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MIT Courses\18.642 Topics in Mathematics with Applications in Finance\"/>
    </mc:Choice>
  </mc:AlternateContent>
  <xr:revisionPtr revIDLastSave="0" documentId="13_ncr:1_{3143C8C9-251F-46D5-B3A5-48F14AB70F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Returns" sheetId="3" r:id="rId1"/>
    <sheet name="^GSPC" sheetId="5" r:id="rId2"/>
    <sheet name="FRED Graph" sheetId="4" r:id="rId3"/>
    <sheet name="Ticker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3" l="1"/>
  <c r="P63" i="3"/>
  <c r="P52" i="3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51" i="3"/>
  <c r="L63" i="3" a="1"/>
  <c r="L63" i="3"/>
  <c r="L51" i="3"/>
  <c r="K65" i="3"/>
  <c r="K6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4939" i="3"/>
  <c r="H4940" i="3"/>
  <c r="H4941" i="3"/>
  <c r="H4942" i="3"/>
  <c r="H4943" i="3"/>
  <c r="H4944" i="3"/>
  <c r="H4945" i="3"/>
  <c r="H4946" i="3"/>
  <c r="H4947" i="3"/>
  <c r="H4948" i="3"/>
  <c r="H4949" i="3"/>
  <c r="H4950" i="3"/>
  <c r="H4951" i="3"/>
  <c r="H4952" i="3"/>
  <c r="H4953" i="3"/>
  <c r="H4954" i="3"/>
  <c r="H4955" i="3"/>
  <c r="H4956" i="3"/>
  <c r="H4957" i="3"/>
  <c r="H4958" i="3"/>
  <c r="H4959" i="3"/>
  <c r="H4960" i="3"/>
  <c r="H4961" i="3"/>
  <c r="H4962" i="3"/>
  <c r="H4963" i="3"/>
  <c r="H4964" i="3"/>
  <c r="H4965" i="3"/>
  <c r="H4966" i="3"/>
  <c r="H4967" i="3"/>
  <c r="H4968" i="3"/>
  <c r="H4969" i="3"/>
  <c r="H4970" i="3"/>
  <c r="H4971" i="3"/>
  <c r="H4972" i="3"/>
  <c r="H4973" i="3"/>
  <c r="H4974" i="3"/>
  <c r="H4975" i="3"/>
  <c r="H4976" i="3"/>
  <c r="H4977" i="3"/>
  <c r="H4978" i="3"/>
  <c r="H4979" i="3"/>
  <c r="H4980" i="3"/>
  <c r="H4981" i="3"/>
  <c r="H4982" i="3"/>
  <c r="H4983" i="3"/>
  <c r="H4984" i="3"/>
  <c r="H4985" i="3"/>
  <c r="H4986" i="3"/>
  <c r="H4987" i="3"/>
  <c r="H4988" i="3"/>
  <c r="H4989" i="3"/>
  <c r="H4990" i="3"/>
  <c r="H4991" i="3"/>
  <c r="H4992" i="3"/>
  <c r="H4993" i="3"/>
  <c r="H4994" i="3"/>
  <c r="H4995" i="3"/>
  <c r="H4996" i="3"/>
  <c r="H4997" i="3"/>
  <c r="H4998" i="3"/>
  <c r="H4999" i="3"/>
  <c r="H5000" i="3"/>
  <c r="H5001" i="3"/>
  <c r="H5002" i="3"/>
  <c r="H5003" i="3"/>
  <c r="H5004" i="3"/>
  <c r="H5005" i="3"/>
  <c r="H5006" i="3"/>
  <c r="H5007" i="3"/>
  <c r="H5008" i="3"/>
  <c r="H5009" i="3"/>
  <c r="H5010" i="3"/>
  <c r="H5011" i="3"/>
  <c r="H5012" i="3"/>
  <c r="H5013" i="3"/>
  <c r="H5014" i="3"/>
  <c r="H5015" i="3"/>
  <c r="H5016" i="3"/>
  <c r="H5017" i="3"/>
  <c r="H5018" i="3"/>
  <c r="H5019" i="3"/>
  <c r="H5020" i="3"/>
  <c r="H5021" i="3"/>
  <c r="H5022" i="3"/>
  <c r="H5023" i="3"/>
  <c r="H5024" i="3"/>
  <c r="H5025" i="3"/>
  <c r="H5026" i="3"/>
  <c r="H5027" i="3"/>
  <c r="H5028" i="3"/>
  <c r="H5029" i="3"/>
  <c r="H5030" i="3"/>
  <c r="H5031" i="3"/>
  <c r="H5032" i="3"/>
  <c r="H5033" i="3"/>
  <c r="H5034" i="3"/>
  <c r="H5035" i="3"/>
  <c r="H5036" i="3"/>
  <c r="H5037" i="3"/>
  <c r="H5038" i="3"/>
  <c r="H5039" i="3"/>
  <c r="H5040" i="3"/>
  <c r="H5041" i="3"/>
  <c r="H5042" i="3"/>
  <c r="H5043" i="3"/>
  <c r="H5044" i="3"/>
  <c r="H5045" i="3"/>
  <c r="H5046" i="3"/>
  <c r="H5047" i="3"/>
  <c r="H5048" i="3"/>
  <c r="H5049" i="3"/>
  <c r="H5050" i="3"/>
  <c r="H5051" i="3"/>
  <c r="H5052" i="3"/>
  <c r="H5053" i="3"/>
  <c r="H5054" i="3"/>
  <c r="H5055" i="3"/>
  <c r="H5056" i="3"/>
  <c r="H5057" i="3"/>
  <c r="H5058" i="3"/>
  <c r="H5059" i="3"/>
  <c r="H5060" i="3"/>
  <c r="H5061" i="3"/>
  <c r="H5062" i="3"/>
  <c r="H5063" i="3"/>
  <c r="H5064" i="3"/>
  <c r="H5065" i="3"/>
  <c r="H5066" i="3"/>
  <c r="H5067" i="3"/>
  <c r="H5068" i="3"/>
  <c r="H5069" i="3"/>
  <c r="H5070" i="3"/>
  <c r="H5071" i="3"/>
  <c r="H5072" i="3"/>
  <c r="H5073" i="3"/>
  <c r="H5074" i="3"/>
  <c r="H5075" i="3"/>
  <c r="H5076" i="3"/>
  <c r="H5077" i="3"/>
  <c r="H5078" i="3"/>
  <c r="H5079" i="3"/>
  <c r="H5080" i="3"/>
  <c r="H5081" i="3"/>
  <c r="H5082" i="3"/>
  <c r="H5083" i="3"/>
  <c r="H5084" i="3"/>
  <c r="H5085" i="3"/>
  <c r="H5086" i="3"/>
  <c r="H5087" i="3"/>
  <c r="H5088" i="3"/>
  <c r="H5089" i="3"/>
  <c r="H5090" i="3"/>
  <c r="H5091" i="3"/>
  <c r="H5092" i="3"/>
  <c r="H5093" i="3"/>
  <c r="H5094" i="3"/>
  <c r="H5095" i="3"/>
  <c r="H5096" i="3"/>
  <c r="H5097" i="3"/>
  <c r="H5098" i="3"/>
  <c r="H5099" i="3"/>
  <c r="H5100" i="3"/>
  <c r="H5101" i="3"/>
  <c r="H5102" i="3"/>
  <c r="H5103" i="3"/>
  <c r="H5104" i="3"/>
  <c r="H5105" i="3"/>
  <c r="H5106" i="3"/>
  <c r="H5107" i="3"/>
  <c r="H5108" i="3"/>
  <c r="H5109" i="3"/>
  <c r="H5110" i="3"/>
  <c r="H5111" i="3"/>
  <c r="H5112" i="3"/>
  <c r="H5113" i="3"/>
  <c r="H5114" i="3"/>
  <c r="H5115" i="3"/>
  <c r="H5116" i="3"/>
  <c r="H5117" i="3"/>
  <c r="H5118" i="3"/>
  <c r="H5119" i="3"/>
  <c r="H5120" i="3"/>
  <c r="H5121" i="3"/>
  <c r="H5122" i="3"/>
  <c r="H5123" i="3"/>
  <c r="H5124" i="3"/>
  <c r="H5125" i="3"/>
  <c r="H5126" i="3"/>
  <c r="H5127" i="3"/>
  <c r="H5128" i="3"/>
  <c r="H5129" i="3"/>
  <c r="H5130" i="3"/>
  <c r="H5131" i="3"/>
  <c r="H5132" i="3"/>
  <c r="H5133" i="3"/>
  <c r="H5134" i="3"/>
  <c r="H5135" i="3"/>
  <c r="H5136" i="3"/>
  <c r="H5137" i="3"/>
  <c r="H5138" i="3"/>
  <c r="H5139" i="3"/>
  <c r="H5140" i="3"/>
  <c r="H5141" i="3"/>
  <c r="H5142" i="3"/>
  <c r="H5143" i="3"/>
  <c r="H5144" i="3"/>
  <c r="H5145" i="3"/>
  <c r="H5146" i="3"/>
  <c r="H5147" i="3"/>
  <c r="H5148" i="3"/>
  <c r="H5149" i="3"/>
  <c r="H5150" i="3"/>
  <c r="H5151" i="3"/>
  <c r="H5152" i="3"/>
  <c r="H5153" i="3"/>
  <c r="H5154" i="3"/>
  <c r="H5155" i="3"/>
  <c r="H5156" i="3"/>
  <c r="H5157" i="3"/>
  <c r="H5158" i="3"/>
  <c r="H5159" i="3"/>
  <c r="H5160" i="3"/>
  <c r="H5161" i="3"/>
  <c r="H5162" i="3"/>
  <c r="H5163" i="3"/>
  <c r="H5164" i="3"/>
  <c r="H5165" i="3"/>
  <c r="H5166" i="3"/>
  <c r="H5167" i="3"/>
  <c r="H5168" i="3"/>
  <c r="H5169" i="3"/>
  <c r="H5170" i="3"/>
  <c r="H5171" i="3"/>
  <c r="H5172" i="3"/>
  <c r="H5173" i="3"/>
  <c r="H5174" i="3"/>
  <c r="H5175" i="3"/>
  <c r="H5176" i="3"/>
  <c r="H5177" i="3"/>
  <c r="H5178" i="3"/>
  <c r="H5179" i="3"/>
  <c r="H5180" i="3"/>
  <c r="H5181" i="3"/>
  <c r="H5182" i="3"/>
  <c r="H5183" i="3"/>
  <c r="H5184" i="3"/>
  <c r="H5185" i="3"/>
  <c r="H5186" i="3"/>
  <c r="H5187" i="3"/>
  <c r="H5188" i="3"/>
  <c r="H5189" i="3"/>
  <c r="H5190" i="3"/>
  <c r="H5191" i="3"/>
  <c r="H5192" i="3"/>
  <c r="H5193" i="3"/>
  <c r="H5194" i="3"/>
  <c r="H5195" i="3"/>
  <c r="H5196" i="3"/>
  <c r="H5197" i="3"/>
  <c r="H5198" i="3"/>
  <c r="H5199" i="3"/>
  <c r="H5200" i="3"/>
  <c r="H5201" i="3"/>
  <c r="H5202" i="3"/>
  <c r="H5203" i="3"/>
  <c r="H5204" i="3"/>
  <c r="H5205" i="3"/>
  <c r="H5206" i="3"/>
  <c r="H5207" i="3"/>
  <c r="H5208" i="3"/>
  <c r="H5209" i="3"/>
  <c r="H5210" i="3"/>
  <c r="H5211" i="3"/>
  <c r="H5212" i="3"/>
  <c r="H5213" i="3"/>
  <c r="H5214" i="3"/>
  <c r="H5215" i="3"/>
  <c r="H5216" i="3"/>
  <c r="H5217" i="3"/>
  <c r="H5218" i="3"/>
  <c r="H5219" i="3"/>
  <c r="H5220" i="3"/>
  <c r="H5221" i="3"/>
  <c r="H5222" i="3"/>
  <c r="H5223" i="3"/>
  <c r="H5224" i="3"/>
  <c r="H5225" i="3"/>
  <c r="H5226" i="3"/>
  <c r="H5227" i="3"/>
  <c r="H5228" i="3"/>
  <c r="H5229" i="3"/>
  <c r="H5230" i="3"/>
  <c r="H5231" i="3"/>
  <c r="H5232" i="3"/>
  <c r="H5233" i="3"/>
  <c r="H5234" i="3"/>
  <c r="H5235" i="3"/>
  <c r="H5236" i="3"/>
  <c r="H5237" i="3"/>
  <c r="H5238" i="3"/>
  <c r="H5239" i="3"/>
  <c r="H5240" i="3"/>
  <c r="H5241" i="3"/>
  <c r="H5242" i="3"/>
  <c r="H5243" i="3"/>
  <c r="H5244" i="3"/>
  <c r="H5245" i="3"/>
  <c r="H5246" i="3"/>
  <c r="H5247" i="3"/>
  <c r="H5248" i="3"/>
  <c r="H5249" i="3"/>
  <c r="H5250" i="3"/>
  <c r="H5251" i="3"/>
  <c r="H5252" i="3"/>
  <c r="H5253" i="3"/>
  <c r="H5254" i="3"/>
  <c r="H5255" i="3"/>
  <c r="H5256" i="3"/>
  <c r="H5257" i="3"/>
  <c r="H5258" i="3"/>
  <c r="H5259" i="3"/>
  <c r="H5260" i="3"/>
  <c r="H5261" i="3"/>
  <c r="H5262" i="3"/>
  <c r="H5263" i="3"/>
  <c r="H5264" i="3"/>
  <c r="H5265" i="3"/>
  <c r="H5266" i="3"/>
  <c r="H5267" i="3"/>
  <c r="H5268" i="3"/>
  <c r="H5269" i="3"/>
  <c r="H5270" i="3"/>
  <c r="H5271" i="3"/>
  <c r="H5272" i="3"/>
  <c r="H5273" i="3"/>
  <c r="H5274" i="3"/>
  <c r="H5275" i="3"/>
  <c r="H5276" i="3"/>
  <c r="H5277" i="3"/>
  <c r="H5278" i="3"/>
  <c r="H5279" i="3"/>
  <c r="H5280" i="3"/>
  <c r="H5281" i="3"/>
  <c r="H5282" i="3"/>
  <c r="H5283" i="3"/>
  <c r="H5284" i="3"/>
  <c r="H5285" i="3"/>
  <c r="H5286" i="3"/>
  <c r="H5287" i="3"/>
  <c r="H5288" i="3"/>
  <c r="H5289" i="3"/>
  <c r="H5290" i="3"/>
  <c r="H5291" i="3"/>
  <c r="H5292" i="3"/>
  <c r="H5293" i="3"/>
  <c r="H5294" i="3"/>
  <c r="H5295" i="3"/>
  <c r="H5296" i="3"/>
  <c r="H5297" i="3"/>
  <c r="H5298" i="3"/>
  <c r="H5299" i="3"/>
  <c r="H5300" i="3"/>
  <c r="H5301" i="3"/>
  <c r="H5302" i="3"/>
  <c r="H5303" i="3"/>
  <c r="H5304" i="3"/>
  <c r="H5305" i="3"/>
  <c r="H5306" i="3"/>
  <c r="H5307" i="3"/>
  <c r="H5308" i="3"/>
  <c r="H5309" i="3"/>
  <c r="H5310" i="3"/>
  <c r="H5311" i="3"/>
  <c r="H5312" i="3"/>
  <c r="H5313" i="3"/>
  <c r="H5314" i="3"/>
  <c r="H5315" i="3"/>
  <c r="H5316" i="3"/>
  <c r="H5317" i="3"/>
  <c r="H5318" i="3"/>
  <c r="H5319" i="3"/>
  <c r="H5320" i="3"/>
  <c r="H5321" i="3"/>
  <c r="H5322" i="3"/>
  <c r="H5323" i="3"/>
  <c r="H5324" i="3"/>
  <c r="H5325" i="3"/>
  <c r="H5326" i="3"/>
  <c r="H5327" i="3"/>
  <c r="H5328" i="3"/>
  <c r="H5329" i="3"/>
  <c r="H5330" i="3"/>
  <c r="H5331" i="3"/>
  <c r="H5332" i="3"/>
  <c r="H5333" i="3"/>
  <c r="H5334" i="3"/>
  <c r="H5335" i="3"/>
  <c r="H5336" i="3"/>
  <c r="H5337" i="3"/>
  <c r="H5338" i="3"/>
  <c r="H5339" i="3"/>
  <c r="H5340" i="3"/>
  <c r="H5341" i="3"/>
  <c r="H5342" i="3"/>
  <c r="H5343" i="3"/>
  <c r="H5344" i="3"/>
  <c r="H5345" i="3"/>
  <c r="H5346" i="3"/>
  <c r="H5347" i="3"/>
  <c r="H5348" i="3"/>
  <c r="H5349" i="3"/>
  <c r="H5350" i="3"/>
  <c r="H5351" i="3"/>
  <c r="H5352" i="3"/>
  <c r="H5353" i="3"/>
  <c r="H5354" i="3"/>
  <c r="H5355" i="3"/>
  <c r="H5356" i="3"/>
  <c r="H5357" i="3"/>
  <c r="H5358" i="3"/>
  <c r="H5359" i="3"/>
  <c r="H5360" i="3"/>
  <c r="H5361" i="3"/>
  <c r="H5362" i="3"/>
  <c r="H5363" i="3"/>
  <c r="H5364" i="3"/>
  <c r="H5365" i="3"/>
  <c r="H5366" i="3"/>
  <c r="H5367" i="3"/>
  <c r="H5368" i="3"/>
  <c r="H5369" i="3"/>
  <c r="H5370" i="3"/>
  <c r="H5371" i="3"/>
  <c r="H5372" i="3"/>
  <c r="H5373" i="3"/>
  <c r="H5374" i="3"/>
  <c r="H5375" i="3"/>
  <c r="H5376" i="3"/>
  <c r="H5377" i="3"/>
  <c r="H5378" i="3"/>
  <c r="H5379" i="3"/>
  <c r="H5380" i="3"/>
  <c r="H5381" i="3"/>
  <c r="H5382" i="3"/>
  <c r="H5383" i="3"/>
  <c r="H5384" i="3"/>
  <c r="H5385" i="3"/>
  <c r="H5386" i="3"/>
  <c r="H5387" i="3"/>
  <c r="H5388" i="3"/>
  <c r="H5389" i="3"/>
  <c r="H5390" i="3"/>
  <c r="H5391" i="3"/>
  <c r="H5392" i="3"/>
  <c r="H5393" i="3"/>
  <c r="H5394" i="3"/>
  <c r="H5395" i="3"/>
  <c r="H5396" i="3"/>
  <c r="H5397" i="3"/>
  <c r="H5398" i="3"/>
  <c r="H5399" i="3"/>
  <c r="H5400" i="3"/>
  <c r="H5401" i="3"/>
  <c r="H5402" i="3"/>
  <c r="H5403" i="3"/>
  <c r="H5404" i="3"/>
  <c r="H5405" i="3"/>
  <c r="H5406" i="3"/>
  <c r="H5407" i="3"/>
  <c r="H5408" i="3"/>
  <c r="H5409" i="3"/>
  <c r="H5410" i="3"/>
  <c r="H5411" i="3"/>
  <c r="H5412" i="3"/>
  <c r="H5413" i="3"/>
  <c r="H5414" i="3"/>
  <c r="H5415" i="3"/>
  <c r="H5416" i="3"/>
  <c r="H5417" i="3"/>
  <c r="H5418" i="3"/>
  <c r="H5419" i="3"/>
  <c r="H5420" i="3"/>
  <c r="H5421" i="3"/>
  <c r="H5422" i="3"/>
  <c r="H5423" i="3"/>
  <c r="H5424" i="3"/>
  <c r="H5425" i="3"/>
  <c r="H5426" i="3"/>
  <c r="H5427" i="3"/>
  <c r="H5428" i="3"/>
  <c r="H5429" i="3"/>
  <c r="H5430" i="3"/>
  <c r="H5431" i="3"/>
  <c r="H5432" i="3"/>
  <c r="H5433" i="3"/>
  <c r="H5434" i="3"/>
  <c r="H5435" i="3"/>
  <c r="H5436" i="3"/>
  <c r="H5437" i="3"/>
  <c r="H5438" i="3"/>
  <c r="H5439" i="3"/>
  <c r="H5440" i="3"/>
  <c r="H5441" i="3"/>
  <c r="H5442" i="3"/>
  <c r="H5443" i="3"/>
  <c r="H5444" i="3"/>
  <c r="H5445" i="3"/>
  <c r="H5446" i="3"/>
  <c r="H5447" i="3"/>
  <c r="H5448" i="3"/>
  <c r="H5449" i="3"/>
  <c r="H5450" i="3"/>
  <c r="H5451" i="3"/>
  <c r="H5452" i="3"/>
  <c r="H5453" i="3"/>
  <c r="H5454" i="3"/>
  <c r="H5455" i="3"/>
  <c r="H5456" i="3"/>
  <c r="H5457" i="3"/>
  <c r="H5458" i="3"/>
  <c r="H5459" i="3"/>
  <c r="H5460" i="3"/>
  <c r="H5461" i="3"/>
  <c r="H5462" i="3"/>
  <c r="H5463" i="3"/>
  <c r="H5464" i="3"/>
  <c r="H5465" i="3"/>
  <c r="H5466" i="3"/>
  <c r="H5467" i="3"/>
  <c r="H5468" i="3"/>
  <c r="H5469" i="3"/>
  <c r="H5470" i="3"/>
  <c r="H5471" i="3"/>
  <c r="H5472" i="3"/>
  <c r="H5473" i="3"/>
  <c r="H5474" i="3"/>
  <c r="H5475" i="3"/>
  <c r="H5476" i="3"/>
  <c r="H5477" i="3"/>
  <c r="H5478" i="3"/>
  <c r="H5479" i="3"/>
  <c r="H5480" i="3"/>
  <c r="H5481" i="3"/>
  <c r="H5482" i="3"/>
  <c r="H5483" i="3"/>
  <c r="H5484" i="3"/>
  <c r="H5485" i="3"/>
  <c r="H5486" i="3"/>
  <c r="H5487" i="3"/>
  <c r="H5488" i="3"/>
  <c r="H5489" i="3"/>
  <c r="H5490" i="3"/>
  <c r="H5491" i="3"/>
  <c r="H5492" i="3"/>
  <c r="H5493" i="3"/>
  <c r="H5494" i="3"/>
  <c r="H5495" i="3"/>
  <c r="H5496" i="3"/>
  <c r="H5497" i="3"/>
  <c r="H5498" i="3"/>
  <c r="H5499" i="3"/>
  <c r="H5500" i="3"/>
  <c r="H5501" i="3"/>
  <c r="H5502" i="3"/>
  <c r="H5503" i="3"/>
  <c r="H5504" i="3"/>
  <c r="H5505" i="3"/>
  <c r="H5506" i="3"/>
  <c r="H5507" i="3"/>
  <c r="H5508" i="3"/>
  <c r="H5509" i="3"/>
  <c r="H5510" i="3"/>
  <c r="H5511" i="3"/>
  <c r="H5512" i="3"/>
  <c r="H5513" i="3"/>
  <c r="H5514" i="3"/>
  <c r="H5515" i="3"/>
  <c r="H5516" i="3"/>
  <c r="H5517" i="3"/>
  <c r="H5518" i="3"/>
  <c r="H5519" i="3"/>
  <c r="H5520" i="3"/>
  <c r="H5521" i="3"/>
  <c r="H5522" i="3"/>
  <c r="H5523" i="3"/>
  <c r="H5524" i="3"/>
  <c r="H5525" i="3"/>
  <c r="H5526" i="3"/>
  <c r="H5527" i="3"/>
  <c r="H5528" i="3"/>
  <c r="H5529" i="3"/>
  <c r="H5530" i="3"/>
  <c r="H5531" i="3"/>
  <c r="H5532" i="3"/>
  <c r="H5533" i="3"/>
  <c r="H5534" i="3"/>
  <c r="H5535" i="3"/>
  <c r="H5536" i="3"/>
  <c r="H5537" i="3"/>
  <c r="H5538" i="3"/>
  <c r="H5539" i="3"/>
  <c r="H5540" i="3"/>
  <c r="H5541" i="3"/>
  <c r="H5542" i="3"/>
  <c r="H5543" i="3"/>
  <c r="H5544" i="3"/>
  <c r="H5545" i="3"/>
  <c r="H5546" i="3"/>
  <c r="H5547" i="3"/>
  <c r="H5548" i="3"/>
  <c r="H5549" i="3"/>
  <c r="H5550" i="3"/>
  <c r="H5551" i="3"/>
  <c r="H5552" i="3"/>
  <c r="H5553" i="3"/>
  <c r="H5554" i="3"/>
  <c r="H5555" i="3"/>
  <c r="H5556" i="3"/>
  <c r="H5557" i="3"/>
  <c r="H5558" i="3"/>
  <c r="H5559" i="3"/>
  <c r="H5560" i="3"/>
  <c r="H5561" i="3"/>
  <c r="H5562" i="3"/>
  <c r="H5563" i="3"/>
  <c r="H5564" i="3"/>
  <c r="H5565" i="3"/>
  <c r="H5566" i="3"/>
  <c r="H5567" i="3"/>
  <c r="H5568" i="3"/>
  <c r="H5569" i="3"/>
  <c r="H5570" i="3"/>
  <c r="H5571" i="3"/>
  <c r="H5572" i="3"/>
  <c r="H5573" i="3"/>
  <c r="H5574" i="3"/>
  <c r="H5575" i="3"/>
  <c r="H5576" i="3"/>
  <c r="H5577" i="3"/>
  <c r="H5578" i="3"/>
  <c r="H5579" i="3"/>
  <c r="H5580" i="3"/>
  <c r="H5581" i="3"/>
  <c r="H5582" i="3"/>
  <c r="H5583" i="3"/>
  <c r="H5584" i="3"/>
  <c r="H5585" i="3"/>
  <c r="H5586" i="3"/>
  <c r="H5587" i="3"/>
  <c r="H5588" i="3"/>
  <c r="H5589" i="3"/>
  <c r="H5590" i="3"/>
  <c r="H5591" i="3"/>
  <c r="H5592" i="3"/>
  <c r="H5593" i="3"/>
  <c r="H5594" i="3"/>
  <c r="H5595" i="3"/>
  <c r="H5596" i="3"/>
  <c r="H5597" i="3"/>
  <c r="H5598" i="3"/>
  <c r="H5599" i="3"/>
  <c r="H5600" i="3"/>
  <c r="H5601" i="3"/>
  <c r="H5602" i="3"/>
  <c r="H5603" i="3"/>
  <c r="H5604" i="3"/>
  <c r="H5605" i="3"/>
  <c r="H5606" i="3"/>
  <c r="H5607" i="3"/>
  <c r="H5608" i="3"/>
  <c r="H5609" i="3"/>
  <c r="H5610" i="3"/>
  <c r="H5611" i="3"/>
  <c r="H5612" i="3"/>
  <c r="H5613" i="3"/>
  <c r="H5614" i="3"/>
  <c r="H5615" i="3"/>
  <c r="H5616" i="3"/>
  <c r="H5617" i="3"/>
  <c r="H5618" i="3"/>
  <c r="H5619" i="3"/>
  <c r="H5620" i="3"/>
  <c r="H5621" i="3"/>
  <c r="H5622" i="3"/>
  <c r="H5623" i="3"/>
  <c r="H5624" i="3"/>
  <c r="H5625" i="3"/>
  <c r="H5626" i="3"/>
  <c r="H5627" i="3"/>
  <c r="H5628" i="3"/>
  <c r="H5629" i="3"/>
  <c r="H5630" i="3"/>
  <c r="H5631" i="3"/>
  <c r="H5632" i="3"/>
  <c r="H5633" i="3"/>
  <c r="H5634" i="3"/>
  <c r="H5635" i="3"/>
  <c r="H5636" i="3"/>
  <c r="H5637" i="3"/>
  <c r="H5638" i="3"/>
  <c r="H5639" i="3"/>
  <c r="H5640" i="3"/>
  <c r="H5641" i="3"/>
  <c r="H5642" i="3"/>
  <c r="H5643" i="3"/>
  <c r="H5644" i="3"/>
  <c r="H5645" i="3"/>
  <c r="H5646" i="3"/>
  <c r="H5647" i="3"/>
  <c r="H5648" i="3"/>
  <c r="H5649" i="3"/>
  <c r="H5650" i="3"/>
  <c r="H5651" i="3"/>
  <c r="H5652" i="3"/>
  <c r="H5653" i="3"/>
  <c r="H5654" i="3"/>
  <c r="H5655" i="3"/>
  <c r="H5656" i="3"/>
  <c r="H5657" i="3"/>
  <c r="H5658" i="3"/>
  <c r="H5659" i="3"/>
  <c r="H5660" i="3"/>
  <c r="H5661" i="3"/>
  <c r="H5662" i="3"/>
  <c r="H5663" i="3"/>
  <c r="H5664" i="3"/>
  <c r="H5665" i="3"/>
  <c r="H5666" i="3"/>
  <c r="H5667" i="3"/>
  <c r="H5668" i="3"/>
  <c r="H5669" i="3"/>
  <c r="H5670" i="3"/>
  <c r="H5671" i="3"/>
  <c r="H5672" i="3"/>
  <c r="H5673" i="3"/>
  <c r="H5674" i="3"/>
  <c r="H5675" i="3"/>
  <c r="H5676" i="3"/>
  <c r="H5677" i="3"/>
  <c r="H5678" i="3"/>
  <c r="H5679" i="3"/>
  <c r="H5680" i="3"/>
  <c r="H5681" i="3"/>
  <c r="H5682" i="3"/>
  <c r="H5683" i="3"/>
  <c r="H5684" i="3"/>
  <c r="H5685" i="3"/>
  <c r="H5686" i="3"/>
  <c r="H5687" i="3"/>
  <c r="H5688" i="3"/>
  <c r="H5689" i="3"/>
  <c r="H5690" i="3"/>
  <c r="H5691" i="3"/>
  <c r="H5692" i="3"/>
  <c r="H5693" i="3"/>
  <c r="H5694" i="3"/>
  <c r="H5695" i="3"/>
  <c r="H5696" i="3"/>
  <c r="H5697" i="3"/>
  <c r="H5698" i="3"/>
  <c r="H5699" i="3"/>
  <c r="H5700" i="3"/>
  <c r="H5701" i="3"/>
  <c r="H5702" i="3"/>
  <c r="H5703" i="3"/>
  <c r="H5704" i="3"/>
  <c r="H5705" i="3"/>
  <c r="H5706" i="3"/>
  <c r="H5707" i="3"/>
  <c r="H5708" i="3"/>
  <c r="H5709" i="3"/>
  <c r="H5710" i="3"/>
  <c r="H5711" i="3"/>
  <c r="H5712" i="3"/>
  <c r="H5713" i="3"/>
  <c r="H5714" i="3"/>
  <c r="H5715" i="3"/>
  <c r="H5716" i="3"/>
  <c r="H5717" i="3"/>
  <c r="H5718" i="3"/>
  <c r="H5719" i="3"/>
  <c r="H5720" i="3"/>
  <c r="H5721" i="3"/>
  <c r="H5722" i="3"/>
  <c r="H5723" i="3"/>
  <c r="H5724" i="3"/>
  <c r="H5725" i="3"/>
  <c r="H5726" i="3"/>
  <c r="H5727" i="3"/>
  <c r="H5728" i="3"/>
  <c r="H5729" i="3"/>
  <c r="H5730" i="3"/>
  <c r="H5731" i="3"/>
  <c r="H5732" i="3"/>
  <c r="H5733" i="3"/>
  <c r="H5734" i="3"/>
  <c r="H5735" i="3"/>
  <c r="H5736" i="3"/>
  <c r="H5737" i="3"/>
  <c r="H5738" i="3"/>
  <c r="H5739" i="3"/>
  <c r="H5740" i="3"/>
  <c r="H5741" i="3"/>
  <c r="H5742" i="3"/>
  <c r="H5743" i="3"/>
  <c r="H5744" i="3"/>
  <c r="H5745" i="3"/>
  <c r="H5746" i="3"/>
  <c r="H5747" i="3"/>
  <c r="H5748" i="3"/>
  <c r="H5749" i="3"/>
  <c r="H5750" i="3"/>
  <c r="H5751" i="3"/>
  <c r="H5752" i="3"/>
  <c r="H5753" i="3"/>
  <c r="H5754" i="3"/>
  <c r="H5755" i="3"/>
  <c r="H5756" i="3"/>
  <c r="H5757" i="3"/>
  <c r="H5758" i="3"/>
  <c r="H5759" i="3"/>
  <c r="H5760" i="3"/>
  <c r="H5761" i="3"/>
  <c r="H5762" i="3"/>
  <c r="H5763" i="3"/>
  <c r="H5764" i="3"/>
  <c r="H5765" i="3"/>
  <c r="H5766" i="3"/>
  <c r="H5767" i="3"/>
  <c r="H5768" i="3"/>
  <c r="H5769" i="3"/>
  <c r="H5770" i="3"/>
  <c r="H5771" i="3"/>
  <c r="H5772" i="3"/>
  <c r="H5773" i="3"/>
  <c r="H5774" i="3"/>
  <c r="H5775" i="3"/>
  <c r="H5776" i="3"/>
  <c r="H5777" i="3"/>
  <c r="H5778" i="3"/>
  <c r="H5779" i="3"/>
  <c r="H5780" i="3"/>
  <c r="H5781" i="3"/>
  <c r="H5782" i="3"/>
  <c r="H5783" i="3"/>
  <c r="H5784" i="3"/>
  <c r="H5785" i="3"/>
  <c r="H5786" i="3"/>
  <c r="H5787" i="3"/>
  <c r="H5788" i="3"/>
  <c r="H5789" i="3"/>
  <c r="H5790" i="3"/>
  <c r="H5791" i="3"/>
  <c r="H5792" i="3"/>
  <c r="H5793" i="3"/>
  <c r="H5794" i="3"/>
  <c r="H5795" i="3"/>
  <c r="H5796" i="3"/>
  <c r="H5797" i="3"/>
  <c r="H5798" i="3"/>
  <c r="H5799" i="3"/>
  <c r="H5800" i="3"/>
  <c r="H5801" i="3"/>
  <c r="H5802" i="3"/>
  <c r="H5803" i="3"/>
  <c r="H5804" i="3"/>
  <c r="H5805" i="3"/>
  <c r="H5806" i="3"/>
  <c r="H5807" i="3"/>
  <c r="H5808" i="3"/>
  <c r="H5809" i="3"/>
  <c r="H5810" i="3"/>
  <c r="H5811" i="3"/>
  <c r="H5812" i="3"/>
  <c r="H5813" i="3"/>
  <c r="H5814" i="3"/>
  <c r="H5815" i="3"/>
  <c r="H5816" i="3"/>
  <c r="H5817" i="3"/>
  <c r="H5818" i="3"/>
  <c r="H5819" i="3"/>
  <c r="H5820" i="3"/>
  <c r="H5821" i="3"/>
  <c r="H5822" i="3"/>
  <c r="H5823" i="3"/>
  <c r="H5824" i="3"/>
  <c r="H5825" i="3"/>
  <c r="H5826" i="3"/>
  <c r="H5827" i="3"/>
  <c r="H5828" i="3"/>
  <c r="H5829" i="3"/>
  <c r="H5830" i="3"/>
  <c r="H5831" i="3"/>
  <c r="H5832" i="3"/>
  <c r="H5833" i="3"/>
  <c r="H5834" i="3"/>
  <c r="H5835" i="3"/>
  <c r="H5836" i="3"/>
  <c r="H5837" i="3"/>
  <c r="H5838" i="3"/>
  <c r="H5839" i="3"/>
  <c r="H5840" i="3"/>
  <c r="H5841" i="3"/>
  <c r="H5842" i="3"/>
  <c r="H5843" i="3"/>
  <c r="H5844" i="3"/>
  <c r="H5845" i="3"/>
  <c r="H5846" i="3"/>
  <c r="H5847" i="3"/>
  <c r="H5848" i="3"/>
  <c r="H5849" i="3"/>
  <c r="H5850" i="3"/>
  <c r="H5851" i="3"/>
  <c r="H5852" i="3"/>
  <c r="H5853" i="3"/>
  <c r="H5854" i="3"/>
  <c r="H5855" i="3"/>
  <c r="H5856" i="3"/>
  <c r="H5857" i="3"/>
  <c r="H5858" i="3"/>
  <c r="H5859" i="3"/>
  <c r="H5860" i="3"/>
  <c r="H5861" i="3"/>
  <c r="H5862" i="3"/>
  <c r="H5863" i="3"/>
  <c r="H5864" i="3"/>
  <c r="H5865" i="3"/>
  <c r="H5866" i="3"/>
  <c r="H5867" i="3"/>
  <c r="H5868" i="3"/>
  <c r="H5869" i="3"/>
  <c r="H5870" i="3"/>
  <c r="H5871" i="3"/>
  <c r="H5872" i="3"/>
  <c r="H5873" i="3"/>
  <c r="H5874" i="3"/>
  <c r="H5875" i="3"/>
  <c r="H5876" i="3"/>
  <c r="H5877" i="3"/>
  <c r="H5878" i="3"/>
  <c r="H5879" i="3"/>
  <c r="H5880" i="3"/>
  <c r="H5881" i="3"/>
  <c r="H5882" i="3"/>
  <c r="H5883" i="3"/>
  <c r="H5884" i="3"/>
  <c r="H5885" i="3"/>
  <c r="H5886" i="3"/>
  <c r="H5887" i="3"/>
  <c r="H5888" i="3"/>
  <c r="H5889" i="3"/>
  <c r="H5890" i="3"/>
  <c r="H5891" i="3"/>
  <c r="H5892" i="3"/>
  <c r="H5893" i="3"/>
  <c r="H5894" i="3"/>
  <c r="H5895" i="3"/>
  <c r="H5896" i="3"/>
  <c r="H5897" i="3"/>
  <c r="H5898" i="3"/>
  <c r="H5899" i="3"/>
  <c r="H5900" i="3"/>
  <c r="H5901" i="3"/>
  <c r="H5902" i="3"/>
  <c r="H5903" i="3"/>
  <c r="H5904" i="3"/>
  <c r="H5905" i="3"/>
  <c r="H5906" i="3"/>
  <c r="H5907" i="3"/>
  <c r="H5908" i="3"/>
  <c r="H5909" i="3"/>
  <c r="H5910" i="3"/>
  <c r="H5911" i="3"/>
  <c r="H5912" i="3"/>
  <c r="H5913" i="3"/>
  <c r="H5914" i="3"/>
  <c r="H5915" i="3"/>
  <c r="H5916" i="3"/>
  <c r="H5917" i="3"/>
  <c r="H5918" i="3"/>
  <c r="H5919" i="3"/>
  <c r="H5920" i="3"/>
  <c r="H5921" i="3"/>
  <c r="H5922" i="3"/>
  <c r="H5923" i="3"/>
  <c r="H5924" i="3"/>
  <c r="H5925" i="3"/>
  <c r="H5926" i="3"/>
  <c r="H5927" i="3"/>
  <c r="H5928" i="3"/>
  <c r="H5929" i="3"/>
  <c r="H5930" i="3"/>
  <c r="H5931" i="3"/>
  <c r="H5932" i="3"/>
  <c r="H5933" i="3"/>
  <c r="H5934" i="3"/>
  <c r="H5935" i="3"/>
  <c r="H5936" i="3"/>
  <c r="H5937" i="3"/>
  <c r="H5938" i="3"/>
  <c r="H5939" i="3"/>
  <c r="H5940" i="3"/>
  <c r="H5941" i="3"/>
  <c r="H5942" i="3"/>
  <c r="H5943" i="3"/>
  <c r="H5944" i="3"/>
  <c r="H5945" i="3"/>
  <c r="H5946" i="3"/>
  <c r="H5947" i="3"/>
  <c r="H5948" i="3"/>
  <c r="H5949" i="3"/>
  <c r="H5950" i="3"/>
  <c r="H5951" i="3"/>
  <c r="H5952" i="3"/>
  <c r="H5953" i="3"/>
  <c r="H5954" i="3"/>
  <c r="H5955" i="3"/>
  <c r="H5956" i="3"/>
  <c r="H5957" i="3"/>
  <c r="H5958" i="3"/>
  <c r="H5959" i="3"/>
  <c r="H5960" i="3"/>
  <c r="H5961" i="3"/>
  <c r="H5962" i="3"/>
  <c r="H5963" i="3"/>
  <c r="H5964" i="3"/>
  <c r="H5965" i="3"/>
  <c r="H5966" i="3"/>
  <c r="H5967" i="3"/>
  <c r="H5968" i="3"/>
  <c r="H5969" i="3"/>
  <c r="H5970" i="3"/>
  <c r="H5971" i="3"/>
  <c r="H5972" i="3"/>
  <c r="H5973" i="3"/>
  <c r="H5974" i="3"/>
  <c r="H5975" i="3"/>
  <c r="H5976" i="3"/>
  <c r="H5977" i="3"/>
  <c r="H5978" i="3"/>
  <c r="H5979" i="3"/>
  <c r="H5980" i="3"/>
  <c r="H5981" i="3"/>
  <c r="H5982" i="3"/>
  <c r="H5983" i="3"/>
  <c r="H5984" i="3"/>
  <c r="H5985" i="3"/>
  <c r="H5986" i="3"/>
  <c r="H5987" i="3"/>
  <c r="H5988" i="3"/>
  <c r="H5989" i="3"/>
  <c r="H5990" i="3"/>
  <c r="H5991" i="3"/>
  <c r="H5992" i="3"/>
  <c r="H5993" i="3"/>
  <c r="H5994" i="3"/>
  <c r="H5995" i="3"/>
  <c r="H5996" i="3"/>
  <c r="H5997" i="3"/>
  <c r="H5998" i="3"/>
  <c r="H5999" i="3"/>
  <c r="H6000" i="3"/>
  <c r="H6001" i="3"/>
  <c r="H6002" i="3"/>
  <c r="H6003" i="3"/>
  <c r="H6004" i="3"/>
  <c r="H6005" i="3"/>
  <c r="H6006" i="3"/>
  <c r="H6007" i="3"/>
  <c r="H6008" i="3"/>
  <c r="H6009" i="3"/>
  <c r="H6010" i="3"/>
  <c r="H6011" i="3"/>
  <c r="H6012" i="3"/>
  <c r="H6013" i="3"/>
  <c r="H6014" i="3"/>
  <c r="H6015" i="3"/>
  <c r="H6016" i="3"/>
  <c r="H6017" i="3"/>
  <c r="H6018" i="3"/>
  <c r="H6019" i="3"/>
  <c r="H6020" i="3"/>
  <c r="H6021" i="3"/>
  <c r="H6022" i="3"/>
  <c r="H6023" i="3"/>
  <c r="H6024" i="3"/>
  <c r="H6025" i="3"/>
  <c r="H6026" i="3"/>
  <c r="H6027" i="3"/>
  <c r="H6028" i="3"/>
  <c r="H6029" i="3"/>
  <c r="H6030" i="3"/>
  <c r="H6031" i="3"/>
  <c r="H6032" i="3"/>
  <c r="H6033" i="3"/>
  <c r="H6034" i="3"/>
  <c r="H6035" i="3"/>
  <c r="H6036" i="3"/>
  <c r="H6037" i="3"/>
  <c r="H6038" i="3"/>
  <c r="H6039" i="3"/>
  <c r="H6040" i="3"/>
  <c r="H6041" i="3"/>
  <c r="H6042" i="3"/>
  <c r="H6043" i="3"/>
  <c r="H6044" i="3"/>
  <c r="H6045" i="3"/>
  <c r="H6046" i="3"/>
  <c r="H6047" i="3"/>
  <c r="H6048" i="3"/>
  <c r="H6049" i="3"/>
  <c r="H6050" i="3"/>
  <c r="H6051" i="3"/>
  <c r="H6052" i="3"/>
  <c r="H6053" i="3"/>
  <c r="H6054" i="3"/>
  <c r="H6055" i="3"/>
  <c r="H6056" i="3"/>
  <c r="H6057" i="3"/>
  <c r="H6058" i="3"/>
  <c r="H6059" i="3"/>
  <c r="H6060" i="3"/>
  <c r="H6061" i="3"/>
  <c r="H6062" i="3"/>
  <c r="H6063" i="3"/>
  <c r="H6064" i="3"/>
  <c r="H6065" i="3"/>
  <c r="H6066" i="3"/>
  <c r="H6067" i="3"/>
  <c r="H6068" i="3"/>
  <c r="H6069" i="3"/>
  <c r="H6070" i="3"/>
  <c r="H6071" i="3"/>
  <c r="H6072" i="3"/>
  <c r="H6073" i="3"/>
  <c r="H6074" i="3"/>
  <c r="H6075" i="3"/>
  <c r="H6076" i="3"/>
  <c r="H6077" i="3"/>
  <c r="H6078" i="3"/>
  <c r="H6079" i="3"/>
  <c r="H6080" i="3"/>
  <c r="H6081" i="3"/>
  <c r="H6082" i="3"/>
  <c r="H6083" i="3"/>
  <c r="H6084" i="3"/>
  <c r="H6085" i="3"/>
  <c r="H6086" i="3"/>
  <c r="H6087" i="3"/>
  <c r="H6088" i="3"/>
  <c r="H6089" i="3"/>
  <c r="H6090" i="3"/>
  <c r="H6091" i="3"/>
  <c r="H6092" i="3"/>
  <c r="H6093" i="3"/>
  <c r="H6094" i="3"/>
  <c r="H6095" i="3"/>
  <c r="H6096" i="3"/>
  <c r="H6097" i="3"/>
  <c r="H6098" i="3"/>
  <c r="H6099" i="3"/>
  <c r="H6100" i="3"/>
  <c r="H6101" i="3"/>
  <c r="H6102" i="3"/>
  <c r="H6103" i="3"/>
  <c r="H6104" i="3"/>
  <c r="H6105" i="3"/>
  <c r="H6106" i="3"/>
  <c r="H6107" i="3"/>
  <c r="H6108" i="3"/>
  <c r="H6109" i="3"/>
  <c r="H6110" i="3"/>
  <c r="H6111" i="3"/>
  <c r="H6112" i="3"/>
  <c r="H6113" i="3"/>
  <c r="H6114" i="3"/>
  <c r="H6115" i="3"/>
  <c r="H6116" i="3"/>
  <c r="H6117" i="3"/>
  <c r="H6118" i="3"/>
  <c r="H6119" i="3"/>
  <c r="H6120" i="3"/>
  <c r="H6121" i="3"/>
  <c r="H6122" i="3"/>
  <c r="H6123" i="3"/>
  <c r="H6124" i="3"/>
  <c r="H6125" i="3"/>
  <c r="H6126" i="3"/>
  <c r="H6127" i="3"/>
  <c r="H6128" i="3"/>
  <c r="H6129" i="3"/>
  <c r="H6130" i="3"/>
  <c r="H6131" i="3"/>
  <c r="H6132" i="3"/>
  <c r="H6133" i="3"/>
  <c r="H6134" i="3"/>
  <c r="H6135" i="3"/>
  <c r="H6136" i="3"/>
  <c r="H6137" i="3"/>
  <c r="H6138" i="3"/>
  <c r="H6139" i="3"/>
  <c r="H6140" i="3"/>
  <c r="H6141" i="3"/>
  <c r="H6142" i="3"/>
  <c r="H6143" i="3"/>
  <c r="H6144" i="3"/>
  <c r="H6145" i="3"/>
  <c r="H6146" i="3"/>
  <c r="H6147" i="3"/>
  <c r="H6148" i="3"/>
  <c r="H6149" i="3"/>
  <c r="H6150" i="3"/>
  <c r="H6151" i="3"/>
  <c r="H6152" i="3"/>
  <c r="H6153" i="3"/>
  <c r="H6154" i="3"/>
  <c r="H6155" i="3"/>
  <c r="H6156" i="3"/>
  <c r="H6157" i="3"/>
  <c r="H6158" i="3"/>
  <c r="H6159" i="3"/>
  <c r="H6160" i="3"/>
  <c r="H6161" i="3"/>
  <c r="H6162" i="3"/>
  <c r="H6163" i="3"/>
  <c r="H6164" i="3"/>
  <c r="H6165" i="3"/>
  <c r="H6166" i="3"/>
  <c r="H6167" i="3"/>
  <c r="H6168" i="3"/>
  <c r="H6169" i="3"/>
  <c r="H6170" i="3"/>
  <c r="H6171" i="3"/>
  <c r="H6172" i="3"/>
  <c r="H6173" i="3"/>
  <c r="H6174" i="3"/>
  <c r="H6175" i="3"/>
  <c r="H6176" i="3"/>
  <c r="H6177" i="3"/>
  <c r="H6178" i="3"/>
  <c r="H6179" i="3"/>
  <c r="H6180" i="3"/>
  <c r="H6181" i="3"/>
  <c r="H6182" i="3"/>
  <c r="H6183" i="3"/>
  <c r="H6184" i="3"/>
  <c r="H6185" i="3"/>
  <c r="H6186" i="3"/>
  <c r="H6187" i="3"/>
  <c r="H6188" i="3"/>
  <c r="H6189" i="3"/>
  <c r="H6190" i="3"/>
  <c r="H6191" i="3"/>
  <c r="H6192" i="3"/>
  <c r="H6193" i="3"/>
  <c r="H6194" i="3"/>
  <c r="H6195" i="3"/>
  <c r="H6196" i="3"/>
  <c r="H6197" i="3"/>
  <c r="H6198" i="3"/>
  <c r="H6199" i="3"/>
  <c r="H6200" i="3"/>
  <c r="H6201" i="3"/>
  <c r="H6202" i="3"/>
  <c r="H6203" i="3"/>
  <c r="H6204" i="3"/>
  <c r="H6205" i="3"/>
  <c r="H6206" i="3"/>
  <c r="H6207" i="3"/>
  <c r="H6208" i="3"/>
  <c r="H6209" i="3"/>
  <c r="H6210" i="3"/>
  <c r="H6211" i="3"/>
  <c r="H6212" i="3"/>
  <c r="H6213" i="3"/>
  <c r="H6214" i="3"/>
  <c r="H6215" i="3"/>
  <c r="H6216" i="3"/>
  <c r="H6217" i="3"/>
  <c r="H6218" i="3"/>
  <c r="H6219" i="3"/>
  <c r="H6220" i="3"/>
  <c r="H6221" i="3"/>
  <c r="H6222" i="3"/>
  <c r="H6223" i="3"/>
  <c r="H6224" i="3"/>
  <c r="H6225" i="3"/>
  <c r="H6226" i="3"/>
  <c r="H6227" i="3"/>
  <c r="H6228" i="3"/>
  <c r="H6229" i="3"/>
  <c r="H6230" i="3"/>
  <c r="H6231" i="3"/>
  <c r="H6232" i="3"/>
  <c r="H6233" i="3"/>
  <c r="H6234" i="3"/>
  <c r="H6235" i="3"/>
  <c r="H6236" i="3"/>
  <c r="H6237" i="3"/>
  <c r="H6238" i="3"/>
  <c r="H6239" i="3"/>
  <c r="H6240" i="3"/>
  <c r="H6241" i="3"/>
  <c r="H6242" i="3"/>
  <c r="H6243" i="3"/>
  <c r="H6244" i="3"/>
  <c r="H6245" i="3"/>
  <c r="H6246" i="3"/>
  <c r="H6247" i="3"/>
  <c r="H6248" i="3"/>
  <c r="H6249" i="3"/>
  <c r="H6250" i="3"/>
  <c r="H6251" i="3"/>
  <c r="H6252" i="3"/>
  <c r="H6253" i="3"/>
  <c r="H6254" i="3"/>
  <c r="H6255" i="3"/>
  <c r="H6256" i="3"/>
  <c r="H6257" i="3"/>
  <c r="H6258" i="3"/>
  <c r="H6259" i="3"/>
  <c r="H6260" i="3"/>
  <c r="H6261" i="3"/>
  <c r="H6262" i="3"/>
  <c r="H6263" i="3"/>
  <c r="H6264" i="3"/>
  <c r="H6265" i="3"/>
  <c r="H6266" i="3"/>
  <c r="H6267" i="3"/>
  <c r="H6268" i="3"/>
  <c r="H6269" i="3"/>
  <c r="H6270" i="3"/>
  <c r="H6271" i="3"/>
  <c r="H6272" i="3"/>
  <c r="H6273" i="3"/>
  <c r="H6274" i="3"/>
  <c r="H6275" i="3"/>
  <c r="H6276" i="3"/>
  <c r="H6277" i="3"/>
  <c r="H6278" i="3"/>
  <c r="H6279" i="3"/>
  <c r="H6280" i="3"/>
  <c r="H6281" i="3"/>
  <c r="H6282" i="3"/>
  <c r="H6283" i="3"/>
  <c r="H6284" i="3"/>
  <c r="H6285" i="3"/>
  <c r="H6286" i="3"/>
  <c r="H6287" i="3"/>
  <c r="H6288" i="3"/>
  <c r="H6289" i="3"/>
  <c r="H6290" i="3"/>
  <c r="H6291" i="3"/>
  <c r="H6292" i="3"/>
  <c r="H6293" i="3"/>
  <c r="H6294" i="3"/>
  <c r="H6295" i="3"/>
  <c r="H6296" i="3"/>
  <c r="H6297" i="3"/>
  <c r="H6298" i="3"/>
  <c r="H6299" i="3"/>
  <c r="H6300" i="3"/>
  <c r="H6301" i="3"/>
  <c r="H6302" i="3"/>
  <c r="H6303" i="3"/>
  <c r="H6304" i="3"/>
  <c r="H6305" i="3"/>
  <c r="H6306" i="3"/>
  <c r="H6307" i="3"/>
  <c r="H6308" i="3"/>
  <c r="H6309" i="3"/>
  <c r="H6310" i="3"/>
  <c r="H6311" i="3"/>
  <c r="H6312" i="3"/>
  <c r="H6313" i="3"/>
  <c r="H6314" i="3"/>
  <c r="H6315" i="3"/>
  <c r="H6316" i="3"/>
  <c r="H6317" i="3"/>
  <c r="H6318" i="3"/>
  <c r="H6319" i="3"/>
  <c r="H6320" i="3"/>
  <c r="H6321" i="3"/>
  <c r="H6322" i="3"/>
  <c r="H6323" i="3"/>
  <c r="H6324" i="3"/>
  <c r="H6325" i="3"/>
  <c r="H6326" i="3"/>
  <c r="H6327" i="3"/>
  <c r="H6328" i="3"/>
  <c r="H6329" i="3"/>
  <c r="H6330" i="3"/>
  <c r="H6331" i="3"/>
  <c r="H6332" i="3"/>
  <c r="H6333" i="3"/>
  <c r="H6334" i="3"/>
  <c r="H6335" i="3"/>
  <c r="H6336" i="3"/>
  <c r="H6337" i="3"/>
  <c r="H6338" i="3"/>
  <c r="H6339" i="3"/>
  <c r="H6340" i="3"/>
  <c r="H6341" i="3"/>
  <c r="H6342" i="3"/>
  <c r="H6343" i="3"/>
  <c r="H6344" i="3"/>
  <c r="H6345" i="3"/>
  <c r="H6346" i="3"/>
  <c r="H6347" i="3"/>
  <c r="H6348" i="3"/>
  <c r="H6349" i="3"/>
  <c r="H6350" i="3"/>
  <c r="H6351" i="3"/>
  <c r="H6352" i="3"/>
  <c r="H6353" i="3"/>
  <c r="H6354" i="3"/>
  <c r="H6355" i="3"/>
  <c r="H6356" i="3"/>
  <c r="H6357" i="3"/>
  <c r="H6358" i="3"/>
  <c r="H6359" i="3"/>
  <c r="H6360" i="3"/>
  <c r="H6361" i="3"/>
  <c r="H6362" i="3"/>
  <c r="H6363" i="3"/>
  <c r="H6364" i="3"/>
  <c r="H6365" i="3"/>
  <c r="H6366" i="3"/>
  <c r="H6367" i="3"/>
  <c r="H6368" i="3"/>
  <c r="H6369" i="3"/>
  <c r="H6370" i="3"/>
  <c r="H6371" i="3"/>
  <c r="H6372" i="3"/>
  <c r="H6373" i="3"/>
  <c r="H6374" i="3"/>
  <c r="H6375" i="3"/>
  <c r="H6376" i="3"/>
  <c r="H6377" i="3"/>
  <c r="H6378" i="3"/>
  <c r="H6379" i="3"/>
  <c r="H6380" i="3"/>
  <c r="H6381" i="3"/>
  <c r="H6382" i="3"/>
  <c r="H6383" i="3"/>
  <c r="H6384" i="3"/>
  <c r="H6385" i="3"/>
  <c r="H6386" i="3"/>
  <c r="H6387" i="3"/>
  <c r="H6388" i="3"/>
  <c r="H6389" i="3"/>
  <c r="H6390" i="3"/>
  <c r="H6391" i="3"/>
  <c r="H6392" i="3"/>
  <c r="H6393" i="3"/>
  <c r="H6394" i="3"/>
  <c r="H6395" i="3"/>
  <c r="H6396" i="3"/>
  <c r="H6397" i="3"/>
  <c r="H6398" i="3"/>
  <c r="H6399" i="3"/>
  <c r="H6400" i="3"/>
  <c r="H6401" i="3"/>
  <c r="H6402" i="3"/>
  <c r="H6403" i="3"/>
  <c r="H6404" i="3"/>
  <c r="H6405" i="3"/>
  <c r="H6406" i="3"/>
  <c r="H6407" i="3"/>
  <c r="H6408" i="3"/>
  <c r="H6409" i="3"/>
  <c r="H6410" i="3"/>
  <c r="H6411" i="3"/>
  <c r="H6412" i="3"/>
  <c r="H6413" i="3"/>
  <c r="H6414" i="3"/>
  <c r="H6415" i="3"/>
  <c r="H6416" i="3"/>
  <c r="H6417" i="3"/>
  <c r="H6418" i="3"/>
  <c r="H6419" i="3"/>
  <c r="H6420" i="3"/>
  <c r="H6421" i="3"/>
  <c r="H6422" i="3"/>
  <c r="H6423" i="3"/>
  <c r="H6424" i="3"/>
  <c r="H6425" i="3"/>
  <c r="H6426" i="3"/>
  <c r="H6427" i="3"/>
  <c r="H6428" i="3"/>
  <c r="H6429" i="3"/>
  <c r="H6430" i="3"/>
  <c r="H6431" i="3"/>
  <c r="H6432" i="3"/>
  <c r="H6433" i="3"/>
  <c r="H6434" i="3"/>
  <c r="H6435" i="3"/>
  <c r="H6436" i="3"/>
  <c r="H6437" i="3"/>
  <c r="H6438" i="3"/>
  <c r="H6439" i="3"/>
  <c r="H6440" i="3"/>
  <c r="H6441" i="3"/>
  <c r="H6442" i="3"/>
  <c r="H6443" i="3"/>
  <c r="H6444" i="3"/>
  <c r="H6445" i="3"/>
  <c r="H6446" i="3"/>
  <c r="H6447" i="3"/>
  <c r="H6448" i="3"/>
  <c r="H6449" i="3"/>
  <c r="H6450" i="3"/>
  <c r="H6451" i="3"/>
  <c r="H6452" i="3"/>
  <c r="H6453" i="3"/>
  <c r="H6454" i="3"/>
  <c r="H6455" i="3"/>
  <c r="H6456" i="3"/>
  <c r="H6457" i="3"/>
  <c r="H6458" i="3"/>
  <c r="H6459" i="3"/>
  <c r="H6460" i="3"/>
  <c r="H6461" i="3"/>
  <c r="H6462" i="3"/>
  <c r="H6463" i="3"/>
  <c r="H6464" i="3"/>
  <c r="H6465" i="3"/>
  <c r="H6466" i="3"/>
  <c r="H6467" i="3"/>
  <c r="H6468" i="3"/>
  <c r="H6469" i="3"/>
  <c r="H6470" i="3"/>
  <c r="H6471" i="3"/>
  <c r="H6472" i="3"/>
  <c r="H6473" i="3"/>
  <c r="H6474" i="3"/>
  <c r="H6475" i="3"/>
  <c r="H6476" i="3"/>
  <c r="H6477" i="3"/>
  <c r="H6478" i="3"/>
  <c r="H6479" i="3"/>
  <c r="H6480" i="3"/>
  <c r="H6481" i="3"/>
  <c r="H6482" i="3"/>
  <c r="H6483" i="3"/>
  <c r="H6484" i="3"/>
  <c r="H6485" i="3"/>
  <c r="H6486" i="3"/>
  <c r="H6487" i="3"/>
  <c r="H6488" i="3"/>
  <c r="H6489" i="3"/>
  <c r="H6490" i="3"/>
  <c r="H6491" i="3"/>
  <c r="H6492" i="3"/>
  <c r="H6493" i="3"/>
  <c r="H6494" i="3"/>
  <c r="H6495" i="3"/>
  <c r="H6496" i="3"/>
  <c r="H6497" i="3"/>
  <c r="H6498" i="3"/>
  <c r="H6499" i="3"/>
  <c r="H6500" i="3"/>
  <c r="H6501" i="3"/>
  <c r="H6502" i="3"/>
  <c r="H6503" i="3"/>
  <c r="H6504" i="3"/>
  <c r="H6505" i="3"/>
  <c r="H6506" i="3"/>
  <c r="H6507" i="3"/>
  <c r="H6508" i="3"/>
  <c r="H6509" i="3"/>
  <c r="H6510" i="3"/>
  <c r="H6511" i="3"/>
  <c r="H6512" i="3"/>
  <c r="H6513" i="3"/>
  <c r="H6514" i="3"/>
  <c r="H6515" i="3"/>
  <c r="H6516" i="3"/>
  <c r="H6517" i="3"/>
  <c r="H6518" i="3"/>
  <c r="H6519" i="3"/>
  <c r="H6520" i="3"/>
  <c r="H6521" i="3"/>
  <c r="H6522" i="3"/>
  <c r="H6523" i="3"/>
  <c r="H6524" i="3"/>
  <c r="H6525" i="3"/>
  <c r="H6526" i="3"/>
  <c r="H6527" i="3"/>
  <c r="H6528" i="3"/>
  <c r="H6529" i="3"/>
  <c r="H6530" i="3"/>
  <c r="H6531" i="3"/>
  <c r="H6532" i="3"/>
  <c r="H6533" i="3"/>
  <c r="H6534" i="3"/>
  <c r="H6535" i="3"/>
  <c r="H6536" i="3"/>
  <c r="H6537" i="3"/>
  <c r="H6538" i="3"/>
  <c r="H6539" i="3"/>
  <c r="H6540" i="3"/>
  <c r="H6541" i="3"/>
  <c r="H6542" i="3"/>
  <c r="H6543" i="3"/>
  <c r="H6544" i="3"/>
  <c r="H6545" i="3"/>
  <c r="H6546" i="3"/>
  <c r="H6547" i="3"/>
  <c r="H6548" i="3"/>
  <c r="H6549" i="3"/>
  <c r="H6550" i="3"/>
  <c r="H6551" i="3"/>
  <c r="H6552" i="3"/>
  <c r="H6553" i="3"/>
  <c r="H6554" i="3"/>
  <c r="H6555" i="3"/>
  <c r="H6556" i="3"/>
  <c r="H6557" i="3"/>
  <c r="H6558" i="3"/>
  <c r="H6559" i="3"/>
  <c r="H6560" i="3"/>
  <c r="H6561" i="3"/>
  <c r="H6562" i="3"/>
  <c r="H6563" i="3"/>
  <c r="H6564" i="3"/>
  <c r="H6565" i="3"/>
  <c r="H6566" i="3"/>
  <c r="H6567" i="3"/>
  <c r="H6568" i="3"/>
  <c r="H6569" i="3"/>
  <c r="H6570" i="3"/>
  <c r="H6571" i="3"/>
  <c r="H6572" i="3"/>
  <c r="H6573" i="3"/>
  <c r="H6574" i="3"/>
  <c r="H6575" i="3"/>
  <c r="H6576" i="3"/>
  <c r="H6577" i="3"/>
  <c r="H6578" i="3"/>
  <c r="H6579" i="3"/>
  <c r="H6580" i="3"/>
  <c r="H6581" i="3"/>
  <c r="H6582" i="3"/>
  <c r="H6583" i="3"/>
  <c r="H6584" i="3"/>
  <c r="H6585" i="3"/>
  <c r="H6586" i="3"/>
  <c r="H6587" i="3"/>
  <c r="H6588" i="3"/>
  <c r="H6589" i="3"/>
  <c r="H6590" i="3"/>
  <c r="H6591" i="3"/>
  <c r="H6592" i="3"/>
  <c r="H6593" i="3"/>
  <c r="H6594" i="3"/>
  <c r="H6595" i="3"/>
  <c r="H6596" i="3"/>
  <c r="H6597" i="3"/>
  <c r="H6598" i="3"/>
  <c r="H6599" i="3"/>
  <c r="H6600" i="3"/>
  <c r="H6601" i="3"/>
  <c r="H6602" i="3"/>
  <c r="H6603" i="3"/>
  <c r="H6604" i="3"/>
  <c r="H6605" i="3"/>
  <c r="H6606" i="3"/>
  <c r="H6607" i="3"/>
  <c r="H6608" i="3"/>
  <c r="H6609" i="3"/>
  <c r="H6610" i="3"/>
  <c r="H6611" i="3"/>
  <c r="H6612" i="3"/>
  <c r="H6613" i="3"/>
  <c r="H6614" i="3"/>
  <c r="H6615" i="3"/>
  <c r="H6616" i="3"/>
  <c r="H6617" i="3"/>
  <c r="H6618" i="3"/>
  <c r="H6619" i="3"/>
  <c r="H6620" i="3"/>
  <c r="H6621" i="3"/>
  <c r="H6622" i="3"/>
  <c r="H6623" i="3"/>
  <c r="H6624" i="3"/>
  <c r="H6625" i="3"/>
  <c r="H6626" i="3"/>
  <c r="H6627" i="3"/>
  <c r="H6628" i="3"/>
  <c r="H6629" i="3"/>
  <c r="H6630" i="3"/>
  <c r="H6631" i="3"/>
  <c r="H6632" i="3"/>
  <c r="H6633" i="3"/>
  <c r="H6634" i="3"/>
  <c r="H6635" i="3"/>
  <c r="H6636" i="3"/>
  <c r="H6637" i="3"/>
  <c r="H6638" i="3"/>
  <c r="H6639" i="3"/>
  <c r="H6640" i="3"/>
  <c r="H6641" i="3"/>
  <c r="H6642" i="3"/>
  <c r="H6643" i="3"/>
  <c r="H6644" i="3"/>
  <c r="H6645" i="3"/>
  <c r="H6646" i="3"/>
  <c r="H6647" i="3"/>
  <c r="H6648" i="3"/>
  <c r="H6649" i="3"/>
  <c r="H6650" i="3"/>
  <c r="H6651" i="3"/>
  <c r="H6652" i="3"/>
  <c r="H6653" i="3"/>
  <c r="H6654" i="3"/>
  <c r="H6655" i="3"/>
  <c r="H6656" i="3"/>
  <c r="H6657" i="3"/>
  <c r="H6658" i="3"/>
  <c r="H6659" i="3"/>
  <c r="H6660" i="3"/>
  <c r="H6661" i="3"/>
  <c r="H6662" i="3"/>
  <c r="H6663" i="3"/>
  <c r="H6664" i="3"/>
  <c r="H6665" i="3"/>
  <c r="H6666" i="3"/>
  <c r="H6667" i="3"/>
  <c r="H6668" i="3"/>
  <c r="H6669" i="3"/>
  <c r="H6670" i="3"/>
  <c r="H6671" i="3"/>
  <c r="H6672" i="3"/>
  <c r="H6673" i="3"/>
  <c r="H6674" i="3"/>
  <c r="H6675" i="3"/>
  <c r="H6676" i="3"/>
  <c r="H6677" i="3"/>
  <c r="H6678" i="3"/>
  <c r="H6679" i="3"/>
  <c r="H6680" i="3"/>
  <c r="H6681" i="3"/>
  <c r="H6682" i="3"/>
  <c r="H6683" i="3"/>
  <c r="H6684" i="3"/>
  <c r="H6685" i="3"/>
  <c r="H6686" i="3"/>
  <c r="H6687" i="3"/>
  <c r="H6688" i="3"/>
  <c r="H6689" i="3"/>
  <c r="H6690" i="3"/>
  <c r="H6691" i="3"/>
  <c r="H6692" i="3"/>
  <c r="H6693" i="3"/>
  <c r="H6694" i="3"/>
  <c r="H6695" i="3"/>
  <c r="H6696" i="3"/>
  <c r="H6697" i="3"/>
  <c r="H6698" i="3"/>
  <c r="H6699" i="3"/>
  <c r="H6700" i="3"/>
  <c r="H6701" i="3"/>
  <c r="H6702" i="3"/>
  <c r="H6703" i="3"/>
  <c r="H6704" i="3"/>
  <c r="H6705" i="3"/>
  <c r="H6706" i="3"/>
  <c r="H6707" i="3"/>
  <c r="H6708" i="3"/>
  <c r="H6709" i="3"/>
  <c r="H6710" i="3"/>
  <c r="H6711" i="3"/>
  <c r="H6712" i="3"/>
  <c r="H6713" i="3"/>
  <c r="H6714" i="3"/>
  <c r="H6715" i="3"/>
  <c r="H6716" i="3"/>
  <c r="H6717" i="3"/>
  <c r="H6718" i="3"/>
  <c r="H6719" i="3"/>
  <c r="H6720" i="3"/>
  <c r="H6721" i="3"/>
  <c r="H6722" i="3"/>
  <c r="H6723" i="3"/>
  <c r="H6724" i="3"/>
  <c r="H6725" i="3"/>
  <c r="H6726" i="3"/>
  <c r="H6727" i="3"/>
  <c r="H6728" i="3"/>
  <c r="H6729" i="3"/>
  <c r="H6730" i="3"/>
  <c r="H6731" i="3"/>
  <c r="H6732" i="3"/>
  <c r="H6733" i="3"/>
  <c r="H6734" i="3"/>
  <c r="H6735" i="3"/>
  <c r="H6736" i="3"/>
  <c r="H6737" i="3"/>
  <c r="H6738" i="3"/>
  <c r="H6739" i="3"/>
  <c r="H6740" i="3"/>
  <c r="H6741" i="3"/>
  <c r="H6742" i="3"/>
  <c r="H6743" i="3"/>
  <c r="H6744" i="3"/>
  <c r="H6745" i="3"/>
  <c r="H6746" i="3"/>
  <c r="H6747" i="3"/>
  <c r="H6748" i="3"/>
  <c r="H6749" i="3"/>
  <c r="H6750" i="3"/>
  <c r="H6751" i="3"/>
  <c r="H6752" i="3"/>
  <c r="H6753" i="3"/>
  <c r="H6754" i="3"/>
  <c r="H6755" i="3"/>
  <c r="H6756" i="3"/>
  <c r="H6757" i="3"/>
  <c r="H6758" i="3"/>
  <c r="H6759" i="3"/>
  <c r="H6760" i="3"/>
  <c r="H6761" i="3"/>
  <c r="H6762" i="3"/>
  <c r="H6763" i="3"/>
  <c r="H6764" i="3"/>
  <c r="H6765" i="3"/>
  <c r="H6766" i="3"/>
  <c r="H6767" i="3"/>
  <c r="H6768" i="3"/>
  <c r="H6769" i="3"/>
  <c r="H6770" i="3"/>
  <c r="H6771" i="3"/>
  <c r="H6772" i="3"/>
  <c r="H6773" i="3"/>
  <c r="H6774" i="3"/>
  <c r="H6775" i="3"/>
  <c r="H6776" i="3"/>
  <c r="H6777" i="3"/>
  <c r="H6778" i="3"/>
  <c r="H6779" i="3"/>
  <c r="H6780" i="3"/>
  <c r="H6781" i="3"/>
  <c r="H6782" i="3"/>
  <c r="H6783" i="3"/>
  <c r="H6784" i="3"/>
  <c r="H6785" i="3"/>
  <c r="H6786" i="3"/>
  <c r="H6787" i="3"/>
  <c r="H6788" i="3"/>
  <c r="H6789" i="3"/>
  <c r="H6790" i="3"/>
  <c r="H6791" i="3"/>
  <c r="H6792" i="3"/>
  <c r="H6793" i="3"/>
  <c r="H6794" i="3"/>
  <c r="H6795" i="3"/>
  <c r="H6796" i="3"/>
  <c r="H6797" i="3"/>
  <c r="H6798" i="3"/>
  <c r="H6799" i="3"/>
  <c r="H6800" i="3"/>
  <c r="H6801" i="3"/>
  <c r="H6802" i="3"/>
  <c r="H6803" i="3"/>
  <c r="H6804" i="3"/>
  <c r="H6805" i="3"/>
  <c r="H6806" i="3"/>
  <c r="H6807" i="3"/>
  <c r="H6808" i="3"/>
  <c r="H6809" i="3"/>
  <c r="H6810" i="3"/>
  <c r="H6811" i="3"/>
  <c r="H6812" i="3"/>
  <c r="H6813" i="3"/>
  <c r="H6814" i="3"/>
  <c r="H6815" i="3"/>
  <c r="H6816" i="3"/>
  <c r="H6817" i="3"/>
  <c r="H6818" i="3"/>
  <c r="H6819" i="3"/>
  <c r="H6820" i="3"/>
  <c r="H6821" i="3"/>
  <c r="H6822" i="3"/>
  <c r="H6823" i="3"/>
  <c r="H6824" i="3"/>
  <c r="H6825" i="3"/>
  <c r="H6826" i="3"/>
  <c r="H6827" i="3"/>
  <c r="H6828" i="3"/>
  <c r="H6829" i="3"/>
  <c r="H6830" i="3"/>
  <c r="H6831" i="3"/>
  <c r="H6832" i="3"/>
  <c r="H6833" i="3"/>
  <c r="H6834" i="3"/>
  <c r="H6835" i="3"/>
  <c r="H6836" i="3"/>
  <c r="H6837" i="3"/>
  <c r="H6838" i="3"/>
  <c r="H6839" i="3"/>
  <c r="H6840" i="3"/>
  <c r="H6841" i="3"/>
  <c r="H6842" i="3"/>
  <c r="H6843" i="3"/>
  <c r="H6844" i="3"/>
  <c r="H6845" i="3"/>
  <c r="H6846" i="3"/>
  <c r="H6847" i="3"/>
  <c r="H6848" i="3"/>
  <c r="H6849" i="3"/>
  <c r="H6850" i="3"/>
  <c r="H6851" i="3"/>
  <c r="H6852" i="3"/>
  <c r="H6853" i="3"/>
  <c r="H6854" i="3"/>
  <c r="H6855" i="3"/>
  <c r="H6856" i="3"/>
  <c r="H6857" i="3"/>
  <c r="H6858" i="3"/>
  <c r="H6859" i="3"/>
  <c r="H6860" i="3"/>
  <c r="H6861" i="3"/>
  <c r="H6862" i="3"/>
  <c r="H6863" i="3"/>
  <c r="H6864" i="3"/>
  <c r="H6865" i="3"/>
  <c r="H6866" i="3"/>
  <c r="H6867" i="3"/>
  <c r="H6868" i="3"/>
  <c r="H6869" i="3"/>
  <c r="H6870" i="3"/>
  <c r="H6871" i="3"/>
  <c r="H6872" i="3"/>
  <c r="H6873" i="3"/>
  <c r="H6874" i="3"/>
  <c r="H6875" i="3"/>
  <c r="H6876" i="3"/>
  <c r="H6877" i="3"/>
  <c r="H6878" i="3"/>
  <c r="H6879" i="3"/>
  <c r="H6880" i="3"/>
  <c r="H6881" i="3"/>
  <c r="H6882" i="3"/>
  <c r="H6883" i="3"/>
  <c r="H6884" i="3"/>
  <c r="H6885" i="3"/>
  <c r="H6886" i="3"/>
  <c r="H6887" i="3"/>
  <c r="H6888" i="3"/>
  <c r="H6889" i="3"/>
  <c r="H6890" i="3"/>
  <c r="H6891" i="3"/>
  <c r="H6892" i="3"/>
  <c r="H6893" i="3"/>
  <c r="H6894" i="3"/>
  <c r="H6895" i="3"/>
  <c r="H6896" i="3"/>
  <c r="H6897" i="3"/>
  <c r="H6898" i="3"/>
  <c r="H6899" i="3"/>
  <c r="H6900" i="3"/>
  <c r="H6901" i="3"/>
  <c r="H6902" i="3"/>
  <c r="H6903" i="3"/>
  <c r="H6904" i="3"/>
  <c r="H6905" i="3"/>
  <c r="H6906" i="3"/>
  <c r="H6907" i="3"/>
  <c r="H6908" i="3"/>
  <c r="H6909" i="3"/>
  <c r="H6910" i="3"/>
  <c r="H6911" i="3"/>
  <c r="H6912" i="3"/>
  <c r="H6913" i="3"/>
  <c r="H6914" i="3"/>
  <c r="H6915" i="3"/>
  <c r="H6916" i="3"/>
  <c r="H6917" i="3"/>
  <c r="H6918" i="3"/>
  <c r="H6919" i="3"/>
  <c r="H6920" i="3"/>
  <c r="H6921" i="3"/>
  <c r="H6922" i="3"/>
  <c r="H6923" i="3"/>
  <c r="H6924" i="3"/>
  <c r="H6925" i="3"/>
  <c r="H6926" i="3"/>
  <c r="H6927" i="3"/>
  <c r="H6928" i="3"/>
  <c r="H6929" i="3"/>
  <c r="H6930" i="3"/>
  <c r="H6931" i="3"/>
  <c r="H6932" i="3"/>
  <c r="H6933" i="3"/>
  <c r="H6934" i="3"/>
  <c r="H6935" i="3"/>
  <c r="H6936" i="3"/>
  <c r="H6937" i="3"/>
  <c r="H6938" i="3"/>
  <c r="H6939" i="3"/>
  <c r="H6940" i="3"/>
  <c r="H6941" i="3"/>
  <c r="H6942" i="3"/>
  <c r="H6943" i="3"/>
  <c r="H6944" i="3"/>
  <c r="H6945" i="3"/>
  <c r="H6946" i="3"/>
  <c r="H6947" i="3"/>
  <c r="H6948" i="3"/>
  <c r="H6949" i="3"/>
  <c r="H6950" i="3"/>
  <c r="H6951" i="3"/>
  <c r="H6952" i="3"/>
  <c r="H6953" i="3"/>
  <c r="H6954" i="3"/>
  <c r="H6955" i="3"/>
  <c r="H6956" i="3"/>
  <c r="H6957" i="3"/>
  <c r="H6958" i="3"/>
  <c r="H6959" i="3"/>
  <c r="H6960" i="3"/>
  <c r="H6961" i="3"/>
  <c r="H6962" i="3"/>
  <c r="H6963" i="3"/>
  <c r="H6964" i="3"/>
  <c r="H6965" i="3"/>
  <c r="H6966" i="3"/>
  <c r="H6967" i="3"/>
  <c r="H6968" i="3"/>
  <c r="H6969" i="3"/>
  <c r="H6970" i="3"/>
  <c r="H6971" i="3"/>
  <c r="H6972" i="3"/>
  <c r="H6973" i="3"/>
  <c r="H6974" i="3"/>
  <c r="H6975" i="3"/>
  <c r="H6976" i="3"/>
  <c r="H6977" i="3"/>
  <c r="H6978" i="3"/>
  <c r="H6979" i="3"/>
  <c r="H6980" i="3"/>
  <c r="H6981" i="3"/>
  <c r="H6982" i="3"/>
  <c r="H6983" i="3"/>
  <c r="H6984" i="3"/>
  <c r="H6985" i="3"/>
  <c r="H6986" i="3"/>
  <c r="H6987" i="3"/>
  <c r="H6988" i="3"/>
  <c r="H6989" i="3"/>
  <c r="H6990" i="3"/>
  <c r="H6991" i="3"/>
  <c r="H6992" i="3"/>
  <c r="H6993" i="3"/>
  <c r="H6994" i="3"/>
  <c r="H6995" i="3"/>
  <c r="H6996" i="3"/>
  <c r="H6997" i="3"/>
  <c r="H6998" i="3"/>
  <c r="H6999" i="3"/>
  <c r="H7000" i="3"/>
  <c r="H7001" i="3"/>
  <c r="H7002" i="3"/>
  <c r="H7003" i="3"/>
  <c r="H7004" i="3"/>
  <c r="H7005" i="3"/>
  <c r="H7006" i="3"/>
  <c r="H7007" i="3"/>
  <c r="H7008" i="3"/>
  <c r="H7009" i="3"/>
  <c r="H7010" i="3"/>
  <c r="H7011" i="3"/>
  <c r="H7012" i="3"/>
  <c r="H7013" i="3"/>
  <c r="H7014" i="3"/>
  <c r="H7015" i="3"/>
  <c r="H7016" i="3"/>
  <c r="H7017" i="3"/>
  <c r="H7018" i="3"/>
  <c r="H7019" i="3"/>
  <c r="H7020" i="3"/>
  <c r="H7021" i="3"/>
  <c r="H7022" i="3"/>
  <c r="H7023" i="3"/>
  <c r="H7024" i="3"/>
  <c r="H7025" i="3"/>
  <c r="H7026" i="3"/>
  <c r="H7027" i="3"/>
  <c r="H7028" i="3"/>
  <c r="H7029" i="3"/>
  <c r="H7030" i="3"/>
  <c r="H7031" i="3"/>
  <c r="H7032" i="3"/>
  <c r="H7033" i="3"/>
  <c r="H7034" i="3"/>
  <c r="H7035" i="3"/>
  <c r="H7036" i="3"/>
  <c r="H7037" i="3"/>
  <c r="H7038" i="3"/>
  <c r="H7039" i="3"/>
  <c r="H7040" i="3"/>
  <c r="H7041" i="3"/>
  <c r="H7042" i="3"/>
  <c r="H7043" i="3"/>
  <c r="H7044" i="3"/>
  <c r="H7045" i="3"/>
  <c r="H7046" i="3"/>
  <c r="H7047" i="3"/>
  <c r="H7048" i="3"/>
  <c r="H7049" i="3"/>
  <c r="H7050" i="3"/>
  <c r="H7051" i="3"/>
  <c r="H7052" i="3"/>
  <c r="H7053" i="3"/>
  <c r="H7054" i="3"/>
  <c r="H7055" i="3"/>
  <c r="H7056" i="3"/>
  <c r="H7057" i="3"/>
  <c r="H7058" i="3"/>
  <c r="H7059" i="3"/>
  <c r="H7060" i="3"/>
  <c r="H7061" i="3"/>
  <c r="H7062" i="3"/>
  <c r="H7063" i="3"/>
  <c r="H7064" i="3"/>
  <c r="H7065" i="3"/>
  <c r="H7066" i="3"/>
  <c r="H7067" i="3"/>
  <c r="H7068" i="3"/>
  <c r="H7069" i="3"/>
  <c r="H7070" i="3"/>
  <c r="H7071" i="3"/>
  <c r="H7072" i="3"/>
  <c r="H7073" i="3"/>
  <c r="H7074" i="3"/>
  <c r="H7075" i="3"/>
  <c r="H7076" i="3"/>
  <c r="H7077" i="3"/>
  <c r="H7078" i="3"/>
  <c r="H7079" i="3"/>
  <c r="H7080" i="3"/>
  <c r="H7081" i="3"/>
  <c r="H7082" i="3"/>
  <c r="H7083" i="3"/>
  <c r="H7084" i="3"/>
  <c r="H7085" i="3"/>
  <c r="H7086" i="3"/>
  <c r="H7087" i="3"/>
  <c r="H7088" i="3"/>
  <c r="H7089" i="3"/>
  <c r="H7090" i="3"/>
  <c r="H7091" i="3"/>
  <c r="H7092" i="3"/>
  <c r="H7093" i="3"/>
  <c r="H7094" i="3"/>
  <c r="H7095" i="3"/>
  <c r="H7096" i="3"/>
  <c r="H7097" i="3"/>
  <c r="H7098" i="3"/>
  <c r="H7099" i="3"/>
  <c r="H7100" i="3"/>
  <c r="H7101" i="3"/>
  <c r="H7102" i="3"/>
  <c r="H7103" i="3"/>
  <c r="H7104" i="3"/>
  <c r="H7105" i="3"/>
  <c r="H7106" i="3"/>
  <c r="H7107" i="3"/>
  <c r="H7108" i="3"/>
  <c r="H7109" i="3"/>
  <c r="H7110" i="3"/>
  <c r="H7111" i="3"/>
  <c r="H7112" i="3"/>
  <c r="H7113" i="3"/>
  <c r="H7114" i="3"/>
  <c r="H7115" i="3"/>
  <c r="H7116" i="3"/>
  <c r="H7117" i="3"/>
  <c r="H7118" i="3"/>
  <c r="H7119" i="3"/>
  <c r="H7120" i="3"/>
  <c r="H7121" i="3"/>
  <c r="H7122" i="3"/>
  <c r="H7123" i="3"/>
  <c r="H7124" i="3"/>
  <c r="H7125" i="3"/>
  <c r="H7126" i="3"/>
  <c r="H7127" i="3"/>
  <c r="H7128" i="3"/>
  <c r="H7129" i="3"/>
  <c r="H7130" i="3"/>
  <c r="H7131" i="3"/>
  <c r="H7132" i="3"/>
  <c r="H7133" i="3"/>
  <c r="H7134" i="3"/>
  <c r="H7135" i="3"/>
  <c r="H7136" i="3"/>
  <c r="H7137" i="3"/>
  <c r="H7138" i="3"/>
  <c r="H7139" i="3"/>
  <c r="H7140" i="3"/>
  <c r="H7141" i="3"/>
  <c r="H7142" i="3"/>
  <c r="H7143" i="3"/>
  <c r="H7144" i="3"/>
  <c r="H7145" i="3"/>
  <c r="H7146" i="3"/>
  <c r="H7147" i="3"/>
  <c r="H7148" i="3"/>
  <c r="H7149" i="3"/>
  <c r="H7150" i="3"/>
  <c r="H7151" i="3"/>
  <c r="H7152" i="3"/>
  <c r="H7153" i="3"/>
  <c r="H7154" i="3"/>
  <c r="H7155" i="3"/>
  <c r="H7156" i="3"/>
  <c r="H7157" i="3"/>
  <c r="H7158" i="3"/>
  <c r="H7159" i="3"/>
  <c r="H7160" i="3"/>
  <c r="H7161" i="3"/>
  <c r="H7162" i="3"/>
  <c r="H7163" i="3"/>
  <c r="H7164" i="3"/>
  <c r="H7165" i="3"/>
  <c r="H7166" i="3"/>
  <c r="H7167" i="3"/>
  <c r="H7168" i="3"/>
  <c r="H7169" i="3"/>
  <c r="H7170" i="3"/>
  <c r="H7171" i="3"/>
  <c r="H7172" i="3"/>
  <c r="H7173" i="3"/>
  <c r="H7174" i="3"/>
  <c r="H7175" i="3"/>
  <c r="H7176" i="3"/>
  <c r="H7177" i="3"/>
  <c r="H7178" i="3"/>
  <c r="H7179" i="3"/>
  <c r="H7180" i="3"/>
  <c r="H7181" i="3"/>
  <c r="H7182" i="3"/>
  <c r="H7183" i="3"/>
  <c r="H7184" i="3"/>
  <c r="H7185" i="3"/>
  <c r="H7186" i="3"/>
  <c r="H7187" i="3"/>
  <c r="H7188" i="3"/>
  <c r="H7189" i="3"/>
  <c r="H7190" i="3"/>
  <c r="H7191" i="3"/>
  <c r="H7192" i="3"/>
  <c r="H7193" i="3"/>
  <c r="H7194" i="3"/>
  <c r="H7195" i="3"/>
  <c r="H7196" i="3"/>
  <c r="H7197" i="3"/>
  <c r="H7198" i="3"/>
  <c r="H7199" i="3"/>
  <c r="H7200" i="3"/>
  <c r="H7201" i="3"/>
  <c r="H7202" i="3"/>
  <c r="H7203" i="3"/>
  <c r="H7204" i="3"/>
  <c r="H7205" i="3"/>
  <c r="H7206" i="3"/>
  <c r="H7207" i="3"/>
  <c r="H7208" i="3"/>
  <c r="H7209" i="3"/>
  <c r="H7210" i="3"/>
  <c r="H7211" i="3"/>
  <c r="H7212" i="3"/>
  <c r="H7213" i="3"/>
  <c r="H7214" i="3"/>
  <c r="H7215" i="3"/>
  <c r="H7216" i="3"/>
  <c r="H7217" i="3"/>
  <c r="H7218" i="3"/>
  <c r="H7219" i="3"/>
  <c r="H7220" i="3"/>
  <c r="H7221" i="3"/>
  <c r="H7222" i="3"/>
  <c r="H7223" i="3"/>
  <c r="H7224" i="3"/>
  <c r="H7225" i="3"/>
  <c r="H7226" i="3"/>
  <c r="H7227" i="3"/>
  <c r="H7228" i="3"/>
  <c r="H7229" i="3"/>
  <c r="H7230" i="3"/>
  <c r="H7231" i="3"/>
  <c r="H7232" i="3"/>
  <c r="H7233" i="3"/>
  <c r="H7234" i="3"/>
  <c r="H7235" i="3"/>
  <c r="H7236" i="3"/>
  <c r="H7237" i="3"/>
  <c r="H7238" i="3"/>
  <c r="H7239" i="3"/>
  <c r="H7240" i="3"/>
  <c r="H7241" i="3"/>
  <c r="H7242" i="3"/>
  <c r="H7243" i="3"/>
  <c r="H7244" i="3"/>
  <c r="H7245" i="3"/>
  <c r="H7246" i="3"/>
  <c r="H7247" i="3"/>
  <c r="H7248" i="3"/>
  <c r="H7249" i="3"/>
  <c r="H7250" i="3"/>
  <c r="H7251" i="3"/>
  <c r="H7252" i="3"/>
  <c r="H7253" i="3"/>
  <c r="H7254" i="3"/>
  <c r="H7255" i="3"/>
  <c r="H7256" i="3"/>
  <c r="H7257" i="3"/>
  <c r="H7258" i="3"/>
  <c r="H7259" i="3"/>
  <c r="H7260" i="3"/>
  <c r="H7261" i="3"/>
  <c r="H7262" i="3"/>
  <c r="H7263" i="3"/>
  <c r="H7264" i="3"/>
  <c r="H7265" i="3"/>
  <c r="H7266" i="3"/>
  <c r="H7267" i="3"/>
  <c r="H7268" i="3"/>
  <c r="H7269" i="3"/>
  <c r="H7270" i="3"/>
  <c r="H7271" i="3"/>
  <c r="H7272" i="3"/>
  <c r="H7273" i="3"/>
  <c r="H7274" i="3"/>
  <c r="H7275" i="3"/>
  <c r="H7276" i="3"/>
  <c r="H7277" i="3"/>
  <c r="H7278" i="3"/>
  <c r="H7279" i="3"/>
  <c r="H7280" i="3"/>
  <c r="H7281" i="3"/>
  <c r="H7282" i="3"/>
  <c r="H7283" i="3"/>
  <c r="H7284" i="3"/>
  <c r="H7285" i="3"/>
  <c r="H7286" i="3"/>
  <c r="H7287" i="3"/>
  <c r="H7288" i="3"/>
  <c r="H7289" i="3"/>
  <c r="H7290" i="3"/>
  <c r="H7291" i="3"/>
  <c r="H7292" i="3"/>
  <c r="H7293" i="3"/>
  <c r="H7294" i="3"/>
  <c r="H7295" i="3"/>
  <c r="H7296" i="3"/>
  <c r="H7297" i="3"/>
  <c r="H7298" i="3"/>
  <c r="H7299" i="3"/>
  <c r="H7300" i="3"/>
  <c r="H7301" i="3"/>
  <c r="H7302" i="3"/>
  <c r="H7303" i="3"/>
  <c r="H7304" i="3"/>
  <c r="H7305" i="3"/>
  <c r="H7306" i="3"/>
  <c r="H7307" i="3"/>
  <c r="H7308" i="3"/>
  <c r="H7309" i="3"/>
  <c r="H7310" i="3"/>
  <c r="H7311" i="3"/>
  <c r="H7312" i="3"/>
  <c r="H7313" i="3"/>
  <c r="H7314" i="3"/>
  <c r="H7315" i="3"/>
  <c r="H7316" i="3"/>
  <c r="H7317" i="3"/>
  <c r="H7318" i="3"/>
  <c r="H7319" i="3"/>
  <c r="H7320" i="3"/>
  <c r="H7321" i="3"/>
  <c r="H7322" i="3"/>
  <c r="H7323" i="3"/>
  <c r="H7324" i="3"/>
  <c r="H7325" i="3"/>
  <c r="H7326" i="3"/>
  <c r="H7327" i="3"/>
  <c r="H7328" i="3"/>
  <c r="H7329" i="3"/>
  <c r="H7330" i="3"/>
  <c r="H7331" i="3"/>
  <c r="H7332" i="3"/>
  <c r="H7333" i="3"/>
  <c r="H7334" i="3"/>
  <c r="H7335" i="3"/>
  <c r="H7336" i="3"/>
  <c r="H7337" i="3"/>
  <c r="H7338" i="3"/>
  <c r="H7339" i="3"/>
  <c r="H7340" i="3"/>
  <c r="H7341" i="3"/>
  <c r="H7342" i="3"/>
  <c r="H7343" i="3"/>
  <c r="H7344" i="3"/>
  <c r="H7345" i="3"/>
  <c r="H7346" i="3"/>
  <c r="H7347" i="3"/>
  <c r="H7348" i="3"/>
  <c r="H7349" i="3"/>
  <c r="H7350" i="3"/>
  <c r="H7351" i="3"/>
  <c r="H7352" i="3"/>
  <c r="H7353" i="3"/>
  <c r="H7354" i="3"/>
  <c r="H7355" i="3"/>
  <c r="H7356" i="3"/>
  <c r="H7357" i="3"/>
  <c r="H7358" i="3"/>
  <c r="H7359" i="3"/>
  <c r="H7360" i="3"/>
  <c r="H7361" i="3"/>
  <c r="H7362" i="3"/>
  <c r="H7363" i="3"/>
  <c r="H7364" i="3"/>
  <c r="H7365" i="3"/>
  <c r="H7366" i="3"/>
  <c r="H7367" i="3"/>
  <c r="H7368" i="3"/>
  <c r="H7369" i="3"/>
  <c r="H7370" i="3"/>
  <c r="H7371" i="3"/>
  <c r="H7372" i="3"/>
  <c r="H7373" i="3"/>
  <c r="H7374" i="3"/>
  <c r="H7375" i="3"/>
  <c r="H7376" i="3"/>
  <c r="H7377" i="3"/>
  <c r="H7378" i="3"/>
  <c r="H7379" i="3"/>
  <c r="H7380" i="3"/>
  <c r="H7381" i="3"/>
  <c r="H7382" i="3"/>
  <c r="H7383" i="3"/>
  <c r="H7384" i="3"/>
  <c r="H7385" i="3"/>
  <c r="H7386" i="3"/>
  <c r="H7387" i="3"/>
  <c r="H7388" i="3"/>
  <c r="H7389" i="3"/>
  <c r="H7390" i="3"/>
  <c r="H7391" i="3"/>
  <c r="H7392" i="3"/>
  <c r="H7393" i="3"/>
  <c r="H7394" i="3"/>
  <c r="H7395" i="3"/>
  <c r="H7396" i="3"/>
  <c r="H7397" i="3"/>
  <c r="H7398" i="3"/>
  <c r="H7399" i="3"/>
  <c r="H7400" i="3"/>
  <c r="H7401" i="3"/>
  <c r="H7402" i="3"/>
  <c r="H7403" i="3"/>
  <c r="H7404" i="3"/>
  <c r="H7405" i="3"/>
  <c r="H7406" i="3"/>
  <c r="H7407" i="3"/>
  <c r="H7408" i="3"/>
  <c r="H7409" i="3"/>
  <c r="H7410" i="3"/>
  <c r="H7411" i="3"/>
  <c r="H7412" i="3"/>
  <c r="H7413" i="3"/>
  <c r="H7414" i="3"/>
  <c r="H7415" i="3"/>
  <c r="H7416" i="3"/>
  <c r="H7417" i="3"/>
  <c r="H7418" i="3"/>
  <c r="H7419" i="3"/>
  <c r="H7420" i="3"/>
  <c r="H7421" i="3"/>
  <c r="H7422" i="3"/>
  <c r="H7423" i="3"/>
  <c r="H7424" i="3"/>
  <c r="H7425" i="3"/>
  <c r="H7426" i="3"/>
  <c r="H7427" i="3"/>
  <c r="H7428" i="3"/>
  <c r="H7429" i="3"/>
  <c r="H7430" i="3"/>
  <c r="H7431" i="3"/>
  <c r="H7432" i="3"/>
  <c r="H7433" i="3"/>
  <c r="H7434" i="3"/>
  <c r="H7435" i="3"/>
  <c r="H7436" i="3"/>
  <c r="H7437" i="3"/>
  <c r="H7438" i="3"/>
  <c r="H7439" i="3"/>
  <c r="H7440" i="3"/>
  <c r="H7441" i="3"/>
  <c r="H7442" i="3"/>
  <c r="H7443" i="3"/>
  <c r="H7444" i="3"/>
  <c r="H7445" i="3"/>
  <c r="H7446" i="3"/>
  <c r="H7447" i="3"/>
  <c r="H7448" i="3"/>
  <c r="H7449" i="3"/>
  <c r="H7450" i="3"/>
  <c r="H7451" i="3"/>
  <c r="H7452" i="3"/>
  <c r="H7453" i="3"/>
  <c r="H7454" i="3"/>
  <c r="H7455" i="3"/>
  <c r="H7456" i="3"/>
  <c r="H7457" i="3"/>
  <c r="H7458" i="3"/>
  <c r="H7459" i="3"/>
  <c r="H7460" i="3"/>
  <c r="H7461" i="3"/>
  <c r="H7462" i="3"/>
  <c r="H7463" i="3"/>
  <c r="H7464" i="3"/>
  <c r="H7465" i="3"/>
  <c r="H7466" i="3"/>
  <c r="H7467" i="3"/>
  <c r="H7468" i="3"/>
  <c r="H7469" i="3"/>
  <c r="H7470" i="3"/>
  <c r="H7471" i="3"/>
  <c r="H7472" i="3"/>
  <c r="H2" i="3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I51" i="3"/>
  <c r="I78" i="3"/>
  <c r="I94" i="3"/>
  <c r="I171" i="3"/>
  <c r="I1629" i="3"/>
  <c r="K62" i="3"/>
  <c r="O62" i="3" s="1"/>
  <c r="K74" i="3" a="1"/>
  <c r="K74" i="3" s="1"/>
  <c r="L52" i="3"/>
  <c r="L53" i="3"/>
  <c r="L54" i="3"/>
  <c r="L55" i="3"/>
  <c r="L56" i="3"/>
  <c r="L57" i="3"/>
  <c r="L58" i="3"/>
  <c r="L59" i="3"/>
  <c r="L60" i="3"/>
  <c r="L61" i="3"/>
  <c r="L62" i="3"/>
  <c r="K51" i="3"/>
  <c r="O51" i="3" s="1"/>
  <c r="K52" i="3"/>
  <c r="O52" i="3" s="1"/>
  <c r="K53" i="3"/>
  <c r="O53" i="3" s="1"/>
  <c r="K54" i="3"/>
  <c r="O54" i="3" s="1"/>
  <c r="K55" i="3"/>
  <c r="O55" i="3" s="1"/>
  <c r="K56" i="3"/>
  <c r="O56" i="3" s="1"/>
  <c r="K57" i="3"/>
  <c r="O57" i="3" s="1"/>
  <c r="K58" i="3"/>
  <c r="O58" i="3" s="1"/>
  <c r="K59" i="3"/>
  <c r="O59" i="3" s="1"/>
  <c r="K60" i="3"/>
  <c r="O60" i="3" s="1"/>
  <c r="K61" i="3"/>
  <c r="O61" i="3" s="1"/>
  <c r="M534" i="3"/>
  <c r="M535" i="3"/>
  <c r="M536" i="3"/>
  <c r="M537" i="3"/>
  <c r="M538" i="3"/>
  <c r="M539" i="3"/>
  <c r="M540" i="3"/>
  <c r="M541" i="3"/>
  <c r="M542" i="3"/>
  <c r="M543" i="3"/>
  <c r="M544" i="3"/>
  <c r="M533" i="3"/>
  <c r="AA544" i="3" a="1"/>
  <c r="AA544" i="3" s="1"/>
  <c r="AA62" i="3" a="1"/>
  <c r="AA62" i="3" s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Y2416" i="3"/>
  <c r="Y2417" i="3"/>
  <c r="Y2418" i="3"/>
  <c r="Y2419" i="3"/>
  <c r="Y2420" i="3"/>
  <c r="Y2421" i="3"/>
  <c r="Y2422" i="3"/>
  <c r="Y2423" i="3"/>
  <c r="Y2424" i="3"/>
  <c r="Y2425" i="3"/>
  <c r="Y2426" i="3"/>
  <c r="Y2427" i="3"/>
  <c r="Y2428" i="3"/>
  <c r="Y2429" i="3"/>
  <c r="Y2430" i="3"/>
  <c r="Y2431" i="3"/>
  <c r="Y2432" i="3"/>
  <c r="Y2433" i="3"/>
  <c r="Y2434" i="3"/>
  <c r="Y2435" i="3"/>
  <c r="Y2436" i="3"/>
  <c r="Y2437" i="3"/>
  <c r="Y2438" i="3"/>
  <c r="Y2439" i="3"/>
  <c r="Y2440" i="3"/>
  <c r="Y2441" i="3"/>
  <c r="Y2442" i="3"/>
  <c r="Y2443" i="3"/>
  <c r="Y2444" i="3"/>
  <c r="Y2445" i="3"/>
  <c r="Y2446" i="3"/>
  <c r="Y2447" i="3"/>
  <c r="Y2448" i="3"/>
  <c r="Y2449" i="3"/>
  <c r="Y2450" i="3"/>
  <c r="Y2451" i="3"/>
  <c r="Y2452" i="3"/>
  <c r="Y2453" i="3"/>
  <c r="Y2454" i="3"/>
  <c r="Y2455" i="3"/>
  <c r="Y2456" i="3"/>
  <c r="Y2457" i="3"/>
  <c r="Y2458" i="3"/>
  <c r="Y2459" i="3"/>
  <c r="Y2460" i="3"/>
  <c r="Y2461" i="3"/>
  <c r="Y2462" i="3"/>
  <c r="Y2463" i="3"/>
  <c r="Y2464" i="3"/>
  <c r="Y2465" i="3"/>
  <c r="Y2466" i="3"/>
  <c r="Y2467" i="3"/>
  <c r="Y2468" i="3"/>
  <c r="Y2469" i="3"/>
  <c r="Y2470" i="3"/>
  <c r="Y2471" i="3"/>
  <c r="Y2472" i="3"/>
  <c r="Y2473" i="3"/>
  <c r="Y2474" i="3"/>
  <c r="Y2475" i="3"/>
  <c r="Y2476" i="3"/>
  <c r="Y2477" i="3"/>
  <c r="Y2478" i="3"/>
  <c r="Y2479" i="3"/>
  <c r="Y2480" i="3"/>
  <c r="Y2481" i="3"/>
  <c r="Y2482" i="3"/>
  <c r="Y2483" i="3"/>
  <c r="Y2484" i="3"/>
  <c r="Y2485" i="3"/>
  <c r="Y2486" i="3"/>
  <c r="Y2487" i="3"/>
  <c r="Y2488" i="3"/>
  <c r="Y2489" i="3"/>
  <c r="Y2490" i="3"/>
  <c r="Y2491" i="3"/>
  <c r="Y2492" i="3"/>
  <c r="Y2493" i="3"/>
  <c r="Y2494" i="3"/>
  <c r="Y2495" i="3"/>
  <c r="Y2496" i="3"/>
  <c r="Y2497" i="3"/>
  <c r="Y2498" i="3"/>
  <c r="Y2499" i="3"/>
  <c r="Y2500" i="3"/>
  <c r="Y2501" i="3"/>
  <c r="Y2502" i="3"/>
  <c r="Y2503" i="3"/>
  <c r="Y2504" i="3"/>
  <c r="Y2505" i="3"/>
  <c r="Y2506" i="3"/>
  <c r="Y2507" i="3"/>
  <c r="Y2508" i="3"/>
  <c r="Y2509" i="3"/>
  <c r="Y2510" i="3"/>
  <c r="Y2511" i="3"/>
  <c r="Y2512" i="3"/>
  <c r="Y2513" i="3"/>
  <c r="Y2514" i="3"/>
  <c r="Y2515" i="3"/>
  <c r="Y2516" i="3"/>
  <c r="Y2517" i="3"/>
  <c r="Y2518" i="3"/>
  <c r="Y2519" i="3"/>
  <c r="Y2520" i="3"/>
  <c r="Y2521" i="3"/>
  <c r="Y2522" i="3"/>
  <c r="Y2523" i="3"/>
  <c r="Y2524" i="3"/>
  <c r="Y2525" i="3"/>
  <c r="Y2526" i="3"/>
  <c r="Y2527" i="3"/>
  <c r="Y2528" i="3"/>
  <c r="Y2529" i="3"/>
  <c r="Y2530" i="3"/>
  <c r="Y2531" i="3"/>
  <c r="Y2532" i="3"/>
  <c r="Y2533" i="3"/>
  <c r="Y2534" i="3"/>
  <c r="Y2535" i="3"/>
  <c r="Y2536" i="3"/>
  <c r="Y2537" i="3"/>
  <c r="Y2538" i="3"/>
  <c r="Y2539" i="3"/>
  <c r="Y2540" i="3"/>
  <c r="Y2541" i="3"/>
  <c r="Y2542" i="3"/>
  <c r="Y2543" i="3"/>
  <c r="Y2544" i="3"/>
  <c r="Y2545" i="3"/>
  <c r="Y2546" i="3"/>
  <c r="Y2547" i="3"/>
  <c r="Y2548" i="3"/>
  <c r="Y2549" i="3"/>
  <c r="Y2550" i="3"/>
  <c r="Y2551" i="3"/>
  <c r="Y2552" i="3"/>
  <c r="Y2553" i="3"/>
  <c r="Y2554" i="3"/>
  <c r="Y2555" i="3"/>
  <c r="Y2556" i="3"/>
  <c r="Y2557" i="3"/>
  <c r="Y2558" i="3"/>
  <c r="Y2559" i="3"/>
  <c r="Y2560" i="3"/>
  <c r="Y2561" i="3"/>
  <c r="Y2562" i="3"/>
  <c r="Y2563" i="3"/>
  <c r="Y2564" i="3"/>
  <c r="Y2565" i="3"/>
  <c r="Y2566" i="3"/>
  <c r="Y2567" i="3"/>
  <c r="Y2568" i="3"/>
  <c r="Y2569" i="3"/>
  <c r="Y2570" i="3"/>
  <c r="Y2571" i="3"/>
  <c r="Y2572" i="3"/>
  <c r="Y2573" i="3"/>
  <c r="Y2574" i="3"/>
  <c r="Y2575" i="3"/>
  <c r="Y2576" i="3"/>
  <c r="Y2577" i="3"/>
  <c r="Y2578" i="3"/>
  <c r="Y2579" i="3"/>
  <c r="Y2580" i="3"/>
  <c r="Y2581" i="3"/>
  <c r="Y2582" i="3"/>
  <c r="Y2583" i="3"/>
  <c r="Y2584" i="3"/>
  <c r="Y2585" i="3"/>
  <c r="Y2586" i="3"/>
  <c r="Y2587" i="3"/>
  <c r="Y2588" i="3"/>
  <c r="Y2589" i="3"/>
  <c r="Y2590" i="3"/>
  <c r="Y2591" i="3"/>
  <c r="Y2592" i="3"/>
  <c r="Y2593" i="3"/>
  <c r="Y2594" i="3"/>
  <c r="Y2595" i="3"/>
  <c r="Y2596" i="3"/>
  <c r="Y2597" i="3"/>
  <c r="Y2598" i="3"/>
  <c r="Y2599" i="3"/>
  <c r="Y2600" i="3"/>
  <c r="Y2601" i="3"/>
  <c r="Y2602" i="3"/>
  <c r="Y2603" i="3"/>
  <c r="Y2604" i="3"/>
  <c r="Y2605" i="3"/>
  <c r="Y2606" i="3"/>
  <c r="Y2607" i="3"/>
  <c r="Y2608" i="3"/>
  <c r="Y2609" i="3"/>
  <c r="Y2610" i="3"/>
  <c r="Y2611" i="3"/>
  <c r="Y2612" i="3"/>
  <c r="Y2613" i="3"/>
  <c r="Y2614" i="3"/>
  <c r="Y2615" i="3"/>
  <c r="Y2616" i="3"/>
  <c r="Y2617" i="3"/>
  <c r="Y2618" i="3"/>
  <c r="Y2619" i="3"/>
  <c r="Y2620" i="3"/>
  <c r="Y2621" i="3"/>
  <c r="Y2622" i="3"/>
  <c r="Y2623" i="3"/>
  <c r="Y2624" i="3"/>
  <c r="Y2625" i="3"/>
  <c r="Y2626" i="3"/>
  <c r="Y2627" i="3"/>
  <c r="Y2628" i="3"/>
  <c r="Y2629" i="3"/>
  <c r="Y2630" i="3"/>
  <c r="Y2631" i="3"/>
  <c r="Y2632" i="3"/>
  <c r="Y2633" i="3"/>
  <c r="Y2634" i="3"/>
  <c r="Y2635" i="3"/>
  <c r="Y2636" i="3"/>
  <c r="Y2637" i="3"/>
  <c r="Y2638" i="3"/>
  <c r="Y2639" i="3"/>
  <c r="Y2640" i="3"/>
  <c r="Y2641" i="3"/>
  <c r="Y2642" i="3"/>
  <c r="Y2643" i="3"/>
  <c r="Y2644" i="3"/>
  <c r="Y2645" i="3"/>
  <c r="Y2646" i="3"/>
  <c r="Y2647" i="3"/>
  <c r="Y2648" i="3"/>
  <c r="Y2649" i="3"/>
  <c r="Y2650" i="3"/>
  <c r="Y2651" i="3"/>
  <c r="Y2652" i="3"/>
  <c r="Y2653" i="3"/>
  <c r="Y2654" i="3"/>
  <c r="Y2655" i="3"/>
  <c r="Y2656" i="3"/>
  <c r="Y2657" i="3"/>
  <c r="Y2658" i="3"/>
  <c r="Y2659" i="3"/>
  <c r="Y2660" i="3"/>
  <c r="Y2661" i="3"/>
  <c r="Y2662" i="3"/>
  <c r="Y2663" i="3"/>
  <c r="Y2664" i="3"/>
  <c r="Y2665" i="3"/>
  <c r="Y2666" i="3"/>
  <c r="Y2667" i="3"/>
  <c r="Y2668" i="3"/>
  <c r="Y2669" i="3"/>
  <c r="Y2670" i="3"/>
  <c r="Y2671" i="3"/>
  <c r="Y2672" i="3"/>
  <c r="Y2673" i="3"/>
  <c r="Y2674" i="3"/>
  <c r="Y2675" i="3"/>
  <c r="Y2676" i="3"/>
  <c r="Y2677" i="3"/>
  <c r="Y2678" i="3"/>
  <c r="Y2679" i="3"/>
  <c r="Y2680" i="3"/>
  <c r="Y2681" i="3"/>
  <c r="Y2682" i="3"/>
  <c r="Y2683" i="3"/>
  <c r="Y2684" i="3"/>
  <c r="Y2685" i="3"/>
  <c r="Y2686" i="3"/>
  <c r="Y2687" i="3"/>
  <c r="Y2688" i="3"/>
  <c r="Y2689" i="3"/>
  <c r="Y2690" i="3"/>
  <c r="Y2691" i="3"/>
  <c r="Y2692" i="3"/>
  <c r="Y2693" i="3"/>
  <c r="Y2694" i="3"/>
  <c r="Y2695" i="3"/>
  <c r="Y2696" i="3"/>
  <c r="Y2697" i="3"/>
  <c r="Y2698" i="3"/>
  <c r="Y2699" i="3"/>
  <c r="Y2700" i="3"/>
  <c r="Y2701" i="3"/>
  <c r="Y2702" i="3"/>
  <c r="Y2703" i="3"/>
  <c r="Y2704" i="3"/>
  <c r="Y2705" i="3"/>
  <c r="Y2706" i="3"/>
  <c r="Y2707" i="3"/>
  <c r="Y2708" i="3"/>
  <c r="Y2709" i="3"/>
  <c r="Y2710" i="3"/>
  <c r="Y2711" i="3"/>
  <c r="Y2712" i="3"/>
  <c r="Y2713" i="3"/>
  <c r="Y2714" i="3"/>
  <c r="Y2715" i="3"/>
  <c r="Y2716" i="3"/>
  <c r="Y2717" i="3"/>
  <c r="Y2718" i="3"/>
  <c r="Y2719" i="3"/>
  <c r="Y2720" i="3"/>
  <c r="Y2721" i="3"/>
  <c r="Y2722" i="3"/>
  <c r="Y2723" i="3"/>
  <c r="Y2724" i="3"/>
  <c r="Y2725" i="3"/>
  <c r="Y2726" i="3"/>
  <c r="Y2727" i="3"/>
  <c r="Y2728" i="3"/>
  <c r="Y2729" i="3"/>
  <c r="Y2730" i="3"/>
  <c r="Y2731" i="3"/>
  <c r="Y2732" i="3"/>
  <c r="Y2733" i="3"/>
  <c r="Y2734" i="3"/>
  <c r="Y2735" i="3"/>
  <c r="Y2736" i="3"/>
  <c r="Y2737" i="3"/>
  <c r="Y2738" i="3"/>
  <c r="Y2739" i="3"/>
  <c r="Y2740" i="3"/>
  <c r="Y2741" i="3"/>
  <c r="Y2742" i="3"/>
  <c r="Y2743" i="3"/>
  <c r="Y2744" i="3"/>
  <c r="Y2745" i="3"/>
  <c r="Y2746" i="3"/>
  <c r="Y2747" i="3"/>
  <c r="Y2748" i="3"/>
  <c r="Y2749" i="3"/>
  <c r="Y2750" i="3"/>
  <c r="Y2751" i="3"/>
  <c r="Y2752" i="3"/>
  <c r="Y2753" i="3"/>
  <c r="Y2754" i="3"/>
  <c r="Y2755" i="3"/>
  <c r="Y2756" i="3"/>
  <c r="Y2757" i="3"/>
  <c r="Y2758" i="3"/>
  <c r="Y2759" i="3"/>
  <c r="Y2760" i="3"/>
  <c r="Y2761" i="3"/>
  <c r="Y2762" i="3"/>
  <c r="Y2763" i="3"/>
  <c r="Y2764" i="3"/>
  <c r="Y2765" i="3"/>
  <c r="Y2766" i="3"/>
  <c r="Y2767" i="3"/>
  <c r="Y2768" i="3"/>
  <c r="Y2769" i="3"/>
  <c r="Y2770" i="3"/>
  <c r="Y2771" i="3"/>
  <c r="Y2772" i="3"/>
  <c r="Y2773" i="3"/>
  <c r="Y2774" i="3"/>
  <c r="Y2775" i="3"/>
  <c r="Y2776" i="3"/>
  <c r="Y2777" i="3"/>
  <c r="Y2778" i="3"/>
  <c r="Y2779" i="3"/>
  <c r="Y2780" i="3"/>
  <c r="Y2781" i="3"/>
  <c r="Y2782" i="3"/>
  <c r="Y2783" i="3"/>
  <c r="Y2784" i="3"/>
  <c r="Y2785" i="3"/>
  <c r="Y2786" i="3"/>
  <c r="Y2787" i="3"/>
  <c r="Y2788" i="3"/>
  <c r="Y2789" i="3"/>
  <c r="Y2790" i="3"/>
  <c r="Y2791" i="3"/>
  <c r="Y2792" i="3"/>
  <c r="Y2793" i="3"/>
  <c r="Y2794" i="3"/>
  <c r="Y2795" i="3"/>
  <c r="Y2796" i="3"/>
  <c r="Y2797" i="3"/>
  <c r="Y2798" i="3"/>
  <c r="Y2799" i="3"/>
  <c r="Y2800" i="3"/>
  <c r="Y2801" i="3"/>
  <c r="Y2802" i="3"/>
  <c r="Y2803" i="3"/>
  <c r="Y2804" i="3"/>
  <c r="Y2805" i="3"/>
  <c r="Y2806" i="3"/>
  <c r="Y2807" i="3"/>
  <c r="Y2808" i="3"/>
  <c r="Y2809" i="3"/>
  <c r="Y2810" i="3"/>
  <c r="Y2811" i="3"/>
  <c r="Y2812" i="3"/>
  <c r="Y2813" i="3"/>
  <c r="Y2814" i="3"/>
  <c r="Y2815" i="3"/>
  <c r="Y2816" i="3"/>
  <c r="Y2817" i="3"/>
  <c r="Y2818" i="3"/>
  <c r="Y2819" i="3"/>
  <c r="Y2820" i="3"/>
  <c r="Y2821" i="3"/>
  <c r="Y2822" i="3"/>
  <c r="Y2823" i="3"/>
  <c r="Y2824" i="3"/>
  <c r="Y2825" i="3"/>
  <c r="Y2826" i="3"/>
  <c r="Y2827" i="3"/>
  <c r="Y2828" i="3"/>
  <c r="Y2829" i="3"/>
  <c r="Y2830" i="3"/>
  <c r="Y2831" i="3"/>
  <c r="Y2832" i="3"/>
  <c r="Y2833" i="3"/>
  <c r="Y2834" i="3"/>
  <c r="Y2835" i="3"/>
  <c r="Y2836" i="3"/>
  <c r="Y2837" i="3"/>
  <c r="Y2838" i="3"/>
  <c r="Y2839" i="3"/>
  <c r="Y2840" i="3"/>
  <c r="Y2841" i="3"/>
  <c r="Y2842" i="3"/>
  <c r="Y2843" i="3"/>
  <c r="Y2844" i="3"/>
  <c r="Y2845" i="3"/>
  <c r="Y2846" i="3"/>
  <c r="Y2847" i="3"/>
  <c r="Y2848" i="3"/>
  <c r="Y2849" i="3"/>
  <c r="Y2850" i="3"/>
  <c r="Y2851" i="3"/>
  <c r="Y2852" i="3"/>
  <c r="Y2853" i="3"/>
  <c r="Y2854" i="3"/>
  <c r="Y2855" i="3"/>
  <c r="Y2856" i="3"/>
  <c r="Y2857" i="3"/>
  <c r="Y2858" i="3"/>
  <c r="Y2859" i="3"/>
  <c r="Y2860" i="3"/>
  <c r="Y2861" i="3"/>
  <c r="Y2862" i="3"/>
  <c r="Y2863" i="3"/>
  <c r="Y2864" i="3"/>
  <c r="Y2865" i="3"/>
  <c r="Y2866" i="3"/>
  <c r="Y2867" i="3"/>
  <c r="Y2868" i="3"/>
  <c r="Y2869" i="3"/>
  <c r="Y2870" i="3"/>
  <c r="Y2871" i="3"/>
  <c r="Y2872" i="3"/>
  <c r="Y2873" i="3"/>
  <c r="Y2874" i="3"/>
  <c r="Y2875" i="3"/>
  <c r="Y2876" i="3"/>
  <c r="Y2877" i="3"/>
  <c r="Y2878" i="3"/>
  <c r="Y2879" i="3"/>
  <c r="Y2880" i="3"/>
  <c r="Y2881" i="3"/>
  <c r="Y2882" i="3"/>
  <c r="Y2883" i="3"/>
  <c r="Y2884" i="3"/>
  <c r="Y2885" i="3"/>
  <c r="Y2886" i="3"/>
  <c r="Y2887" i="3"/>
  <c r="Y2888" i="3"/>
  <c r="Y2889" i="3"/>
  <c r="Y2890" i="3"/>
  <c r="Y2891" i="3"/>
  <c r="Y2892" i="3"/>
  <c r="Y2893" i="3"/>
  <c r="Y2894" i="3"/>
  <c r="Y2895" i="3"/>
  <c r="Y2896" i="3"/>
  <c r="Y2897" i="3"/>
  <c r="Y2898" i="3"/>
  <c r="Y2899" i="3"/>
  <c r="Y2900" i="3"/>
  <c r="Y2901" i="3"/>
  <c r="Y2902" i="3"/>
  <c r="Y2903" i="3"/>
  <c r="Y2904" i="3"/>
  <c r="Y2905" i="3"/>
  <c r="Y2906" i="3"/>
  <c r="Y2907" i="3"/>
  <c r="Y2908" i="3"/>
  <c r="Y2909" i="3"/>
  <c r="Y2910" i="3"/>
  <c r="Y2911" i="3"/>
  <c r="Y2912" i="3"/>
  <c r="Y2913" i="3"/>
  <c r="Y2914" i="3"/>
  <c r="Y2915" i="3"/>
  <c r="Y2916" i="3"/>
  <c r="Y2917" i="3"/>
  <c r="Y2918" i="3"/>
  <c r="Y2919" i="3"/>
  <c r="Y2920" i="3"/>
  <c r="Y2921" i="3"/>
  <c r="Y2922" i="3"/>
  <c r="Y2923" i="3"/>
  <c r="Y2924" i="3"/>
  <c r="Y2925" i="3"/>
  <c r="Y2926" i="3"/>
  <c r="Y2927" i="3"/>
  <c r="Y2928" i="3"/>
  <c r="Y2929" i="3"/>
  <c r="Y2930" i="3"/>
  <c r="Y2931" i="3"/>
  <c r="Y2932" i="3"/>
  <c r="Y2933" i="3"/>
  <c r="Y2934" i="3"/>
  <c r="Y2935" i="3"/>
  <c r="Y2936" i="3"/>
  <c r="Y2937" i="3"/>
  <c r="Y2938" i="3"/>
  <c r="Y2939" i="3"/>
  <c r="Y2940" i="3"/>
  <c r="Y2941" i="3"/>
  <c r="Y2942" i="3"/>
  <c r="Y2943" i="3"/>
  <c r="Y2944" i="3"/>
  <c r="Y2945" i="3"/>
  <c r="Y2946" i="3"/>
  <c r="Y2947" i="3"/>
  <c r="Y2948" i="3"/>
  <c r="Y2949" i="3"/>
  <c r="Y2950" i="3"/>
  <c r="Y2951" i="3"/>
  <c r="Y2952" i="3"/>
  <c r="Y2953" i="3"/>
  <c r="Y2954" i="3"/>
  <c r="Y2955" i="3"/>
  <c r="Y2956" i="3"/>
  <c r="Y2957" i="3"/>
  <c r="Y2958" i="3"/>
  <c r="Y2959" i="3"/>
  <c r="Y2960" i="3"/>
  <c r="Y2961" i="3"/>
  <c r="Y2962" i="3"/>
  <c r="Y2963" i="3"/>
  <c r="Y2964" i="3"/>
  <c r="Y2965" i="3"/>
  <c r="Y2966" i="3"/>
  <c r="Y2967" i="3"/>
  <c r="Y2968" i="3"/>
  <c r="Y2969" i="3"/>
  <c r="Y2970" i="3"/>
  <c r="Y2971" i="3"/>
  <c r="Y2972" i="3"/>
  <c r="Y2973" i="3"/>
  <c r="Y2974" i="3"/>
  <c r="Y2975" i="3"/>
  <c r="Y2976" i="3"/>
  <c r="Y2977" i="3"/>
  <c r="Y2978" i="3"/>
  <c r="Y2979" i="3"/>
  <c r="Y2980" i="3"/>
  <c r="Y2981" i="3"/>
  <c r="Y2982" i="3"/>
  <c r="Y2983" i="3"/>
  <c r="Y2984" i="3"/>
  <c r="Y2985" i="3"/>
  <c r="Y2986" i="3"/>
  <c r="Y2987" i="3"/>
  <c r="Y2988" i="3"/>
  <c r="Y2989" i="3"/>
  <c r="Y2990" i="3"/>
  <c r="Y2991" i="3"/>
  <c r="Y2992" i="3"/>
  <c r="Y2993" i="3"/>
  <c r="Y2994" i="3"/>
  <c r="Y2995" i="3"/>
  <c r="Y2996" i="3"/>
  <c r="Y2997" i="3"/>
  <c r="Y2998" i="3"/>
  <c r="Y2999" i="3"/>
  <c r="Y3000" i="3"/>
  <c r="Y3001" i="3"/>
  <c r="Y3002" i="3"/>
  <c r="Y3003" i="3"/>
  <c r="Y3004" i="3"/>
  <c r="Y3005" i="3"/>
  <c r="Y3006" i="3"/>
  <c r="Y3007" i="3"/>
  <c r="Y3008" i="3"/>
  <c r="Y3009" i="3"/>
  <c r="Y3010" i="3"/>
  <c r="Y3011" i="3"/>
  <c r="Y3012" i="3"/>
  <c r="Y3013" i="3"/>
  <c r="Y3014" i="3"/>
  <c r="Y3015" i="3"/>
  <c r="Y3016" i="3"/>
  <c r="Y3017" i="3"/>
  <c r="Y3018" i="3"/>
  <c r="Y3019" i="3"/>
  <c r="Y3020" i="3"/>
  <c r="Y3021" i="3"/>
  <c r="Y3022" i="3"/>
  <c r="Y3023" i="3"/>
  <c r="Y3024" i="3"/>
  <c r="Y3025" i="3"/>
  <c r="Y3026" i="3"/>
  <c r="Y3027" i="3"/>
  <c r="Y3028" i="3"/>
  <c r="Y3029" i="3"/>
  <c r="Y3030" i="3"/>
  <c r="Y3031" i="3"/>
  <c r="Y3032" i="3"/>
  <c r="Y3033" i="3"/>
  <c r="Y3034" i="3"/>
  <c r="Y3035" i="3"/>
  <c r="Y3036" i="3"/>
  <c r="Y3037" i="3"/>
  <c r="Y3038" i="3"/>
  <c r="Y3039" i="3"/>
  <c r="Y3040" i="3"/>
  <c r="Y3041" i="3"/>
  <c r="Y3042" i="3"/>
  <c r="Y3043" i="3"/>
  <c r="Y3044" i="3"/>
  <c r="Y3045" i="3"/>
  <c r="Y3046" i="3"/>
  <c r="Y3047" i="3"/>
  <c r="Y3048" i="3"/>
  <c r="Y3049" i="3"/>
  <c r="Y3050" i="3"/>
  <c r="Y3051" i="3"/>
  <c r="Y3052" i="3"/>
  <c r="Y3053" i="3"/>
  <c r="Y3054" i="3"/>
  <c r="Y3055" i="3"/>
  <c r="Y3056" i="3"/>
  <c r="Y3057" i="3"/>
  <c r="Y3058" i="3"/>
  <c r="Y3059" i="3"/>
  <c r="Y3060" i="3"/>
  <c r="Y3061" i="3"/>
  <c r="Y3062" i="3"/>
  <c r="Y3063" i="3"/>
  <c r="Y3064" i="3"/>
  <c r="Y3065" i="3"/>
  <c r="Y3066" i="3"/>
  <c r="Y3067" i="3"/>
  <c r="Y3068" i="3"/>
  <c r="Y3069" i="3"/>
  <c r="Y3070" i="3"/>
  <c r="Y3071" i="3"/>
  <c r="Y3072" i="3"/>
  <c r="Y3073" i="3"/>
  <c r="Y3074" i="3"/>
  <c r="Y3075" i="3"/>
  <c r="Y3076" i="3"/>
  <c r="Y3077" i="3"/>
  <c r="Y3078" i="3"/>
  <c r="Y3079" i="3"/>
  <c r="Y3080" i="3"/>
  <c r="Y3081" i="3"/>
  <c r="Y3082" i="3"/>
  <c r="Y3083" i="3"/>
  <c r="Y3084" i="3"/>
  <c r="Y3085" i="3"/>
  <c r="Y3086" i="3"/>
  <c r="Y3087" i="3"/>
  <c r="Y3088" i="3"/>
  <c r="Y3089" i="3"/>
  <c r="Y3090" i="3"/>
  <c r="Y3091" i="3"/>
  <c r="Y3092" i="3"/>
  <c r="Y3093" i="3"/>
  <c r="Y3094" i="3"/>
  <c r="Y3095" i="3"/>
  <c r="Y3096" i="3"/>
  <c r="Y3097" i="3"/>
  <c r="Y3098" i="3"/>
  <c r="Y3099" i="3"/>
  <c r="Y3100" i="3"/>
  <c r="Y3101" i="3"/>
  <c r="Y3102" i="3"/>
  <c r="Y3103" i="3"/>
  <c r="Y3104" i="3"/>
  <c r="Y3105" i="3"/>
  <c r="Y3106" i="3"/>
  <c r="Y3107" i="3"/>
  <c r="Y3108" i="3"/>
  <c r="Y3109" i="3"/>
  <c r="Y3110" i="3"/>
  <c r="Y3111" i="3"/>
  <c r="Y3112" i="3"/>
  <c r="Y3113" i="3"/>
  <c r="Y3114" i="3"/>
  <c r="Y3115" i="3"/>
  <c r="Y3116" i="3"/>
  <c r="Y3117" i="3"/>
  <c r="Y3118" i="3"/>
  <c r="Y3119" i="3"/>
  <c r="Y3120" i="3"/>
  <c r="Y3121" i="3"/>
  <c r="Y3122" i="3"/>
  <c r="Y3123" i="3"/>
  <c r="Y3124" i="3"/>
  <c r="Y3125" i="3"/>
  <c r="Y3126" i="3"/>
  <c r="Y3127" i="3"/>
  <c r="Y3128" i="3"/>
  <c r="Y3129" i="3"/>
  <c r="Y3130" i="3"/>
  <c r="Y3131" i="3"/>
  <c r="Y3132" i="3"/>
  <c r="Y3133" i="3"/>
  <c r="Y3134" i="3"/>
  <c r="Y3135" i="3"/>
  <c r="Y3136" i="3"/>
  <c r="Y3137" i="3"/>
  <c r="Y3138" i="3"/>
  <c r="Y3139" i="3"/>
  <c r="Y3140" i="3"/>
  <c r="Y3141" i="3"/>
  <c r="Y3142" i="3"/>
  <c r="Y3143" i="3"/>
  <c r="Y3144" i="3"/>
  <c r="Y3145" i="3"/>
  <c r="Y3146" i="3"/>
  <c r="Y3147" i="3"/>
  <c r="Y3148" i="3"/>
  <c r="Y3149" i="3"/>
  <c r="Y3150" i="3"/>
  <c r="Y3151" i="3"/>
  <c r="Y3152" i="3"/>
  <c r="Y3153" i="3"/>
  <c r="Y3154" i="3"/>
  <c r="Y3155" i="3"/>
  <c r="Y3156" i="3"/>
  <c r="Y3157" i="3"/>
  <c r="Y3158" i="3"/>
  <c r="Y3159" i="3"/>
  <c r="Y3160" i="3"/>
  <c r="Y3161" i="3"/>
  <c r="Y3162" i="3"/>
  <c r="Y3163" i="3"/>
  <c r="Y3164" i="3"/>
  <c r="Y3165" i="3"/>
  <c r="Y3166" i="3"/>
  <c r="Y3167" i="3"/>
  <c r="Y3168" i="3"/>
  <c r="Y3169" i="3"/>
  <c r="Y3170" i="3"/>
  <c r="Y3171" i="3"/>
  <c r="Y3172" i="3"/>
  <c r="Y3173" i="3"/>
  <c r="Y3174" i="3"/>
  <c r="Y3175" i="3"/>
  <c r="Y3176" i="3"/>
  <c r="Y3177" i="3"/>
  <c r="Y3178" i="3"/>
  <c r="Y3179" i="3"/>
  <c r="Y3180" i="3"/>
  <c r="Y3181" i="3"/>
  <c r="Y3182" i="3"/>
  <c r="Y3183" i="3"/>
  <c r="Y3184" i="3"/>
  <c r="Y3185" i="3"/>
  <c r="Y3186" i="3"/>
  <c r="Y3187" i="3"/>
  <c r="Y3188" i="3"/>
  <c r="Y3189" i="3"/>
  <c r="Y3190" i="3"/>
  <c r="Y3191" i="3"/>
  <c r="Y3192" i="3"/>
  <c r="Y3193" i="3"/>
  <c r="Y3194" i="3"/>
  <c r="Y3195" i="3"/>
  <c r="Y3196" i="3"/>
  <c r="Y3197" i="3"/>
  <c r="Y3198" i="3"/>
  <c r="Y3199" i="3"/>
  <c r="Y3200" i="3"/>
  <c r="Y3201" i="3"/>
  <c r="Y3202" i="3"/>
  <c r="Y3203" i="3"/>
  <c r="Y3204" i="3"/>
  <c r="Y3205" i="3"/>
  <c r="Y3206" i="3"/>
  <c r="Y3207" i="3"/>
  <c r="Y3208" i="3"/>
  <c r="Y3209" i="3"/>
  <c r="Y3210" i="3"/>
  <c r="Y3211" i="3"/>
  <c r="Y3212" i="3"/>
  <c r="Y3213" i="3"/>
  <c r="Y3214" i="3"/>
  <c r="Y3215" i="3"/>
  <c r="Y3216" i="3"/>
  <c r="Y3217" i="3"/>
  <c r="Y3218" i="3"/>
  <c r="Y3219" i="3"/>
  <c r="Y3220" i="3"/>
  <c r="Y3221" i="3"/>
  <c r="Y3222" i="3"/>
  <c r="Y3223" i="3"/>
  <c r="Y3224" i="3"/>
  <c r="Y3225" i="3"/>
  <c r="Y3226" i="3"/>
  <c r="Y3227" i="3"/>
  <c r="Y3228" i="3"/>
  <c r="Y3229" i="3"/>
  <c r="Y3230" i="3"/>
  <c r="Y3231" i="3"/>
  <c r="Y3232" i="3"/>
  <c r="Y3233" i="3"/>
  <c r="Y3234" i="3"/>
  <c r="Y3235" i="3"/>
  <c r="Y3236" i="3"/>
  <c r="Y3237" i="3"/>
  <c r="Y3238" i="3"/>
  <c r="Y3239" i="3"/>
  <c r="Y3240" i="3"/>
  <c r="Y3241" i="3"/>
  <c r="Y3242" i="3"/>
  <c r="Y3243" i="3"/>
  <c r="Y3244" i="3"/>
  <c r="Y3245" i="3"/>
  <c r="Y3246" i="3"/>
  <c r="Y3247" i="3"/>
  <c r="Y3248" i="3"/>
  <c r="Y3249" i="3"/>
  <c r="Y3250" i="3"/>
  <c r="Y3251" i="3"/>
  <c r="Y3252" i="3"/>
  <c r="Y3253" i="3"/>
  <c r="Y3254" i="3"/>
  <c r="Y3255" i="3"/>
  <c r="Y3256" i="3"/>
  <c r="Y3257" i="3"/>
  <c r="Y3258" i="3"/>
  <c r="Y3259" i="3"/>
  <c r="Y3260" i="3"/>
  <c r="Y3261" i="3"/>
  <c r="Y3262" i="3"/>
  <c r="Y3263" i="3"/>
  <c r="Y3264" i="3"/>
  <c r="Y3265" i="3"/>
  <c r="Y3266" i="3"/>
  <c r="Y3267" i="3"/>
  <c r="Y3268" i="3"/>
  <c r="Y3269" i="3"/>
  <c r="Y3270" i="3"/>
  <c r="Y3271" i="3"/>
  <c r="Y3272" i="3"/>
  <c r="Y3273" i="3"/>
  <c r="Y3274" i="3"/>
  <c r="Y3275" i="3"/>
  <c r="Y3276" i="3"/>
  <c r="Y3277" i="3"/>
  <c r="Y3278" i="3"/>
  <c r="Y3279" i="3"/>
  <c r="Y3280" i="3"/>
  <c r="Y3281" i="3"/>
  <c r="Y3282" i="3"/>
  <c r="Y3283" i="3"/>
  <c r="Y3284" i="3"/>
  <c r="Y3285" i="3"/>
  <c r="Y3286" i="3"/>
  <c r="Y3287" i="3"/>
  <c r="Y3288" i="3"/>
  <c r="Y3289" i="3"/>
  <c r="Y3290" i="3"/>
  <c r="Y3291" i="3"/>
  <c r="Y3292" i="3"/>
  <c r="Y3293" i="3"/>
  <c r="Y3294" i="3"/>
  <c r="Y3295" i="3"/>
  <c r="Y3296" i="3"/>
  <c r="Y3297" i="3"/>
  <c r="Y3298" i="3"/>
  <c r="Y3299" i="3"/>
  <c r="Y3300" i="3"/>
  <c r="Y3301" i="3"/>
  <c r="Y3302" i="3"/>
  <c r="Y3303" i="3"/>
  <c r="Y3304" i="3"/>
  <c r="Y3305" i="3"/>
  <c r="Y3306" i="3"/>
  <c r="Y3307" i="3"/>
  <c r="Y3308" i="3"/>
  <c r="Y3309" i="3"/>
  <c r="Y3310" i="3"/>
  <c r="Y3311" i="3"/>
  <c r="Y3312" i="3"/>
  <c r="Y3313" i="3"/>
  <c r="Y3314" i="3"/>
  <c r="Y3315" i="3"/>
  <c r="Y3316" i="3"/>
  <c r="Y3317" i="3"/>
  <c r="Y3318" i="3"/>
  <c r="Y3319" i="3"/>
  <c r="Y3320" i="3"/>
  <c r="Y3321" i="3"/>
  <c r="Y3322" i="3"/>
  <c r="Y3323" i="3"/>
  <c r="Y3324" i="3"/>
  <c r="Y3325" i="3"/>
  <c r="Y3326" i="3"/>
  <c r="Y3327" i="3"/>
  <c r="Y3328" i="3"/>
  <c r="Y3329" i="3"/>
  <c r="Y3330" i="3"/>
  <c r="Y3331" i="3"/>
  <c r="Y3332" i="3"/>
  <c r="Y3333" i="3"/>
  <c r="Y3334" i="3"/>
  <c r="Y3335" i="3"/>
  <c r="Y3336" i="3"/>
  <c r="Y3337" i="3"/>
  <c r="Y3338" i="3"/>
  <c r="Y3339" i="3"/>
  <c r="Y3340" i="3"/>
  <c r="Y3341" i="3"/>
  <c r="Y3342" i="3"/>
  <c r="Y3343" i="3"/>
  <c r="Y3344" i="3"/>
  <c r="Y3345" i="3"/>
  <c r="Y3346" i="3"/>
  <c r="Y3347" i="3"/>
  <c r="Y3348" i="3"/>
  <c r="Y3349" i="3"/>
  <c r="Y3350" i="3"/>
  <c r="Y3351" i="3"/>
  <c r="Y3352" i="3"/>
  <c r="Y3353" i="3"/>
  <c r="Y3354" i="3"/>
  <c r="Y3355" i="3"/>
  <c r="Y3356" i="3"/>
  <c r="Y3357" i="3"/>
  <c r="Y3358" i="3"/>
  <c r="Y3359" i="3"/>
  <c r="Y3360" i="3"/>
  <c r="Y3361" i="3"/>
  <c r="Y3362" i="3"/>
  <c r="Y3363" i="3"/>
  <c r="Y3364" i="3"/>
  <c r="Y3365" i="3"/>
  <c r="Y3366" i="3"/>
  <c r="Y3367" i="3"/>
  <c r="Y3368" i="3"/>
  <c r="Y3369" i="3"/>
  <c r="Y3370" i="3"/>
  <c r="Y3371" i="3"/>
  <c r="Y3372" i="3"/>
  <c r="Y3373" i="3"/>
  <c r="Y3374" i="3"/>
  <c r="Y3375" i="3"/>
  <c r="Y3376" i="3"/>
  <c r="Y3377" i="3"/>
  <c r="Y3378" i="3"/>
  <c r="Y3379" i="3"/>
  <c r="Y3380" i="3"/>
  <c r="Y3381" i="3"/>
  <c r="Y3382" i="3"/>
  <c r="Y3383" i="3"/>
  <c r="Y3384" i="3"/>
  <c r="Y3385" i="3"/>
  <c r="Y3386" i="3"/>
  <c r="Y3387" i="3"/>
  <c r="Y3388" i="3"/>
  <c r="Y3389" i="3"/>
  <c r="Y3390" i="3"/>
  <c r="Y3391" i="3"/>
  <c r="Y3392" i="3"/>
  <c r="Y3393" i="3"/>
  <c r="Y3394" i="3"/>
  <c r="Y3395" i="3"/>
  <c r="Y3396" i="3"/>
  <c r="Y3397" i="3"/>
  <c r="Y3398" i="3"/>
  <c r="Y3399" i="3"/>
  <c r="Y3400" i="3"/>
  <c r="Y3401" i="3"/>
  <c r="Y3402" i="3"/>
  <c r="Y3403" i="3"/>
  <c r="Y3404" i="3"/>
  <c r="Y3405" i="3"/>
  <c r="Y3406" i="3"/>
  <c r="Y3407" i="3"/>
  <c r="Y3408" i="3"/>
  <c r="Y3409" i="3"/>
  <c r="Y3410" i="3"/>
  <c r="Y3411" i="3"/>
  <c r="Y3412" i="3"/>
  <c r="Y3413" i="3"/>
  <c r="Y3414" i="3"/>
  <c r="Y3415" i="3"/>
  <c r="Y3416" i="3"/>
  <c r="Y3417" i="3"/>
  <c r="Y3418" i="3"/>
  <c r="Y3419" i="3"/>
  <c r="Y3420" i="3"/>
  <c r="Y3421" i="3"/>
  <c r="Y3422" i="3"/>
  <c r="Y3423" i="3"/>
  <c r="Y3424" i="3"/>
  <c r="Y3425" i="3"/>
  <c r="Y3426" i="3"/>
  <c r="Y3427" i="3"/>
  <c r="Y3428" i="3"/>
  <c r="Y3429" i="3"/>
  <c r="Y3430" i="3"/>
  <c r="Y3431" i="3"/>
  <c r="Y3432" i="3"/>
  <c r="Y3433" i="3"/>
  <c r="Y3434" i="3"/>
  <c r="Y3435" i="3"/>
  <c r="Y3436" i="3"/>
  <c r="Y3437" i="3"/>
  <c r="Y3438" i="3"/>
  <c r="Y3439" i="3"/>
  <c r="Y3440" i="3"/>
  <c r="Y3441" i="3"/>
  <c r="Y3442" i="3"/>
  <c r="Y3443" i="3"/>
  <c r="Y3444" i="3"/>
  <c r="Y3445" i="3"/>
  <c r="Y3446" i="3"/>
  <c r="Y3447" i="3"/>
  <c r="Y3448" i="3"/>
  <c r="Y3449" i="3"/>
  <c r="Y3450" i="3"/>
  <c r="Y3451" i="3"/>
  <c r="Y3452" i="3"/>
  <c r="Y3453" i="3"/>
  <c r="Y3454" i="3"/>
  <c r="Y3455" i="3"/>
  <c r="Y3456" i="3"/>
  <c r="Y3457" i="3"/>
  <c r="Y3458" i="3"/>
  <c r="Y3459" i="3"/>
  <c r="Y3460" i="3"/>
  <c r="Y3461" i="3"/>
  <c r="Y3462" i="3"/>
  <c r="Y3463" i="3"/>
  <c r="Y3464" i="3"/>
  <c r="Y3465" i="3"/>
  <c r="Y3466" i="3"/>
  <c r="Y3467" i="3"/>
  <c r="Y3468" i="3"/>
  <c r="Y3469" i="3"/>
  <c r="Y3470" i="3"/>
  <c r="Y3471" i="3"/>
  <c r="Y3472" i="3"/>
  <c r="Y3473" i="3"/>
  <c r="Y3474" i="3"/>
  <c r="Y3475" i="3"/>
  <c r="Y3476" i="3"/>
  <c r="Y3477" i="3"/>
  <c r="Y3478" i="3"/>
  <c r="Y3479" i="3"/>
  <c r="Y3480" i="3"/>
  <c r="Y3481" i="3"/>
  <c r="Y3482" i="3"/>
  <c r="Y3483" i="3"/>
  <c r="Y3484" i="3"/>
  <c r="Y3485" i="3"/>
  <c r="Y3486" i="3"/>
  <c r="Y3487" i="3"/>
  <c r="Y3488" i="3"/>
  <c r="Y3489" i="3"/>
  <c r="Y3490" i="3"/>
  <c r="Y3491" i="3"/>
  <c r="Y3492" i="3"/>
  <c r="Y3493" i="3"/>
  <c r="Y3494" i="3"/>
  <c r="Y3495" i="3"/>
  <c r="Y3496" i="3"/>
  <c r="Y3497" i="3"/>
  <c r="Y3498" i="3"/>
  <c r="Y3499" i="3"/>
  <c r="Y3500" i="3"/>
  <c r="Y3501" i="3"/>
  <c r="Y3502" i="3"/>
  <c r="Y3503" i="3"/>
  <c r="Y3504" i="3"/>
  <c r="Y3505" i="3"/>
  <c r="Y3506" i="3"/>
  <c r="Y3507" i="3"/>
  <c r="Y3508" i="3"/>
  <c r="Y3509" i="3"/>
  <c r="Y3510" i="3"/>
  <c r="Y3511" i="3"/>
  <c r="Y3512" i="3"/>
  <c r="Y3513" i="3"/>
  <c r="Y3514" i="3"/>
  <c r="Y3515" i="3"/>
  <c r="Y3516" i="3"/>
  <c r="Y3517" i="3"/>
  <c r="Y3518" i="3"/>
  <c r="Y3519" i="3"/>
  <c r="Y3520" i="3"/>
  <c r="Y3521" i="3"/>
  <c r="Y3522" i="3"/>
  <c r="Y3523" i="3"/>
  <c r="Y3524" i="3"/>
  <c r="Y3525" i="3"/>
  <c r="Y3526" i="3"/>
  <c r="Y3527" i="3"/>
  <c r="Y3528" i="3"/>
  <c r="Y3529" i="3"/>
  <c r="Y3530" i="3"/>
  <c r="Y3531" i="3"/>
  <c r="Y3532" i="3"/>
  <c r="Y3533" i="3"/>
  <c r="Y3534" i="3"/>
  <c r="Y3535" i="3"/>
  <c r="Y3536" i="3"/>
  <c r="Y3537" i="3"/>
  <c r="Y3538" i="3"/>
  <c r="Y3539" i="3"/>
  <c r="Y3540" i="3"/>
  <c r="Y3541" i="3"/>
  <c r="Y3542" i="3"/>
  <c r="Y3543" i="3"/>
  <c r="Y3544" i="3"/>
  <c r="Y3545" i="3"/>
  <c r="Y3546" i="3"/>
  <c r="Y3547" i="3"/>
  <c r="Y3548" i="3"/>
  <c r="Y3549" i="3"/>
  <c r="Y3550" i="3"/>
  <c r="Y3551" i="3"/>
  <c r="Y3552" i="3"/>
  <c r="Y3553" i="3"/>
  <c r="Y3554" i="3"/>
  <c r="Y3555" i="3"/>
  <c r="Y3556" i="3"/>
  <c r="Y3557" i="3"/>
  <c r="Y3558" i="3"/>
  <c r="Y3559" i="3"/>
  <c r="Y3560" i="3"/>
  <c r="Y3561" i="3"/>
  <c r="Y3562" i="3"/>
  <c r="Y3563" i="3"/>
  <c r="Y3564" i="3"/>
  <c r="Y3565" i="3"/>
  <c r="Y3566" i="3"/>
  <c r="Y3567" i="3"/>
  <c r="Y3568" i="3"/>
  <c r="Y3569" i="3"/>
  <c r="Y3570" i="3"/>
  <c r="Y3571" i="3"/>
  <c r="Y3572" i="3"/>
  <c r="Y3573" i="3"/>
  <c r="Y3574" i="3"/>
  <c r="Y3575" i="3"/>
  <c r="Y3576" i="3"/>
  <c r="Y3577" i="3"/>
  <c r="Y3578" i="3"/>
  <c r="Y3579" i="3"/>
  <c r="Y3580" i="3"/>
  <c r="Y3581" i="3"/>
  <c r="Y3582" i="3"/>
  <c r="Y3583" i="3"/>
  <c r="Y3584" i="3"/>
  <c r="Y3585" i="3"/>
  <c r="Y3586" i="3"/>
  <c r="Y3587" i="3"/>
  <c r="Y3588" i="3"/>
  <c r="Y3589" i="3"/>
  <c r="Y3590" i="3"/>
  <c r="Y3591" i="3"/>
  <c r="Y3592" i="3"/>
  <c r="Y3593" i="3"/>
  <c r="Y3594" i="3"/>
  <c r="Y3595" i="3"/>
  <c r="Y3596" i="3"/>
  <c r="Y3597" i="3"/>
  <c r="Y3598" i="3"/>
  <c r="Y3599" i="3"/>
  <c r="Y3600" i="3"/>
  <c r="Y3601" i="3"/>
  <c r="Y3602" i="3"/>
  <c r="Y3603" i="3"/>
  <c r="Y3604" i="3"/>
  <c r="Y3605" i="3"/>
  <c r="Y3606" i="3"/>
  <c r="Y3607" i="3"/>
  <c r="Y3608" i="3"/>
  <c r="Y3609" i="3"/>
  <c r="Y3610" i="3"/>
  <c r="Y3611" i="3"/>
  <c r="Y3612" i="3"/>
  <c r="Y3613" i="3"/>
  <c r="Y3614" i="3"/>
  <c r="Y3615" i="3"/>
  <c r="Y3616" i="3"/>
  <c r="Y3617" i="3"/>
  <c r="Y3618" i="3"/>
  <c r="Y3619" i="3"/>
  <c r="Y3620" i="3"/>
  <c r="Y3621" i="3"/>
  <c r="Y3622" i="3"/>
  <c r="Y3623" i="3"/>
  <c r="Y3624" i="3"/>
  <c r="Y3625" i="3"/>
  <c r="Y3626" i="3"/>
  <c r="Y3627" i="3"/>
  <c r="Y3628" i="3"/>
  <c r="Y3629" i="3"/>
  <c r="Y3630" i="3"/>
  <c r="Y3631" i="3"/>
  <c r="Y3632" i="3"/>
  <c r="Y3633" i="3"/>
  <c r="Y3634" i="3"/>
  <c r="Y3635" i="3"/>
  <c r="Y3636" i="3"/>
  <c r="Y3637" i="3"/>
  <c r="Y3638" i="3"/>
  <c r="Y3639" i="3"/>
  <c r="Y3640" i="3"/>
  <c r="Y3641" i="3"/>
  <c r="Y3642" i="3"/>
  <c r="Y3643" i="3"/>
  <c r="Y3644" i="3"/>
  <c r="Y3645" i="3"/>
  <c r="Y3646" i="3"/>
  <c r="Y3647" i="3"/>
  <c r="Y3648" i="3"/>
  <c r="Y3649" i="3"/>
  <c r="Y3650" i="3"/>
  <c r="Y3651" i="3"/>
  <c r="Y3652" i="3"/>
  <c r="Y3653" i="3"/>
  <c r="Y3654" i="3"/>
  <c r="Y3655" i="3"/>
  <c r="Y3656" i="3"/>
  <c r="Y3657" i="3"/>
  <c r="Y3658" i="3"/>
  <c r="Y3659" i="3"/>
  <c r="Y3660" i="3"/>
  <c r="Y3661" i="3"/>
  <c r="Y3662" i="3"/>
  <c r="Y3663" i="3"/>
  <c r="Y3664" i="3"/>
  <c r="Y3665" i="3"/>
  <c r="Y3666" i="3"/>
  <c r="Y3667" i="3"/>
  <c r="Y3668" i="3"/>
  <c r="Y3669" i="3"/>
  <c r="Y3670" i="3"/>
  <c r="Y3671" i="3"/>
  <c r="Y3672" i="3"/>
  <c r="Y3673" i="3"/>
  <c r="Y3674" i="3"/>
  <c r="Y3675" i="3"/>
  <c r="Y3676" i="3"/>
  <c r="Y3677" i="3"/>
  <c r="Y3678" i="3"/>
  <c r="Y3679" i="3"/>
  <c r="Y3680" i="3"/>
  <c r="Y3681" i="3"/>
  <c r="Y3682" i="3"/>
  <c r="Y3683" i="3"/>
  <c r="Y3684" i="3"/>
  <c r="Y3685" i="3"/>
  <c r="Y3686" i="3"/>
  <c r="Y3687" i="3"/>
  <c r="Y3688" i="3"/>
  <c r="Y3689" i="3"/>
  <c r="Y3690" i="3"/>
  <c r="Y3691" i="3"/>
  <c r="Y3692" i="3"/>
  <c r="Y3693" i="3"/>
  <c r="Y3694" i="3"/>
  <c r="Y3695" i="3"/>
  <c r="Y3696" i="3"/>
  <c r="Y3697" i="3"/>
  <c r="Y3698" i="3"/>
  <c r="Y3699" i="3"/>
  <c r="Y3700" i="3"/>
  <c r="Y3701" i="3"/>
  <c r="Y3702" i="3"/>
  <c r="Y3703" i="3"/>
  <c r="Y3704" i="3"/>
  <c r="Y3705" i="3"/>
  <c r="Y3706" i="3"/>
  <c r="Y3707" i="3"/>
  <c r="Y3708" i="3"/>
  <c r="Y3709" i="3"/>
  <c r="Y3710" i="3"/>
  <c r="Y3711" i="3"/>
  <c r="Y3712" i="3"/>
  <c r="Y3713" i="3"/>
  <c r="Y3714" i="3"/>
  <c r="Y3715" i="3"/>
  <c r="Y3716" i="3"/>
  <c r="Y3717" i="3"/>
  <c r="Y3718" i="3"/>
  <c r="Y3719" i="3"/>
  <c r="Y3720" i="3"/>
  <c r="Y3721" i="3"/>
  <c r="Y3722" i="3"/>
  <c r="Y3723" i="3"/>
  <c r="Y3724" i="3"/>
  <c r="Y3725" i="3"/>
  <c r="Y3726" i="3"/>
  <c r="Y3727" i="3"/>
  <c r="Y3728" i="3"/>
  <c r="Y3729" i="3"/>
  <c r="Y3730" i="3"/>
  <c r="Y3731" i="3"/>
  <c r="Y3732" i="3"/>
  <c r="Y3733" i="3"/>
  <c r="Y3734" i="3"/>
  <c r="Y3735" i="3"/>
  <c r="Y3736" i="3"/>
  <c r="Y3737" i="3"/>
  <c r="Y3738" i="3"/>
  <c r="Y3739" i="3"/>
  <c r="Y3740" i="3"/>
  <c r="Y3741" i="3"/>
  <c r="Y3742" i="3"/>
  <c r="Y3743" i="3"/>
  <c r="Y3744" i="3"/>
  <c r="Y3745" i="3"/>
  <c r="Y3746" i="3"/>
  <c r="Y3747" i="3"/>
  <c r="Y3748" i="3"/>
  <c r="Y3749" i="3"/>
  <c r="Y3750" i="3"/>
  <c r="Y3751" i="3"/>
  <c r="Y3752" i="3"/>
  <c r="Y3753" i="3"/>
  <c r="Y3754" i="3"/>
  <c r="Y3755" i="3"/>
  <c r="Y3756" i="3"/>
  <c r="Y3757" i="3"/>
  <c r="Y3758" i="3"/>
  <c r="Y3759" i="3"/>
  <c r="Y3760" i="3"/>
  <c r="Y3761" i="3"/>
  <c r="Y3762" i="3"/>
  <c r="Y3763" i="3"/>
  <c r="Y3764" i="3"/>
  <c r="Y3765" i="3"/>
  <c r="Y3766" i="3"/>
  <c r="Y3767" i="3"/>
  <c r="Y3768" i="3"/>
  <c r="Y3769" i="3"/>
  <c r="Y3770" i="3"/>
  <c r="Y3771" i="3"/>
  <c r="Y3772" i="3"/>
  <c r="Y3773" i="3"/>
  <c r="Y3774" i="3"/>
  <c r="Y3775" i="3"/>
  <c r="Y3776" i="3"/>
  <c r="Y3777" i="3"/>
  <c r="Y3778" i="3"/>
  <c r="Y3779" i="3"/>
  <c r="Y3780" i="3"/>
  <c r="Y3781" i="3"/>
  <c r="Y3782" i="3"/>
  <c r="Y3783" i="3"/>
  <c r="Y3784" i="3"/>
  <c r="Y3785" i="3"/>
  <c r="Y3786" i="3"/>
  <c r="Y3787" i="3"/>
  <c r="Y3788" i="3"/>
  <c r="Y3789" i="3"/>
  <c r="Y3790" i="3"/>
  <c r="Y3791" i="3"/>
  <c r="Y3792" i="3"/>
  <c r="Y3793" i="3"/>
  <c r="Y3794" i="3"/>
  <c r="Y3795" i="3"/>
  <c r="Y3796" i="3"/>
  <c r="Y3797" i="3"/>
  <c r="Y3798" i="3"/>
  <c r="Y3799" i="3"/>
  <c r="Y3800" i="3"/>
  <c r="Y3801" i="3"/>
  <c r="Y3802" i="3"/>
  <c r="Y3803" i="3"/>
  <c r="Y3804" i="3"/>
  <c r="Y3805" i="3"/>
  <c r="Y3806" i="3"/>
  <c r="Y3807" i="3"/>
  <c r="Y3808" i="3"/>
  <c r="Y3809" i="3"/>
  <c r="Y3810" i="3"/>
  <c r="Y3811" i="3"/>
  <c r="Y3812" i="3"/>
  <c r="Y3813" i="3"/>
  <c r="Y3814" i="3"/>
  <c r="Y3815" i="3"/>
  <c r="Y3816" i="3"/>
  <c r="Y3817" i="3"/>
  <c r="Y3818" i="3"/>
  <c r="Y3819" i="3"/>
  <c r="Y3820" i="3"/>
  <c r="Y3821" i="3"/>
  <c r="Y3822" i="3"/>
  <c r="Y3823" i="3"/>
  <c r="Y3824" i="3"/>
  <c r="Y3825" i="3"/>
  <c r="Y3826" i="3"/>
  <c r="Y3827" i="3"/>
  <c r="Y3828" i="3"/>
  <c r="Y3829" i="3"/>
  <c r="Y3830" i="3"/>
  <c r="Y3831" i="3"/>
  <c r="Y3832" i="3"/>
  <c r="Y3833" i="3"/>
  <c r="Y3834" i="3"/>
  <c r="Y3835" i="3"/>
  <c r="Y3836" i="3"/>
  <c r="Y3837" i="3"/>
  <c r="Y3838" i="3"/>
  <c r="Y3839" i="3"/>
  <c r="Y3840" i="3"/>
  <c r="Y3841" i="3"/>
  <c r="Y3842" i="3"/>
  <c r="Y3843" i="3"/>
  <c r="Y3844" i="3"/>
  <c r="Y3845" i="3"/>
  <c r="Y3846" i="3"/>
  <c r="Y3847" i="3"/>
  <c r="Y3848" i="3"/>
  <c r="Y3849" i="3"/>
  <c r="Y3850" i="3"/>
  <c r="Y3851" i="3"/>
  <c r="Y3852" i="3"/>
  <c r="Y3853" i="3"/>
  <c r="Y3854" i="3"/>
  <c r="Y3855" i="3"/>
  <c r="Y3856" i="3"/>
  <c r="Y3857" i="3"/>
  <c r="Y3858" i="3"/>
  <c r="Y3859" i="3"/>
  <c r="Y3860" i="3"/>
  <c r="Y3861" i="3"/>
  <c r="Y3862" i="3"/>
  <c r="Y3863" i="3"/>
  <c r="Y3864" i="3"/>
  <c r="Y3865" i="3"/>
  <c r="Y3866" i="3"/>
  <c r="Y3867" i="3"/>
  <c r="Y3868" i="3"/>
  <c r="Y3869" i="3"/>
  <c r="Y3870" i="3"/>
  <c r="Y3871" i="3"/>
  <c r="Y3872" i="3"/>
  <c r="Y3873" i="3"/>
  <c r="Y3874" i="3"/>
  <c r="Y3875" i="3"/>
  <c r="Y3876" i="3"/>
  <c r="Y3877" i="3"/>
  <c r="Y3878" i="3"/>
  <c r="Y3879" i="3"/>
  <c r="Y3880" i="3"/>
  <c r="Y3881" i="3"/>
  <c r="Y3882" i="3"/>
  <c r="Y3883" i="3"/>
  <c r="Y3884" i="3"/>
  <c r="Y3885" i="3"/>
  <c r="Y3886" i="3"/>
  <c r="Y3887" i="3"/>
  <c r="Y3888" i="3"/>
  <c r="Y3889" i="3"/>
  <c r="Y3890" i="3"/>
  <c r="Y3891" i="3"/>
  <c r="Y3892" i="3"/>
  <c r="Y3893" i="3"/>
  <c r="Y3894" i="3"/>
  <c r="Y3895" i="3"/>
  <c r="Y3896" i="3"/>
  <c r="Y3897" i="3"/>
  <c r="Y3898" i="3"/>
  <c r="Y3899" i="3"/>
  <c r="Y3900" i="3"/>
  <c r="Y3901" i="3"/>
  <c r="Y3902" i="3"/>
  <c r="Y3903" i="3"/>
  <c r="Y3904" i="3"/>
  <c r="Y3905" i="3"/>
  <c r="Y3906" i="3"/>
  <c r="Y3907" i="3"/>
  <c r="Y3908" i="3"/>
  <c r="Y3909" i="3"/>
  <c r="Y3910" i="3"/>
  <c r="Y3911" i="3"/>
  <c r="Y3912" i="3"/>
  <c r="Y3913" i="3"/>
  <c r="Y3914" i="3"/>
  <c r="Y3915" i="3"/>
  <c r="Y3916" i="3"/>
  <c r="Y3917" i="3"/>
  <c r="Y3918" i="3"/>
  <c r="Y3919" i="3"/>
  <c r="Y3920" i="3"/>
  <c r="Y3921" i="3"/>
  <c r="Y3922" i="3"/>
  <c r="Y3923" i="3"/>
  <c r="Y3924" i="3"/>
  <c r="Y3925" i="3"/>
  <c r="Y3926" i="3"/>
  <c r="Y3927" i="3"/>
  <c r="Y3928" i="3"/>
  <c r="Y3929" i="3"/>
  <c r="Y3930" i="3"/>
  <c r="Y3931" i="3"/>
  <c r="Y3932" i="3"/>
  <c r="Y3933" i="3"/>
  <c r="Y3934" i="3"/>
  <c r="Y3935" i="3"/>
  <c r="Y3936" i="3"/>
  <c r="Y3937" i="3"/>
  <c r="Y3938" i="3"/>
  <c r="Y3939" i="3"/>
  <c r="Y3940" i="3"/>
  <c r="Y3941" i="3"/>
  <c r="Y3942" i="3"/>
  <c r="Y3943" i="3"/>
  <c r="Y3944" i="3"/>
  <c r="Y3945" i="3"/>
  <c r="Y3946" i="3"/>
  <c r="Y3947" i="3"/>
  <c r="Y3948" i="3"/>
  <c r="Y3949" i="3"/>
  <c r="Y3950" i="3"/>
  <c r="Y3951" i="3"/>
  <c r="Y3952" i="3"/>
  <c r="Y3953" i="3"/>
  <c r="Y3954" i="3"/>
  <c r="Y3955" i="3"/>
  <c r="Y3956" i="3"/>
  <c r="Y3957" i="3"/>
  <c r="Y3958" i="3"/>
  <c r="Y3959" i="3"/>
  <c r="Y3960" i="3"/>
  <c r="Y3961" i="3"/>
  <c r="Y3962" i="3"/>
  <c r="Y3963" i="3"/>
  <c r="Y3964" i="3"/>
  <c r="Y3965" i="3"/>
  <c r="Y3966" i="3"/>
  <c r="Y3967" i="3"/>
  <c r="Y3968" i="3"/>
  <c r="Y3969" i="3"/>
  <c r="Y3970" i="3"/>
  <c r="Y3971" i="3"/>
  <c r="Y3972" i="3"/>
  <c r="Y3973" i="3"/>
  <c r="Y3974" i="3"/>
  <c r="Y3975" i="3"/>
  <c r="Y3976" i="3"/>
  <c r="Y3977" i="3"/>
  <c r="Y3978" i="3"/>
  <c r="Y3979" i="3"/>
  <c r="Y3980" i="3"/>
  <c r="Y3981" i="3"/>
  <c r="Y3982" i="3"/>
  <c r="Y3983" i="3"/>
  <c r="Y3984" i="3"/>
  <c r="Y3985" i="3"/>
  <c r="Y3986" i="3"/>
  <c r="Y3987" i="3"/>
  <c r="Y3988" i="3"/>
  <c r="Y3989" i="3"/>
  <c r="Y3990" i="3"/>
  <c r="Y3991" i="3"/>
  <c r="Y3992" i="3"/>
  <c r="Y3993" i="3"/>
  <c r="Y3994" i="3"/>
  <c r="Y3995" i="3"/>
  <c r="Y3996" i="3"/>
  <c r="Y3997" i="3"/>
  <c r="Y3998" i="3"/>
  <c r="Y3999" i="3"/>
  <c r="Y4000" i="3"/>
  <c r="Y4001" i="3"/>
  <c r="Y4002" i="3"/>
  <c r="Y4003" i="3"/>
  <c r="Y4004" i="3"/>
  <c r="Y4005" i="3"/>
  <c r="Y4006" i="3"/>
  <c r="Y4007" i="3"/>
  <c r="Y4008" i="3"/>
  <c r="Y4009" i="3"/>
  <c r="Y4010" i="3"/>
  <c r="Y4011" i="3"/>
  <c r="Y4012" i="3"/>
  <c r="Y4013" i="3"/>
  <c r="Y4014" i="3"/>
  <c r="Y4015" i="3"/>
  <c r="Y4016" i="3"/>
  <c r="Y4017" i="3"/>
  <c r="Y4018" i="3"/>
  <c r="Y4019" i="3"/>
  <c r="Y4020" i="3"/>
  <c r="Y4021" i="3"/>
  <c r="Y4022" i="3"/>
  <c r="Y4023" i="3"/>
  <c r="Y4024" i="3"/>
  <c r="Y4025" i="3"/>
  <c r="Y4026" i="3"/>
  <c r="Y4027" i="3"/>
  <c r="Y4028" i="3"/>
  <c r="Y4029" i="3"/>
  <c r="Y4030" i="3"/>
  <c r="Y4031" i="3"/>
  <c r="Y4032" i="3"/>
  <c r="Y4033" i="3"/>
  <c r="Y4034" i="3"/>
  <c r="Y4035" i="3"/>
  <c r="Y4036" i="3"/>
  <c r="Y4037" i="3"/>
  <c r="Y4038" i="3"/>
  <c r="Y4039" i="3"/>
  <c r="Y4040" i="3"/>
  <c r="Y4041" i="3"/>
  <c r="Y4042" i="3"/>
  <c r="Y4043" i="3"/>
  <c r="Y4044" i="3"/>
  <c r="Y4045" i="3"/>
  <c r="Y4046" i="3"/>
  <c r="Y4047" i="3"/>
  <c r="Y4048" i="3"/>
  <c r="Y4049" i="3"/>
  <c r="Y4050" i="3"/>
  <c r="Y4051" i="3"/>
  <c r="Y4052" i="3"/>
  <c r="Y4053" i="3"/>
  <c r="Y4054" i="3"/>
  <c r="Y4055" i="3"/>
  <c r="Y4056" i="3"/>
  <c r="Y4057" i="3"/>
  <c r="Y4058" i="3"/>
  <c r="Y4059" i="3"/>
  <c r="Y4060" i="3"/>
  <c r="Y4061" i="3"/>
  <c r="Y4062" i="3"/>
  <c r="Y4063" i="3"/>
  <c r="Y4064" i="3"/>
  <c r="Y4065" i="3"/>
  <c r="Y4066" i="3"/>
  <c r="Y4067" i="3"/>
  <c r="Y4068" i="3"/>
  <c r="Y4069" i="3"/>
  <c r="Y4070" i="3"/>
  <c r="Y4071" i="3"/>
  <c r="Y4072" i="3"/>
  <c r="Y4073" i="3"/>
  <c r="Y4074" i="3"/>
  <c r="Y4075" i="3"/>
  <c r="Y4076" i="3"/>
  <c r="Y4077" i="3"/>
  <c r="Y4078" i="3"/>
  <c r="Y4079" i="3"/>
  <c r="Y4080" i="3"/>
  <c r="Y4081" i="3"/>
  <c r="Y4082" i="3"/>
  <c r="Y4083" i="3"/>
  <c r="Y4084" i="3"/>
  <c r="Y4085" i="3"/>
  <c r="Y4086" i="3"/>
  <c r="Y4087" i="3"/>
  <c r="Y4088" i="3"/>
  <c r="Y4089" i="3"/>
  <c r="Y4090" i="3"/>
  <c r="Y4091" i="3"/>
  <c r="Y4092" i="3"/>
  <c r="Y4093" i="3"/>
  <c r="Y4094" i="3"/>
  <c r="Y4095" i="3"/>
  <c r="Y4096" i="3"/>
  <c r="Y4097" i="3"/>
  <c r="Y4098" i="3"/>
  <c r="Y4099" i="3"/>
  <c r="Y4100" i="3"/>
  <c r="Y4101" i="3"/>
  <c r="Y4102" i="3"/>
  <c r="Y4103" i="3"/>
  <c r="Y4104" i="3"/>
  <c r="Y4105" i="3"/>
  <c r="Y4106" i="3"/>
  <c r="Y4107" i="3"/>
  <c r="Y4108" i="3"/>
  <c r="Y4109" i="3"/>
  <c r="Y4110" i="3"/>
  <c r="Y4111" i="3"/>
  <c r="Y4112" i="3"/>
  <c r="Y4113" i="3"/>
  <c r="Y4114" i="3"/>
  <c r="Y4115" i="3"/>
  <c r="Y4116" i="3"/>
  <c r="Y4117" i="3"/>
  <c r="Y4118" i="3"/>
  <c r="Y4119" i="3"/>
  <c r="Y4120" i="3"/>
  <c r="Y4121" i="3"/>
  <c r="Y4122" i="3"/>
  <c r="Y4123" i="3"/>
  <c r="Y4124" i="3"/>
  <c r="Y4125" i="3"/>
  <c r="Y4126" i="3"/>
  <c r="Y4127" i="3"/>
  <c r="Y4128" i="3"/>
  <c r="Y4129" i="3"/>
  <c r="Y4130" i="3"/>
  <c r="Y4131" i="3"/>
  <c r="Y4132" i="3"/>
  <c r="Y4133" i="3"/>
  <c r="Y4134" i="3"/>
  <c r="Y4135" i="3"/>
  <c r="Y4136" i="3"/>
  <c r="Y4137" i="3"/>
  <c r="Y4138" i="3"/>
  <c r="Y4139" i="3"/>
  <c r="Y4140" i="3"/>
  <c r="Y4141" i="3"/>
  <c r="Y4142" i="3"/>
  <c r="Y4143" i="3"/>
  <c r="Y4144" i="3"/>
  <c r="Y4145" i="3"/>
  <c r="Y4146" i="3"/>
  <c r="Y4147" i="3"/>
  <c r="Y4148" i="3"/>
  <c r="Y4149" i="3"/>
  <c r="Y4150" i="3"/>
  <c r="Y4151" i="3"/>
  <c r="Y4152" i="3"/>
  <c r="Y4153" i="3"/>
  <c r="Y4154" i="3"/>
  <c r="Y4155" i="3"/>
  <c r="Y4156" i="3"/>
  <c r="Y4157" i="3"/>
  <c r="Y4158" i="3"/>
  <c r="Y4159" i="3"/>
  <c r="Y4160" i="3"/>
  <c r="Y4161" i="3"/>
  <c r="Y4162" i="3"/>
  <c r="Y4163" i="3"/>
  <c r="Y4164" i="3"/>
  <c r="Y4165" i="3"/>
  <c r="Y4166" i="3"/>
  <c r="Y4167" i="3"/>
  <c r="Y4168" i="3"/>
  <c r="Y4169" i="3"/>
  <c r="Y4170" i="3"/>
  <c r="Y4171" i="3"/>
  <c r="Y4172" i="3"/>
  <c r="Y4173" i="3"/>
  <c r="Y4174" i="3"/>
  <c r="Y4175" i="3"/>
  <c r="Y4176" i="3"/>
  <c r="Y4177" i="3"/>
  <c r="Y4178" i="3"/>
  <c r="Y4179" i="3"/>
  <c r="Y4180" i="3"/>
  <c r="Y4181" i="3"/>
  <c r="Y4182" i="3"/>
  <c r="Y4183" i="3"/>
  <c r="Y4184" i="3"/>
  <c r="Y4185" i="3"/>
  <c r="Y4186" i="3"/>
  <c r="Y4187" i="3"/>
  <c r="Y4188" i="3"/>
  <c r="Y4189" i="3"/>
  <c r="Y4190" i="3"/>
  <c r="Y4191" i="3"/>
  <c r="Y4192" i="3"/>
  <c r="Y4193" i="3"/>
  <c r="Y4194" i="3"/>
  <c r="Y4195" i="3"/>
  <c r="Y4196" i="3"/>
  <c r="Y4197" i="3"/>
  <c r="Y4198" i="3"/>
  <c r="Y4199" i="3"/>
  <c r="Y4200" i="3"/>
  <c r="Y4201" i="3"/>
  <c r="Y4202" i="3"/>
  <c r="Y4203" i="3"/>
  <c r="Y4204" i="3"/>
  <c r="Y4205" i="3"/>
  <c r="Y4206" i="3"/>
  <c r="Y4207" i="3"/>
  <c r="Y4208" i="3"/>
  <c r="Y4209" i="3"/>
  <c r="Y4210" i="3"/>
  <c r="Y4211" i="3"/>
  <c r="Y4212" i="3"/>
  <c r="Y4213" i="3"/>
  <c r="Y4214" i="3"/>
  <c r="Y4215" i="3"/>
  <c r="Y4216" i="3"/>
  <c r="Y4217" i="3"/>
  <c r="Y4218" i="3"/>
  <c r="Y4219" i="3"/>
  <c r="Y4220" i="3"/>
  <c r="Y4221" i="3"/>
  <c r="Y4222" i="3"/>
  <c r="Y4223" i="3"/>
  <c r="Y4224" i="3"/>
  <c r="Y4225" i="3"/>
  <c r="Y4226" i="3"/>
  <c r="Y4227" i="3"/>
  <c r="Y4228" i="3"/>
  <c r="Y4229" i="3"/>
  <c r="Y4230" i="3"/>
  <c r="Y4231" i="3"/>
  <c r="Y4232" i="3"/>
  <c r="Y4233" i="3"/>
  <c r="Y4234" i="3"/>
  <c r="Y4235" i="3"/>
  <c r="Y4236" i="3"/>
  <c r="Y4237" i="3"/>
  <c r="Y4238" i="3"/>
  <c r="Y4239" i="3"/>
  <c r="Y4240" i="3"/>
  <c r="Y4241" i="3"/>
  <c r="Y4242" i="3"/>
  <c r="Y4243" i="3"/>
  <c r="Y4244" i="3"/>
  <c r="Y4245" i="3"/>
  <c r="Y4246" i="3"/>
  <c r="Y4247" i="3"/>
  <c r="Y4248" i="3"/>
  <c r="Y4249" i="3"/>
  <c r="Y4250" i="3"/>
  <c r="Y4251" i="3"/>
  <c r="Y4252" i="3"/>
  <c r="Y4253" i="3"/>
  <c r="Y4254" i="3"/>
  <c r="Y4255" i="3"/>
  <c r="Y4256" i="3"/>
  <c r="Y4257" i="3"/>
  <c r="Y4258" i="3"/>
  <c r="Y4259" i="3"/>
  <c r="Y4260" i="3"/>
  <c r="Y4261" i="3"/>
  <c r="Y4262" i="3"/>
  <c r="Y4263" i="3"/>
  <c r="Y4264" i="3"/>
  <c r="Y4265" i="3"/>
  <c r="Y4266" i="3"/>
  <c r="Y4267" i="3"/>
  <c r="Y4268" i="3"/>
  <c r="Y4269" i="3"/>
  <c r="Y4270" i="3"/>
  <c r="Y4271" i="3"/>
  <c r="Y4272" i="3"/>
  <c r="Y4273" i="3"/>
  <c r="Y4274" i="3"/>
  <c r="Y4275" i="3"/>
  <c r="Y4276" i="3"/>
  <c r="Y4277" i="3"/>
  <c r="Y4278" i="3"/>
  <c r="Y4279" i="3"/>
  <c r="Y4280" i="3"/>
  <c r="Y4281" i="3"/>
  <c r="Y4282" i="3"/>
  <c r="Y4283" i="3"/>
  <c r="Y4284" i="3"/>
  <c r="Y4285" i="3"/>
  <c r="Y4286" i="3"/>
  <c r="Y4287" i="3"/>
  <c r="Y4288" i="3"/>
  <c r="Y4289" i="3"/>
  <c r="Y4290" i="3"/>
  <c r="Y4291" i="3"/>
  <c r="Y4292" i="3"/>
  <c r="Y4293" i="3"/>
  <c r="Y4294" i="3"/>
  <c r="Y4295" i="3"/>
  <c r="Y4296" i="3"/>
  <c r="Y4297" i="3"/>
  <c r="Y4298" i="3"/>
  <c r="Y4299" i="3"/>
  <c r="Y4300" i="3"/>
  <c r="Y4301" i="3"/>
  <c r="Y4302" i="3"/>
  <c r="Y4303" i="3"/>
  <c r="Y4304" i="3"/>
  <c r="Y4305" i="3"/>
  <c r="Y4306" i="3"/>
  <c r="Y4307" i="3"/>
  <c r="Y4308" i="3"/>
  <c r="Y4309" i="3"/>
  <c r="Y4310" i="3"/>
  <c r="Y4311" i="3"/>
  <c r="Y4312" i="3"/>
  <c r="Y4313" i="3"/>
  <c r="Y4314" i="3"/>
  <c r="Y4315" i="3"/>
  <c r="Y4316" i="3"/>
  <c r="Y4317" i="3"/>
  <c r="Y4318" i="3"/>
  <c r="Y4319" i="3"/>
  <c r="Y4320" i="3"/>
  <c r="Y4321" i="3"/>
  <c r="Y4322" i="3"/>
  <c r="Y4323" i="3"/>
  <c r="Y4324" i="3"/>
  <c r="Y4325" i="3"/>
  <c r="Y4326" i="3"/>
  <c r="Y4327" i="3"/>
  <c r="Y4328" i="3"/>
  <c r="Y4329" i="3"/>
  <c r="Y4330" i="3"/>
  <c r="Y4331" i="3"/>
  <c r="Y4332" i="3"/>
  <c r="Y4333" i="3"/>
  <c r="Y4334" i="3"/>
  <c r="Y4335" i="3"/>
  <c r="Y4336" i="3"/>
  <c r="Y4337" i="3"/>
  <c r="Y4338" i="3"/>
  <c r="Y4339" i="3"/>
  <c r="Y4340" i="3"/>
  <c r="Y4341" i="3"/>
  <c r="Y4342" i="3"/>
  <c r="Y4343" i="3"/>
  <c r="Y4344" i="3"/>
  <c r="Y4345" i="3"/>
  <c r="Y4346" i="3"/>
  <c r="Y4347" i="3"/>
  <c r="Y4348" i="3"/>
  <c r="Y4349" i="3"/>
  <c r="Y4350" i="3"/>
  <c r="Y4351" i="3"/>
  <c r="Y4352" i="3"/>
  <c r="Y4353" i="3"/>
  <c r="Y4354" i="3"/>
  <c r="Y4355" i="3"/>
  <c r="Y4356" i="3"/>
  <c r="Y4357" i="3"/>
  <c r="Y4358" i="3"/>
  <c r="Y4359" i="3"/>
  <c r="Y4360" i="3"/>
  <c r="Y4361" i="3"/>
  <c r="Y4362" i="3"/>
  <c r="Y4363" i="3"/>
  <c r="Y4364" i="3"/>
  <c r="Y4365" i="3"/>
  <c r="Y4366" i="3"/>
  <c r="Y4367" i="3"/>
  <c r="Y4368" i="3"/>
  <c r="Y4369" i="3"/>
  <c r="Y4370" i="3"/>
  <c r="Y4371" i="3"/>
  <c r="Y4372" i="3"/>
  <c r="Y4373" i="3"/>
  <c r="Y4374" i="3"/>
  <c r="Y4375" i="3"/>
  <c r="Y4376" i="3"/>
  <c r="Y4377" i="3"/>
  <c r="Y4378" i="3"/>
  <c r="Y4379" i="3"/>
  <c r="Y4380" i="3"/>
  <c r="Y4381" i="3"/>
  <c r="Y4382" i="3"/>
  <c r="Y4383" i="3"/>
  <c r="Y4384" i="3"/>
  <c r="Y4385" i="3"/>
  <c r="Y4386" i="3"/>
  <c r="Y4387" i="3"/>
  <c r="Y4388" i="3"/>
  <c r="Y4389" i="3"/>
  <c r="Y4390" i="3"/>
  <c r="Y4391" i="3"/>
  <c r="Y4392" i="3"/>
  <c r="Y4393" i="3"/>
  <c r="Y4394" i="3"/>
  <c r="Y4395" i="3"/>
  <c r="Y4396" i="3"/>
  <c r="Y4397" i="3"/>
  <c r="Y4398" i="3"/>
  <c r="Y4399" i="3"/>
  <c r="Y4400" i="3"/>
  <c r="Y4401" i="3"/>
  <c r="Y4402" i="3"/>
  <c r="Y4403" i="3"/>
  <c r="Y4404" i="3"/>
  <c r="Y4405" i="3"/>
  <c r="Y4406" i="3"/>
  <c r="Y4407" i="3"/>
  <c r="Y4408" i="3"/>
  <c r="Y4409" i="3"/>
  <c r="Y4410" i="3"/>
  <c r="Y4411" i="3"/>
  <c r="Y4412" i="3"/>
  <c r="Y4413" i="3"/>
  <c r="Y4414" i="3"/>
  <c r="Y4415" i="3"/>
  <c r="Y4416" i="3"/>
  <c r="Y4417" i="3"/>
  <c r="Y4418" i="3"/>
  <c r="Y4419" i="3"/>
  <c r="Y4420" i="3"/>
  <c r="Y4421" i="3"/>
  <c r="Y4422" i="3"/>
  <c r="Y4423" i="3"/>
  <c r="Y4424" i="3"/>
  <c r="Y4425" i="3"/>
  <c r="Y4426" i="3"/>
  <c r="Y4427" i="3"/>
  <c r="Y4428" i="3"/>
  <c r="Y4429" i="3"/>
  <c r="Y4430" i="3"/>
  <c r="Y4431" i="3"/>
  <c r="Y4432" i="3"/>
  <c r="Y4433" i="3"/>
  <c r="Y4434" i="3"/>
  <c r="Y4435" i="3"/>
  <c r="Y4436" i="3"/>
  <c r="Y4437" i="3"/>
  <c r="Y4438" i="3"/>
  <c r="Y4439" i="3"/>
  <c r="Y4440" i="3"/>
  <c r="Y4441" i="3"/>
  <c r="Y4442" i="3"/>
  <c r="Y4443" i="3"/>
  <c r="Y4444" i="3"/>
  <c r="Y4445" i="3"/>
  <c r="Y4446" i="3"/>
  <c r="Y4447" i="3"/>
  <c r="Y4448" i="3"/>
  <c r="Y4449" i="3"/>
  <c r="Y4450" i="3"/>
  <c r="Y4451" i="3"/>
  <c r="Y4452" i="3"/>
  <c r="Y4453" i="3"/>
  <c r="Y4454" i="3"/>
  <c r="Y4455" i="3"/>
  <c r="Y4456" i="3"/>
  <c r="Y4457" i="3"/>
  <c r="Y4458" i="3"/>
  <c r="Y4459" i="3"/>
  <c r="Y4460" i="3"/>
  <c r="Y4461" i="3"/>
  <c r="Y4462" i="3"/>
  <c r="Y4463" i="3"/>
  <c r="Y4464" i="3"/>
  <c r="Y4465" i="3"/>
  <c r="Y4466" i="3"/>
  <c r="Y4467" i="3"/>
  <c r="Y4468" i="3"/>
  <c r="Y4469" i="3"/>
  <c r="Y4470" i="3"/>
  <c r="Y4471" i="3"/>
  <c r="Y4472" i="3"/>
  <c r="Y4473" i="3"/>
  <c r="Y4474" i="3"/>
  <c r="Y4475" i="3"/>
  <c r="Y4476" i="3"/>
  <c r="Y4477" i="3"/>
  <c r="Y4478" i="3"/>
  <c r="Y4479" i="3"/>
  <c r="Y4480" i="3"/>
  <c r="Y4481" i="3"/>
  <c r="Y4482" i="3"/>
  <c r="Y4483" i="3"/>
  <c r="Y4484" i="3"/>
  <c r="Y4485" i="3"/>
  <c r="Y4486" i="3"/>
  <c r="Y4487" i="3"/>
  <c r="Y4488" i="3"/>
  <c r="Y4489" i="3"/>
  <c r="Y4490" i="3"/>
  <c r="Y4491" i="3"/>
  <c r="Y4492" i="3"/>
  <c r="Y4493" i="3"/>
  <c r="Y4494" i="3"/>
  <c r="Y4495" i="3"/>
  <c r="Y4496" i="3"/>
  <c r="Y4497" i="3"/>
  <c r="Y4498" i="3"/>
  <c r="Y4499" i="3"/>
  <c r="Y4500" i="3"/>
  <c r="Y4501" i="3"/>
  <c r="Y4502" i="3"/>
  <c r="Y4503" i="3"/>
  <c r="Y4504" i="3"/>
  <c r="Y4505" i="3"/>
  <c r="Y4506" i="3"/>
  <c r="Y4507" i="3"/>
  <c r="Y4508" i="3"/>
  <c r="Y4509" i="3"/>
  <c r="Y4510" i="3"/>
  <c r="Y4511" i="3"/>
  <c r="Y4512" i="3"/>
  <c r="Y4513" i="3"/>
  <c r="Y4514" i="3"/>
  <c r="Y4515" i="3"/>
  <c r="Y4516" i="3"/>
  <c r="Y4517" i="3"/>
  <c r="Y4518" i="3"/>
  <c r="Y4519" i="3"/>
  <c r="Y4520" i="3"/>
  <c r="Y4521" i="3"/>
  <c r="Y4522" i="3"/>
  <c r="Y4523" i="3"/>
  <c r="Y4524" i="3"/>
  <c r="Y4525" i="3"/>
  <c r="Y4526" i="3"/>
  <c r="Y4527" i="3"/>
  <c r="Y4528" i="3"/>
  <c r="Y4529" i="3"/>
  <c r="Y4530" i="3"/>
  <c r="Y4531" i="3"/>
  <c r="Y4532" i="3"/>
  <c r="Y4533" i="3"/>
  <c r="Y4534" i="3"/>
  <c r="Y4535" i="3"/>
  <c r="Y4536" i="3"/>
  <c r="Y4537" i="3"/>
  <c r="Y4538" i="3"/>
  <c r="Y4539" i="3"/>
  <c r="Y4540" i="3"/>
  <c r="Y4541" i="3"/>
  <c r="Y4542" i="3"/>
  <c r="Y4543" i="3"/>
  <c r="Y4544" i="3"/>
  <c r="Y4545" i="3"/>
  <c r="Y4546" i="3"/>
  <c r="Y4547" i="3"/>
  <c r="Y4548" i="3"/>
  <c r="Y4549" i="3"/>
  <c r="Y4550" i="3"/>
  <c r="Y4551" i="3"/>
  <c r="Y4552" i="3"/>
  <c r="Y4553" i="3"/>
  <c r="Y4554" i="3"/>
  <c r="Y4555" i="3"/>
  <c r="Y4556" i="3"/>
  <c r="Y4557" i="3"/>
  <c r="Y4558" i="3"/>
  <c r="Y4559" i="3"/>
  <c r="Y4560" i="3"/>
  <c r="Y4561" i="3"/>
  <c r="Y4562" i="3"/>
  <c r="Y4563" i="3"/>
  <c r="Y4564" i="3"/>
  <c r="Y4565" i="3"/>
  <c r="Y4566" i="3"/>
  <c r="Y4567" i="3"/>
  <c r="Y4568" i="3"/>
  <c r="Y4569" i="3"/>
  <c r="Y4570" i="3"/>
  <c r="Y4571" i="3"/>
  <c r="Y4572" i="3"/>
  <c r="Y4573" i="3"/>
  <c r="Y4574" i="3"/>
  <c r="Y4575" i="3"/>
  <c r="Y4576" i="3"/>
  <c r="Y4577" i="3"/>
  <c r="Y4578" i="3"/>
  <c r="Y4579" i="3"/>
  <c r="Y4580" i="3"/>
  <c r="Y4581" i="3"/>
  <c r="Y4582" i="3"/>
  <c r="Y4583" i="3"/>
  <c r="Y4584" i="3"/>
  <c r="Y4585" i="3"/>
  <c r="Y4586" i="3"/>
  <c r="Y4587" i="3"/>
  <c r="Y4588" i="3"/>
  <c r="Y4589" i="3"/>
  <c r="Y4590" i="3"/>
  <c r="Y4591" i="3"/>
  <c r="Y4592" i="3"/>
  <c r="Y4593" i="3"/>
  <c r="Y4594" i="3"/>
  <c r="Y4595" i="3"/>
  <c r="Y4596" i="3"/>
  <c r="Y4597" i="3"/>
  <c r="Y4598" i="3"/>
  <c r="Y4599" i="3"/>
  <c r="Y4600" i="3"/>
  <c r="Y4601" i="3"/>
  <c r="Y4602" i="3"/>
  <c r="Y4603" i="3"/>
  <c r="Y4604" i="3"/>
  <c r="Y4605" i="3"/>
  <c r="Y4606" i="3"/>
  <c r="Y4607" i="3"/>
  <c r="Y4608" i="3"/>
  <c r="Y4609" i="3"/>
  <c r="Y4610" i="3"/>
  <c r="Y4611" i="3"/>
  <c r="Y4612" i="3"/>
  <c r="Y4613" i="3"/>
  <c r="Y4614" i="3"/>
  <c r="Y4615" i="3"/>
  <c r="Y4616" i="3"/>
  <c r="Y4617" i="3"/>
  <c r="Y4618" i="3"/>
  <c r="Y4619" i="3"/>
  <c r="Y4620" i="3"/>
  <c r="Y4621" i="3"/>
  <c r="Y4622" i="3"/>
  <c r="Y4623" i="3"/>
  <c r="Y4624" i="3"/>
  <c r="Y4625" i="3"/>
  <c r="Y4626" i="3"/>
  <c r="Y4627" i="3"/>
  <c r="Y4628" i="3"/>
  <c r="Y4629" i="3"/>
  <c r="Y4630" i="3"/>
  <c r="Y4631" i="3"/>
  <c r="Y4632" i="3"/>
  <c r="Y4633" i="3"/>
  <c r="Y4634" i="3"/>
  <c r="Y4635" i="3"/>
  <c r="Y4636" i="3"/>
  <c r="Y4637" i="3"/>
  <c r="Y4638" i="3"/>
  <c r="Y4639" i="3"/>
  <c r="Y4640" i="3"/>
  <c r="Y4641" i="3"/>
  <c r="Y4642" i="3"/>
  <c r="Y4643" i="3"/>
  <c r="Y4644" i="3"/>
  <c r="Y4645" i="3"/>
  <c r="Y4646" i="3"/>
  <c r="Y4647" i="3"/>
  <c r="Y4648" i="3"/>
  <c r="Y4649" i="3"/>
  <c r="Y4650" i="3"/>
  <c r="Y4651" i="3"/>
  <c r="Y4652" i="3"/>
  <c r="Y4653" i="3"/>
  <c r="Y4654" i="3"/>
  <c r="Y4655" i="3"/>
  <c r="Y4656" i="3"/>
  <c r="Y4657" i="3"/>
  <c r="Y4658" i="3"/>
  <c r="Y4659" i="3"/>
  <c r="Y4660" i="3"/>
  <c r="Y4661" i="3"/>
  <c r="Y4662" i="3"/>
  <c r="Y4663" i="3"/>
  <c r="Y4664" i="3"/>
  <c r="Y4665" i="3"/>
  <c r="Y4666" i="3"/>
  <c r="Y4667" i="3"/>
  <c r="Y4668" i="3"/>
  <c r="Y4669" i="3"/>
  <c r="Y4670" i="3"/>
  <c r="Y4671" i="3"/>
  <c r="Y4672" i="3"/>
  <c r="Y4673" i="3"/>
  <c r="Y4674" i="3"/>
  <c r="Y4675" i="3"/>
  <c r="Y4676" i="3"/>
  <c r="Y4677" i="3"/>
  <c r="Y4678" i="3"/>
  <c r="Y4679" i="3"/>
  <c r="Y4680" i="3"/>
  <c r="Y4681" i="3"/>
  <c r="Y4682" i="3"/>
  <c r="Y4683" i="3"/>
  <c r="Y4684" i="3"/>
  <c r="Y4685" i="3"/>
  <c r="Y4686" i="3"/>
  <c r="Y4687" i="3"/>
  <c r="Y4688" i="3"/>
  <c r="Y4689" i="3"/>
  <c r="Y4690" i="3"/>
  <c r="Y4691" i="3"/>
  <c r="Y4692" i="3"/>
  <c r="Y4693" i="3"/>
  <c r="Y4694" i="3"/>
  <c r="Y4695" i="3"/>
  <c r="Y4696" i="3"/>
  <c r="Y4697" i="3"/>
  <c r="Y4698" i="3"/>
  <c r="Y4699" i="3"/>
  <c r="Y4700" i="3"/>
  <c r="Y4701" i="3"/>
  <c r="Y4702" i="3"/>
  <c r="Y4703" i="3"/>
  <c r="Y4704" i="3"/>
  <c r="Y4705" i="3"/>
  <c r="Y4706" i="3"/>
  <c r="Y4707" i="3"/>
  <c r="Y4708" i="3"/>
  <c r="Y4709" i="3"/>
  <c r="Y4710" i="3"/>
  <c r="Y4711" i="3"/>
  <c r="Y4712" i="3"/>
  <c r="Y4713" i="3"/>
  <c r="Y4714" i="3"/>
  <c r="Y4715" i="3"/>
  <c r="Y4716" i="3"/>
  <c r="Y4717" i="3"/>
  <c r="Y4718" i="3"/>
  <c r="Y4719" i="3"/>
  <c r="Y4720" i="3"/>
  <c r="Y4721" i="3"/>
  <c r="Y4722" i="3"/>
  <c r="Y4723" i="3"/>
  <c r="Y4724" i="3"/>
  <c r="Y4725" i="3"/>
  <c r="Y4726" i="3"/>
  <c r="Y4727" i="3"/>
  <c r="Y4728" i="3"/>
  <c r="Y4729" i="3"/>
  <c r="Y4730" i="3"/>
  <c r="Y4731" i="3"/>
  <c r="Y4732" i="3"/>
  <c r="Y4733" i="3"/>
  <c r="Y4734" i="3"/>
  <c r="Y4735" i="3"/>
  <c r="Y4736" i="3"/>
  <c r="Y4737" i="3"/>
  <c r="Y4738" i="3"/>
  <c r="Y4739" i="3"/>
  <c r="Y4740" i="3"/>
  <c r="Y4741" i="3"/>
  <c r="Y4742" i="3"/>
  <c r="Y4743" i="3"/>
  <c r="Y4744" i="3"/>
  <c r="Y4745" i="3"/>
  <c r="Y4746" i="3"/>
  <c r="Y4747" i="3"/>
  <c r="Y4748" i="3"/>
  <c r="Y4749" i="3"/>
  <c r="Y4750" i="3"/>
  <c r="Y4751" i="3"/>
  <c r="Y4752" i="3"/>
  <c r="Y4753" i="3"/>
  <c r="Y4754" i="3"/>
  <c r="Y4755" i="3"/>
  <c r="Y4756" i="3"/>
  <c r="Y4757" i="3"/>
  <c r="Y4758" i="3"/>
  <c r="Y4759" i="3"/>
  <c r="Y4760" i="3"/>
  <c r="Y4761" i="3"/>
  <c r="Y4762" i="3"/>
  <c r="Y4763" i="3"/>
  <c r="Y4764" i="3"/>
  <c r="Y4765" i="3"/>
  <c r="Y4766" i="3"/>
  <c r="Y4767" i="3"/>
  <c r="Y4768" i="3"/>
  <c r="Y4769" i="3"/>
  <c r="Y4770" i="3"/>
  <c r="Y4771" i="3"/>
  <c r="Y4772" i="3"/>
  <c r="Y4773" i="3"/>
  <c r="Y4774" i="3"/>
  <c r="Y4775" i="3"/>
  <c r="Y4776" i="3"/>
  <c r="Y4777" i="3"/>
  <c r="Y4778" i="3"/>
  <c r="Y4779" i="3"/>
  <c r="Y4780" i="3"/>
  <c r="Y4781" i="3"/>
  <c r="Y4782" i="3"/>
  <c r="Y4783" i="3"/>
  <c r="Y4784" i="3"/>
  <c r="Y4785" i="3"/>
  <c r="Y4786" i="3"/>
  <c r="Y4787" i="3"/>
  <c r="Y4788" i="3"/>
  <c r="Y4789" i="3"/>
  <c r="Y4790" i="3"/>
  <c r="Y4791" i="3"/>
  <c r="Y4792" i="3"/>
  <c r="Y4793" i="3"/>
  <c r="Y4794" i="3"/>
  <c r="Y4795" i="3"/>
  <c r="Y4796" i="3"/>
  <c r="Y4797" i="3"/>
  <c r="Y4798" i="3"/>
  <c r="Y4799" i="3"/>
  <c r="Y4800" i="3"/>
  <c r="Y4801" i="3"/>
  <c r="Y4802" i="3"/>
  <c r="Y4803" i="3"/>
  <c r="Y4804" i="3"/>
  <c r="Y4805" i="3"/>
  <c r="Y4806" i="3"/>
  <c r="Y4807" i="3"/>
  <c r="Y4808" i="3"/>
  <c r="Y4809" i="3"/>
  <c r="Y4810" i="3"/>
  <c r="Y4811" i="3"/>
  <c r="Y4812" i="3"/>
  <c r="Y4813" i="3"/>
  <c r="Y4814" i="3"/>
  <c r="Y4815" i="3"/>
  <c r="Y4816" i="3"/>
  <c r="Y4817" i="3"/>
  <c r="Y4818" i="3"/>
  <c r="Y4819" i="3"/>
  <c r="Y4820" i="3"/>
  <c r="Y4821" i="3"/>
  <c r="Y4822" i="3"/>
  <c r="Y4823" i="3"/>
  <c r="Y4824" i="3"/>
  <c r="Y4825" i="3"/>
  <c r="Y4826" i="3"/>
  <c r="Y4827" i="3"/>
  <c r="Y4828" i="3"/>
  <c r="Y4829" i="3"/>
  <c r="Y4830" i="3"/>
  <c r="Y4831" i="3"/>
  <c r="Y4832" i="3"/>
  <c r="Y4833" i="3"/>
  <c r="Y4834" i="3"/>
  <c r="Y4835" i="3"/>
  <c r="Y4836" i="3"/>
  <c r="Y4837" i="3"/>
  <c r="Y4838" i="3"/>
  <c r="Y4839" i="3"/>
  <c r="Y4840" i="3"/>
  <c r="Y4841" i="3"/>
  <c r="Y4842" i="3"/>
  <c r="Y4843" i="3"/>
  <c r="Y4844" i="3"/>
  <c r="Y4845" i="3"/>
  <c r="Y4846" i="3"/>
  <c r="Y4847" i="3"/>
  <c r="Y4848" i="3"/>
  <c r="Y4849" i="3"/>
  <c r="Y4850" i="3"/>
  <c r="Y4851" i="3"/>
  <c r="Y4852" i="3"/>
  <c r="Y4853" i="3"/>
  <c r="Y4854" i="3"/>
  <c r="Y4855" i="3"/>
  <c r="Y4856" i="3"/>
  <c r="Y4857" i="3"/>
  <c r="Y4858" i="3"/>
  <c r="Y4859" i="3"/>
  <c r="Y4860" i="3"/>
  <c r="Y4861" i="3"/>
  <c r="Y4862" i="3"/>
  <c r="Y4863" i="3"/>
  <c r="Y4864" i="3"/>
  <c r="Y4865" i="3"/>
  <c r="Y4866" i="3"/>
  <c r="Y4867" i="3"/>
  <c r="Y4868" i="3"/>
  <c r="Y4869" i="3"/>
  <c r="Y4870" i="3"/>
  <c r="Y4871" i="3"/>
  <c r="Y4872" i="3"/>
  <c r="Y4873" i="3"/>
  <c r="Y4874" i="3"/>
  <c r="Y4875" i="3"/>
  <c r="Y4876" i="3"/>
  <c r="Y4877" i="3"/>
  <c r="Y4878" i="3"/>
  <c r="Y4879" i="3"/>
  <c r="Y4880" i="3"/>
  <c r="Y4881" i="3"/>
  <c r="Y4882" i="3"/>
  <c r="Y4883" i="3"/>
  <c r="Y4884" i="3"/>
  <c r="Y4885" i="3"/>
  <c r="Y4886" i="3"/>
  <c r="Y4887" i="3"/>
  <c r="Y4888" i="3"/>
  <c r="Y4889" i="3"/>
  <c r="Y4890" i="3"/>
  <c r="Y4891" i="3"/>
  <c r="Y4892" i="3"/>
  <c r="Y4893" i="3"/>
  <c r="Y4894" i="3"/>
  <c r="Y4895" i="3"/>
  <c r="Y4896" i="3"/>
  <c r="Y4897" i="3"/>
  <c r="Y4898" i="3"/>
  <c r="Y4899" i="3"/>
  <c r="Y4900" i="3"/>
  <c r="Y4901" i="3"/>
  <c r="Y4902" i="3"/>
  <c r="Y4903" i="3"/>
  <c r="Y4904" i="3"/>
  <c r="Y4905" i="3"/>
  <c r="Y4906" i="3"/>
  <c r="Y4907" i="3"/>
  <c r="Y4908" i="3"/>
  <c r="Y4909" i="3"/>
  <c r="Y4910" i="3"/>
  <c r="Y4911" i="3"/>
  <c r="Y4912" i="3"/>
  <c r="Y4913" i="3"/>
  <c r="Y4914" i="3"/>
  <c r="Y4915" i="3"/>
  <c r="Y4916" i="3"/>
  <c r="Y4917" i="3"/>
  <c r="Y4918" i="3"/>
  <c r="Y4919" i="3"/>
  <c r="Y4920" i="3"/>
  <c r="Y4921" i="3"/>
  <c r="Y4922" i="3"/>
  <c r="Y4923" i="3"/>
  <c r="Y4924" i="3"/>
  <c r="Y4925" i="3"/>
  <c r="Y4926" i="3"/>
  <c r="Y4927" i="3"/>
  <c r="Y4928" i="3"/>
  <c r="Y4929" i="3"/>
  <c r="Y4930" i="3"/>
  <c r="Y4931" i="3"/>
  <c r="Y4932" i="3"/>
  <c r="Y4933" i="3"/>
  <c r="Y4934" i="3"/>
  <c r="Y4935" i="3"/>
  <c r="Y4936" i="3"/>
  <c r="Y4937" i="3"/>
  <c r="Y4938" i="3"/>
  <c r="Y4939" i="3"/>
  <c r="Y4940" i="3"/>
  <c r="Y4941" i="3"/>
  <c r="Y4942" i="3"/>
  <c r="Y4943" i="3"/>
  <c r="Y4944" i="3"/>
  <c r="Y4945" i="3"/>
  <c r="Y4946" i="3"/>
  <c r="Y4947" i="3"/>
  <c r="Y4948" i="3"/>
  <c r="Y4949" i="3"/>
  <c r="Y4950" i="3"/>
  <c r="Y4951" i="3"/>
  <c r="Y4952" i="3"/>
  <c r="Y4953" i="3"/>
  <c r="Y4954" i="3"/>
  <c r="Y4955" i="3"/>
  <c r="Y4956" i="3"/>
  <c r="Y4957" i="3"/>
  <c r="Y4958" i="3"/>
  <c r="Y4959" i="3"/>
  <c r="Y4960" i="3"/>
  <c r="Y4961" i="3"/>
  <c r="Y4962" i="3"/>
  <c r="Y4963" i="3"/>
  <c r="Y4964" i="3"/>
  <c r="Y4965" i="3"/>
  <c r="Y4966" i="3"/>
  <c r="Y4967" i="3"/>
  <c r="Y4968" i="3"/>
  <c r="Y4969" i="3"/>
  <c r="Y4970" i="3"/>
  <c r="Y4971" i="3"/>
  <c r="Y4972" i="3"/>
  <c r="Y4973" i="3"/>
  <c r="Y4974" i="3"/>
  <c r="Y4975" i="3"/>
  <c r="Y4976" i="3"/>
  <c r="Y4977" i="3"/>
  <c r="Y4978" i="3"/>
  <c r="Y4979" i="3"/>
  <c r="Y4980" i="3"/>
  <c r="Y4981" i="3"/>
  <c r="Y4982" i="3"/>
  <c r="Y4983" i="3"/>
  <c r="Y4984" i="3"/>
  <c r="Y4985" i="3"/>
  <c r="Y4986" i="3"/>
  <c r="Y4987" i="3"/>
  <c r="Y4988" i="3"/>
  <c r="Y4989" i="3"/>
  <c r="Y4990" i="3"/>
  <c r="Y4991" i="3"/>
  <c r="Y4992" i="3"/>
  <c r="Y4993" i="3"/>
  <c r="Y4994" i="3"/>
  <c r="Y4995" i="3"/>
  <c r="Y4996" i="3"/>
  <c r="Y4997" i="3"/>
  <c r="Y4998" i="3"/>
  <c r="Y4999" i="3"/>
  <c r="Y5000" i="3"/>
  <c r="Y5001" i="3"/>
  <c r="Y5002" i="3"/>
  <c r="Y5003" i="3"/>
  <c r="Y5004" i="3"/>
  <c r="Y5005" i="3"/>
  <c r="Y5006" i="3"/>
  <c r="Y5007" i="3"/>
  <c r="Y5008" i="3"/>
  <c r="Y5009" i="3"/>
  <c r="Y5010" i="3"/>
  <c r="Y5011" i="3"/>
  <c r="Y5012" i="3"/>
  <c r="Y5013" i="3"/>
  <c r="Y5014" i="3"/>
  <c r="Y5015" i="3"/>
  <c r="Y5016" i="3"/>
  <c r="Y5017" i="3"/>
  <c r="Y5018" i="3"/>
  <c r="Y5019" i="3"/>
  <c r="Y5020" i="3"/>
  <c r="Y5021" i="3"/>
  <c r="Y5022" i="3"/>
  <c r="Y5023" i="3"/>
  <c r="Y5024" i="3"/>
  <c r="Y5025" i="3"/>
  <c r="Y5026" i="3"/>
  <c r="Y5027" i="3"/>
  <c r="Y5028" i="3"/>
  <c r="Y5029" i="3"/>
  <c r="Y5030" i="3"/>
  <c r="Y5031" i="3"/>
  <c r="Y5032" i="3"/>
  <c r="Y5033" i="3"/>
  <c r="Y5034" i="3"/>
  <c r="Y5035" i="3"/>
  <c r="Y5036" i="3"/>
  <c r="Y5037" i="3"/>
  <c r="Y5038" i="3"/>
  <c r="Y5039" i="3"/>
  <c r="Y5040" i="3"/>
  <c r="Y5041" i="3"/>
  <c r="Y5042" i="3"/>
  <c r="Y5043" i="3"/>
  <c r="Y5044" i="3"/>
  <c r="Y5045" i="3"/>
  <c r="Y5046" i="3"/>
  <c r="Y5047" i="3"/>
  <c r="Y5048" i="3"/>
  <c r="Y5049" i="3"/>
  <c r="Y5050" i="3"/>
  <c r="Y5051" i="3"/>
  <c r="Y5052" i="3"/>
  <c r="Y5053" i="3"/>
  <c r="Y5054" i="3"/>
  <c r="Y5055" i="3"/>
  <c r="Y5056" i="3"/>
  <c r="Y5057" i="3"/>
  <c r="Y5058" i="3"/>
  <c r="Y5059" i="3"/>
  <c r="Y5060" i="3"/>
  <c r="Y5061" i="3"/>
  <c r="Y5062" i="3"/>
  <c r="Y5063" i="3"/>
  <c r="Y5064" i="3"/>
  <c r="Y5065" i="3"/>
  <c r="Y5066" i="3"/>
  <c r="Y5067" i="3"/>
  <c r="Y5068" i="3"/>
  <c r="Y5069" i="3"/>
  <c r="Y5070" i="3"/>
  <c r="Y5071" i="3"/>
  <c r="Y5072" i="3"/>
  <c r="Y5073" i="3"/>
  <c r="Y5074" i="3"/>
  <c r="Y5075" i="3"/>
  <c r="Y5076" i="3"/>
  <c r="Y5077" i="3"/>
  <c r="Y5078" i="3"/>
  <c r="Y5079" i="3"/>
  <c r="Y5080" i="3"/>
  <c r="Y5081" i="3"/>
  <c r="Y5082" i="3"/>
  <c r="Y5083" i="3"/>
  <c r="Y5084" i="3"/>
  <c r="Y5085" i="3"/>
  <c r="Y5086" i="3"/>
  <c r="Y5087" i="3"/>
  <c r="Y5088" i="3"/>
  <c r="Y5089" i="3"/>
  <c r="Y5090" i="3"/>
  <c r="Y5091" i="3"/>
  <c r="Y5092" i="3"/>
  <c r="Y5093" i="3"/>
  <c r="Y5094" i="3"/>
  <c r="Y5095" i="3"/>
  <c r="Y5096" i="3"/>
  <c r="Y5097" i="3"/>
  <c r="Y5098" i="3"/>
  <c r="Y5099" i="3"/>
  <c r="Y5100" i="3"/>
  <c r="Y5101" i="3"/>
  <c r="Y5102" i="3"/>
  <c r="Y5103" i="3"/>
  <c r="Y5104" i="3"/>
  <c r="Y5105" i="3"/>
  <c r="Y5106" i="3"/>
  <c r="Y5107" i="3"/>
  <c r="Y5108" i="3"/>
  <c r="Y5109" i="3"/>
  <c r="Y5110" i="3"/>
  <c r="Y5111" i="3"/>
  <c r="Y5112" i="3"/>
  <c r="Y5113" i="3"/>
  <c r="Y5114" i="3"/>
  <c r="Y5115" i="3"/>
  <c r="Y5116" i="3"/>
  <c r="Y5117" i="3"/>
  <c r="Y5118" i="3"/>
  <c r="Y5119" i="3"/>
  <c r="Y5120" i="3"/>
  <c r="Y5121" i="3"/>
  <c r="Y5122" i="3"/>
  <c r="Y5123" i="3"/>
  <c r="Y5124" i="3"/>
  <c r="Y5125" i="3"/>
  <c r="Y5126" i="3"/>
  <c r="Y5127" i="3"/>
  <c r="Y5128" i="3"/>
  <c r="Y5129" i="3"/>
  <c r="Y5130" i="3"/>
  <c r="Y5131" i="3"/>
  <c r="Y5132" i="3"/>
  <c r="Y5133" i="3"/>
  <c r="Y5134" i="3"/>
  <c r="Y5135" i="3"/>
  <c r="Y5136" i="3"/>
  <c r="Y5137" i="3"/>
  <c r="Y5138" i="3"/>
  <c r="Y5139" i="3"/>
  <c r="Y5140" i="3"/>
  <c r="Y5141" i="3"/>
  <c r="Y5142" i="3"/>
  <c r="Y5143" i="3"/>
  <c r="Y5144" i="3"/>
  <c r="Y5145" i="3"/>
  <c r="Y5146" i="3"/>
  <c r="Y5147" i="3"/>
  <c r="Y5148" i="3"/>
  <c r="Y5149" i="3"/>
  <c r="Y5150" i="3"/>
  <c r="Y5151" i="3"/>
  <c r="Y5152" i="3"/>
  <c r="Y5153" i="3"/>
  <c r="Y5154" i="3"/>
  <c r="Y5155" i="3"/>
  <c r="Y5156" i="3"/>
  <c r="Y5157" i="3"/>
  <c r="Y5158" i="3"/>
  <c r="Y5159" i="3"/>
  <c r="Y5160" i="3"/>
  <c r="Y5161" i="3"/>
  <c r="Y5162" i="3"/>
  <c r="Y5163" i="3"/>
  <c r="Y5164" i="3"/>
  <c r="Y5165" i="3"/>
  <c r="Y5166" i="3"/>
  <c r="Y5167" i="3"/>
  <c r="Y5168" i="3"/>
  <c r="Y5169" i="3"/>
  <c r="Y5170" i="3"/>
  <c r="Y5171" i="3"/>
  <c r="Y5172" i="3"/>
  <c r="Y5173" i="3"/>
  <c r="Y5174" i="3"/>
  <c r="Y5175" i="3"/>
  <c r="Y5176" i="3"/>
  <c r="Y5177" i="3"/>
  <c r="Y5178" i="3"/>
  <c r="Y5179" i="3"/>
  <c r="Y5180" i="3"/>
  <c r="Y5181" i="3"/>
  <c r="Y5182" i="3"/>
  <c r="Y5183" i="3"/>
  <c r="Y5184" i="3"/>
  <c r="Y5185" i="3"/>
  <c r="Y5186" i="3"/>
  <c r="Y5187" i="3"/>
  <c r="Y5188" i="3"/>
  <c r="Y5189" i="3"/>
  <c r="Y5190" i="3"/>
  <c r="Y5191" i="3"/>
  <c r="Y5192" i="3"/>
  <c r="Y5193" i="3"/>
  <c r="Y5194" i="3"/>
  <c r="Y5195" i="3"/>
  <c r="Y5196" i="3"/>
  <c r="Y5197" i="3"/>
  <c r="Y5198" i="3"/>
  <c r="Y5199" i="3"/>
  <c r="Y5200" i="3"/>
  <c r="Y5201" i="3"/>
  <c r="Y5202" i="3"/>
  <c r="Y5203" i="3"/>
  <c r="Y5204" i="3"/>
  <c r="Y5205" i="3"/>
  <c r="Y5206" i="3"/>
  <c r="Y5207" i="3"/>
  <c r="Y5208" i="3"/>
  <c r="Y5209" i="3"/>
  <c r="Y5210" i="3"/>
  <c r="Y5211" i="3"/>
  <c r="Y5212" i="3"/>
  <c r="Y5213" i="3"/>
  <c r="Y5214" i="3"/>
  <c r="Y5215" i="3"/>
  <c r="Y5216" i="3"/>
  <c r="Y5217" i="3"/>
  <c r="Y5218" i="3"/>
  <c r="Y5219" i="3"/>
  <c r="Y5220" i="3"/>
  <c r="Y5221" i="3"/>
  <c r="Y5222" i="3"/>
  <c r="Y5223" i="3"/>
  <c r="Y5224" i="3"/>
  <c r="Y5225" i="3"/>
  <c r="Y5226" i="3"/>
  <c r="Y5227" i="3"/>
  <c r="Y5228" i="3"/>
  <c r="Y5229" i="3"/>
  <c r="Y5230" i="3"/>
  <c r="Y5231" i="3"/>
  <c r="Y5232" i="3"/>
  <c r="Y5233" i="3"/>
  <c r="Y5234" i="3"/>
  <c r="Y5235" i="3"/>
  <c r="Y5236" i="3"/>
  <c r="Y5237" i="3"/>
  <c r="Y5238" i="3"/>
  <c r="Y5239" i="3"/>
  <c r="Y5240" i="3"/>
  <c r="Y5241" i="3"/>
  <c r="Y5242" i="3"/>
  <c r="Y5243" i="3"/>
  <c r="Y5244" i="3"/>
  <c r="Y5245" i="3"/>
  <c r="Y5246" i="3"/>
  <c r="Y5247" i="3"/>
  <c r="Y5248" i="3"/>
  <c r="Y5249" i="3"/>
  <c r="Y5250" i="3"/>
  <c r="Y5251" i="3"/>
  <c r="Y5252" i="3"/>
  <c r="Y5253" i="3"/>
  <c r="Y5254" i="3"/>
  <c r="Y5255" i="3"/>
  <c r="Y5256" i="3"/>
  <c r="Y5257" i="3"/>
  <c r="Y5258" i="3"/>
  <c r="Y5259" i="3"/>
  <c r="Y5260" i="3"/>
  <c r="Y5261" i="3"/>
  <c r="Y5262" i="3"/>
  <c r="Y5263" i="3"/>
  <c r="Y5264" i="3"/>
  <c r="Y5265" i="3"/>
  <c r="Y5266" i="3"/>
  <c r="Y5267" i="3"/>
  <c r="Y5268" i="3"/>
  <c r="Y5269" i="3"/>
  <c r="Y5270" i="3"/>
  <c r="Y5271" i="3"/>
  <c r="Y5272" i="3"/>
  <c r="Y5273" i="3"/>
  <c r="Y5274" i="3"/>
  <c r="Y5275" i="3"/>
  <c r="Y5276" i="3"/>
  <c r="Y5277" i="3"/>
  <c r="Y5278" i="3"/>
  <c r="Y5279" i="3"/>
  <c r="Y5280" i="3"/>
  <c r="Y5281" i="3"/>
  <c r="Y5282" i="3"/>
  <c r="Y5283" i="3"/>
  <c r="Y5284" i="3"/>
  <c r="Y5285" i="3"/>
  <c r="Y5286" i="3"/>
  <c r="Y5287" i="3"/>
  <c r="Y5288" i="3"/>
  <c r="Y5289" i="3"/>
  <c r="Y5290" i="3"/>
  <c r="Y5291" i="3"/>
  <c r="Y5292" i="3"/>
  <c r="Y5293" i="3"/>
  <c r="Y5294" i="3"/>
  <c r="Y5295" i="3"/>
  <c r="Y5296" i="3"/>
  <c r="Y5297" i="3"/>
  <c r="Y5298" i="3"/>
  <c r="Y5299" i="3"/>
  <c r="Y5300" i="3"/>
  <c r="Y5301" i="3"/>
  <c r="Y5302" i="3"/>
  <c r="Y5303" i="3"/>
  <c r="Y5304" i="3"/>
  <c r="Y5305" i="3"/>
  <c r="Y5306" i="3"/>
  <c r="Y5307" i="3"/>
  <c r="Y5308" i="3"/>
  <c r="Y5309" i="3"/>
  <c r="Y5310" i="3"/>
  <c r="Y5311" i="3"/>
  <c r="Y5312" i="3"/>
  <c r="Y5313" i="3"/>
  <c r="Y5314" i="3"/>
  <c r="Y5315" i="3"/>
  <c r="Y5316" i="3"/>
  <c r="Y5317" i="3"/>
  <c r="Y5318" i="3"/>
  <c r="Y5319" i="3"/>
  <c r="Y5320" i="3"/>
  <c r="Y5321" i="3"/>
  <c r="Y5322" i="3"/>
  <c r="Y5323" i="3"/>
  <c r="Y5324" i="3"/>
  <c r="Y5325" i="3"/>
  <c r="Y5326" i="3"/>
  <c r="Y5327" i="3"/>
  <c r="Y5328" i="3"/>
  <c r="Y5329" i="3"/>
  <c r="Y5330" i="3"/>
  <c r="Y5331" i="3"/>
  <c r="Y5332" i="3"/>
  <c r="Y5333" i="3"/>
  <c r="Y5334" i="3"/>
  <c r="Y5335" i="3"/>
  <c r="Y5336" i="3"/>
  <c r="Y5337" i="3"/>
  <c r="Y5338" i="3"/>
  <c r="Y5339" i="3"/>
  <c r="Y5340" i="3"/>
  <c r="Y5341" i="3"/>
  <c r="Y5342" i="3"/>
  <c r="Y5343" i="3"/>
  <c r="Y5344" i="3"/>
  <c r="Y5345" i="3"/>
  <c r="Y5346" i="3"/>
  <c r="Y5347" i="3"/>
  <c r="Y5348" i="3"/>
  <c r="Y5349" i="3"/>
  <c r="Y5350" i="3"/>
  <c r="Y5351" i="3"/>
  <c r="Y5352" i="3"/>
  <c r="Y5353" i="3"/>
  <c r="Y5354" i="3"/>
  <c r="Y5355" i="3"/>
  <c r="Y5356" i="3"/>
  <c r="Y5357" i="3"/>
  <c r="Y5358" i="3"/>
  <c r="Y5359" i="3"/>
  <c r="Y5360" i="3"/>
  <c r="Y5361" i="3"/>
  <c r="Y5362" i="3"/>
  <c r="Y5363" i="3"/>
  <c r="Y5364" i="3"/>
  <c r="Y5365" i="3"/>
  <c r="Y5366" i="3"/>
  <c r="Y5367" i="3"/>
  <c r="Y5368" i="3"/>
  <c r="Y5369" i="3"/>
  <c r="Y5370" i="3"/>
  <c r="Y5371" i="3"/>
  <c r="Y5372" i="3"/>
  <c r="Y5373" i="3"/>
  <c r="Y5374" i="3"/>
  <c r="Y5375" i="3"/>
  <c r="Y5376" i="3"/>
  <c r="Y5377" i="3"/>
  <c r="Y5378" i="3"/>
  <c r="Y5379" i="3"/>
  <c r="Y5380" i="3"/>
  <c r="Y5381" i="3"/>
  <c r="Y5382" i="3"/>
  <c r="Y5383" i="3"/>
  <c r="Y5384" i="3"/>
  <c r="Y5385" i="3"/>
  <c r="Y5386" i="3"/>
  <c r="Y5387" i="3"/>
  <c r="Y5388" i="3"/>
  <c r="Y5389" i="3"/>
  <c r="Y5390" i="3"/>
  <c r="Y5391" i="3"/>
  <c r="Y5392" i="3"/>
  <c r="Y5393" i="3"/>
  <c r="Y5394" i="3"/>
  <c r="Y5395" i="3"/>
  <c r="Y5396" i="3"/>
  <c r="Y5397" i="3"/>
  <c r="Y5398" i="3"/>
  <c r="Y5399" i="3"/>
  <c r="Y5400" i="3"/>
  <c r="Y5401" i="3"/>
  <c r="Y5402" i="3"/>
  <c r="Y5403" i="3"/>
  <c r="Y5404" i="3"/>
  <c r="Y5405" i="3"/>
  <c r="Y5406" i="3"/>
  <c r="Y5407" i="3"/>
  <c r="Y5408" i="3"/>
  <c r="Y5409" i="3"/>
  <c r="Y5410" i="3"/>
  <c r="Y5411" i="3"/>
  <c r="Y5412" i="3"/>
  <c r="Y5413" i="3"/>
  <c r="Y5414" i="3"/>
  <c r="Y5415" i="3"/>
  <c r="Y5416" i="3"/>
  <c r="Y5417" i="3"/>
  <c r="Y5418" i="3"/>
  <c r="Y5419" i="3"/>
  <c r="Y5420" i="3"/>
  <c r="Y5421" i="3"/>
  <c r="Y5422" i="3"/>
  <c r="Y5423" i="3"/>
  <c r="Y5424" i="3"/>
  <c r="Y5425" i="3"/>
  <c r="Y5426" i="3"/>
  <c r="Y5427" i="3"/>
  <c r="Y5428" i="3"/>
  <c r="Y5429" i="3"/>
  <c r="Y5430" i="3"/>
  <c r="Y5431" i="3"/>
  <c r="Y5432" i="3"/>
  <c r="Y5433" i="3"/>
  <c r="Y5434" i="3"/>
  <c r="Y5435" i="3"/>
  <c r="Y5436" i="3"/>
  <c r="Y5437" i="3"/>
  <c r="Y5438" i="3"/>
  <c r="Y5439" i="3"/>
  <c r="Y5440" i="3"/>
  <c r="Y5441" i="3"/>
  <c r="Y5442" i="3"/>
  <c r="Y5443" i="3"/>
  <c r="Y5444" i="3"/>
  <c r="Y5445" i="3"/>
  <c r="Y5446" i="3"/>
  <c r="Y5447" i="3"/>
  <c r="Y5448" i="3"/>
  <c r="Y5449" i="3"/>
  <c r="Y5450" i="3"/>
  <c r="Y5451" i="3"/>
  <c r="Y5452" i="3"/>
  <c r="Y5453" i="3"/>
  <c r="Y5454" i="3"/>
  <c r="Y5455" i="3"/>
  <c r="Y5456" i="3"/>
  <c r="Y5457" i="3"/>
  <c r="Y5458" i="3"/>
  <c r="Y5459" i="3"/>
  <c r="Y5460" i="3"/>
  <c r="Y5461" i="3"/>
  <c r="Y5462" i="3"/>
  <c r="Y5463" i="3"/>
  <c r="Y5464" i="3"/>
  <c r="Y5465" i="3"/>
  <c r="Y5466" i="3"/>
  <c r="Y5467" i="3"/>
  <c r="Y5468" i="3"/>
  <c r="Y5469" i="3"/>
  <c r="Y5470" i="3"/>
  <c r="Y5471" i="3"/>
  <c r="Y5472" i="3"/>
  <c r="Y5473" i="3"/>
  <c r="Y5474" i="3"/>
  <c r="Y5475" i="3"/>
  <c r="Y5476" i="3"/>
  <c r="Y5477" i="3"/>
  <c r="Y5478" i="3"/>
  <c r="Y5479" i="3"/>
  <c r="Y5480" i="3"/>
  <c r="Y5481" i="3"/>
  <c r="Y5482" i="3"/>
  <c r="Y5483" i="3"/>
  <c r="Y5484" i="3"/>
  <c r="Y5485" i="3"/>
  <c r="Y5486" i="3"/>
  <c r="Y5487" i="3"/>
  <c r="Y5488" i="3"/>
  <c r="Y5489" i="3"/>
  <c r="Y5490" i="3"/>
  <c r="Y5491" i="3"/>
  <c r="Y5492" i="3"/>
  <c r="Y5493" i="3"/>
  <c r="Y5494" i="3"/>
  <c r="Y5495" i="3"/>
  <c r="Y5496" i="3"/>
  <c r="Y5497" i="3"/>
  <c r="Y5498" i="3"/>
  <c r="Y5499" i="3"/>
  <c r="Y5500" i="3"/>
  <c r="Y5501" i="3"/>
  <c r="Y5502" i="3"/>
  <c r="Y5503" i="3"/>
  <c r="Y5504" i="3"/>
  <c r="Y5505" i="3"/>
  <c r="Y5506" i="3"/>
  <c r="Y5507" i="3"/>
  <c r="Y5508" i="3"/>
  <c r="Y5509" i="3"/>
  <c r="Y5510" i="3"/>
  <c r="Y5511" i="3"/>
  <c r="Y5512" i="3"/>
  <c r="Y5513" i="3"/>
  <c r="Y5514" i="3"/>
  <c r="Y5515" i="3"/>
  <c r="Y5516" i="3"/>
  <c r="Y5517" i="3"/>
  <c r="Y5518" i="3"/>
  <c r="Y5519" i="3"/>
  <c r="Y5520" i="3"/>
  <c r="Y5521" i="3"/>
  <c r="Y5522" i="3"/>
  <c r="Y5523" i="3"/>
  <c r="Y5524" i="3"/>
  <c r="Y5525" i="3"/>
  <c r="Y5526" i="3"/>
  <c r="Y5527" i="3"/>
  <c r="Y5528" i="3"/>
  <c r="Y5529" i="3"/>
  <c r="Y5530" i="3"/>
  <c r="Y5531" i="3"/>
  <c r="Y5532" i="3"/>
  <c r="Y5533" i="3"/>
  <c r="Y5534" i="3"/>
  <c r="Y5535" i="3"/>
  <c r="Y5536" i="3"/>
  <c r="Y5537" i="3"/>
  <c r="Y5538" i="3"/>
  <c r="Y5539" i="3"/>
  <c r="Y5540" i="3"/>
  <c r="Y5541" i="3"/>
  <c r="Y5542" i="3"/>
  <c r="Y5543" i="3"/>
  <c r="Y5544" i="3"/>
  <c r="Y5545" i="3"/>
  <c r="Y5546" i="3"/>
  <c r="Y5547" i="3"/>
  <c r="Y5548" i="3"/>
  <c r="Y5549" i="3"/>
  <c r="Y5550" i="3"/>
  <c r="Y5551" i="3"/>
  <c r="Y5552" i="3"/>
  <c r="Y5553" i="3"/>
  <c r="Y5554" i="3"/>
  <c r="Y5555" i="3"/>
  <c r="Y5556" i="3"/>
  <c r="Y5557" i="3"/>
  <c r="Y5558" i="3"/>
  <c r="Y5559" i="3"/>
  <c r="Y5560" i="3"/>
  <c r="Y5561" i="3"/>
  <c r="Y5562" i="3"/>
  <c r="Y5563" i="3"/>
  <c r="Y5564" i="3"/>
  <c r="Y5565" i="3"/>
  <c r="Y5566" i="3"/>
  <c r="Y5567" i="3"/>
  <c r="Y5568" i="3"/>
  <c r="Y5569" i="3"/>
  <c r="Y5570" i="3"/>
  <c r="Y5571" i="3"/>
  <c r="Y5572" i="3"/>
  <c r="Y5573" i="3"/>
  <c r="Y5574" i="3"/>
  <c r="Y5575" i="3"/>
  <c r="Y5576" i="3"/>
  <c r="Y5577" i="3"/>
  <c r="Y5578" i="3"/>
  <c r="Y5579" i="3"/>
  <c r="Y5580" i="3"/>
  <c r="Y5581" i="3"/>
  <c r="Y5582" i="3"/>
  <c r="Y5583" i="3"/>
  <c r="Y5584" i="3"/>
  <c r="Y5585" i="3"/>
  <c r="Y5586" i="3"/>
  <c r="Y5587" i="3"/>
  <c r="Y5588" i="3"/>
  <c r="Y5589" i="3"/>
  <c r="Y5590" i="3"/>
  <c r="Y5591" i="3"/>
  <c r="Y5592" i="3"/>
  <c r="Y5593" i="3"/>
  <c r="Y5594" i="3"/>
  <c r="Y5595" i="3"/>
  <c r="Y5596" i="3"/>
  <c r="Y5597" i="3"/>
  <c r="Y5598" i="3"/>
  <c r="Y5599" i="3"/>
  <c r="Y5600" i="3"/>
  <c r="Y5601" i="3"/>
  <c r="Y5602" i="3"/>
  <c r="Y5603" i="3"/>
  <c r="Y5604" i="3"/>
  <c r="Y5605" i="3"/>
  <c r="Y5606" i="3"/>
  <c r="Y5607" i="3"/>
  <c r="Y5608" i="3"/>
  <c r="Y5609" i="3"/>
  <c r="Y5610" i="3"/>
  <c r="Y5611" i="3"/>
  <c r="Y5612" i="3"/>
  <c r="Y5613" i="3"/>
  <c r="Y5614" i="3"/>
  <c r="Y5615" i="3"/>
  <c r="Y5616" i="3"/>
  <c r="Y5617" i="3"/>
  <c r="Y5618" i="3"/>
  <c r="Y5619" i="3"/>
  <c r="Y5620" i="3"/>
  <c r="Y5621" i="3"/>
  <c r="Y5622" i="3"/>
  <c r="Y5623" i="3"/>
  <c r="Y5624" i="3"/>
  <c r="Y5625" i="3"/>
  <c r="Y5626" i="3"/>
  <c r="Y5627" i="3"/>
  <c r="Y5628" i="3"/>
  <c r="Y5629" i="3"/>
  <c r="Y5630" i="3"/>
  <c r="Y5631" i="3"/>
  <c r="Y5632" i="3"/>
  <c r="Y5633" i="3"/>
  <c r="Y5634" i="3"/>
  <c r="Y5635" i="3"/>
  <c r="Y5636" i="3"/>
  <c r="Y5637" i="3"/>
  <c r="Y5638" i="3"/>
  <c r="Y5639" i="3"/>
  <c r="Y5640" i="3"/>
  <c r="Y5641" i="3"/>
  <c r="Y5642" i="3"/>
  <c r="Y5643" i="3"/>
  <c r="Y5644" i="3"/>
  <c r="Y5645" i="3"/>
  <c r="Y5646" i="3"/>
  <c r="Y5647" i="3"/>
  <c r="Y5648" i="3"/>
  <c r="Y5649" i="3"/>
  <c r="Y5650" i="3"/>
  <c r="Y5651" i="3"/>
  <c r="Y5652" i="3"/>
  <c r="Y5653" i="3"/>
  <c r="Y5654" i="3"/>
  <c r="Y5655" i="3"/>
  <c r="Y5656" i="3"/>
  <c r="Y5657" i="3"/>
  <c r="Y5658" i="3"/>
  <c r="Y5659" i="3"/>
  <c r="Y5660" i="3"/>
  <c r="Y5661" i="3"/>
  <c r="Y5662" i="3"/>
  <c r="Y5663" i="3"/>
  <c r="Y5664" i="3"/>
  <c r="Y5665" i="3"/>
  <c r="Y5666" i="3"/>
  <c r="Y5667" i="3"/>
  <c r="Y5668" i="3"/>
  <c r="Y5669" i="3"/>
  <c r="Y5670" i="3"/>
  <c r="Y5671" i="3"/>
  <c r="Y5672" i="3"/>
  <c r="Y5673" i="3"/>
  <c r="Y5674" i="3"/>
  <c r="Y5675" i="3"/>
  <c r="Y5676" i="3"/>
  <c r="Y5677" i="3"/>
  <c r="Y5678" i="3"/>
  <c r="Y5679" i="3"/>
  <c r="Y5680" i="3"/>
  <c r="Y5681" i="3"/>
  <c r="Y5682" i="3"/>
  <c r="Y5683" i="3"/>
  <c r="Y5684" i="3"/>
  <c r="Y5685" i="3"/>
  <c r="Y5686" i="3"/>
  <c r="Y5687" i="3"/>
  <c r="Y5688" i="3"/>
  <c r="Y5689" i="3"/>
  <c r="Y5690" i="3"/>
  <c r="Y5691" i="3"/>
  <c r="Y5692" i="3"/>
  <c r="Y5693" i="3"/>
  <c r="Y5694" i="3"/>
  <c r="Y5695" i="3"/>
  <c r="Y5696" i="3"/>
  <c r="Y5697" i="3"/>
  <c r="Y5698" i="3"/>
  <c r="Y5699" i="3"/>
  <c r="Y5700" i="3"/>
  <c r="Y5701" i="3"/>
  <c r="Y5702" i="3"/>
  <c r="Y5703" i="3"/>
  <c r="Y5704" i="3"/>
  <c r="Y5705" i="3"/>
  <c r="Y5706" i="3"/>
  <c r="Y5707" i="3"/>
  <c r="Y5708" i="3"/>
  <c r="Y5709" i="3"/>
  <c r="Y5710" i="3"/>
  <c r="Y5711" i="3"/>
  <c r="Y5712" i="3"/>
  <c r="Y5713" i="3"/>
  <c r="Y5714" i="3"/>
  <c r="Y5715" i="3"/>
  <c r="Y5716" i="3"/>
  <c r="Y5717" i="3"/>
  <c r="Y5718" i="3"/>
  <c r="Y5719" i="3"/>
  <c r="Y5720" i="3"/>
  <c r="Y5721" i="3"/>
  <c r="Y5722" i="3"/>
  <c r="Y5723" i="3"/>
  <c r="Y5724" i="3"/>
  <c r="Y5725" i="3"/>
  <c r="Y5726" i="3"/>
  <c r="Y5727" i="3"/>
  <c r="Y5728" i="3"/>
  <c r="Y5729" i="3"/>
  <c r="Y5730" i="3"/>
  <c r="Y5731" i="3"/>
  <c r="Y5732" i="3"/>
  <c r="Y5733" i="3"/>
  <c r="Y5734" i="3"/>
  <c r="Y5735" i="3"/>
  <c r="Y5736" i="3"/>
  <c r="Y5737" i="3"/>
  <c r="Y5738" i="3"/>
  <c r="Y5739" i="3"/>
  <c r="Y5740" i="3"/>
  <c r="Y5741" i="3"/>
  <c r="Y5742" i="3"/>
  <c r="Y5743" i="3"/>
  <c r="Y5744" i="3"/>
  <c r="Y5745" i="3"/>
  <c r="Y5746" i="3"/>
  <c r="Y5747" i="3"/>
  <c r="Y5748" i="3"/>
  <c r="Y5749" i="3"/>
  <c r="Y5750" i="3"/>
  <c r="Y5751" i="3"/>
  <c r="Y5752" i="3"/>
  <c r="Y5753" i="3"/>
  <c r="Y5754" i="3"/>
  <c r="Y5755" i="3"/>
  <c r="Y5756" i="3"/>
  <c r="Y5757" i="3"/>
  <c r="Y5758" i="3"/>
  <c r="Y5759" i="3"/>
  <c r="Y5760" i="3"/>
  <c r="Y5761" i="3"/>
  <c r="Y5762" i="3"/>
  <c r="Y5763" i="3"/>
  <c r="Y5764" i="3"/>
  <c r="Y5765" i="3"/>
  <c r="Y5766" i="3"/>
  <c r="Y5767" i="3"/>
  <c r="Y5768" i="3"/>
  <c r="Y5769" i="3"/>
  <c r="Y5770" i="3"/>
  <c r="Y5771" i="3"/>
  <c r="Y5772" i="3"/>
  <c r="Y5773" i="3"/>
  <c r="Y5774" i="3"/>
  <c r="Y5775" i="3"/>
  <c r="Y5776" i="3"/>
  <c r="Y5777" i="3"/>
  <c r="Y5778" i="3"/>
  <c r="Y5779" i="3"/>
  <c r="Y5780" i="3"/>
  <c r="Y5781" i="3"/>
  <c r="Y5782" i="3"/>
  <c r="Y5783" i="3"/>
  <c r="Y5784" i="3"/>
  <c r="Y5785" i="3"/>
  <c r="Y5786" i="3"/>
  <c r="Y5787" i="3"/>
  <c r="Y5788" i="3"/>
  <c r="Y5789" i="3"/>
  <c r="Y5790" i="3"/>
  <c r="Y5791" i="3"/>
  <c r="Y5792" i="3"/>
  <c r="Y5793" i="3"/>
  <c r="Y5794" i="3"/>
  <c r="Y5795" i="3"/>
  <c r="Y5796" i="3"/>
  <c r="Y5797" i="3"/>
  <c r="Y5798" i="3"/>
  <c r="Y5799" i="3"/>
  <c r="Y5800" i="3"/>
  <c r="Y5801" i="3"/>
  <c r="Y5802" i="3"/>
  <c r="Y5803" i="3"/>
  <c r="Y5804" i="3"/>
  <c r="Y5805" i="3"/>
  <c r="Y5806" i="3"/>
  <c r="Y5807" i="3"/>
  <c r="Y5808" i="3"/>
  <c r="Y5809" i="3"/>
  <c r="Y5810" i="3"/>
  <c r="Y5811" i="3"/>
  <c r="Y5812" i="3"/>
  <c r="Y5813" i="3"/>
  <c r="Y5814" i="3"/>
  <c r="Y5815" i="3"/>
  <c r="Y5816" i="3"/>
  <c r="Y5817" i="3"/>
  <c r="Y5818" i="3"/>
  <c r="Y5819" i="3"/>
  <c r="Y5820" i="3"/>
  <c r="Y5821" i="3"/>
  <c r="Y5822" i="3"/>
  <c r="Y5823" i="3"/>
  <c r="Y5824" i="3"/>
  <c r="Y5825" i="3"/>
  <c r="Y5826" i="3"/>
  <c r="Y5827" i="3"/>
  <c r="Y5828" i="3"/>
  <c r="Y5829" i="3"/>
  <c r="Y5830" i="3"/>
  <c r="Y5831" i="3"/>
  <c r="Y5832" i="3"/>
  <c r="Y5833" i="3"/>
  <c r="Y5834" i="3"/>
  <c r="Y5835" i="3"/>
  <c r="Y5836" i="3"/>
  <c r="Y5837" i="3"/>
  <c r="Y5838" i="3"/>
  <c r="Y5839" i="3"/>
  <c r="Y5840" i="3"/>
  <c r="Y5841" i="3"/>
  <c r="Y5842" i="3"/>
  <c r="Y5843" i="3"/>
  <c r="Y5844" i="3"/>
  <c r="Y5845" i="3"/>
  <c r="Y5846" i="3"/>
  <c r="Y5847" i="3"/>
  <c r="Y5848" i="3"/>
  <c r="Y5849" i="3"/>
  <c r="Y5850" i="3"/>
  <c r="Y5851" i="3"/>
  <c r="Y5852" i="3"/>
  <c r="Y5853" i="3"/>
  <c r="Y5854" i="3"/>
  <c r="Y5855" i="3"/>
  <c r="Y5856" i="3"/>
  <c r="Y5857" i="3"/>
  <c r="Y5858" i="3"/>
  <c r="Y5859" i="3"/>
  <c r="Y5860" i="3"/>
  <c r="Y5861" i="3"/>
  <c r="Y5862" i="3"/>
  <c r="Y5863" i="3"/>
  <c r="Y5864" i="3"/>
  <c r="Y5865" i="3"/>
  <c r="Y5866" i="3"/>
  <c r="Y5867" i="3"/>
  <c r="Y5868" i="3"/>
  <c r="Y5869" i="3"/>
  <c r="Y5870" i="3"/>
  <c r="Y5871" i="3"/>
  <c r="Y5872" i="3"/>
  <c r="Y5873" i="3"/>
  <c r="Y5874" i="3"/>
  <c r="Y5875" i="3"/>
  <c r="Y5876" i="3"/>
  <c r="Y5877" i="3"/>
  <c r="Y5878" i="3"/>
  <c r="Y5879" i="3"/>
  <c r="Y5880" i="3"/>
  <c r="Y5881" i="3"/>
  <c r="Y5882" i="3"/>
  <c r="Y5883" i="3"/>
  <c r="Y5884" i="3"/>
  <c r="Y5885" i="3"/>
  <c r="Y5886" i="3"/>
  <c r="Y5887" i="3"/>
  <c r="Y5888" i="3"/>
  <c r="Y5889" i="3"/>
  <c r="Y5890" i="3"/>
  <c r="Y5891" i="3"/>
  <c r="Y5892" i="3"/>
  <c r="Y5893" i="3"/>
  <c r="Y5894" i="3"/>
  <c r="Y5895" i="3"/>
  <c r="Y5896" i="3"/>
  <c r="Y5897" i="3"/>
  <c r="Y5898" i="3"/>
  <c r="Y5899" i="3"/>
  <c r="Y5900" i="3"/>
  <c r="Y5901" i="3"/>
  <c r="Y5902" i="3"/>
  <c r="Y5903" i="3"/>
  <c r="Y5904" i="3"/>
  <c r="Y5905" i="3"/>
  <c r="Y5906" i="3"/>
  <c r="Y5907" i="3"/>
  <c r="Y5908" i="3"/>
  <c r="Y5909" i="3"/>
  <c r="Y5910" i="3"/>
  <c r="Y5911" i="3"/>
  <c r="Y5912" i="3"/>
  <c r="Y5913" i="3"/>
  <c r="Y5914" i="3"/>
  <c r="Y5915" i="3"/>
  <c r="Y5916" i="3"/>
  <c r="Y5917" i="3"/>
  <c r="Y5918" i="3"/>
  <c r="Y5919" i="3"/>
  <c r="Y5920" i="3"/>
  <c r="Y5921" i="3"/>
  <c r="Y5922" i="3"/>
  <c r="Y5923" i="3"/>
  <c r="Y5924" i="3"/>
  <c r="Y5925" i="3"/>
  <c r="Y5926" i="3"/>
  <c r="Y5927" i="3"/>
  <c r="Y5928" i="3"/>
  <c r="Y5929" i="3"/>
  <c r="Y5930" i="3"/>
  <c r="Y5931" i="3"/>
  <c r="Y5932" i="3"/>
  <c r="Y5933" i="3"/>
  <c r="Y5934" i="3"/>
  <c r="Y5935" i="3"/>
  <c r="Y5936" i="3"/>
  <c r="Y5937" i="3"/>
  <c r="Y5938" i="3"/>
  <c r="Y5939" i="3"/>
  <c r="Y5940" i="3"/>
  <c r="Y5941" i="3"/>
  <c r="Y5942" i="3"/>
  <c r="Y5943" i="3"/>
  <c r="Y5944" i="3"/>
  <c r="Y5945" i="3"/>
  <c r="Y5946" i="3"/>
  <c r="Y5947" i="3"/>
  <c r="Y5948" i="3"/>
  <c r="Y5949" i="3"/>
  <c r="Y5950" i="3"/>
  <c r="Y5951" i="3"/>
  <c r="Y5952" i="3"/>
  <c r="Y5953" i="3"/>
  <c r="Y5954" i="3"/>
  <c r="Y5955" i="3"/>
  <c r="Y5956" i="3"/>
  <c r="Y5957" i="3"/>
  <c r="Y5958" i="3"/>
  <c r="Y5959" i="3"/>
  <c r="Y5960" i="3"/>
  <c r="Y5961" i="3"/>
  <c r="Y5962" i="3"/>
  <c r="Y5963" i="3"/>
  <c r="Y5964" i="3"/>
  <c r="Y5965" i="3"/>
  <c r="Y5966" i="3"/>
  <c r="Y5967" i="3"/>
  <c r="Y5968" i="3"/>
  <c r="Y5969" i="3"/>
  <c r="Y5970" i="3"/>
  <c r="Y5971" i="3"/>
  <c r="Y5972" i="3"/>
  <c r="Y5973" i="3"/>
  <c r="Y5974" i="3"/>
  <c r="Y5975" i="3"/>
  <c r="Y5976" i="3"/>
  <c r="Y5977" i="3"/>
  <c r="Y5978" i="3"/>
  <c r="Y5979" i="3"/>
  <c r="Y5980" i="3"/>
  <c r="Y5981" i="3"/>
  <c r="Y5982" i="3"/>
  <c r="Y5983" i="3"/>
  <c r="Y5984" i="3"/>
  <c r="Y5985" i="3"/>
  <c r="Y5986" i="3"/>
  <c r="Y5987" i="3"/>
  <c r="Y5988" i="3"/>
  <c r="Y5989" i="3"/>
  <c r="Y5990" i="3"/>
  <c r="Y5991" i="3"/>
  <c r="Y5992" i="3"/>
  <c r="Y5993" i="3"/>
  <c r="Y5994" i="3"/>
  <c r="Y5995" i="3"/>
  <c r="Y5996" i="3"/>
  <c r="Y5997" i="3"/>
  <c r="Y5998" i="3"/>
  <c r="Y5999" i="3"/>
  <c r="Y6000" i="3"/>
  <c r="Y6001" i="3"/>
  <c r="Y6002" i="3"/>
  <c r="Y6003" i="3"/>
  <c r="Y6004" i="3"/>
  <c r="Y6005" i="3"/>
  <c r="Y6006" i="3"/>
  <c r="Y6007" i="3"/>
  <c r="Y6008" i="3"/>
  <c r="Y6009" i="3"/>
  <c r="Y6010" i="3"/>
  <c r="Y6011" i="3"/>
  <c r="Y6012" i="3"/>
  <c r="Y6013" i="3"/>
  <c r="Y6014" i="3"/>
  <c r="Y6015" i="3"/>
  <c r="Y6016" i="3"/>
  <c r="Y6017" i="3"/>
  <c r="Y6018" i="3"/>
  <c r="Y6019" i="3"/>
  <c r="Y6020" i="3"/>
  <c r="Y6021" i="3"/>
  <c r="Y6022" i="3"/>
  <c r="Y6023" i="3"/>
  <c r="Y6024" i="3"/>
  <c r="Y6025" i="3"/>
  <c r="Y6026" i="3"/>
  <c r="Y6027" i="3"/>
  <c r="Y6028" i="3"/>
  <c r="Y6029" i="3"/>
  <c r="Y6030" i="3"/>
  <c r="Y6031" i="3"/>
  <c r="Y6032" i="3"/>
  <c r="Y6033" i="3"/>
  <c r="Y6034" i="3"/>
  <c r="Y6035" i="3"/>
  <c r="Y6036" i="3"/>
  <c r="Y6037" i="3"/>
  <c r="Y6038" i="3"/>
  <c r="Y6039" i="3"/>
  <c r="Y6040" i="3"/>
  <c r="Y6041" i="3"/>
  <c r="Y6042" i="3"/>
  <c r="Y6043" i="3"/>
  <c r="Y6044" i="3"/>
  <c r="Y6045" i="3"/>
  <c r="Y6046" i="3"/>
  <c r="Y6047" i="3"/>
  <c r="Y6048" i="3"/>
  <c r="Y6049" i="3"/>
  <c r="Y6050" i="3"/>
  <c r="Y6051" i="3"/>
  <c r="Y6052" i="3"/>
  <c r="Y6053" i="3"/>
  <c r="Y6054" i="3"/>
  <c r="Y6055" i="3"/>
  <c r="Y6056" i="3"/>
  <c r="Y6057" i="3"/>
  <c r="Y6058" i="3"/>
  <c r="Y6059" i="3"/>
  <c r="Y6060" i="3"/>
  <c r="Y6061" i="3"/>
  <c r="Y6062" i="3"/>
  <c r="Y6063" i="3"/>
  <c r="Y6064" i="3"/>
  <c r="Y6065" i="3"/>
  <c r="Y6066" i="3"/>
  <c r="Y6067" i="3"/>
  <c r="Y6068" i="3"/>
  <c r="Y6069" i="3"/>
  <c r="Y6070" i="3"/>
  <c r="Y6071" i="3"/>
  <c r="Y6072" i="3"/>
  <c r="Y6073" i="3"/>
  <c r="Y6074" i="3"/>
  <c r="Y6075" i="3"/>
  <c r="Y6076" i="3"/>
  <c r="Y6077" i="3"/>
  <c r="Y6078" i="3"/>
  <c r="Y6079" i="3"/>
  <c r="Y6080" i="3"/>
  <c r="Y6081" i="3"/>
  <c r="Y6082" i="3"/>
  <c r="Y6083" i="3"/>
  <c r="Y6084" i="3"/>
  <c r="Y6085" i="3"/>
  <c r="Y6086" i="3"/>
  <c r="Y6087" i="3"/>
  <c r="Y6088" i="3"/>
  <c r="Y6089" i="3"/>
  <c r="Y6090" i="3"/>
  <c r="Y6091" i="3"/>
  <c r="Y6092" i="3"/>
  <c r="Y6093" i="3"/>
  <c r="Y6094" i="3"/>
  <c r="Y6095" i="3"/>
  <c r="Y6096" i="3"/>
  <c r="Y6097" i="3"/>
  <c r="Y6098" i="3"/>
  <c r="Y6099" i="3"/>
  <c r="Y6100" i="3"/>
  <c r="Y6101" i="3"/>
  <c r="Y6102" i="3"/>
  <c r="Y6103" i="3"/>
  <c r="Y6104" i="3"/>
  <c r="Y6105" i="3"/>
  <c r="Y6106" i="3"/>
  <c r="Y6107" i="3"/>
  <c r="Y6108" i="3"/>
  <c r="Y6109" i="3"/>
  <c r="Y6110" i="3"/>
  <c r="Y6111" i="3"/>
  <c r="Y6112" i="3"/>
  <c r="Y6113" i="3"/>
  <c r="Y6114" i="3"/>
  <c r="Y6115" i="3"/>
  <c r="Y6116" i="3"/>
  <c r="Y6117" i="3"/>
  <c r="Y6118" i="3"/>
  <c r="Y6119" i="3"/>
  <c r="Y6120" i="3"/>
  <c r="Y6121" i="3"/>
  <c r="Y6122" i="3"/>
  <c r="Y6123" i="3"/>
  <c r="Y6124" i="3"/>
  <c r="Y6125" i="3"/>
  <c r="Y6126" i="3"/>
  <c r="Y6127" i="3"/>
  <c r="Y6128" i="3"/>
  <c r="Y6129" i="3"/>
  <c r="Y6130" i="3"/>
  <c r="Y6131" i="3"/>
  <c r="Y6132" i="3"/>
  <c r="Y6133" i="3"/>
  <c r="Y6134" i="3"/>
  <c r="Y6135" i="3"/>
  <c r="Y6136" i="3"/>
  <c r="Y6137" i="3"/>
  <c r="Y6138" i="3"/>
  <c r="Y6139" i="3"/>
  <c r="Y6140" i="3"/>
  <c r="Y6141" i="3"/>
  <c r="Y6142" i="3"/>
  <c r="Y6143" i="3"/>
  <c r="Y6144" i="3"/>
  <c r="Y6145" i="3"/>
  <c r="Y6146" i="3"/>
  <c r="Y6147" i="3"/>
  <c r="Y6148" i="3"/>
  <c r="Y6149" i="3"/>
  <c r="Y6150" i="3"/>
  <c r="Y6151" i="3"/>
  <c r="Y6152" i="3"/>
  <c r="Y6153" i="3"/>
  <c r="Y6154" i="3"/>
  <c r="Y6155" i="3"/>
  <c r="Y6156" i="3"/>
  <c r="Y6157" i="3"/>
  <c r="Y6158" i="3"/>
  <c r="Y6159" i="3"/>
  <c r="Y6160" i="3"/>
  <c r="Y6161" i="3"/>
  <c r="Y6162" i="3"/>
  <c r="Y6163" i="3"/>
  <c r="Y6164" i="3"/>
  <c r="Y6165" i="3"/>
  <c r="Y6166" i="3"/>
  <c r="Y6167" i="3"/>
  <c r="Y6168" i="3"/>
  <c r="Y6169" i="3"/>
  <c r="Y6170" i="3"/>
  <c r="Y6171" i="3"/>
  <c r="Y6172" i="3"/>
  <c r="Y6173" i="3"/>
  <c r="Y6174" i="3"/>
  <c r="Y6175" i="3"/>
  <c r="Y6176" i="3"/>
  <c r="Y6177" i="3"/>
  <c r="Y6178" i="3"/>
  <c r="Y6179" i="3"/>
  <c r="Y6180" i="3"/>
  <c r="Y6181" i="3"/>
  <c r="Y6182" i="3"/>
  <c r="Y6183" i="3"/>
  <c r="Y6184" i="3"/>
  <c r="Y6185" i="3"/>
  <c r="Y6186" i="3"/>
  <c r="Y6187" i="3"/>
  <c r="Y6188" i="3"/>
  <c r="Y6189" i="3"/>
  <c r="Y6190" i="3"/>
  <c r="Y6191" i="3"/>
  <c r="Y6192" i="3"/>
  <c r="Y6193" i="3"/>
  <c r="Y6194" i="3"/>
  <c r="Y6195" i="3"/>
  <c r="Y6196" i="3"/>
  <c r="Y6197" i="3"/>
  <c r="Y6198" i="3"/>
  <c r="Y6199" i="3"/>
  <c r="Y6200" i="3"/>
  <c r="Y6201" i="3"/>
  <c r="Y6202" i="3"/>
  <c r="Y6203" i="3"/>
  <c r="Y6204" i="3"/>
  <c r="Y6205" i="3"/>
  <c r="Y6206" i="3"/>
  <c r="Y6207" i="3"/>
  <c r="Y6208" i="3"/>
  <c r="Y6209" i="3"/>
  <c r="Y6210" i="3"/>
  <c r="Y6211" i="3"/>
  <c r="Y6212" i="3"/>
  <c r="Y6213" i="3"/>
  <c r="Y6214" i="3"/>
  <c r="Y6215" i="3"/>
  <c r="Y6216" i="3"/>
  <c r="Y6217" i="3"/>
  <c r="Y6218" i="3"/>
  <c r="Y6219" i="3"/>
  <c r="Y6220" i="3"/>
  <c r="Y6221" i="3"/>
  <c r="Y6222" i="3"/>
  <c r="Y6223" i="3"/>
  <c r="Y6224" i="3"/>
  <c r="Y6225" i="3"/>
  <c r="Y6226" i="3"/>
  <c r="Y6227" i="3"/>
  <c r="Y6228" i="3"/>
  <c r="Y6229" i="3"/>
  <c r="Y6230" i="3"/>
  <c r="Y6231" i="3"/>
  <c r="Y6232" i="3"/>
  <c r="Y6233" i="3"/>
  <c r="Y6234" i="3"/>
  <c r="Y6235" i="3"/>
  <c r="Y6236" i="3"/>
  <c r="Y6237" i="3"/>
  <c r="Y6238" i="3"/>
  <c r="Y6239" i="3"/>
  <c r="Y6240" i="3"/>
  <c r="Y6241" i="3"/>
  <c r="Y6242" i="3"/>
  <c r="Y6243" i="3"/>
  <c r="Y6244" i="3"/>
  <c r="Y6245" i="3"/>
  <c r="Y6246" i="3"/>
  <c r="Y6247" i="3"/>
  <c r="Y6248" i="3"/>
  <c r="Y6249" i="3"/>
  <c r="Y6250" i="3"/>
  <c r="Y6251" i="3"/>
  <c r="Y6252" i="3"/>
  <c r="Y6253" i="3"/>
  <c r="Y6254" i="3"/>
  <c r="Y6255" i="3"/>
  <c r="Y6256" i="3"/>
  <c r="Y6257" i="3"/>
  <c r="Y6258" i="3"/>
  <c r="Y6259" i="3"/>
  <c r="Y6260" i="3"/>
  <c r="Y6261" i="3"/>
  <c r="Y6262" i="3"/>
  <c r="Y6263" i="3"/>
  <c r="Y6264" i="3"/>
  <c r="Y6265" i="3"/>
  <c r="Y6266" i="3"/>
  <c r="Y6267" i="3"/>
  <c r="Y6268" i="3"/>
  <c r="Y6269" i="3"/>
  <c r="Y6270" i="3"/>
  <c r="Y6271" i="3"/>
  <c r="Y6272" i="3"/>
  <c r="Y6273" i="3"/>
  <c r="Y6274" i="3"/>
  <c r="Y6275" i="3"/>
  <c r="Y6276" i="3"/>
  <c r="Y6277" i="3"/>
  <c r="Y6278" i="3"/>
  <c r="Y6279" i="3"/>
  <c r="Y6280" i="3"/>
  <c r="Y6281" i="3"/>
  <c r="Y6282" i="3"/>
  <c r="Y6283" i="3"/>
  <c r="Y6284" i="3"/>
  <c r="Y6285" i="3"/>
  <c r="Y6286" i="3"/>
  <c r="Y6287" i="3"/>
  <c r="Y6288" i="3"/>
  <c r="Y6289" i="3"/>
  <c r="Y6290" i="3"/>
  <c r="Y6291" i="3"/>
  <c r="Y6292" i="3"/>
  <c r="Y6293" i="3"/>
  <c r="Y6294" i="3"/>
  <c r="Y6295" i="3"/>
  <c r="Y6296" i="3"/>
  <c r="Y6297" i="3"/>
  <c r="Y6298" i="3"/>
  <c r="Y6299" i="3"/>
  <c r="Y6300" i="3"/>
  <c r="Y6301" i="3"/>
  <c r="Y6302" i="3"/>
  <c r="Y6303" i="3"/>
  <c r="Y6304" i="3"/>
  <c r="Y6305" i="3"/>
  <c r="Y6306" i="3"/>
  <c r="Y6307" i="3"/>
  <c r="Y6308" i="3"/>
  <c r="Y6309" i="3"/>
  <c r="Y6310" i="3"/>
  <c r="Y6311" i="3"/>
  <c r="Y6312" i="3"/>
  <c r="Y6313" i="3"/>
  <c r="Y6314" i="3"/>
  <c r="Y6315" i="3"/>
  <c r="Y6316" i="3"/>
  <c r="Y6317" i="3"/>
  <c r="Y6318" i="3"/>
  <c r="Y6319" i="3"/>
  <c r="Y6320" i="3"/>
  <c r="Y6321" i="3"/>
  <c r="Y6322" i="3"/>
  <c r="Y6323" i="3"/>
  <c r="Y6324" i="3"/>
  <c r="Y6325" i="3"/>
  <c r="Y6326" i="3"/>
  <c r="Y6327" i="3"/>
  <c r="Y6328" i="3"/>
  <c r="Y6329" i="3"/>
  <c r="Y6330" i="3"/>
  <c r="Y6331" i="3"/>
  <c r="Y6332" i="3"/>
  <c r="Y6333" i="3"/>
  <c r="Y6334" i="3"/>
  <c r="Y6335" i="3"/>
  <c r="Y6336" i="3"/>
  <c r="Y6337" i="3"/>
  <c r="Y6338" i="3"/>
  <c r="Y6339" i="3"/>
  <c r="Y6340" i="3"/>
  <c r="Y6341" i="3"/>
  <c r="Y6342" i="3"/>
  <c r="Y6343" i="3"/>
  <c r="Y6344" i="3"/>
  <c r="Y6345" i="3"/>
  <c r="Y6346" i="3"/>
  <c r="Y6347" i="3"/>
  <c r="Y6348" i="3"/>
  <c r="Y6349" i="3"/>
  <c r="Y6350" i="3"/>
  <c r="Y6351" i="3"/>
  <c r="Y6352" i="3"/>
  <c r="Y6353" i="3"/>
  <c r="Y6354" i="3"/>
  <c r="Y6355" i="3"/>
  <c r="Y6356" i="3"/>
  <c r="Y6357" i="3"/>
  <c r="Y6358" i="3"/>
  <c r="Y6359" i="3"/>
  <c r="Y6360" i="3"/>
  <c r="Y6361" i="3"/>
  <c r="Y6362" i="3"/>
  <c r="Y6363" i="3"/>
  <c r="Y6364" i="3"/>
  <c r="Y6365" i="3"/>
  <c r="Y6366" i="3"/>
  <c r="Y6367" i="3"/>
  <c r="Y6368" i="3"/>
  <c r="Y6369" i="3"/>
  <c r="Y6370" i="3"/>
  <c r="Y6371" i="3"/>
  <c r="Y6372" i="3"/>
  <c r="Y6373" i="3"/>
  <c r="Y6374" i="3"/>
  <c r="Y6375" i="3"/>
  <c r="Y6376" i="3"/>
  <c r="Y6377" i="3"/>
  <c r="Y6378" i="3"/>
  <c r="Y6379" i="3"/>
  <c r="Y6380" i="3"/>
  <c r="Y6381" i="3"/>
  <c r="Y6382" i="3"/>
  <c r="Y6383" i="3"/>
  <c r="Y6384" i="3"/>
  <c r="Y6385" i="3"/>
  <c r="Y6386" i="3"/>
  <c r="Y6387" i="3"/>
  <c r="Y6388" i="3"/>
  <c r="Y6389" i="3"/>
  <c r="Y6390" i="3"/>
  <c r="Y6391" i="3"/>
  <c r="Y6392" i="3"/>
  <c r="Y6393" i="3"/>
  <c r="Y6394" i="3"/>
  <c r="Y6395" i="3"/>
  <c r="Y6396" i="3"/>
  <c r="Y6397" i="3"/>
  <c r="Y6398" i="3"/>
  <c r="Y6399" i="3"/>
  <c r="Y6400" i="3"/>
  <c r="Y6401" i="3"/>
  <c r="Y6402" i="3"/>
  <c r="Y6403" i="3"/>
  <c r="Y6404" i="3"/>
  <c r="Y6405" i="3"/>
  <c r="Y6406" i="3"/>
  <c r="Y6407" i="3"/>
  <c r="Y6408" i="3"/>
  <c r="Y6409" i="3"/>
  <c r="Y6410" i="3"/>
  <c r="Y6411" i="3"/>
  <c r="Y6412" i="3"/>
  <c r="Y6413" i="3"/>
  <c r="Y6414" i="3"/>
  <c r="Y6415" i="3"/>
  <c r="Y6416" i="3"/>
  <c r="Y6417" i="3"/>
  <c r="Y6418" i="3"/>
  <c r="Y6419" i="3"/>
  <c r="Y6420" i="3"/>
  <c r="Y6421" i="3"/>
  <c r="Y6422" i="3"/>
  <c r="Y6423" i="3"/>
  <c r="Y6424" i="3"/>
  <c r="Y6425" i="3"/>
  <c r="Y6426" i="3"/>
  <c r="Y6427" i="3"/>
  <c r="Y6428" i="3"/>
  <c r="Y6429" i="3"/>
  <c r="Y6430" i="3"/>
  <c r="Y6431" i="3"/>
  <c r="Y6432" i="3"/>
  <c r="Y6433" i="3"/>
  <c r="Y6434" i="3"/>
  <c r="Y6435" i="3"/>
  <c r="Y6436" i="3"/>
  <c r="Y6437" i="3"/>
  <c r="Y6438" i="3"/>
  <c r="Y6439" i="3"/>
  <c r="Y6440" i="3"/>
  <c r="Y6441" i="3"/>
  <c r="Y6442" i="3"/>
  <c r="Y6443" i="3"/>
  <c r="Y6444" i="3"/>
  <c r="Y6445" i="3"/>
  <c r="Y6446" i="3"/>
  <c r="Y6447" i="3"/>
  <c r="Y6448" i="3"/>
  <c r="Y6449" i="3"/>
  <c r="Y6450" i="3"/>
  <c r="Y6451" i="3"/>
  <c r="Y6452" i="3"/>
  <c r="Y6453" i="3"/>
  <c r="Y6454" i="3"/>
  <c r="Y6455" i="3"/>
  <c r="Y6456" i="3"/>
  <c r="Y6457" i="3"/>
  <c r="Y6458" i="3"/>
  <c r="Y6459" i="3"/>
  <c r="Y6460" i="3"/>
  <c r="Y6461" i="3"/>
  <c r="Y6462" i="3"/>
  <c r="Y6463" i="3"/>
  <c r="Y6464" i="3"/>
  <c r="Y6465" i="3"/>
  <c r="Y6466" i="3"/>
  <c r="Y6467" i="3"/>
  <c r="Y6468" i="3"/>
  <c r="Y6469" i="3"/>
  <c r="Y6470" i="3"/>
  <c r="Y6471" i="3"/>
  <c r="Y6472" i="3"/>
  <c r="Y6473" i="3"/>
  <c r="Y6474" i="3"/>
  <c r="Y6475" i="3"/>
  <c r="Y6476" i="3"/>
  <c r="Y6477" i="3"/>
  <c r="Y6478" i="3"/>
  <c r="Y6479" i="3"/>
  <c r="Y6480" i="3"/>
  <c r="Y6481" i="3"/>
  <c r="Y6482" i="3"/>
  <c r="Y6483" i="3"/>
  <c r="Y6484" i="3"/>
  <c r="Y6485" i="3"/>
  <c r="Y6486" i="3"/>
  <c r="Y6487" i="3"/>
  <c r="Y6488" i="3"/>
  <c r="Y6489" i="3"/>
  <c r="Y6490" i="3"/>
  <c r="Y6491" i="3"/>
  <c r="Y6492" i="3"/>
  <c r="Y6493" i="3"/>
  <c r="Y6494" i="3"/>
  <c r="Y6495" i="3"/>
  <c r="Y6496" i="3"/>
  <c r="Y6497" i="3"/>
  <c r="Y6498" i="3"/>
  <c r="Y6499" i="3"/>
  <c r="Y6500" i="3"/>
  <c r="Y6501" i="3"/>
  <c r="Y6502" i="3"/>
  <c r="Y6503" i="3"/>
  <c r="Y6504" i="3"/>
  <c r="Y6505" i="3"/>
  <c r="Y6506" i="3"/>
  <c r="Y6507" i="3"/>
  <c r="Y6508" i="3"/>
  <c r="Y6509" i="3"/>
  <c r="Y6510" i="3"/>
  <c r="Y6511" i="3"/>
  <c r="Y6512" i="3"/>
  <c r="Y6513" i="3"/>
  <c r="Y6514" i="3"/>
  <c r="Y6515" i="3"/>
  <c r="Y6516" i="3"/>
  <c r="Y6517" i="3"/>
  <c r="Y6518" i="3"/>
  <c r="Y6519" i="3"/>
  <c r="Y6520" i="3"/>
  <c r="Y6521" i="3"/>
  <c r="Y6522" i="3"/>
  <c r="Y6523" i="3"/>
  <c r="Y6524" i="3"/>
  <c r="Y6525" i="3"/>
  <c r="Y6526" i="3"/>
  <c r="Y6527" i="3"/>
  <c r="Y6528" i="3"/>
  <c r="Y6529" i="3"/>
  <c r="Y6530" i="3"/>
  <c r="Y6531" i="3"/>
  <c r="Y6532" i="3"/>
  <c r="Y6533" i="3"/>
  <c r="Y6534" i="3"/>
  <c r="Y6535" i="3"/>
  <c r="Y6536" i="3"/>
  <c r="Y6537" i="3"/>
  <c r="Y6538" i="3"/>
  <c r="Y6539" i="3"/>
  <c r="Y6540" i="3"/>
  <c r="Y6541" i="3"/>
  <c r="Y6542" i="3"/>
  <c r="Y6543" i="3"/>
  <c r="Y6544" i="3"/>
  <c r="Y6545" i="3"/>
  <c r="Y6546" i="3"/>
  <c r="Y6547" i="3"/>
  <c r="Y6548" i="3"/>
  <c r="Y6549" i="3"/>
  <c r="Y6550" i="3"/>
  <c r="Y6551" i="3"/>
  <c r="Y6552" i="3"/>
  <c r="Y6553" i="3"/>
  <c r="Y6554" i="3"/>
  <c r="Y6555" i="3"/>
  <c r="Y6556" i="3"/>
  <c r="Y6557" i="3"/>
  <c r="Y6558" i="3"/>
  <c r="Y6559" i="3"/>
  <c r="Y6560" i="3"/>
  <c r="Y6561" i="3"/>
  <c r="Y6562" i="3"/>
  <c r="Y6563" i="3"/>
  <c r="Y6564" i="3"/>
  <c r="Y6565" i="3"/>
  <c r="Y6566" i="3"/>
  <c r="Y6567" i="3"/>
  <c r="Y6568" i="3"/>
  <c r="Y6569" i="3"/>
  <c r="Y6570" i="3"/>
  <c r="Y6571" i="3"/>
  <c r="Y6572" i="3"/>
  <c r="Y6573" i="3"/>
  <c r="Y6574" i="3"/>
  <c r="Y6575" i="3"/>
  <c r="Y6576" i="3"/>
  <c r="Y6577" i="3"/>
  <c r="Y6578" i="3"/>
  <c r="Y6579" i="3"/>
  <c r="Y6580" i="3"/>
  <c r="Y6581" i="3"/>
  <c r="Y6582" i="3"/>
  <c r="Y6583" i="3"/>
  <c r="Y6584" i="3"/>
  <c r="Y6585" i="3"/>
  <c r="Y6586" i="3"/>
  <c r="Y6587" i="3"/>
  <c r="Y6588" i="3"/>
  <c r="Y6589" i="3"/>
  <c r="Y6590" i="3"/>
  <c r="Y6591" i="3"/>
  <c r="Y6592" i="3"/>
  <c r="Y6593" i="3"/>
  <c r="Y6594" i="3"/>
  <c r="Y6595" i="3"/>
  <c r="Y6596" i="3"/>
  <c r="Y6597" i="3"/>
  <c r="Y6598" i="3"/>
  <c r="Y6599" i="3"/>
  <c r="Y6600" i="3"/>
  <c r="Y6601" i="3"/>
  <c r="Y6602" i="3"/>
  <c r="Y6603" i="3"/>
  <c r="Y6604" i="3"/>
  <c r="Y6605" i="3"/>
  <c r="Y6606" i="3"/>
  <c r="Y6607" i="3"/>
  <c r="Y6608" i="3"/>
  <c r="Y6609" i="3"/>
  <c r="Y6610" i="3"/>
  <c r="Y6611" i="3"/>
  <c r="Y6612" i="3"/>
  <c r="Y6613" i="3"/>
  <c r="Y6614" i="3"/>
  <c r="Y6615" i="3"/>
  <c r="Y6616" i="3"/>
  <c r="Y6617" i="3"/>
  <c r="Y6618" i="3"/>
  <c r="Y6619" i="3"/>
  <c r="Y6620" i="3"/>
  <c r="Y6621" i="3"/>
  <c r="Y6622" i="3"/>
  <c r="Y6623" i="3"/>
  <c r="Y6624" i="3"/>
  <c r="Y6625" i="3"/>
  <c r="Y6626" i="3"/>
  <c r="Y6627" i="3"/>
  <c r="Y6628" i="3"/>
  <c r="Y6629" i="3"/>
  <c r="Y6630" i="3"/>
  <c r="Y6631" i="3"/>
  <c r="Y6632" i="3"/>
  <c r="Y6633" i="3"/>
  <c r="Y6634" i="3"/>
  <c r="Y6635" i="3"/>
  <c r="Y6636" i="3"/>
  <c r="Y6637" i="3"/>
  <c r="Y6638" i="3"/>
  <c r="Y6639" i="3"/>
  <c r="Y6640" i="3"/>
  <c r="Y6641" i="3"/>
  <c r="Y6642" i="3"/>
  <c r="Y6643" i="3"/>
  <c r="Y6644" i="3"/>
  <c r="Y6645" i="3"/>
  <c r="Y6646" i="3"/>
  <c r="Y6647" i="3"/>
  <c r="Y6648" i="3"/>
  <c r="Y6649" i="3"/>
  <c r="Y6650" i="3"/>
  <c r="Y6651" i="3"/>
  <c r="Y6652" i="3"/>
  <c r="Y6653" i="3"/>
  <c r="Y6654" i="3"/>
  <c r="Y6655" i="3"/>
  <c r="Y6656" i="3"/>
  <c r="Y6657" i="3"/>
  <c r="Y6658" i="3"/>
  <c r="Y6659" i="3"/>
  <c r="Y6660" i="3"/>
  <c r="Y6661" i="3"/>
  <c r="Y6662" i="3"/>
  <c r="Y6663" i="3"/>
  <c r="Y6664" i="3"/>
  <c r="Y6665" i="3"/>
  <c r="Y6666" i="3"/>
  <c r="Y6667" i="3"/>
  <c r="Y6668" i="3"/>
  <c r="Y6669" i="3"/>
  <c r="Y6670" i="3"/>
  <c r="Y6671" i="3"/>
  <c r="Y6672" i="3"/>
  <c r="Y6673" i="3"/>
  <c r="Y6674" i="3"/>
  <c r="Y6675" i="3"/>
  <c r="Y6676" i="3"/>
  <c r="Y6677" i="3"/>
  <c r="Y6678" i="3"/>
  <c r="Y6679" i="3"/>
  <c r="Y6680" i="3"/>
  <c r="Y6681" i="3"/>
  <c r="Y6682" i="3"/>
  <c r="Y6683" i="3"/>
  <c r="Y6684" i="3"/>
  <c r="Y6685" i="3"/>
  <c r="Y6686" i="3"/>
  <c r="Y6687" i="3"/>
  <c r="Y6688" i="3"/>
  <c r="Y6689" i="3"/>
  <c r="Y6690" i="3"/>
  <c r="Y6691" i="3"/>
  <c r="Y6692" i="3"/>
  <c r="Y6693" i="3"/>
  <c r="Y6694" i="3"/>
  <c r="Y6695" i="3"/>
  <c r="Y6696" i="3"/>
  <c r="Y6697" i="3"/>
  <c r="Y6698" i="3"/>
  <c r="Y6699" i="3"/>
  <c r="Y6700" i="3"/>
  <c r="Y6701" i="3"/>
  <c r="Y6702" i="3"/>
  <c r="Y6703" i="3"/>
  <c r="Y6704" i="3"/>
  <c r="Y6705" i="3"/>
  <c r="Y6706" i="3"/>
  <c r="Y6707" i="3"/>
  <c r="Y6708" i="3"/>
  <c r="Y6709" i="3"/>
  <c r="Y6710" i="3"/>
  <c r="Y6711" i="3"/>
  <c r="Y6712" i="3"/>
  <c r="Y6713" i="3"/>
  <c r="Y6714" i="3"/>
  <c r="Y6715" i="3"/>
  <c r="Y6716" i="3"/>
  <c r="Y6717" i="3"/>
  <c r="Y6718" i="3"/>
  <c r="Y6719" i="3"/>
  <c r="Y6720" i="3"/>
  <c r="Y6721" i="3"/>
  <c r="Y6722" i="3"/>
  <c r="Y6723" i="3"/>
  <c r="Y6724" i="3"/>
  <c r="Y6725" i="3"/>
  <c r="Y6726" i="3"/>
  <c r="Y6727" i="3"/>
  <c r="Y6728" i="3"/>
  <c r="Y6729" i="3"/>
  <c r="Y6730" i="3"/>
  <c r="Y6731" i="3"/>
  <c r="Y6732" i="3"/>
  <c r="Y6733" i="3"/>
  <c r="Y6734" i="3"/>
  <c r="Y6735" i="3"/>
  <c r="Y6736" i="3"/>
  <c r="Y6737" i="3"/>
  <c r="Y6738" i="3"/>
  <c r="Y6739" i="3"/>
  <c r="Y6740" i="3"/>
  <c r="Y6741" i="3"/>
  <c r="Y6742" i="3"/>
  <c r="Y6743" i="3"/>
  <c r="Y6744" i="3"/>
  <c r="Y6745" i="3"/>
  <c r="Y6746" i="3"/>
  <c r="Y6747" i="3"/>
  <c r="Y6748" i="3"/>
  <c r="Y6749" i="3"/>
  <c r="Y6750" i="3"/>
  <c r="Y6751" i="3"/>
  <c r="Y6752" i="3"/>
  <c r="Y6753" i="3"/>
  <c r="Y6754" i="3"/>
  <c r="Y6755" i="3"/>
  <c r="Y6756" i="3"/>
  <c r="Y6757" i="3"/>
  <c r="Y6758" i="3"/>
  <c r="Y6759" i="3"/>
  <c r="Y6760" i="3"/>
  <c r="Y6761" i="3"/>
  <c r="Y6762" i="3"/>
  <c r="Y6763" i="3"/>
  <c r="Y6764" i="3"/>
  <c r="Y6765" i="3"/>
  <c r="Y6766" i="3"/>
  <c r="Y6767" i="3"/>
  <c r="Y6768" i="3"/>
  <c r="Y6769" i="3"/>
  <c r="Y6770" i="3"/>
  <c r="Y6771" i="3"/>
  <c r="Y6772" i="3"/>
  <c r="Y6773" i="3"/>
  <c r="Y6774" i="3"/>
  <c r="Y6775" i="3"/>
  <c r="Y6776" i="3"/>
  <c r="Y6777" i="3"/>
  <c r="Y6778" i="3"/>
  <c r="Y6779" i="3"/>
  <c r="Y6780" i="3"/>
  <c r="Y6781" i="3"/>
  <c r="Y6782" i="3"/>
  <c r="Y6783" i="3"/>
  <c r="Y6784" i="3"/>
  <c r="Y6785" i="3"/>
  <c r="Y6786" i="3"/>
  <c r="Y6787" i="3"/>
  <c r="Y6788" i="3"/>
  <c r="Y6789" i="3"/>
  <c r="Y6790" i="3"/>
  <c r="Y6791" i="3"/>
  <c r="Y6792" i="3"/>
  <c r="Y6793" i="3"/>
  <c r="Y6794" i="3"/>
  <c r="Y6795" i="3"/>
  <c r="Y6796" i="3"/>
  <c r="Y6797" i="3"/>
  <c r="Y6798" i="3"/>
  <c r="Y6799" i="3"/>
  <c r="Y6800" i="3"/>
  <c r="Y6801" i="3"/>
  <c r="Y6802" i="3"/>
  <c r="Y6803" i="3"/>
  <c r="Y6804" i="3"/>
  <c r="Y6805" i="3"/>
  <c r="Y6806" i="3"/>
  <c r="Y6807" i="3"/>
  <c r="Y6808" i="3"/>
  <c r="Y6809" i="3"/>
  <c r="Y6810" i="3"/>
  <c r="Y6811" i="3"/>
  <c r="Y6812" i="3"/>
  <c r="Y6813" i="3"/>
  <c r="Y6814" i="3"/>
  <c r="Y6815" i="3"/>
  <c r="Y6816" i="3"/>
  <c r="Y6817" i="3"/>
  <c r="Y6818" i="3"/>
  <c r="Y6819" i="3"/>
  <c r="Y6820" i="3"/>
  <c r="Y6821" i="3"/>
  <c r="Y6822" i="3"/>
  <c r="Y6823" i="3"/>
  <c r="Y6824" i="3"/>
  <c r="Y6825" i="3"/>
  <c r="Y6826" i="3"/>
  <c r="Y6827" i="3"/>
  <c r="Y6828" i="3"/>
  <c r="Y6829" i="3"/>
  <c r="Y6830" i="3"/>
  <c r="Y6831" i="3"/>
  <c r="Y6832" i="3"/>
  <c r="Y6833" i="3"/>
  <c r="Y6834" i="3"/>
  <c r="Y6835" i="3"/>
  <c r="Y6836" i="3"/>
  <c r="Y6837" i="3"/>
  <c r="Y6838" i="3"/>
  <c r="Y6839" i="3"/>
  <c r="Y6840" i="3"/>
  <c r="Y6841" i="3"/>
  <c r="Y6842" i="3"/>
  <c r="Y6843" i="3"/>
  <c r="Y6844" i="3"/>
  <c r="Y6845" i="3"/>
  <c r="Y6846" i="3"/>
  <c r="Y6847" i="3"/>
  <c r="Y6848" i="3"/>
  <c r="Y6849" i="3"/>
  <c r="Y6850" i="3"/>
  <c r="Y6851" i="3"/>
  <c r="Y6852" i="3"/>
  <c r="Y6853" i="3"/>
  <c r="Y6854" i="3"/>
  <c r="Y6855" i="3"/>
  <c r="Y6856" i="3"/>
  <c r="Y6857" i="3"/>
  <c r="Y6858" i="3"/>
  <c r="Y6859" i="3"/>
  <c r="Y6860" i="3"/>
  <c r="Y6861" i="3"/>
  <c r="Y6862" i="3"/>
  <c r="Y6863" i="3"/>
  <c r="Y6864" i="3"/>
  <c r="Y6865" i="3"/>
  <c r="Y6866" i="3"/>
  <c r="Y6867" i="3"/>
  <c r="Y6868" i="3"/>
  <c r="Y6869" i="3"/>
  <c r="Y6870" i="3"/>
  <c r="Y6871" i="3"/>
  <c r="Y6872" i="3"/>
  <c r="Y6873" i="3"/>
  <c r="Y6874" i="3"/>
  <c r="Y6875" i="3"/>
  <c r="Y6876" i="3"/>
  <c r="Y6877" i="3"/>
  <c r="Y6878" i="3"/>
  <c r="Y6879" i="3"/>
  <c r="Y6880" i="3"/>
  <c r="Y6881" i="3"/>
  <c r="Y6882" i="3"/>
  <c r="Y6883" i="3"/>
  <c r="Y6884" i="3"/>
  <c r="Y6885" i="3"/>
  <c r="Y6886" i="3"/>
  <c r="Y6887" i="3"/>
  <c r="Y6888" i="3"/>
  <c r="Y6889" i="3"/>
  <c r="Y6890" i="3"/>
  <c r="Y6891" i="3"/>
  <c r="Y6892" i="3"/>
  <c r="Y6893" i="3"/>
  <c r="Y6894" i="3"/>
  <c r="Y6895" i="3"/>
  <c r="Y6896" i="3"/>
  <c r="Y6897" i="3"/>
  <c r="Y6898" i="3"/>
  <c r="Y6899" i="3"/>
  <c r="Y6900" i="3"/>
  <c r="Y6901" i="3"/>
  <c r="Y6902" i="3"/>
  <c r="Y6903" i="3"/>
  <c r="Y6904" i="3"/>
  <c r="Y6905" i="3"/>
  <c r="Y6906" i="3"/>
  <c r="Y6907" i="3"/>
  <c r="Y6908" i="3"/>
  <c r="Y6909" i="3"/>
  <c r="Y6910" i="3"/>
  <c r="Y6911" i="3"/>
  <c r="Y6912" i="3"/>
  <c r="Y6913" i="3"/>
  <c r="Y6914" i="3"/>
  <c r="Y6915" i="3"/>
  <c r="Y6916" i="3"/>
  <c r="Y6917" i="3"/>
  <c r="Y6918" i="3"/>
  <c r="Y6919" i="3"/>
  <c r="Y6920" i="3"/>
  <c r="Y6921" i="3"/>
  <c r="Y6922" i="3"/>
  <c r="Y6923" i="3"/>
  <c r="Y6924" i="3"/>
  <c r="Y6925" i="3"/>
  <c r="Y6926" i="3"/>
  <c r="Y6927" i="3"/>
  <c r="Y6928" i="3"/>
  <c r="Y6929" i="3"/>
  <c r="Y6930" i="3"/>
  <c r="Y6931" i="3"/>
  <c r="Y6932" i="3"/>
  <c r="Y6933" i="3"/>
  <c r="Y6934" i="3"/>
  <c r="Y6935" i="3"/>
  <c r="Y6936" i="3"/>
  <c r="Y6937" i="3"/>
  <c r="Y6938" i="3"/>
  <c r="Y6939" i="3"/>
  <c r="Y6940" i="3"/>
  <c r="Y6941" i="3"/>
  <c r="Y6942" i="3"/>
  <c r="Y6943" i="3"/>
  <c r="Y6944" i="3"/>
  <c r="Y6945" i="3"/>
  <c r="Y6946" i="3"/>
  <c r="Y6947" i="3"/>
  <c r="Y6948" i="3"/>
  <c r="Y6949" i="3"/>
  <c r="Y6950" i="3"/>
  <c r="Y6951" i="3"/>
  <c r="Y6952" i="3"/>
  <c r="Y6953" i="3"/>
  <c r="Y6954" i="3"/>
  <c r="Y6955" i="3"/>
  <c r="Y6956" i="3"/>
  <c r="Y6957" i="3"/>
  <c r="Y6958" i="3"/>
  <c r="Y6959" i="3"/>
  <c r="Y6960" i="3"/>
  <c r="Y6961" i="3"/>
  <c r="Y6962" i="3"/>
  <c r="Y6963" i="3"/>
  <c r="Y6964" i="3"/>
  <c r="Y6965" i="3"/>
  <c r="Y6966" i="3"/>
  <c r="Y6967" i="3"/>
  <c r="Y6968" i="3"/>
  <c r="Y6969" i="3"/>
  <c r="Y6970" i="3"/>
  <c r="Y6971" i="3"/>
  <c r="Y6972" i="3"/>
  <c r="Y6973" i="3"/>
  <c r="Y6974" i="3"/>
  <c r="Y6975" i="3"/>
  <c r="Y6976" i="3"/>
  <c r="Y6977" i="3"/>
  <c r="Y6978" i="3"/>
  <c r="Y6979" i="3"/>
  <c r="Y6980" i="3"/>
  <c r="Y6981" i="3"/>
  <c r="Y6982" i="3"/>
  <c r="Y6983" i="3"/>
  <c r="Y6984" i="3"/>
  <c r="Y6985" i="3"/>
  <c r="Y6986" i="3"/>
  <c r="Y6987" i="3"/>
  <c r="Y6988" i="3"/>
  <c r="Y6989" i="3"/>
  <c r="Y6990" i="3"/>
  <c r="Y6991" i="3"/>
  <c r="Y6992" i="3"/>
  <c r="Y6993" i="3"/>
  <c r="Y6994" i="3"/>
  <c r="Y6995" i="3"/>
  <c r="Y6996" i="3"/>
  <c r="Y6997" i="3"/>
  <c r="Y6998" i="3"/>
  <c r="Y6999" i="3"/>
  <c r="Y7000" i="3"/>
  <c r="Y7001" i="3"/>
  <c r="Y7002" i="3"/>
  <c r="Y7003" i="3"/>
  <c r="Y7004" i="3"/>
  <c r="Y7005" i="3"/>
  <c r="Y7006" i="3"/>
  <c r="Y7007" i="3"/>
  <c r="Y7008" i="3"/>
  <c r="Y7009" i="3"/>
  <c r="Y7010" i="3"/>
  <c r="Y7011" i="3"/>
  <c r="Y7012" i="3"/>
  <c r="Y7013" i="3"/>
  <c r="Y7014" i="3"/>
  <c r="Y7015" i="3"/>
  <c r="Y7016" i="3"/>
  <c r="Y7017" i="3"/>
  <c r="Y7018" i="3"/>
  <c r="Y7019" i="3"/>
  <c r="Y7020" i="3"/>
  <c r="Y7021" i="3"/>
  <c r="Y7022" i="3"/>
  <c r="Y7023" i="3"/>
  <c r="Y7024" i="3"/>
  <c r="Y7025" i="3"/>
  <c r="Y7026" i="3"/>
  <c r="Y7027" i="3"/>
  <c r="Y7028" i="3"/>
  <c r="Y7029" i="3"/>
  <c r="Y7030" i="3"/>
  <c r="Y7031" i="3"/>
  <c r="Y7032" i="3"/>
  <c r="Y7033" i="3"/>
  <c r="Y7034" i="3"/>
  <c r="Y7035" i="3"/>
  <c r="Y7036" i="3"/>
  <c r="Y7037" i="3"/>
  <c r="Y7038" i="3"/>
  <c r="Y7039" i="3"/>
  <c r="Y7040" i="3"/>
  <c r="Y7041" i="3"/>
  <c r="Y7042" i="3"/>
  <c r="Y7043" i="3"/>
  <c r="Y7044" i="3"/>
  <c r="Y7045" i="3"/>
  <c r="Y7046" i="3"/>
  <c r="Y7047" i="3"/>
  <c r="Y7048" i="3"/>
  <c r="Y7049" i="3"/>
  <c r="Y7050" i="3"/>
  <c r="Y7051" i="3"/>
  <c r="Y7052" i="3"/>
  <c r="Y7053" i="3"/>
  <c r="Y7054" i="3"/>
  <c r="Y7055" i="3"/>
  <c r="Y7056" i="3"/>
  <c r="Y7057" i="3"/>
  <c r="Y7058" i="3"/>
  <c r="Y7059" i="3"/>
  <c r="Y7060" i="3"/>
  <c r="Y7061" i="3"/>
  <c r="Y7062" i="3"/>
  <c r="Y7063" i="3"/>
  <c r="Y7064" i="3"/>
  <c r="Y7065" i="3"/>
  <c r="Y7066" i="3"/>
  <c r="Y7067" i="3"/>
  <c r="Y7068" i="3"/>
  <c r="Y7069" i="3"/>
  <c r="Y7070" i="3"/>
  <c r="Y7071" i="3"/>
  <c r="Y7072" i="3"/>
  <c r="Y7073" i="3"/>
  <c r="Y7074" i="3"/>
  <c r="Y7075" i="3"/>
  <c r="Y7076" i="3"/>
  <c r="Y7077" i="3"/>
  <c r="Y7078" i="3"/>
  <c r="Y7079" i="3"/>
  <c r="Y7080" i="3"/>
  <c r="Y7081" i="3"/>
  <c r="Y7082" i="3"/>
  <c r="Y7083" i="3"/>
  <c r="Y7084" i="3"/>
  <c r="Y7085" i="3"/>
  <c r="Y7086" i="3"/>
  <c r="Y7087" i="3"/>
  <c r="Y7088" i="3"/>
  <c r="Y7089" i="3"/>
  <c r="Y7090" i="3"/>
  <c r="Y7091" i="3"/>
  <c r="Y7092" i="3"/>
  <c r="Y7093" i="3"/>
  <c r="Y7094" i="3"/>
  <c r="Y7095" i="3"/>
  <c r="Y7096" i="3"/>
  <c r="Y7097" i="3"/>
  <c r="Y7098" i="3"/>
  <c r="Y7099" i="3"/>
  <c r="Y7100" i="3"/>
  <c r="Y7101" i="3"/>
  <c r="Y7102" i="3"/>
  <c r="Y7103" i="3"/>
  <c r="Y7104" i="3"/>
  <c r="Y7105" i="3"/>
  <c r="Y7106" i="3"/>
  <c r="Y7107" i="3"/>
  <c r="Y7108" i="3"/>
  <c r="Y7109" i="3"/>
  <c r="Y7110" i="3"/>
  <c r="Y7111" i="3"/>
  <c r="Y7112" i="3"/>
  <c r="Y7113" i="3"/>
  <c r="Y7114" i="3"/>
  <c r="Y7115" i="3"/>
  <c r="Y7116" i="3"/>
  <c r="Y7117" i="3"/>
  <c r="Y7118" i="3"/>
  <c r="Y7119" i="3"/>
  <c r="Y7120" i="3"/>
  <c r="Y7121" i="3"/>
  <c r="Y7122" i="3"/>
  <c r="Y7123" i="3"/>
  <c r="Y7124" i="3"/>
  <c r="Y7125" i="3"/>
  <c r="Y7126" i="3"/>
  <c r="Y7127" i="3"/>
  <c r="Y7128" i="3"/>
  <c r="Y7129" i="3"/>
  <c r="Y7130" i="3"/>
  <c r="Y7131" i="3"/>
  <c r="Y7132" i="3"/>
  <c r="Y7133" i="3"/>
  <c r="Y7134" i="3"/>
  <c r="Y7135" i="3"/>
  <c r="Y7136" i="3"/>
  <c r="Y7137" i="3"/>
  <c r="Y7138" i="3"/>
  <c r="Y7139" i="3"/>
  <c r="Y7140" i="3"/>
  <c r="Y7141" i="3"/>
  <c r="Y7142" i="3"/>
  <c r="Y7143" i="3"/>
  <c r="Y7144" i="3"/>
  <c r="Y7145" i="3"/>
  <c r="Y7146" i="3"/>
  <c r="Y7147" i="3"/>
  <c r="Y7148" i="3"/>
  <c r="Y7149" i="3"/>
  <c r="Y7150" i="3"/>
  <c r="Y7151" i="3"/>
  <c r="Y7152" i="3"/>
  <c r="Y7153" i="3"/>
  <c r="Y7154" i="3"/>
  <c r="Y7155" i="3"/>
  <c r="Y7156" i="3"/>
  <c r="Y7157" i="3"/>
  <c r="Y7158" i="3"/>
  <c r="Y7159" i="3"/>
  <c r="Y7160" i="3"/>
  <c r="Y7161" i="3"/>
  <c r="Y7162" i="3"/>
  <c r="Y7163" i="3"/>
  <c r="Y7164" i="3"/>
  <c r="Y7165" i="3"/>
  <c r="Y7166" i="3"/>
  <c r="Y7167" i="3"/>
  <c r="Y7168" i="3"/>
  <c r="Y7169" i="3"/>
  <c r="Y7170" i="3"/>
  <c r="Y7171" i="3"/>
  <c r="Y7172" i="3"/>
  <c r="Y7173" i="3"/>
  <c r="Y7174" i="3"/>
  <c r="Y7175" i="3"/>
  <c r="Y7176" i="3"/>
  <c r="Y7177" i="3"/>
  <c r="Y7178" i="3"/>
  <c r="Y7179" i="3"/>
  <c r="Y7180" i="3"/>
  <c r="Y7181" i="3"/>
  <c r="Y7182" i="3"/>
  <c r="Y7183" i="3"/>
  <c r="Y7184" i="3"/>
  <c r="Y7185" i="3"/>
  <c r="Y7186" i="3"/>
  <c r="Y7187" i="3"/>
  <c r="Y7188" i="3"/>
  <c r="Y7189" i="3"/>
  <c r="Y7190" i="3"/>
  <c r="Y7191" i="3"/>
  <c r="Y7192" i="3"/>
  <c r="Y7193" i="3"/>
  <c r="Y7194" i="3"/>
  <c r="Y7195" i="3"/>
  <c r="Y7196" i="3"/>
  <c r="Y7197" i="3"/>
  <c r="Y7198" i="3"/>
  <c r="Y7199" i="3"/>
  <c r="Y7200" i="3"/>
  <c r="Y7201" i="3"/>
  <c r="Y7202" i="3"/>
  <c r="Y7203" i="3"/>
  <c r="Y7204" i="3"/>
  <c r="Y7205" i="3"/>
  <c r="Y7206" i="3"/>
  <c r="Y7207" i="3"/>
  <c r="Y7208" i="3"/>
  <c r="Y7209" i="3"/>
  <c r="Y7210" i="3"/>
  <c r="Y7211" i="3"/>
  <c r="Y7212" i="3"/>
  <c r="Y7213" i="3"/>
  <c r="Y7214" i="3"/>
  <c r="Y7215" i="3"/>
  <c r="Y7216" i="3"/>
  <c r="Y7217" i="3"/>
  <c r="Y7218" i="3"/>
  <c r="Y7219" i="3"/>
  <c r="Y7220" i="3"/>
  <c r="Y7221" i="3"/>
  <c r="Y7222" i="3"/>
  <c r="Y7223" i="3"/>
  <c r="Y7224" i="3"/>
  <c r="Y7225" i="3"/>
  <c r="Y7226" i="3"/>
  <c r="Y7227" i="3"/>
  <c r="Y7228" i="3"/>
  <c r="Y7229" i="3"/>
  <c r="Y7230" i="3"/>
  <c r="Y7231" i="3"/>
  <c r="Y7232" i="3"/>
  <c r="Y7233" i="3"/>
  <c r="Y7234" i="3"/>
  <c r="Y7235" i="3"/>
  <c r="Y7236" i="3"/>
  <c r="Y7237" i="3"/>
  <c r="Y7238" i="3"/>
  <c r="Y7239" i="3"/>
  <c r="Y7240" i="3"/>
  <c r="Y7241" i="3"/>
  <c r="Y7242" i="3"/>
  <c r="Y7243" i="3"/>
  <c r="Y7244" i="3"/>
  <c r="Y7245" i="3"/>
  <c r="Y7246" i="3"/>
  <c r="Y7247" i="3"/>
  <c r="Y7248" i="3"/>
  <c r="Y7249" i="3"/>
  <c r="Y7250" i="3"/>
  <c r="Y7251" i="3"/>
  <c r="Y7252" i="3"/>
  <c r="Y7253" i="3"/>
  <c r="Y7254" i="3"/>
  <c r="Y7255" i="3"/>
  <c r="Y7256" i="3"/>
  <c r="Y7257" i="3"/>
  <c r="Y7258" i="3"/>
  <c r="Y7259" i="3"/>
  <c r="Y7260" i="3"/>
  <c r="Y7261" i="3"/>
  <c r="Y7262" i="3"/>
  <c r="Y7263" i="3"/>
  <c r="Y7264" i="3"/>
  <c r="Y7265" i="3"/>
  <c r="Y7266" i="3"/>
  <c r="Y7267" i="3"/>
  <c r="Y7268" i="3"/>
  <c r="Y7269" i="3"/>
  <c r="Y7270" i="3"/>
  <c r="Y7271" i="3"/>
  <c r="Y7272" i="3"/>
  <c r="Y7273" i="3"/>
  <c r="Y7274" i="3"/>
  <c r="Y7275" i="3"/>
  <c r="Y7276" i="3"/>
  <c r="Y7277" i="3"/>
  <c r="Y7278" i="3"/>
  <c r="Y7279" i="3"/>
  <c r="Y7280" i="3"/>
  <c r="Y7281" i="3"/>
  <c r="Y7282" i="3"/>
  <c r="Y7283" i="3"/>
  <c r="Y7284" i="3"/>
  <c r="Y7285" i="3"/>
  <c r="Y7286" i="3"/>
  <c r="Y7287" i="3"/>
  <c r="Y7288" i="3"/>
  <c r="Y7289" i="3"/>
  <c r="Y7290" i="3"/>
  <c r="Y7291" i="3"/>
  <c r="Y7292" i="3"/>
  <c r="Y7293" i="3"/>
  <c r="Y7294" i="3"/>
  <c r="Y7295" i="3"/>
  <c r="Y7296" i="3"/>
  <c r="Y7297" i="3"/>
  <c r="Y7298" i="3"/>
  <c r="Y7299" i="3"/>
  <c r="Y7300" i="3"/>
  <c r="Y7301" i="3"/>
  <c r="Y7302" i="3"/>
  <c r="Y7303" i="3"/>
  <c r="Y7304" i="3"/>
  <c r="Y7305" i="3"/>
  <c r="Y7306" i="3"/>
  <c r="Y7307" i="3"/>
  <c r="Y7308" i="3"/>
  <c r="Y7309" i="3"/>
  <c r="Y7310" i="3"/>
  <c r="Y7311" i="3"/>
  <c r="Y7312" i="3"/>
  <c r="Y7313" i="3"/>
  <c r="Y7314" i="3"/>
  <c r="Y7315" i="3"/>
  <c r="Y7316" i="3"/>
  <c r="Y7317" i="3"/>
  <c r="Y7318" i="3"/>
  <c r="Y7319" i="3"/>
  <c r="Y7320" i="3"/>
  <c r="Y7321" i="3"/>
  <c r="Y7322" i="3"/>
  <c r="Y7323" i="3"/>
  <c r="Y7324" i="3"/>
  <c r="Y7325" i="3"/>
  <c r="Y7326" i="3"/>
  <c r="Y7327" i="3"/>
  <c r="Y7328" i="3"/>
  <c r="Y7329" i="3"/>
  <c r="Y7330" i="3"/>
  <c r="Y7331" i="3"/>
  <c r="Y7332" i="3"/>
  <c r="Y7333" i="3"/>
  <c r="Y7334" i="3"/>
  <c r="Y7335" i="3"/>
  <c r="Y7336" i="3"/>
  <c r="Y7337" i="3"/>
  <c r="Y7338" i="3"/>
  <c r="Y7339" i="3"/>
  <c r="Y7340" i="3"/>
  <c r="Y7341" i="3"/>
  <c r="Y7342" i="3"/>
  <c r="Y7343" i="3"/>
  <c r="Y7344" i="3"/>
  <c r="Y7345" i="3"/>
  <c r="Y7346" i="3"/>
  <c r="Y7347" i="3"/>
  <c r="Y7348" i="3"/>
  <c r="Y7349" i="3"/>
  <c r="Y7350" i="3"/>
  <c r="Y7351" i="3"/>
  <c r="Y7352" i="3"/>
  <c r="Y7353" i="3"/>
  <c r="Y7354" i="3"/>
  <c r="Y7355" i="3"/>
  <c r="Y7356" i="3"/>
  <c r="Y7357" i="3"/>
  <c r="Y7358" i="3"/>
  <c r="Y7359" i="3"/>
  <c r="Y7360" i="3"/>
  <c r="Y7361" i="3"/>
  <c r="Y7362" i="3"/>
  <c r="Y7363" i="3"/>
  <c r="Y7364" i="3"/>
  <c r="Y7365" i="3"/>
  <c r="Y7366" i="3"/>
  <c r="Y7367" i="3"/>
  <c r="Y7368" i="3"/>
  <c r="Y7369" i="3"/>
  <c r="Y7370" i="3"/>
  <c r="Y7371" i="3"/>
  <c r="Y7372" i="3"/>
  <c r="Y7373" i="3"/>
  <c r="Y7374" i="3"/>
  <c r="Y7375" i="3"/>
  <c r="Y7376" i="3"/>
  <c r="Y7377" i="3"/>
  <c r="Y7378" i="3"/>
  <c r="Y7379" i="3"/>
  <c r="Y7380" i="3"/>
  <c r="Y7381" i="3"/>
  <c r="Y7382" i="3"/>
  <c r="Y7383" i="3"/>
  <c r="Y7384" i="3"/>
  <c r="Y7385" i="3"/>
  <c r="Y7386" i="3"/>
  <c r="Y7387" i="3"/>
  <c r="Y7388" i="3"/>
  <c r="Y7389" i="3"/>
  <c r="Y7390" i="3"/>
  <c r="Y7391" i="3"/>
  <c r="Y7392" i="3"/>
  <c r="Y7393" i="3"/>
  <c r="Y7394" i="3"/>
  <c r="Y7395" i="3"/>
  <c r="Y7396" i="3"/>
  <c r="Y7397" i="3"/>
  <c r="Y7398" i="3"/>
  <c r="Y7399" i="3"/>
  <c r="Y7400" i="3"/>
  <c r="Y7401" i="3"/>
  <c r="Y7402" i="3"/>
  <c r="Y7403" i="3"/>
  <c r="Y7404" i="3"/>
  <c r="Y7405" i="3"/>
  <c r="Y7406" i="3"/>
  <c r="Y7407" i="3"/>
  <c r="Y7408" i="3"/>
  <c r="Y7409" i="3"/>
  <c r="Y7410" i="3"/>
  <c r="Y7411" i="3"/>
  <c r="Y7412" i="3"/>
  <c r="Y7413" i="3"/>
  <c r="Y7414" i="3"/>
  <c r="Y7415" i="3"/>
  <c r="Y7416" i="3"/>
  <c r="Y7417" i="3"/>
  <c r="Y7418" i="3"/>
  <c r="Y7419" i="3"/>
  <c r="Y7420" i="3"/>
  <c r="Y7421" i="3"/>
  <c r="Y7422" i="3"/>
  <c r="Y7423" i="3"/>
  <c r="Y7424" i="3"/>
  <c r="Y7425" i="3"/>
  <c r="Y7426" i="3"/>
  <c r="Y7427" i="3"/>
  <c r="Y7428" i="3"/>
  <c r="Y7429" i="3"/>
  <c r="Y7430" i="3"/>
  <c r="Y7431" i="3"/>
  <c r="Y7432" i="3"/>
  <c r="Y7433" i="3"/>
  <c r="Y7434" i="3"/>
  <c r="Y7435" i="3"/>
  <c r="Y7436" i="3"/>
  <c r="Y7437" i="3"/>
  <c r="Y7438" i="3"/>
  <c r="Y7439" i="3"/>
  <c r="Y7440" i="3"/>
  <c r="Y7441" i="3"/>
  <c r="Y7442" i="3"/>
  <c r="Y7443" i="3"/>
  <c r="Y7444" i="3"/>
  <c r="Y7445" i="3"/>
  <c r="Y7446" i="3"/>
  <c r="Y7447" i="3"/>
  <c r="Y7448" i="3"/>
  <c r="Y7449" i="3"/>
  <c r="Y7450" i="3"/>
  <c r="Y7451" i="3"/>
  <c r="Y7452" i="3"/>
  <c r="Y7453" i="3"/>
  <c r="Y7454" i="3"/>
  <c r="Y7455" i="3"/>
  <c r="Y7456" i="3"/>
  <c r="Y7457" i="3"/>
  <c r="Y7458" i="3"/>
  <c r="Y7459" i="3"/>
  <c r="Y7460" i="3"/>
  <c r="Y7461" i="3"/>
  <c r="Y7462" i="3"/>
  <c r="Y7463" i="3"/>
  <c r="Y7464" i="3"/>
  <c r="Y7465" i="3"/>
  <c r="Y7466" i="3"/>
  <c r="Y7467" i="3"/>
  <c r="Y7468" i="3"/>
  <c r="Y7469" i="3"/>
  <c r="Y7470" i="3"/>
  <c r="Y7471" i="3"/>
  <c r="Y7472" i="3"/>
  <c r="Y2" i="3"/>
  <c r="F606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5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599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3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7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1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5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19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3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7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1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5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39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3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7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1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5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59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3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7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1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5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79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3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7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1" i="3"/>
  <c r="J4152" i="3"/>
  <c r="J4153" i="3"/>
  <c r="J4154" i="3"/>
  <c r="J4155" i="3"/>
  <c r="J4156" i="3"/>
  <c r="J4157" i="3"/>
  <c r="J4158" i="3"/>
  <c r="J4159" i="3"/>
  <c r="J4160" i="3"/>
  <c r="J4161" i="3"/>
  <c r="J4162" i="3"/>
  <c r="J4163" i="3"/>
  <c r="J4164" i="3"/>
  <c r="J4165" i="3"/>
  <c r="J4166" i="3"/>
  <c r="J4167" i="3"/>
  <c r="J4168" i="3"/>
  <c r="J4169" i="3"/>
  <c r="J4170" i="3"/>
  <c r="J4171" i="3"/>
  <c r="J4172" i="3"/>
  <c r="J4173" i="3"/>
  <c r="J4174" i="3"/>
  <c r="J4175" i="3"/>
  <c r="J4176" i="3"/>
  <c r="J4177" i="3"/>
  <c r="J4178" i="3"/>
  <c r="J4179" i="3"/>
  <c r="J4180" i="3"/>
  <c r="J4181" i="3"/>
  <c r="J4182" i="3"/>
  <c r="J4183" i="3"/>
  <c r="J4184" i="3"/>
  <c r="J4185" i="3"/>
  <c r="J4186" i="3"/>
  <c r="J4187" i="3"/>
  <c r="J4188" i="3"/>
  <c r="J4189" i="3"/>
  <c r="J4190" i="3"/>
  <c r="J4191" i="3"/>
  <c r="J4192" i="3"/>
  <c r="J4193" i="3"/>
  <c r="J4194" i="3"/>
  <c r="J4195" i="3"/>
  <c r="J4196" i="3"/>
  <c r="J4197" i="3"/>
  <c r="J4198" i="3"/>
  <c r="J4199" i="3"/>
  <c r="J4200" i="3"/>
  <c r="J4201" i="3"/>
  <c r="J4202" i="3"/>
  <c r="J4203" i="3"/>
  <c r="J4204" i="3"/>
  <c r="J4205" i="3"/>
  <c r="J4206" i="3"/>
  <c r="J4207" i="3"/>
  <c r="J4208" i="3"/>
  <c r="J4209" i="3"/>
  <c r="J4210" i="3"/>
  <c r="J4211" i="3"/>
  <c r="J4212" i="3"/>
  <c r="J4213" i="3"/>
  <c r="J4214" i="3"/>
  <c r="J4215" i="3"/>
  <c r="J4216" i="3"/>
  <c r="J4217" i="3"/>
  <c r="J4218" i="3"/>
  <c r="J4219" i="3"/>
  <c r="J4220" i="3"/>
  <c r="J4221" i="3"/>
  <c r="J4222" i="3"/>
  <c r="J4223" i="3"/>
  <c r="J4224" i="3"/>
  <c r="J4225" i="3"/>
  <c r="J4226" i="3"/>
  <c r="J4227" i="3"/>
  <c r="J4228" i="3"/>
  <c r="J4229" i="3"/>
  <c r="J4230" i="3"/>
  <c r="J4231" i="3"/>
  <c r="J4232" i="3"/>
  <c r="J4233" i="3"/>
  <c r="J4234" i="3"/>
  <c r="J4235" i="3"/>
  <c r="J4236" i="3"/>
  <c r="J4237" i="3"/>
  <c r="J4238" i="3"/>
  <c r="J4239" i="3"/>
  <c r="J4240" i="3"/>
  <c r="J4241" i="3"/>
  <c r="J4242" i="3"/>
  <c r="J4243" i="3"/>
  <c r="J4244" i="3"/>
  <c r="J4245" i="3"/>
  <c r="J4246" i="3"/>
  <c r="J4247" i="3"/>
  <c r="J4248" i="3"/>
  <c r="J4249" i="3"/>
  <c r="J4250" i="3"/>
  <c r="J4251" i="3"/>
  <c r="J4252" i="3"/>
  <c r="J4253" i="3"/>
  <c r="J4254" i="3"/>
  <c r="J4255" i="3"/>
  <c r="J4256" i="3"/>
  <c r="J4257" i="3"/>
  <c r="J4258" i="3"/>
  <c r="J4259" i="3"/>
  <c r="J4260" i="3"/>
  <c r="J4261" i="3"/>
  <c r="J4262" i="3"/>
  <c r="J4263" i="3"/>
  <c r="J4264" i="3"/>
  <c r="J4265" i="3"/>
  <c r="J4266" i="3"/>
  <c r="J4267" i="3"/>
  <c r="J4268" i="3"/>
  <c r="J4269" i="3"/>
  <c r="J4270" i="3"/>
  <c r="J4271" i="3"/>
  <c r="J4272" i="3"/>
  <c r="J4273" i="3"/>
  <c r="J4274" i="3"/>
  <c r="J4275" i="3"/>
  <c r="J4276" i="3"/>
  <c r="J4277" i="3"/>
  <c r="J4278" i="3"/>
  <c r="J4279" i="3"/>
  <c r="J4280" i="3"/>
  <c r="J4281" i="3"/>
  <c r="J4282" i="3"/>
  <c r="J4283" i="3"/>
  <c r="J4284" i="3"/>
  <c r="J4285" i="3"/>
  <c r="J4286" i="3"/>
  <c r="J4287" i="3"/>
  <c r="J4288" i="3"/>
  <c r="J4289" i="3"/>
  <c r="J4290" i="3"/>
  <c r="J4291" i="3"/>
  <c r="J4292" i="3"/>
  <c r="J4293" i="3"/>
  <c r="J4294" i="3"/>
  <c r="J4295" i="3"/>
  <c r="J4296" i="3"/>
  <c r="J4297" i="3"/>
  <c r="J4298" i="3"/>
  <c r="J4299" i="3"/>
  <c r="J4300" i="3"/>
  <c r="J4301" i="3"/>
  <c r="J4302" i="3"/>
  <c r="J4303" i="3"/>
  <c r="J4304" i="3"/>
  <c r="J4305" i="3"/>
  <c r="J4306" i="3"/>
  <c r="J4307" i="3"/>
  <c r="J4308" i="3"/>
  <c r="J4309" i="3"/>
  <c r="J4310" i="3"/>
  <c r="J4311" i="3"/>
  <c r="J4312" i="3"/>
  <c r="J4313" i="3"/>
  <c r="J4314" i="3"/>
  <c r="J4315" i="3"/>
  <c r="J4316" i="3"/>
  <c r="J4317" i="3"/>
  <c r="J4318" i="3"/>
  <c r="J4319" i="3"/>
  <c r="J4320" i="3"/>
  <c r="J4321" i="3"/>
  <c r="J4322" i="3"/>
  <c r="J4323" i="3"/>
  <c r="J4324" i="3"/>
  <c r="J4325" i="3"/>
  <c r="J4326" i="3"/>
  <c r="J4327" i="3"/>
  <c r="J4328" i="3"/>
  <c r="J4329" i="3"/>
  <c r="J4330" i="3"/>
  <c r="J4331" i="3"/>
  <c r="J4332" i="3"/>
  <c r="J4333" i="3"/>
  <c r="J4334" i="3"/>
  <c r="J4335" i="3"/>
  <c r="J4336" i="3"/>
  <c r="J4337" i="3"/>
  <c r="J4338" i="3"/>
  <c r="J4339" i="3"/>
  <c r="J4340" i="3"/>
  <c r="J4341" i="3"/>
  <c r="J4342" i="3"/>
  <c r="J4343" i="3"/>
  <c r="J4344" i="3"/>
  <c r="J4345" i="3"/>
  <c r="J4346" i="3"/>
  <c r="J4347" i="3"/>
  <c r="J4348" i="3"/>
  <c r="J4349" i="3"/>
  <c r="J4350" i="3"/>
  <c r="J4351" i="3"/>
  <c r="J4352" i="3"/>
  <c r="J4353" i="3"/>
  <c r="J4354" i="3"/>
  <c r="J4355" i="3"/>
  <c r="J4356" i="3"/>
  <c r="J4357" i="3"/>
  <c r="J4358" i="3"/>
  <c r="J4359" i="3"/>
  <c r="J4360" i="3"/>
  <c r="J4361" i="3"/>
  <c r="J4362" i="3"/>
  <c r="J4363" i="3"/>
  <c r="J4364" i="3"/>
  <c r="J4365" i="3"/>
  <c r="J4366" i="3"/>
  <c r="J4367" i="3"/>
  <c r="J4368" i="3"/>
  <c r="J4369" i="3"/>
  <c r="J4370" i="3"/>
  <c r="J4371" i="3"/>
  <c r="J4372" i="3"/>
  <c r="J4373" i="3"/>
  <c r="J4374" i="3"/>
  <c r="J4375" i="3"/>
  <c r="J4376" i="3"/>
  <c r="J4377" i="3"/>
  <c r="J4378" i="3"/>
  <c r="J4379" i="3"/>
  <c r="J4380" i="3"/>
  <c r="J4381" i="3"/>
  <c r="J4382" i="3"/>
  <c r="J4383" i="3"/>
  <c r="J4384" i="3"/>
  <c r="J4385" i="3"/>
  <c r="J4386" i="3"/>
  <c r="J4387" i="3"/>
  <c r="J4388" i="3"/>
  <c r="J4389" i="3"/>
  <c r="J4390" i="3"/>
  <c r="J4391" i="3"/>
  <c r="J4392" i="3"/>
  <c r="J4393" i="3"/>
  <c r="J4394" i="3"/>
  <c r="J4395" i="3"/>
  <c r="J4396" i="3"/>
  <c r="J4397" i="3"/>
  <c r="J4398" i="3"/>
  <c r="J4399" i="3"/>
  <c r="J4400" i="3"/>
  <c r="J4401" i="3"/>
  <c r="J4402" i="3"/>
  <c r="J4403" i="3"/>
  <c r="J4404" i="3"/>
  <c r="J4405" i="3"/>
  <c r="J4406" i="3"/>
  <c r="J4407" i="3"/>
  <c r="J4408" i="3"/>
  <c r="J4409" i="3"/>
  <c r="J4410" i="3"/>
  <c r="J4411" i="3"/>
  <c r="J4412" i="3"/>
  <c r="J4413" i="3"/>
  <c r="J4414" i="3"/>
  <c r="J4415" i="3"/>
  <c r="J4416" i="3"/>
  <c r="J4417" i="3"/>
  <c r="J4418" i="3"/>
  <c r="J4419" i="3"/>
  <c r="J4420" i="3"/>
  <c r="J4421" i="3"/>
  <c r="J4422" i="3"/>
  <c r="J4423" i="3"/>
  <c r="J4424" i="3"/>
  <c r="J4425" i="3"/>
  <c r="J4426" i="3"/>
  <c r="J4427" i="3"/>
  <c r="J4428" i="3"/>
  <c r="J4429" i="3"/>
  <c r="J4430" i="3"/>
  <c r="J4431" i="3"/>
  <c r="J4432" i="3"/>
  <c r="J4433" i="3"/>
  <c r="J4434" i="3"/>
  <c r="J4435" i="3"/>
  <c r="J4436" i="3"/>
  <c r="J4437" i="3"/>
  <c r="J4438" i="3"/>
  <c r="J4439" i="3"/>
  <c r="J4440" i="3"/>
  <c r="J4441" i="3"/>
  <c r="J4442" i="3"/>
  <c r="J4443" i="3"/>
  <c r="J4444" i="3"/>
  <c r="J4445" i="3"/>
  <c r="J4446" i="3"/>
  <c r="J4447" i="3"/>
  <c r="J4448" i="3"/>
  <c r="J4449" i="3"/>
  <c r="J4450" i="3"/>
  <c r="J4451" i="3"/>
  <c r="J4452" i="3"/>
  <c r="J4453" i="3"/>
  <c r="J4454" i="3"/>
  <c r="J4455" i="3"/>
  <c r="J4456" i="3"/>
  <c r="J4457" i="3"/>
  <c r="J4458" i="3"/>
  <c r="J4459" i="3"/>
  <c r="J4460" i="3"/>
  <c r="J4461" i="3"/>
  <c r="J4462" i="3"/>
  <c r="J4463" i="3"/>
  <c r="J4464" i="3"/>
  <c r="J4465" i="3"/>
  <c r="J4466" i="3"/>
  <c r="J4467" i="3"/>
  <c r="J4468" i="3"/>
  <c r="J4469" i="3"/>
  <c r="J4470" i="3"/>
  <c r="J4471" i="3"/>
  <c r="J4472" i="3"/>
  <c r="J4473" i="3"/>
  <c r="J4474" i="3"/>
  <c r="J4475" i="3"/>
  <c r="J4476" i="3"/>
  <c r="J4477" i="3"/>
  <c r="J4478" i="3"/>
  <c r="J4479" i="3"/>
  <c r="J4480" i="3"/>
  <c r="J4481" i="3"/>
  <c r="J4482" i="3"/>
  <c r="J4483" i="3"/>
  <c r="J4484" i="3"/>
  <c r="J4485" i="3"/>
  <c r="J4486" i="3"/>
  <c r="J4487" i="3"/>
  <c r="J4488" i="3"/>
  <c r="J4489" i="3"/>
  <c r="J4490" i="3"/>
  <c r="J4491" i="3"/>
  <c r="J4492" i="3"/>
  <c r="J4493" i="3"/>
  <c r="J4494" i="3"/>
  <c r="J4495" i="3"/>
  <c r="J4496" i="3"/>
  <c r="J4497" i="3"/>
  <c r="J4498" i="3"/>
  <c r="J4499" i="3"/>
  <c r="J4500" i="3"/>
  <c r="J4501" i="3"/>
  <c r="J4502" i="3"/>
  <c r="J4503" i="3"/>
  <c r="J4504" i="3"/>
  <c r="J4505" i="3"/>
  <c r="J4506" i="3"/>
  <c r="J4507" i="3"/>
  <c r="J4508" i="3"/>
  <c r="J4509" i="3"/>
  <c r="J4510" i="3"/>
  <c r="J4511" i="3"/>
  <c r="J4512" i="3"/>
  <c r="J4513" i="3"/>
  <c r="J4514" i="3"/>
  <c r="J4515" i="3"/>
  <c r="J4516" i="3"/>
  <c r="J4517" i="3"/>
  <c r="J4518" i="3"/>
  <c r="J4519" i="3"/>
  <c r="J4520" i="3"/>
  <c r="J4521" i="3"/>
  <c r="J4522" i="3"/>
  <c r="J4523" i="3"/>
  <c r="J4524" i="3"/>
  <c r="J4525" i="3"/>
  <c r="J4526" i="3"/>
  <c r="J4527" i="3"/>
  <c r="J4528" i="3"/>
  <c r="J4529" i="3"/>
  <c r="J4530" i="3"/>
  <c r="J4531" i="3"/>
  <c r="J4532" i="3"/>
  <c r="J4533" i="3"/>
  <c r="J4534" i="3"/>
  <c r="J4535" i="3"/>
  <c r="J4536" i="3"/>
  <c r="J4537" i="3"/>
  <c r="J4538" i="3"/>
  <c r="J4539" i="3"/>
  <c r="J4540" i="3"/>
  <c r="J4541" i="3"/>
  <c r="J4542" i="3"/>
  <c r="J4543" i="3"/>
  <c r="J4544" i="3"/>
  <c r="J4545" i="3"/>
  <c r="J4546" i="3"/>
  <c r="J4547" i="3"/>
  <c r="J4548" i="3"/>
  <c r="J4549" i="3"/>
  <c r="J4550" i="3"/>
  <c r="J4551" i="3"/>
  <c r="J4552" i="3"/>
  <c r="J4553" i="3"/>
  <c r="J4554" i="3"/>
  <c r="J4555" i="3"/>
  <c r="J4556" i="3"/>
  <c r="J4557" i="3"/>
  <c r="J4558" i="3"/>
  <c r="J4559" i="3"/>
  <c r="J4560" i="3"/>
  <c r="J4561" i="3"/>
  <c r="J4562" i="3"/>
  <c r="J4563" i="3"/>
  <c r="J4564" i="3"/>
  <c r="J4565" i="3"/>
  <c r="J4566" i="3"/>
  <c r="J4567" i="3"/>
  <c r="J4568" i="3"/>
  <c r="J4569" i="3"/>
  <c r="J4570" i="3"/>
  <c r="J4571" i="3"/>
  <c r="J4572" i="3"/>
  <c r="J4573" i="3"/>
  <c r="J4574" i="3"/>
  <c r="J4575" i="3"/>
  <c r="J4576" i="3"/>
  <c r="J4577" i="3"/>
  <c r="J4578" i="3"/>
  <c r="J4579" i="3"/>
  <c r="J4580" i="3"/>
  <c r="J4581" i="3"/>
  <c r="J4582" i="3"/>
  <c r="J4583" i="3"/>
  <c r="J4584" i="3"/>
  <c r="J4585" i="3"/>
  <c r="J4586" i="3"/>
  <c r="J4587" i="3"/>
  <c r="J4588" i="3"/>
  <c r="J4589" i="3"/>
  <c r="J4590" i="3"/>
  <c r="J4591" i="3"/>
  <c r="J4592" i="3"/>
  <c r="J4593" i="3"/>
  <c r="J4594" i="3"/>
  <c r="J4595" i="3"/>
  <c r="J4596" i="3"/>
  <c r="J4597" i="3"/>
  <c r="J4598" i="3"/>
  <c r="J4599" i="3"/>
  <c r="J4600" i="3"/>
  <c r="J4601" i="3"/>
  <c r="J4602" i="3"/>
  <c r="J4603" i="3"/>
  <c r="J4604" i="3"/>
  <c r="J4605" i="3"/>
  <c r="J4606" i="3"/>
  <c r="J4607" i="3"/>
  <c r="J4608" i="3"/>
  <c r="J4609" i="3"/>
  <c r="J4610" i="3"/>
  <c r="J4611" i="3"/>
  <c r="J4612" i="3"/>
  <c r="J4613" i="3"/>
  <c r="J4614" i="3"/>
  <c r="J4615" i="3"/>
  <c r="J4616" i="3"/>
  <c r="J4617" i="3"/>
  <c r="J4618" i="3"/>
  <c r="J4619" i="3"/>
  <c r="J4620" i="3"/>
  <c r="J4621" i="3"/>
  <c r="J4622" i="3"/>
  <c r="J4623" i="3"/>
  <c r="J4624" i="3"/>
  <c r="J4625" i="3"/>
  <c r="J4626" i="3"/>
  <c r="J4627" i="3"/>
  <c r="J4628" i="3"/>
  <c r="J4629" i="3"/>
  <c r="J4630" i="3"/>
  <c r="J4631" i="3"/>
  <c r="J4632" i="3"/>
  <c r="J4633" i="3"/>
  <c r="J4634" i="3"/>
  <c r="J4635" i="3"/>
  <c r="J4636" i="3"/>
  <c r="J4637" i="3"/>
  <c r="J4638" i="3"/>
  <c r="J4639" i="3"/>
  <c r="J4640" i="3"/>
  <c r="J4641" i="3"/>
  <c r="J4642" i="3"/>
  <c r="J4643" i="3"/>
  <c r="J4644" i="3"/>
  <c r="J4645" i="3"/>
  <c r="J4646" i="3"/>
  <c r="J4647" i="3"/>
  <c r="J4648" i="3"/>
  <c r="J4649" i="3"/>
  <c r="J4650" i="3"/>
  <c r="J4651" i="3"/>
  <c r="J4652" i="3"/>
  <c r="J4653" i="3"/>
  <c r="J4654" i="3"/>
  <c r="J4655" i="3"/>
  <c r="J4656" i="3"/>
  <c r="J4657" i="3"/>
  <c r="J4658" i="3"/>
  <c r="J4659" i="3"/>
  <c r="J4660" i="3"/>
  <c r="J4661" i="3"/>
  <c r="J4662" i="3"/>
  <c r="J4663" i="3"/>
  <c r="J4664" i="3"/>
  <c r="J4665" i="3"/>
  <c r="J4666" i="3"/>
  <c r="J4667" i="3"/>
  <c r="J4668" i="3"/>
  <c r="J4669" i="3"/>
  <c r="J4670" i="3"/>
  <c r="J4671" i="3"/>
  <c r="J4672" i="3"/>
  <c r="J4673" i="3"/>
  <c r="J4674" i="3"/>
  <c r="J4675" i="3"/>
  <c r="J4676" i="3"/>
  <c r="J4677" i="3"/>
  <c r="J4678" i="3"/>
  <c r="J4679" i="3"/>
  <c r="J4680" i="3"/>
  <c r="J4681" i="3"/>
  <c r="J4682" i="3"/>
  <c r="J4683" i="3"/>
  <c r="J4684" i="3"/>
  <c r="J4685" i="3"/>
  <c r="J4686" i="3"/>
  <c r="J4687" i="3"/>
  <c r="J4688" i="3"/>
  <c r="J4689" i="3"/>
  <c r="J4690" i="3"/>
  <c r="J4691" i="3"/>
  <c r="J4692" i="3"/>
  <c r="J4693" i="3"/>
  <c r="J4694" i="3"/>
  <c r="J4695" i="3"/>
  <c r="J4696" i="3"/>
  <c r="J4697" i="3"/>
  <c r="J4698" i="3"/>
  <c r="J4699" i="3"/>
  <c r="J4700" i="3"/>
  <c r="J4701" i="3"/>
  <c r="J4702" i="3"/>
  <c r="J4703" i="3"/>
  <c r="J4704" i="3"/>
  <c r="J4705" i="3"/>
  <c r="J4706" i="3"/>
  <c r="J4707" i="3"/>
  <c r="J4708" i="3"/>
  <c r="J4709" i="3"/>
  <c r="J4710" i="3"/>
  <c r="J4711" i="3"/>
  <c r="J4712" i="3"/>
  <c r="J4713" i="3"/>
  <c r="J4714" i="3"/>
  <c r="J4715" i="3"/>
  <c r="J4716" i="3"/>
  <c r="J4717" i="3"/>
  <c r="J4718" i="3"/>
  <c r="J4719" i="3"/>
  <c r="J4720" i="3"/>
  <c r="J4721" i="3"/>
  <c r="J4722" i="3"/>
  <c r="J4723" i="3"/>
  <c r="J4724" i="3"/>
  <c r="J4725" i="3"/>
  <c r="J4726" i="3"/>
  <c r="J4727" i="3"/>
  <c r="J4728" i="3"/>
  <c r="J4729" i="3"/>
  <c r="J4730" i="3"/>
  <c r="J4731" i="3"/>
  <c r="J4732" i="3"/>
  <c r="J4733" i="3"/>
  <c r="J4734" i="3"/>
  <c r="J4735" i="3"/>
  <c r="J4736" i="3"/>
  <c r="J4737" i="3"/>
  <c r="J4738" i="3"/>
  <c r="J4739" i="3"/>
  <c r="J4740" i="3"/>
  <c r="J4741" i="3"/>
  <c r="J4742" i="3"/>
  <c r="J4743" i="3"/>
  <c r="J4744" i="3"/>
  <c r="J4745" i="3"/>
  <c r="J4746" i="3"/>
  <c r="J4747" i="3"/>
  <c r="J4748" i="3"/>
  <c r="J4749" i="3"/>
  <c r="J4750" i="3"/>
  <c r="J4751" i="3"/>
  <c r="J4752" i="3"/>
  <c r="J4753" i="3"/>
  <c r="J4754" i="3"/>
  <c r="J4755" i="3"/>
  <c r="J4756" i="3"/>
  <c r="J4757" i="3"/>
  <c r="J4758" i="3"/>
  <c r="J4759" i="3"/>
  <c r="J4760" i="3"/>
  <c r="J4761" i="3"/>
  <c r="J4762" i="3"/>
  <c r="J4763" i="3"/>
  <c r="J4764" i="3"/>
  <c r="J4765" i="3"/>
  <c r="J4766" i="3"/>
  <c r="J4767" i="3"/>
  <c r="J4768" i="3"/>
  <c r="J4769" i="3"/>
  <c r="J4770" i="3"/>
  <c r="J4771" i="3"/>
  <c r="J4772" i="3"/>
  <c r="J4773" i="3"/>
  <c r="J4774" i="3"/>
  <c r="J4775" i="3"/>
  <c r="J4776" i="3"/>
  <c r="J4777" i="3"/>
  <c r="J4778" i="3"/>
  <c r="J4779" i="3"/>
  <c r="J4780" i="3"/>
  <c r="J4781" i="3"/>
  <c r="J4782" i="3"/>
  <c r="J4783" i="3"/>
  <c r="J4784" i="3"/>
  <c r="J4785" i="3"/>
  <c r="J4786" i="3"/>
  <c r="J4787" i="3"/>
  <c r="J4788" i="3"/>
  <c r="J4789" i="3"/>
  <c r="J4790" i="3"/>
  <c r="J4791" i="3"/>
  <c r="J4792" i="3"/>
  <c r="J4793" i="3"/>
  <c r="J4794" i="3"/>
  <c r="J4795" i="3"/>
  <c r="J4796" i="3"/>
  <c r="J4797" i="3"/>
  <c r="J4798" i="3"/>
  <c r="J4799" i="3"/>
  <c r="J4800" i="3"/>
  <c r="J4801" i="3"/>
  <c r="J4802" i="3"/>
  <c r="J4803" i="3"/>
  <c r="J4804" i="3"/>
  <c r="J4805" i="3"/>
  <c r="J4806" i="3"/>
  <c r="J4807" i="3"/>
  <c r="J4808" i="3"/>
  <c r="J4809" i="3"/>
  <c r="J4810" i="3"/>
  <c r="J4811" i="3"/>
  <c r="J4812" i="3"/>
  <c r="J4813" i="3"/>
  <c r="J4814" i="3"/>
  <c r="J4815" i="3"/>
  <c r="J4816" i="3"/>
  <c r="J4817" i="3"/>
  <c r="J4818" i="3"/>
  <c r="J4819" i="3"/>
  <c r="J4820" i="3"/>
  <c r="J4821" i="3"/>
  <c r="J4822" i="3"/>
  <c r="J4823" i="3"/>
  <c r="J4824" i="3"/>
  <c r="J4825" i="3"/>
  <c r="J4826" i="3"/>
  <c r="J4827" i="3"/>
  <c r="J4828" i="3"/>
  <c r="J4829" i="3"/>
  <c r="J4830" i="3"/>
  <c r="J4831" i="3"/>
  <c r="J4832" i="3"/>
  <c r="J4833" i="3"/>
  <c r="J4834" i="3"/>
  <c r="J4835" i="3"/>
  <c r="J4836" i="3"/>
  <c r="J4837" i="3"/>
  <c r="J4838" i="3"/>
  <c r="J4839" i="3"/>
  <c r="J4840" i="3"/>
  <c r="J4841" i="3"/>
  <c r="J4842" i="3"/>
  <c r="J4843" i="3"/>
  <c r="J4844" i="3"/>
  <c r="J4845" i="3"/>
  <c r="J4846" i="3"/>
  <c r="J4847" i="3"/>
  <c r="J4848" i="3"/>
  <c r="J4849" i="3"/>
  <c r="J4850" i="3"/>
  <c r="J4851" i="3"/>
  <c r="J4852" i="3"/>
  <c r="J4853" i="3"/>
  <c r="J4854" i="3"/>
  <c r="J4855" i="3"/>
  <c r="J4856" i="3"/>
  <c r="J4857" i="3"/>
  <c r="J4858" i="3"/>
  <c r="J4859" i="3"/>
  <c r="J4860" i="3"/>
  <c r="J4861" i="3"/>
  <c r="J4862" i="3"/>
  <c r="J4863" i="3"/>
  <c r="J4864" i="3"/>
  <c r="J4865" i="3"/>
  <c r="J4866" i="3"/>
  <c r="J4867" i="3"/>
  <c r="J4868" i="3"/>
  <c r="J4869" i="3"/>
  <c r="J4870" i="3"/>
  <c r="J4871" i="3"/>
  <c r="J4872" i="3"/>
  <c r="J4873" i="3"/>
  <c r="J4874" i="3"/>
  <c r="J4875" i="3"/>
  <c r="J4876" i="3"/>
  <c r="J4877" i="3"/>
  <c r="J4878" i="3"/>
  <c r="J4879" i="3"/>
  <c r="J4880" i="3"/>
  <c r="J4881" i="3"/>
  <c r="J4882" i="3"/>
  <c r="J4883" i="3"/>
  <c r="J4884" i="3"/>
  <c r="J4885" i="3"/>
  <c r="J4886" i="3"/>
  <c r="J4887" i="3"/>
  <c r="J4888" i="3"/>
  <c r="J4889" i="3"/>
  <c r="J4890" i="3"/>
  <c r="J4891" i="3"/>
  <c r="J4892" i="3"/>
  <c r="J4893" i="3"/>
  <c r="J4894" i="3"/>
  <c r="J4895" i="3"/>
  <c r="J4896" i="3"/>
  <c r="J4897" i="3"/>
  <c r="J4898" i="3"/>
  <c r="J4899" i="3"/>
  <c r="J4900" i="3"/>
  <c r="J4901" i="3"/>
  <c r="J4902" i="3"/>
  <c r="J4903" i="3"/>
  <c r="J4904" i="3"/>
  <c r="J4905" i="3"/>
  <c r="J4906" i="3"/>
  <c r="J4907" i="3"/>
  <c r="J4908" i="3"/>
  <c r="J4909" i="3"/>
  <c r="J4910" i="3"/>
  <c r="J4911" i="3"/>
  <c r="J4912" i="3"/>
  <c r="J4913" i="3"/>
  <c r="J4914" i="3"/>
  <c r="J4915" i="3"/>
  <c r="J4916" i="3"/>
  <c r="J4917" i="3"/>
  <c r="J4918" i="3"/>
  <c r="J4919" i="3"/>
  <c r="J4920" i="3"/>
  <c r="J4921" i="3"/>
  <c r="J4922" i="3"/>
  <c r="J4923" i="3"/>
  <c r="J4924" i="3"/>
  <c r="J4925" i="3"/>
  <c r="J4926" i="3"/>
  <c r="J4927" i="3"/>
  <c r="J4928" i="3"/>
  <c r="J4929" i="3"/>
  <c r="J4930" i="3"/>
  <c r="J4931" i="3"/>
  <c r="J4932" i="3"/>
  <c r="J4933" i="3"/>
  <c r="J4934" i="3"/>
  <c r="J4935" i="3"/>
  <c r="J4936" i="3"/>
  <c r="J4937" i="3"/>
  <c r="J4938" i="3"/>
  <c r="J4939" i="3"/>
  <c r="J4940" i="3"/>
  <c r="J4941" i="3"/>
  <c r="J4942" i="3"/>
  <c r="J4943" i="3"/>
  <c r="J4944" i="3"/>
  <c r="J4945" i="3"/>
  <c r="J4946" i="3"/>
  <c r="J4947" i="3"/>
  <c r="J4948" i="3"/>
  <c r="J4949" i="3"/>
  <c r="J4950" i="3"/>
  <c r="J4951" i="3"/>
  <c r="J4952" i="3"/>
  <c r="J4953" i="3"/>
  <c r="J4954" i="3"/>
  <c r="J4955" i="3"/>
  <c r="J4956" i="3"/>
  <c r="J4957" i="3"/>
  <c r="J4958" i="3"/>
  <c r="J4959" i="3"/>
  <c r="J4960" i="3"/>
  <c r="J4961" i="3"/>
  <c r="J4962" i="3"/>
  <c r="J4963" i="3"/>
  <c r="J4964" i="3"/>
  <c r="J4965" i="3"/>
  <c r="J4966" i="3"/>
  <c r="J4967" i="3"/>
  <c r="J4968" i="3"/>
  <c r="J4969" i="3"/>
  <c r="J4970" i="3"/>
  <c r="J4971" i="3"/>
  <c r="J4972" i="3"/>
  <c r="J4973" i="3"/>
  <c r="J4974" i="3"/>
  <c r="J4975" i="3"/>
  <c r="J4976" i="3"/>
  <c r="J4977" i="3"/>
  <c r="J4978" i="3"/>
  <c r="J4979" i="3"/>
  <c r="J4980" i="3"/>
  <c r="J4981" i="3"/>
  <c r="J4982" i="3"/>
  <c r="J4983" i="3"/>
  <c r="J4984" i="3"/>
  <c r="J4985" i="3"/>
  <c r="J4986" i="3"/>
  <c r="J4987" i="3"/>
  <c r="J4988" i="3"/>
  <c r="J4989" i="3"/>
  <c r="J4990" i="3"/>
  <c r="J4991" i="3"/>
  <c r="J4992" i="3"/>
  <c r="J4993" i="3"/>
  <c r="J4994" i="3"/>
  <c r="J4995" i="3"/>
  <c r="J4996" i="3"/>
  <c r="J4997" i="3"/>
  <c r="J4998" i="3"/>
  <c r="J4999" i="3"/>
  <c r="J5000" i="3"/>
  <c r="J5001" i="3"/>
  <c r="J5002" i="3"/>
  <c r="J5003" i="3"/>
  <c r="J5004" i="3"/>
  <c r="J5005" i="3"/>
  <c r="J5006" i="3"/>
  <c r="J5007" i="3"/>
  <c r="J5008" i="3"/>
  <c r="J5009" i="3"/>
  <c r="J5010" i="3"/>
  <c r="J5011" i="3"/>
  <c r="J5012" i="3"/>
  <c r="J5013" i="3"/>
  <c r="J5014" i="3"/>
  <c r="J5015" i="3"/>
  <c r="J5016" i="3"/>
  <c r="J5017" i="3"/>
  <c r="J5018" i="3"/>
  <c r="J5019" i="3"/>
  <c r="J5020" i="3"/>
  <c r="J5021" i="3"/>
  <c r="J5022" i="3"/>
  <c r="J5023" i="3"/>
  <c r="J5024" i="3"/>
  <c r="J5025" i="3"/>
  <c r="J5026" i="3"/>
  <c r="J5027" i="3"/>
  <c r="J5028" i="3"/>
  <c r="J5029" i="3"/>
  <c r="J5030" i="3"/>
  <c r="J5031" i="3"/>
  <c r="J5032" i="3"/>
  <c r="J5033" i="3"/>
  <c r="J5034" i="3"/>
  <c r="J5035" i="3"/>
  <c r="J5036" i="3"/>
  <c r="J5037" i="3"/>
  <c r="J5038" i="3"/>
  <c r="J5039" i="3"/>
  <c r="J5040" i="3"/>
  <c r="J5041" i="3"/>
  <c r="J5042" i="3"/>
  <c r="J5043" i="3"/>
  <c r="J5044" i="3"/>
  <c r="J5045" i="3"/>
  <c r="J5046" i="3"/>
  <c r="J5047" i="3"/>
  <c r="J5048" i="3"/>
  <c r="J5049" i="3"/>
  <c r="J5050" i="3"/>
  <c r="J5051" i="3"/>
  <c r="J5052" i="3"/>
  <c r="J5053" i="3"/>
  <c r="J5054" i="3"/>
  <c r="J5055" i="3"/>
  <c r="J5056" i="3"/>
  <c r="J5057" i="3"/>
  <c r="J5058" i="3"/>
  <c r="J5059" i="3"/>
  <c r="J5060" i="3"/>
  <c r="J5061" i="3"/>
  <c r="J5062" i="3"/>
  <c r="J5063" i="3"/>
  <c r="J5064" i="3"/>
  <c r="J5065" i="3"/>
  <c r="J5066" i="3"/>
  <c r="J5067" i="3"/>
  <c r="J5068" i="3"/>
  <c r="J5069" i="3"/>
  <c r="J5070" i="3"/>
  <c r="J5071" i="3"/>
  <c r="J5072" i="3"/>
  <c r="J5073" i="3"/>
  <c r="J5074" i="3"/>
  <c r="J5075" i="3"/>
  <c r="J5076" i="3"/>
  <c r="J5077" i="3"/>
  <c r="J5078" i="3"/>
  <c r="J5079" i="3"/>
  <c r="J5080" i="3"/>
  <c r="J5081" i="3"/>
  <c r="J5082" i="3"/>
  <c r="J5083" i="3"/>
  <c r="J5084" i="3"/>
  <c r="J5085" i="3"/>
  <c r="J5086" i="3"/>
  <c r="J5087" i="3"/>
  <c r="J5088" i="3"/>
  <c r="J5089" i="3"/>
  <c r="J5090" i="3"/>
  <c r="J5091" i="3"/>
  <c r="J5092" i="3"/>
  <c r="J5093" i="3"/>
  <c r="J5094" i="3"/>
  <c r="J5095" i="3"/>
  <c r="J5096" i="3"/>
  <c r="J5097" i="3"/>
  <c r="J5098" i="3"/>
  <c r="J5099" i="3"/>
  <c r="J5100" i="3"/>
  <c r="J5101" i="3"/>
  <c r="J5102" i="3"/>
  <c r="J5103" i="3"/>
  <c r="J5104" i="3"/>
  <c r="J5105" i="3"/>
  <c r="J5106" i="3"/>
  <c r="J5107" i="3"/>
  <c r="J5108" i="3"/>
  <c r="J5109" i="3"/>
  <c r="J5110" i="3"/>
  <c r="J5111" i="3"/>
  <c r="J5112" i="3"/>
  <c r="J5113" i="3"/>
  <c r="J5114" i="3"/>
  <c r="J5115" i="3"/>
  <c r="J5116" i="3"/>
  <c r="J5117" i="3"/>
  <c r="J5118" i="3"/>
  <c r="J5119" i="3"/>
  <c r="J5120" i="3"/>
  <c r="J5121" i="3"/>
  <c r="J5122" i="3"/>
  <c r="J5123" i="3"/>
  <c r="J5124" i="3"/>
  <c r="J5125" i="3"/>
  <c r="J5126" i="3"/>
  <c r="J5127" i="3"/>
  <c r="J5128" i="3"/>
  <c r="J5129" i="3"/>
  <c r="J5130" i="3"/>
  <c r="J5131" i="3"/>
  <c r="J5132" i="3"/>
  <c r="J5133" i="3"/>
  <c r="J5134" i="3"/>
  <c r="J5135" i="3"/>
  <c r="J5136" i="3"/>
  <c r="J5137" i="3"/>
  <c r="J5138" i="3"/>
  <c r="J5139" i="3"/>
  <c r="J5140" i="3"/>
  <c r="J5141" i="3"/>
  <c r="J5142" i="3"/>
  <c r="J5143" i="3"/>
  <c r="J5144" i="3"/>
  <c r="J5145" i="3"/>
  <c r="J5146" i="3"/>
  <c r="J5147" i="3"/>
  <c r="J5148" i="3"/>
  <c r="J5149" i="3"/>
  <c r="J5150" i="3"/>
  <c r="J5151" i="3"/>
  <c r="J5152" i="3"/>
  <c r="J5153" i="3"/>
  <c r="J5154" i="3"/>
  <c r="J5155" i="3"/>
  <c r="J5156" i="3"/>
  <c r="J5157" i="3"/>
  <c r="J5158" i="3"/>
  <c r="J5159" i="3"/>
  <c r="J5160" i="3"/>
  <c r="J5161" i="3"/>
  <c r="J5162" i="3"/>
  <c r="J5163" i="3"/>
  <c r="J5164" i="3"/>
  <c r="J5165" i="3"/>
  <c r="J5166" i="3"/>
  <c r="J5167" i="3"/>
  <c r="J5168" i="3"/>
  <c r="J5169" i="3"/>
  <c r="J5170" i="3"/>
  <c r="J5171" i="3"/>
  <c r="J5172" i="3"/>
  <c r="J5173" i="3"/>
  <c r="J5174" i="3"/>
  <c r="J5175" i="3"/>
  <c r="J5176" i="3"/>
  <c r="J5177" i="3"/>
  <c r="J5178" i="3"/>
  <c r="J5179" i="3"/>
  <c r="J5180" i="3"/>
  <c r="J5181" i="3"/>
  <c r="J5182" i="3"/>
  <c r="J5183" i="3"/>
  <c r="J5184" i="3"/>
  <c r="J5185" i="3"/>
  <c r="J5186" i="3"/>
  <c r="J5187" i="3"/>
  <c r="J5188" i="3"/>
  <c r="J5189" i="3"/>
  <c r="J5190" i="3"/>
  <c r="J5191" i="3"/>
  <c r="J5192" i="3"/>
  <c r="J5193" i="3"/>
  <c r="J5194" i="3"/>
  <c r="J5195" i="3"/>
  <c r="J5196" i="3"/>
  <c r="J5197" i="3"/>
  <c r="J5198" i="3"/>
  <c r="J5199" i="3"/>
  <c r="J5200" i="3"/>
  <c r="J5201" i="3"/>
  <c r="J5202" i="3"/>
  <c r="J5203" i="3"/>
  <c r="J5204" i="3"/>
  <c r="J5205" i="3"/>
  <c r="J5206" i="3"/>
  <c r="J5207" i="3"/>
  <c r="J5208" i="3"/>
  <c r="J5209" i="3"/>
  <c r="J5210" i="3"/>
  <c r="J5211" i="3"/>
  <c r="J5212" i="3"/>
  <c r="J5213" i="3"/>
  <c r="J5214" i="3"/>
  <c r="J5215" i="3"/>
  <c r="J5216" i="3"/>
  <c r="J5217" i="3"/>
  <c r="J5218" i="3"/>
  <c r="J5219" i="3"/>
  <c r="J5220" i="3"/>
  <c r="J5221" i="3"/>
  <c r="J5222" i="3"/>
  <c r="J5223" i="3"/>
  <c r="J5224" i="3"/>
  <c r="J5225" i="3"/>
  <c r="J5226" i="3"/>
  <c r="J5227" i="3"/>
  <c r="J5228" i="3"/>
  <c r="J5229" i="3"/>
  <c r="J5230" i="3"/>
  <c r="J5231" i="3"/>
  <c r="J5232" i="3"/>
  <c r="J5233" i="3"/>
  <c r="J5234" i="3"/>
  <c r="J5235" i="3"/>
  <c r="J5236" i="3"/>
  <c r="J5237" i="3"/>
  <c r="J5238" i="3"/>
  <c r="J5239" i="3"/>
  <c r="J5240" i="3"/>
  <c r="J5241" i="3"/>
  <c r="J5242" i="3"/>
  <c r="J5243" i="3"/>
  <c r="J5244" i="3"/>
  <c r="J5245" i="3"/>
  <c r="J5246" i="3"/>
  <c r="J5247" i="3"/>
  <c r="J5248" i="3"/>
  <c r="J5249" i="3"/>
  <c r="J5250" i="3"/>
  <c r="J5251" i="3"/>
  <c r="J5252" i="3"/>
  <c r="J5253" i="3"/>
  <c r="J5254" i="3"/>
  <c r="J5255" i="3"/>
  <c r="J5256" i="3"/>
  <c r="J5257" i="3"/>
  <c r="J5258" i="3"/>
  <c r="J5259" i="3"/>
  <c r="J5260" i="3"/>
  <c r="J5261" i="3"/>
  <c r="J5262" i="3"/>
  <c r="J5263" i="3"/>
  <c r="J5264" i="3"/>
  <c r="J5265" i="3"/>
  <c r="J5266" i="3"/>
  <c r="J5267" i="3"/>
  <c r="J5268" i="3"/>
  <c r="J5269" i="3"/>
  <c r="J5270" i="3"/>
  <c r="J5271" i="3"/>
  <c r="J5272" i="3"/>
  <c r="J5273" i="3"/>
  <c r="J5274" i="3"/>
  <c r="J5275" i="3"/>
  <c r="J5276" i="3"/>
  <c r="J5277" i="3"/>
  <c r="J5278" i="3"/>
  <c r="J5279" i="3"/>
  <c r="J5280" i="3"/>
  <c r="J5281" i="3"/>
  <c r="J5282" i="3"/>
  <c r="J5283" i="3"/>
  <c r="J5284" i="3"/>
  <c r="J5285" i="3"/>
  <c r="J5286" i="3"/>
  <c r="J5287" i="3"/>
  <c r="J5288" i="3"/>
  <c r="J5289" i="3"/>
  <c r="J5290" i="3"/>
  <c r="J5291" i="3"/>
  <c r="J5292" i="3"/>
  <c r="J5293" i="3"/>
  <c r="J5294" i="3"/>
  <c r="J5295" i="3"/>
  <c r="J5296" i="3"/>
  <c r="J5297" i="3"/>
  <c r="J5298" i="3"/>
  <c r="J5299" i="3"/>
  <c r="J5300" i="3"/>
  <c r="J5301" i="3"/>
  <c r="J5302" i="3"/>
  <c r="J5303" i="3"/>
  <c r="J5304" i="3"/>
  <c r="J5305" i="3"/>
  <c r="J5306" i="3"/>
  <c r="J5307" i="3"/>
  <c r="J5308" i="3"/>
  <c r="J5309" i="3"/>
  <c r="J5310" i="3"/>
  <c r="J5311" i="3"/>
  <c r="J5312" i="3"/>
  <c r="J5313" i="3"/>
  <c r="J5314" i="3"/>
  <c r="J5315" i="3"/>
  <c r="J5316" i="3"/>
  <c r="J5317" i="3"/>
  <c r="J5318" i="3"/>
  <c r="J5319" i="3"/>
  <c r="J5320" i="3"/>
  <c r="J5321" i="3"/>
  <c r="J5322" i="3"/>
  <c r="J5323" i="3"/>
  <c r="J5324" i="3"/>
  <c r="J5325" i="3"/>
  <c r="J5326" i="3"/>
  <c r="J5327" i="3"/>
  <c r="J5328" i="3"/>
  <c r="J5329" i="3"/>
  <c r="J5330" i="3"/>
  <c r="J5331" i="3"/>
  <c r="J5332" i="3"/>
  <c r="J5333" i="3"/>
  <c r="J5334" i="3"/>
  <c r="J5335" i="3"/>
  <c r="J5336" i="3"/>
  <c r="J5337" i="3"/>
  <c r="J5338" i="3"/>
  <c r="J5339" i="3"/>
  <c r="J5340" i="3"/>
  <c r="J5341" i="3"/>
  <c r="J5342" i="3"/>
  <c r="J5343" i="3"/>
  <c r="J5344" i="3"/>
  <c r="J5345" i="3"/>
  <c r="J5346" i="3"/>
  <c r="J5347" i="3"/>
  <c r="J5348" i="3"/>
  <c r="J5349" i="3"/>
  <c r="J5350" i="3"/>
  <c r="J5351" i="3"/>
  <c r="J5352" i="3"/>
  <c r="J5353" i="3"/>
  <c r="J5354" i="3"/>
  <c r="J5355" i="3"/>
  <c r="J5356" i="3"/>
  <c r="J5357" i="3"/>
  <c r="J5358" i="3"/>
  <c r="J5359" i="3"/>
  <c r="J5360" i="3"/>
  <c r="J5361" i="3"/>
  <c r="J5362" i="3"/>
  <c r="J5363" i="3"/>
  <c r="J5364" i="3"/>
  <c r="J5365" i="3"/>
  <c r="J5366" i="3"/>
  <c r="J5367" i="3"/>
  <c r="J5368" i="3"/>
  <c r="J5369" i="3"/>
  <c r="J5370" i="3"/>
  <c r="J5371" i="3"/>
  <c r="J5372" i="3"/>
  <c r="J5373" i="3"/>
  <c r="J5374" i="3"/>
  <c r="J5375" i="3"/>
  <c r="J5376" i="3"/>
  <c r="J5377" i="3"/>
  <c r="J5378" i="3"/>
  <c r="J5379" i="3"/>
  <c r="J5380" i="3"/>
  <c r="J5381" i="3"/>
  <c r="J5382" i="3"/>
  <c r="J5383" i="3"/>
  <c r="J5384" i="3"/>
  <c r="J5385" i="3"/>
  <c r="J5386" i="3"/>
  <c r="J5387" i="3"/>
  <c r="J5388" i="3"/>
  <c r="J5389" i="3"/>
  <c r="J5390" i="3"/>
  <c r="J5391" i="3"/>
  <c r="J5392" i="3"/>
  <c r="J5393" i="3"/>
  <c r="J5394" i="3"/>
  <c r="J5395" i="3"/>
  <c r="J5396" i="3"/>
  <c r="J5397" i="3"/>
  <c r="J5398" i="3"/>
  <c r="J5399" i="3"/>
  <c r="J5400" i="3"/>
  <c r="J5401" i="3"/>
  <c r="J5402" i="3"/>
  <c r="J5403" i="3"/>
  <c r="J5404" i="3"/>
  <c r="J5405" i="3"/>
  <c r="J5406" i="3"/>
  <c r="J5407" i="3"/>
  <c r="J5408" i="3"/>
  <c r="J5409" i="3"/>
  <c r="J5410" i="3"/>
  <c r="J5411" i="3"/>
  <c r="J5412" i="3"/>
  <c r="J5413" i="3"/>
  <c r="J5414" i="3"/>
  <c r="J5415" i="3"/>
  <c r="J5416" i="3"/>
  <c r="J5417" i="3"/>
  <c r="J5418" i="3"/>
  <c r="J5419" i="3"/>
  <c r="J5420" i="3"/>
  <c r="J5421" i="3"/>
  <c r="J5422" i="3"/>
  <c r="J5423" i="3"/>
  <c r="J5424" i="3"/>
  <c r="J5425" i="3"/>
  <c r="J5426" i="3"/>
  <c r="J5427" i="3"/>
  <c r="J5428" i="3"/>
  <c r="J5429" i="3"/>
  <c r="J5430" i="3"/>
  <c r="J5431" i="3"/>
  <c r="J5432" i="3"/>
  <c r="J5433" i="3"/>
  <c r="J5434" i="3"/>
  <c r="J5435" i="3"/>
  <c r="J5436" i="3"/>
  <c r="J5437" i="3"/>
  <c r="J5438" i="3"/>
  <c r="J5439" i="3"/>
  <c r="J5440" i="3"/>
  <c r="J5441" i="3"/>
  <c r="J5442" i="3"/>
  <c r="J5443" i="3"/>
  <c r="J5444" i="3"/>
  <c r="J5445" i="3"/>
  <c r="J5446" i="3"/>
  <c r="J5447" i="3"/>
  <c r="J5448" i="3"/>
  <c r="J5449" i="3"/>
  <c r="J5450" i="3"/>
  <c r="J5451" i="3"/>
  <c r="J5452" i="3"/>
  <c r="J5453" i="3"/>
  <c r="J5454" i="3"/>
  <c r="J5455" i="3"/>
  <c r="J5456" i="3"/>
  <c r="J5457" i="3"/>
  <c r="J5458" i="3"/>
  <c r="J5459" i="3"/>
  <c r="J5460" i="3"/>
  <c r="J5461" i="3"/>
  <c r="J5462" i="3"/>
  <c r="J5463" i="3"/>
  <c r="J5464" i="3"/>
  <c r="J5465" i="3"/>
  <c r="J5466" i="3"/>
  <c r="J5467" i="3"/>
  <c r="J5468" i="3"/>
  <c r="J5469" i="3"/>
  <c r="J5470" i="3"/>
  <c r="J5471" i="3"/>
  <c r="J5472" i="3"/>
  <c r="J5473" i="3"/>
  <c r="J5474" i="3"/>
  <c r="J5475" i="3"/>
  <c r="J5476" i="3"/>
  <c r="J5477" i="3"/>
  <c r="J5478" i="3"/>
  <c r="J5479" i="3"/>
  <c r="J5480" i="3"/>
  <c r="J5481" i="3"/>
  <c r="J5482" i="3"/>
  <c r="J5483" i="3"/>
  <c r="J5484" i="3"/>
  <c r="J5485" i="3"/>
  <c r="J5486" i="3"/>
  <c r="J5487" i="3"/>
  <c r="J5488" i="3"/>
  <c r="J5489" i="3"/>
  <c r="J5490" i="3"/>
  <c r="J5491" i="3"/>
  <c r="J5492" i="3"/>
  <c r="J5493" i="3"/>
  <c r="J5494" i="3"/>
  <c r="J5495" i="3"/>
  <c r="J5496" i="3"/>
  <c r="J5497" i="3"/>
  <c r="J5498" i="3"/>
  <c r="J5499" i="3"/>
  <c r="J5500" i="3"/>
  <c r="J5501" i="3"/>
  <c r="J5502" i="3"/>
  <c r="J5503" i="3"/>
  <c r="J5504" i="3"/>
  <c r="J5505" i="3"/>
  <c r="J5506" i="3"/>
  <c r="J5507" i="3"/>
  <c r="J5508" i="3"/>
  <c r="J5509" i="3"/>
  <c r="J5510" i="3"/>
  <c r="J5511" i="3"/>
  <c r="J5512" i="3"/>
  <c r="J5513" i="3"/>
  <c r="J5514" i="3"/>
  <c r="J5515" i="3"/>
  <c r="J5516" i="3"/>
  <c r="J5517" i="3"/>
  <c r="J5518" i="3"/>
  <c r="J5519" i="3"/>
  <c r="J5520" i="3"/>
  <c r="J5521" i="3"/>
  <c r="J5522" i="3"/>
  <c r="J5523" i="3"/>
  <c r="J5524" i="3"/>
  <c r="J5525" i="3"/>
  <c r="J5526" i="3"/>
  <c r="J5527" i="3"/>
  <c r="J5528" i="3"/>
  <c r="J5529" i="3"/>
  <c r="J5530" i="3"/>
  <c r="J5531" i="3"/>
  <c r="J5532" i="3"/>
  <c r="J5533" i="3"/>
  <c r="J5534" i="3"/>
  <c r="J5535" i="3"/>
  <c r="J5536" i="3"/>
  <c r="J5537" i="3"/>
  <c r="J5538" i="3"/>
  <c r="J5539" i="3"/>
  <c r="J5540" i="3"/>
  <c r="J5541" i="3"/>
  <c r="J5542" i="3"/>
  <c r="J5543" i="3"/>
  <c r="J5544" i="3"/>
  <c r="J5545" i="3"/>
  <c r="J5546" i="3"/>
  <c r="J5547" i="3"/>
  <c r="J5548" i="3"/>
  <c r="J5549" i="3"/>
  <c r="J5550" i="3"/>
  <c r="J5551" i="3"/>
  <c r="J5552" i="3"/>
  <c r="J5553" i="3"/>
  <c r="J5554" i="3"/>
  <c r="J5555" i="3"/>
  <c r="J5556" i="3"/>
  <c r="J5557" i="3"/>
  <c r="J5558" i="3"/>
  <c r="J5559" i="3"/>
  <c r="J5560" i="3"/>
  <c r="J5561" i="3"/>
  <c r="J5562" i="3"/>
  <c r="J5563" i="3"/>
  <c r="J5564" i="3"/>
  <c r="J5565" i="3"/>
  <c r="J5566" i="3"/>
  <c r="J5567" i="3"/>
  <c r="J5568" i="3"/>
  <c r="J5569" i="3"/>
  <c r="J5570" i="3"/>
  <c r="J5571" i="3"/>
  <c r="J5572" i="3"/>
  <c r="J5573" i="3"/>
  <c r="J5574" i="3"/>
  <c r="J5575" i="3"/>
  <c r="J5576" i="3"/>
  <c r="J5577" i="3"/>
  <c r="J5578" i="3"/>
  <c r="J5579" i="3"/>
  <c r="J5580" i="3"/>
  <c r="J5581" i="3"/>
  <c r="J5582" i="3"/>
  <c r="J5583" i="3"/>
  <c r="J5584" i="3"/>
  <c r="J5585" i="3"/>
  <c r="J5586" i="3"/>
  <c r="J5587" i="3"/>
  <c r="J5588" i="3"/>
  <c r="J5589" i="3"/>
  <c r="J5590" i="3"/>
  <c r="J5591" i="3"/>
  <c r="J5592" i="3"/>
  <c r="J5593" i="3"/>
  <c r="J5594" i="3"/>
  <c r="J5595" i="3"/>
  <c r="J5596" i="3"/>
  <c r="J5597" i="3"/>
  <c r="J5598" i="3"/>
  <c r="J5599" i="3"/>
  <c r="J5600" i="3"/>
  <c r="J5601" i="3"/>
  <c r="J5602" i="3"/>
  <c r="J5603" i="3"/>
  <c r="J5604" i="3"/>
  <c r="J5605" i="3"/>
  <c r="J5606" i="3"/>
  <c r="J5607" i="3"/>
  <c r="J5608" i="3"/>
  <c r="J5609" i="3"/>
  <c r="J5610" i="3"/>
  <c r="J5611" i="3"/>
  <c r="J5612" i="3"/>
  <c r="J5613" i="3"/>
  <c r="J5614" i="3"/>
  <c r="J5615" i="3"/>
  <c r="J5616" i="3"/>
  <c r="J5617" i="3"/>
  <c r="J5618" i="3"/>
  <c r="J5619" i="3"/>
  <c r="J5620" i="3"/>
  <c r="J5621" i="3"/>
  <c r="J5622" i="3"/>
  <c r="J5623" i="3"/>
  <c r="J5624" i="3"/>
  <c r="J5625" i="3"/>
  <c r="J5626" i="3"/>
  <c r="J5627" i="3"/>
  <c r="J5628" i="3"/>
  <c r="J5629" i="3"/>
  <c r="J5630" i="3"/>
  <c r="J5631" i="3"/>
  <c r="J5632" i="3"/>
  <c r="J5633" i="3"/>
  <c r="J5634" i="3"/>
  <c r="J5635" i="3"/>
  <c r="J5636" i="3"/>
  <c r="J5637" i="3"/>
  <c r="J5638" i="3"/>
  <c r="J5639" i="3"/>
  <c r="J5640" i="3"/>
  <c r="J5641" i="3"/>
  <c r="J5642" i="3"/>
  <c r="J5643" i="3"/>
  <c r="J5644" i="3"/>
  <c r="J5645" i="3"/>
  <c r="J5646" i="3"/>
  <c r="J5647" i="3"/>
  <c r="J5648" i="3"/>
  <c r="J5649" i="3"/>
  <c r="J5650" i="3"/>
  <c r="J5651" i="3"/>
  <c r="J5652" i="3"/>
  <c r="J5653" i="3"/>
  <c r="J5654" i="3"/>
  <c r="J5655" i="3"/>
  <c r="J5656" i="3"/>
  <c r="J5657" i="3"/>
  <c r="J5658" i="3"/>
  <c r="J5659" i="3"/>
  <c r="J5660" i="3"/>
  <c r="J5661" i="3"/>
  <c r="J5662" i="3"/>
  <c r="J5663" i="3"/>
  <c r="J5664" i="3"/>
  <c r="J5665" i="3"/>
  <c r="J5666" i="3"/>
  <c r="J5667" i="3"/>
  <c r="J5668" i="3"/>
  <c r="J5669" i="3"/>
  <c r="J5670" i="3"/>
  <c r="J5671" i="3"/>
  <c r="J5672" i="3"/>
  <c r="J5673" i="3"/>
  <c r="J5674" i="3"/>
  <c r="J5675" i="3"/>
  <c r="J5676" i="3"/>
  <c r="J5677" i="3"/>
  <c r="J5678" i="3"/>
  <c r="J5679" i="3"/>
  <c r="J5680" i="3"/>
  <c r="J5681" i="3"/>
  <c r="J5682" i="3"/>
  <c r="J5683" i="3"/>
  <c r="J5684" i="3"/>
  <c r="J5685" i="3"/>
  <c r="J5686" i="3"/>
  <c r="J5687" i="3"/>
  <c r="J5688" i="3"/>
  <c r="J5689" i="3"/>
  <c r="J5690" i="3"/>
  <c r="J5691" i="3"/>
  <c r="J5692" i="3"/>
  <c r="J5693" i="3"/>
  <c r="J5694" i="3"/>
  <c r="J5695" i="3"/>
  <c r="J5696" i="3"/>
  <c r="J5697" i="3"/>
  <c r="J5698" i="3"/>
  <c r="J5699" i="3"/>
  <c r="J5700" i="3"/>
  <c r="J5701" i="3"/>
  <c r="J5702" i="3"/>
  <c r="J5703" i="3"/>
  <c r="J5704" i="3"/>
  <c r="J5705" i="3"/>
  <c r="J5706" i="3"/>
  <c r="J5707" i="3"/>
  <c r="J5708" i="3"/>
  <c r="J5709" i="3"/>
  <c r="J5710" i="3"/>
  <c r="J5711" i="3"/>
  <c r="J5712" i="3"/>
  <c r="J5713" i="3"/>
  <c r="J5714" i="3"/>
  <c r="J5715" i="3"/>
  <c r="J5716" i="3"/>
  <c r="J5717" i="3"/>
  <c r="J5718" i="3"/>
  <c r="J5719" i="3"/>
  <c r="J5720" i="3"/>
  <c r="J5721" i="3"/>
  <c r="J5722" i="3"/>
  <c r="J5723" i="3"/>
  <c r="J5724" i="3"/>
  <c r="J5725" i="3"/>
  <c r="J5726" i="3"/>
  <c r="J5727" i="3"/>
  <c r="J5728" i="3"/>
  <c r="J5729" i="3"/>
  <c r="J5730" i="3"/>
  <c r="J5731" i="3"/>
  <c r="J5732" i="3"/>
  <c r="J5733" i="3"/>
  <c r="J5734" i="3"/>
  <c r="J5735" i="3"/>
  <c r="J5736" i="3"/>
  <c r="J5737" i="3"/>
  <c r="J5738" i="3"/>
  <c r="J5739" i="3"/>
  <c r="J5740" i="3"/>
  <c r="J5741" i="3"/>
  <c r="J5742" i="3"/>
  <c r="J5743" i="3"/>
  <c r="J5744" i="3"/>
  <c r="J5745" i="3"/>
  <c r="J5746" i="3"/>
  <c r="J5747" i="3"/>
  <c r="J5748" i="3"/>
  <c r="J5749" i="3"/>
  <c r="J5750" i="3"/>
  <c r="J5751" i="3"/>
  <c r="J5752" i="3"/>
  <c r="J5753" i="3"/>
  <c r="J5754" i="3"/>
  <c r="J5755" i="3"/>
  <c r="J5756" i="3"/>
  <c r="J5757" i="3"/>
  <c r="J5758" i="3"/>
  <c r="J5759" i="3"/>
  <c r="J5760" i="3"/>
  <c r="J5761" i="3"/>
  <c r="J5762" i="3"/>
  <c r="J5763" i="3"/>
  <c r="J5764" i="3"/>
  <c r="J5765" i="3"/>
  <c r="J5766" i="3"/>
  <c r="J5767" i="3"/>
  <c r="J5768" i="3"/>
  <c r="J5769" i="3"/>
  <c r="J5770" i="3"/>
  <c r="J5771" i="3"/>
  <c r="J5772" i="3"/>
  <c r="J5773" i="3"/>
  <c r="J5774" i="3"/>
  <c r="J5775" i="3"/>
  <c r="J5776" i="3"/>
  <c r="J5777" i="3"/>
  <c r="J5778" i="3"/>
  <c r="J5779" i="3"/>
  <c r="J5780" i="3"/>
  <c r="J5781" i="3"/>
  <c r="J5782" i="3"/>
  <c r="J5783" i="3"/>
  <c r="J5784" i="3"/>
  <c r="J5785" i="3"/>
  <c r="J5786" i="3"/>
  <c r="J5787" i="3"/>
  <c r="J5788" i="3"/>
  <c r="J5789" i="3"/>
  <c r="J5790" i="3"/>
  <c r="J5791" i="3"/>
  <c r="J5792" i="3"/>
  <c r="J5793" i="3"/>
  <c r="J5794" i="3"/>
  <c r="J5795" i="3"/>
  <c r="J5796" i="3"/>
  <c r="J5797" i="3"/>
  <c r="J5798" i="3"/>
  <c r="J5799" i="3"/>
  <c r="J5800" i="3"/>
  <c r="J5801" i="3"/>
  <c r="J5802" i="3"/>
  <c r="J5803" i="3"/>
  <c r="J5804" i="3"/>
  <c r="J5805" i="3"/>
  <c r="J5806" i="3"/>
  <c r="J5807" i="3"/>
  <c r="J5808" i="3"/>
  <c r="J5809" i="3"/>
  <c r="J5810" i="3"/>
  <c r="J5811" i="3"/>
  <c r="J5812" i="3"/>
  <c r="J5813" i="3"/>
  <c r="J5814" i="3"/>
  <c r="J5815" i="3"/>
  <c r="J5816" i="3"/>
  <c r="J5817" i="3"/>
  <c r="J5818" i="3"/>
  <c r="J5819" i="3"/>
  <c r="J5820" i="3"/>
  <c r="J5821" i="3"/>
  <c r="J5822" i="3"/>
  <c r="J5823" i="3"/>
  <c r="J5824" i="3"/>
  <c r="J5825" i="3"/>
  <c r="J5826" i="3"/>
  <c r="J5827" i="3"/>
  <c r="J5828" i="3"/>
  <c r="J5829" i="3"/>
  <c r="J5830" i="3"/>
  <c r="J5831" i="3"/>
  <c r="J5832" i="3"/>
  <c r="J5833" i="3"/>
  <c r="J5834" i="3"/>
  <c r="J5835" i="3"/>
  <c r="J5836" i="3"/>
  <c r="J5837" i="3"/>
  <c r="J5838" i="3"/>
  <c r="J5839" i="3"/>
  <c r="J5840" i="3"/>
  <c r="J5841" i="3"/>
  <c r="J5842" i="3"/>
  <c r="J5843" i="3"/>
  <c r="J5844" i="3"/>
  <c r="J5845" i="3"/>
  <c r="J5846" i="3"/>
  <c r="J5847" i="3"/>
  <c r="J5848" i="3"/>
  <c r="J5849" i="3"/>
  <c r="J5850" i="3"/>
  <c r="J5851" i="3"/>
  <c r="J5852" i="3"/>
  <c r="J5853" i="3"/>
  <c r="J5854" i="3"/>
  <c r="J5855" i="3"/>
  <c r="J5856" i="3"/>
  <c r="J5857" i="3"/>
  <c r="J5858" i="3"/>
  <c r="J5859" i="3"/>
  <c r="J5860" i="3"/>
  <c r="J5861" i="3"/>
  <c r="J5862" i="3"/>
  <c r="J5863" i="3"/>
  <c r="J5864" i="3"/>
  <c r="J5865" i="3"/>
  <c r="J5866" i="3"/>
  <c r="J5867" i="3"/>
  <c r="J5868" i="3"/>
  <c r="J5869" i="3"/>
  <c r="J5870" i="3"/>
  <c r="J5871" i="3"/>
  <c r="J5872" i="3"/>
  <c r="J5873" i="3"/>
  <c r="J5874" i="3"/>
  <c r="J5875" i="3"/>
  <c r="J5876" i="3"/>
  <c r="J5877" i="3"/>
  <c r="J5878" i="3"/>
  <c r="J5879" i="3"/>
  <c r="J5880" i="3"/>
  <c r="J5881" i="3"/>
  <c r="J5882" i="3"/>
  <c r="J5883" i="3"/>
  <c r="J5884" i="3"/>
  <c r="J5885" i="3"/>
  <c r="J5886" i="3"/>
  <c r="J5887" i="3"/>
  <c r="J5888" i="3"/>
  <c r="J5889" i="3"/>
  <c r="J5890" i="3"/>
  <c r="J5891" i="3"/>
  <c r="J5892" i="3"/>
  <c r="J5893" i="3"/>
  <c r="J5894" i="3"/>
  <c r="J5895" i="3"/>
  <c r="J5896" i="3"/>
  <c r="J5897" i="3"/>
  <c r="J5898" i="3"/>
  <c r="J5899" i="3"/>
  <c r="J5900" i="3"/>
  <c r="J5901" i="3"/>
  <c r="J5902" i="3"/>
  <c r="J5903" i="3"/>
  <c r="J5904" i="3"/>
  <c r="J5905" i="3"/>
  <c r="J5906" i="3"/>
  <c r="J5907" i="3"/>
  <c r="J5908" i="3"/>
  <c r="J5909" i="3"/>
  <c r="J5910" i="3"/>
  <c r="J5911" i="3"/>
  <c r="J5912" i="3"/>
  <c r="J5913" i="3"/>
  <c r="J5914" i="3"/>
  <c r="J5915" i="3"/>
  <c r="J5916" i="3"/>
  <c r="J5917" i="3"/>
  <c r="J5918" i="3"/>
  <c r="J5919" i="3"/>
  <c r="J5920" i="3"/>
  <c r="J5921" i="3"/>
  <c r="J5922" i="3"/>
  <c r="J5923" i="3"/>
  <c r="J5924" i="3"/>
  <c r="J5925" i="3"/>
  <c r="J5926" i="3"/>
  <c r="J5927" i="3"/>
  <c r="J5928" i="3"/>
  <c r="J5929" i="3"/>
  <c r="J5930" i="3"/>
  <c r="J5931" i="3"/>
  <c r="J5932" i="3"/>
  <c r="J5933" i="3"/>
  <c r="J5934" i="3"/>
  <c r="J5935" i="3"/>
  <c r="J5936" i="3"/>
  <c r="J5937" i="3"/>
  <c r="J5938" i="3"/>
  <c r="J5939" i="3"/>
  <c r="J5940" i="3"/>
  <c r="J5941" i="3"/>
  <c r="J5942" i="3"/>
  <c r="J5943" i="3"/>
  <c r="J5944" i="3"/>
  <c r="J5945" i="3"/>
  <c r="J5946" i="3"/>
  <c r="J5947" i="3"/>
  <c r="J5948" i="3"/>
  <c r="J5949" i="3"/>
  <c r="J5950" i="3"/>
  <c r="J5951" i="3"/>
  <c r="J5952" i="3"/>
  <c r="J5953" i="3"/>
  <c r="J5954" i="3"/>
  <c r="J5955" i="3"/>
  <c r="J5956" i="3"/>
  <c r="J5957" i="3"/>
  <c r="J5958" i="3"/>
  <c r="J5959" i="3"/>
  <c r="J5960" i="3"/>
  <c r="J5961" i="3"/>
  <c r="J5962" i="3"/>
  <c r="J5963" i="3"/>
  <c r="J5964" i="3"/>
  <c r="J5965" i="3"/>
  <c r="J5966" i="3"/>
  <c r="J5967" i="3"/>
  <c r="J5968" i="3"/>
  <c r="J5969" i="3"/>
  <c r="J5970" i="3"/>
  <c r="J5971" i="3"/>
  <c r="J5972" i="3"/>
  <c r="J5973" i="3"/>
  <c r="J5974" i="3"/>
  <c r="J5975" i="3"/>
  <c r="J5976" i="3"/>
  <c r="J5977" i="3"/>
  <c r="J5978" i="3"/>
  <c r="J5979" i="3"/>
  <c r="J5980" i="3"/>
  <c r="J5981" i="3"/>
  <c r="J5982" i="3"/>
  <c r="J5983" i="3"/>
  <c r="J5984" i="3"/>
  <c r="J5985" i="3"/>
  <c r="J5986" i="3"/>
  <c r="J5987" i="3"/>
  <c r="J5988" i="3"/>
  <c r="J5989" i="3"/>
  <c r="J5990" i="3"/>
  <c r="J5991" i="3"/>
  <c r="J5992" i="3"/>
  <c r="J5993" i="3"/>
  <c r="J5994" i="3"/>
  <c r="J5995" i="3"/>
  <c r="J5996" i="3"/>
  <c r="J5997" i="3"/>
  <c r="J5998" i="3"/>
  <c r="J5999" i="3"/>
  <c r="J6000" i="3"/>
  <c r="J6001" i="3"/>
  <c r="J6002" i="3"/>
  <c r="J6003" i="3"/>
  <c r="J6004" i="3"/>
  <c r="J6005" i="3"/>
  <c r="J6006" i="3"/>
  <c r="J6007" i="3"/>
  <c r="J6008" i="3"/>
  <c r="J6009" i="3"/>
  <c r="J6010" i="3"/>
  <c r="J6011" i="3"/>
  <c r="J6012" i="3"/>
  <c r="J6013" i="3"/>
  <c r="J6014" i="3"/>
  <c r="J6015" i="3"/>
  <c r="J6016" i="3"/>
  <c r="J6017" i="3"/>
  <c r="J6018" i="3"/>
  <c r="J6019" i="3"/>
  <c r="J6020" i="3"/>
  <c r="J6021" i="3"/>
  <c r="J6022" i="3"/>
  <c r="J6023" i="3"/>
  <c r="J6024" i="3"/>
  <c r="J6025" i="3"/>
  <c r="J6026" i="3"/>
  <c r="J6027" i="3"/>
  <c r="J6028" i="3"/>
  <c r="J6029" i="3"/>
  <c r="J6030" i="3"/>
  <c r="J6031" i="3"/>
  <c r="J6032" i="3"/>
  <c r="J6033" i="3"/>
  <c r="J6034" i="3"/>
  <c r="J6035" i="3"/>
  <c r="J6036" i="3"/>
  <c r="J6037" i="3"/>
  <c r="J6038" i="3"/>
  <c r="J6039" i="3"/>
  <c r="J6040" i="3"/>
  <c r="J6041" i="3"/>
  <c r="J6042" i="3"/>
  <c r="J6043" i="3"/>
  <c r="J6044" i="3"/>
  <c r="J6045" i="3"/>
  <c r="J6046" i="3"/>
  <c r="J6047" i="3"/>
  <c r="J6048" i="3"/>
  <c r="J6049" i="3"/>
  <c r="J6050" i="3"/>
  <c r="J6051" i="3"/>
  <c r="J6052" i="3"/>
  <c r="J6053" i="3"/>
  <c r="J6054" i="3"/>
  <c r="J6055" i="3"/>
  <c r="J6056" i="3"/>
  <c r="J6057" i="3"/>
  <c r="J6058" i="3"/>
  <c r="J6059" i="3"/>
  <c r="J6060" i="3"/>
  <c r="J6061" i="3"/>
  <c r="J6062" i="3"/>
  <c r="J6063" i="3"/>
  <c r="J6064" i="3"/>
  <c r="J6065" i="3"/>
  <c r="J6066" i="3"/>
  <c r="J6067" i="3"/>
  <c r="J6068" i="3"/>
  <c r="J6069" i="3"/>
  <c r="J6070" i="3"/>
  <c r="J6071" i="3"/>
  <c r="J6072" i="3"/>
  <c r="J6073" i="3"/>
  <c r="J6074" i="3"/>
  <c r="J6075" i="3"/>
  <c r="J6076" i="3"/>
  <c r="J6077" i="3"/>
  <c r="J6078" i="3"/>
  <c r="J6079" i="3"/>
  <c r="J6080" i="3"/>
  <c r="J6081" i="3"/>
  <c r="J6082" i="3"/>
  <c r="J6083" i="3"/>
  <c r="J6084" i="3"/>
  <c r="J6085" i="3"/>
  <c r="J6086" i="3"/>
  <c r="J6087" i="3"/>
  <c r="J6088" i="3"/>
  <c r="J6089" i="3"/>
  <c r="J6090" i="3"/>
  <c r="J6091" i="3"/>
  <c r="J6092" i="3"/>
  <c r="J6093" i="3"/>
  <c r="J6094" i="3"/>
  <c r="J6095" i="3"/>
  <c r="J6096" i="3"/>
  <c r="J6097" i="3"/>
  <c r="J6098" i="3"/>
  <c r="J6099" i="3"/>
  <c r="J6100" i="3"/>
  <c r="J6101" i="3"/>
  <c r="J6102" i="3"/>
  <c r="J6103" i="3"/>
  <c r="J6104" i="3"/>
  <c r="J6105" i="3"/>
  <c r="J6106" i="3"/>
  <c r="J6107" i="3"/>
  <c r="J6108" i="3"/>
  <c r="J6109" i="3"/>
  <c r="J6110" i="3"/>
  <c r="J6111" i="3"/>
  <c r="J6112" i="3"/>
  <c r="J6113" i="3"/>
  <c r="J6114" i="3"/>
  <c r="J6115" i="3"/>
  <c r="J6116" i="3"/>
  <c r="J6117" i="3"/>
  <c r="J6118" i="3"/>
  <c r="J6119" i="3"/>
  <c r="J6120" i="3"/>
  <c r="J6121" i="3"/>
  <c r="J6122" i="3"/>
  <c r="J6123" i="3"/>
  <c r="J6124" i="3"/>
  <c r="J6125" i="3"/>
  <c r="J6126" i="3"/>
  <c r="J6127" i="3"/>
  <c r="J6128" i="3"/>
  <c r="J6129" i="3"/>
  <c r="J6130" i="3"/>
  <c r="J6131" i="3"/>
  <c r="J6132" i="3"/>
  <c r="J6133" i="3"/>
  <c r="J6134" i="3"/>
  <c r="J6135" i="3"/>
  <c r="J6136" i="3"/>
  <c r="J6137" i="3"/>
  <c r="J6138" i="3"/>
  <c r="J6139" i="3"/>
  <c r="J6140" i="3"/>
  <c r="J6141" i="3"/>
  <c r="J6142" i="3"/>
  <c r="J6143" i="3"/>
  <c r="J6144" i="3"/>
  <c r="J6145" i="3"/>
  <c r="J6146" i="3"/>
  <c r="J6147" i="3"/>
  <c r="J6148" i="3"/>
  <c r="J6149" i="3"/>
  <c r="J6150" i="3"/>
  <c r="J6151" i="3"/>
  <c r="J6152" i="3"/>
  <c r="J6153" i="3"/>
  <c r="J6154" i="3"/>
  <c r="J6155" i="3"/>
  <c r="J6156" i="3"/>
  <c r="J6157" i="3"/>
  <c r="J6158" i="3"/>
  <c r="J6159" i="3"/>
  <c r="J6160" i="3"/>
  <c r="J6161" i="3"/>
  <c r="J6162" i="3"/>
  <c r="J6163" i="3"/>
  <c r="J6164" i="3"/>
  <c r="J6165" i="3"/>
  <c r="J6166" i="3"/>
  <c r="J6167" i="3"/>
  <c r="J6168" i="3"/>
  <c r="J6169" i="3"/>
  <c r="J6170" i="3"/>
  <c r="J6171" i="3"/>
  <c r="J6172" i="3"/>
  <c r="J6173" i="3"/>
  <c r="J6174" i="3"/>
  <c r="J6175" i="3"/>
  <c r="J6176" i="3"/>
  <c r="J6177" i="3"/>
  <c r="J6178" i="3"/>
  <c r="J6179" i="3"/>
  <c r="J6180" i="3"/>
  <c r="J6181" i="3"/>
  <c r="J6182" i="3"/>
  <c r="J6183" i="3"/>
  <c r="J6184" i="3"/>
  <c r="J6185" i="3"/>
  <c r="J6186" i="3"/>
  <c r="J6187" i="3"/>
  <c r="J6188" i="3"/>
  <c r="J6189" i="3"/>
  <c r="J6190" i="3"/>
  <c r="J6191" i="3"/>
  <c r="J6192" i="3"/>
  <c r="J6193" i="3"/>
  <c r="J6194" i="3"/>
  <c r="J6195" i="3"/>
  <c r="J6196" i="3"/>
  <c r="J6197" i="3"/>
  <c r="J6198" i="3"/>
  <c r="J6199" i="3"/>
  <c r="J6200" i="3"/>
  <c r="J6201" i="3"/>
  <c r="J6202" i="3"/>
  <c r="J6203" i="3"/>
  <c r="J6204" i="3"/>
  <c r="J6205" i="3"/>
  <c r="J6206" i="3"/>
  <c r="J6207" i="3"/>
  <c r="J6208" i="3"/>
  <c r="J6209" i="3"/>
  <c r="J6210" i="3"/>
  <c r="J6211" i="3"/>
  <c r="J6212" i="3"/>
  <c r="J6213" i="3"/>
  <c r="J6214" i="3"/>
  <c r="J6215" i="3"/>
  <c r="J6216" i="3"/>
  <c r="J6217" i="3"/>
  <c r="J6218" i="3"/>
  <c r="J6219" i="3"/>
  <c r="J6220" i="3"/>
  <c r="J6221" i="3"/>
  <c r="J6222" i="3"/>
  <c r="J6223" i="3"/>
  <c r="J6224" i="3"/>
  <c r="J6225" i="3"/>
  <c r="J6226" i="3"/>
  <c r="J6227" i="3"/>
  <c r="J6228" i="3"/>
  <c r="J6229" i="3"/>
  <c r="J6230" i="3"/>
  <c r="J6231" i="3"/>
  <c r="J6232" i="3"/>
  <c r="J6233" i="3"/>
  <c r="J6234" i="3"/>
  <c r="J6235" i="3"/>
  <c r="J6236" i="3"/>
  <c r="J6237" i="3"/>
  <c r="J6238" i="3"/>
  <c r="J6239" i="3"/>
  <c r="J6240" i="3"/>
  <c r="J6241" i="3"/>
  <c r="J6242" i="3"/>
  <c r="J6243" i="3"/>
  <c r="J6244" i="3"/>
  <c r="J6245" i="3"/>
  <c r="J6246" i="3"/>
  <c r="J6247" i="3"/>
  <c r="J6248" i="3"/>
  <c r="J6249" i="3"/>
  <c r="J6250" i="3"/>
  <c r="J6251" i="3"/>
  <c r="J6252" i="3"/>
  <c r="J6253" i="3"/>
  <c r="J6254" i="3"/>
  <c r="J6255" i="3"/>
  <c r="J6256" i="3"/>
  <c r="J6257" i="3"/>
  <c r="J6258" i="3"/>
  <c r="J6259" i="3"/>
  <c r="J6260" i="3"/>
  <c r="J6261" i="3"/>
  <c r="J6262" i="3"/>
  <c r="J6263" i="3"/>
  <c r="J6264" i="3"/>
  <c r="J6265" i="3"/>
  <c r="J6266" i="3"/>
  <c r="J6267" i="3"/>
  <c r="J6268" i="3"/>
  <c r="J6269" i="3"/>
  <c r="J6270" i="3"/>
  <c r="J6271" i="3"/>
  <c r="J6272" i="3"/>
  <c r="J6273" i="3"/>
  <c r="J6274" i="3"/>
  <c r="J6275" i="3"/>
  <c r="J6276" i="3"/>
  <c r="J6277" i="3"/>
  <c r="J6278" i="3"/>
  <c r="J6279" i="3"/>
  <c r="J6280" i="3"/>
  <c r="J6281" i="3"/>
  <c r="J6282" i="3"/>
  <c r="J6283" i="3"/>
  <c r="J6284" i="3"/>
  <c r="J6285" i="3"/>
  <c r="J6286" i="3"/>
  <c r="J6287" i="3"/>
  <c r="J6288" i="3"/>
  <c r="J6289" i="3"/>
  <c r="J6290" i="3"/>
  <c r="J6291" i="3"/>
  <c r="J6292" i="3"/>
  <c r="J6293" i="3"/>
  <c r="J6294" i="3"/>
  <c r="J6295" i="3"/>
  <c r="J6296" i="3"/>
  <c r="J6297" i="3"/>
  <c r="J6298" i="3"/>
  <c r="J6299" i="3"/>
  <c r="J6300" i="3"/>
  <c r="J6301" i="3"/>
  <c r="J6302" i="3"/>
  <c r="J6303" i="3"/>
  <c r="J6304" i="3"/>
  <c r="J6305" i="3"/>
  <c r="J6306" i="3"/>
  <c r="J6307" i="3"/>
  <c r="J6308" i="3"/>
  <c r="J6309" i="3"/>
  <c r="J6310" i="3"/>
  <c r="J6311" i="3"/>
  <c r="J6312" i="3"/>
  <c r="J6313" i="3"/>
  <c r="J6314" i="3"/>
  <c r="J6315" i="3"/>
  <c r="J6316" i="3"/>
  <c r="J6317" i="3"/>
  <c r="J6318" i="3"/>
  <c r="J6319" i="3"/>
  <c r="J6320" i="3"/>
  <c r="J6321" i="3"/>
  <c r="J6322" i="3"/>
  <c r="J6323" i="3"/>
  <c r="J6324" i="3"/>
  <c r="J6325" i="3"/>
  <c r="J6326" i="3"/>
  <c r="J6327" i="3"/>
  <c r="J6328" i="3"/>
  <c r="J6329" i="3"/>
  <c r="J6330" i="3"/>
  <c r="J6331" i="3"/>
  <c r="J6332" i="3"/>
  <c r="J6333" i="3"/>
  <c r="J6334" i="3"/>
  <c r="J6335" i="3"/>
  <c r="J6336" i="3"/>
  <c r="J6337" i="3"/>
  <c r="J6338" i="3"/>
  <c r="J6339" i="3"/>
  <c r="J6340" i="3"/>
  <c r="J6341" i="3"/>
  <c r="J6342" i="3"/>
  <c r="J6343" i="3"/>
  <c r="J6344" i="3"/>
  <c r="J6345" i="3"/>
  <c r="J6346" i="3"/>
  <c r="J6347" i="3"/>
  <c r="J6348" i="3"/>
  <c r="J6349" i="3"/>
  <c r="J6350" i="3"/>
  <c r="J6351" i="3"/>
  <c r="J6352" i="3"/>
  <c r="J6353" i="3"/>
  <c r="J6354" i="3"/>
  <c r="J6355" i="3"/>
  <c r="J6356" i="3"/>
  <c r="J6357" i="3"/>
  <c r="J6358" i="3"/>
  <c r="J6359" i="3"/>
  <c r="J6360" i="3"/>
  <c r="J6361" i="3"/>
  <c r="J6362" i="3"/>
  <c r="J6363" i="3"/>
  <c r="J6364" i="3"/>
  <c r="J6365" i="3"/>
  <c r="J6366" i="3"/>
  <c r="J6367" i="3"/>
  <c r="J6368" i="3"/>
  <c r="J6369" i="3"/>
  <c r="J6370" i="3"/>
  <c r="J6371" i="3"/>
  <c r="J6372" i="3"/>
  <c r="J6373" i="3"/>
  <c r="J6374" i="3"/>
  <c r="J6375" i="3"/>
  <c r="J6376" i="3"/>
  <c r="J6377" i="3"/>
  <c r="J6378" i="3"/>
  <c r="J6379" i="3"/>
  <c r="J6380" i="3"/>
  <c r="J6381" i="3"/>
  <c r="J6382" i="3"/>
  <c r="J6383" i="3"/>
  <c r="J6384" i="3"/>
  <c r="J6385" i="3"/>
  <c r="J6386" i="3"/>
  <c r="J6387" i="3"/>
  <c r="J6388" i="3"/>
  <c r="J6389" i="3"/>
  <c r="J6390" i="3"/>
  <c r="J6391" i="3"/>
  <c r="J6392" i="3"/>
  <c r="J6393" i="3"/>
  <c r="J6394" i="3"/>
  <c r="J6395" i="3"/>
  <c r="J6396" i="3"/>
  <c r="J6397" i="3"/>
  <c r="J6398" i="3"/>
  <c r="J6399" i="3"/>
  <c r="J6400" i="3"/>
  <c r="J6401" i="3"/>
  <c r="J6402" i="3"/>
  <c r="J6403" i="3"/>
  <c r="J6404" i="3"/>
  <c r="J6405" i="3"/>
  <c r="J6406" i="3"/>
  <c r="J6407" i="3"/>
  <c r="J6408" i="3"/>
  <c r="J6409" i="3"/>
  <c r="J6410" i="3"/>
  <c r="J6411" i="3"/>
  <c r="J6412" i="3"/>
  <c r="J6413" i="3"/>
  <c r="J6414" i="3"/>
  <c r="J6415" i="3"/>
  <c r="J6416" i="3"/>
  <c r="J6417" i="3"/>
  <c r="J6418" i="3"/>
  <c r="J6419" i="3"/>
  <c r="J6420" i="3"/>
  <c r="J6421" i="3"/>
  <c r="J6422" i="3"/>
  <c r="J6423" i="3"/>
  <c r="J6424" i="3"/>
  <c r="J6425" i="3"/>
  <c r="J6426" i="3"/>
  <c r="J6427" i="3"/>
  <c r="J6428" i="3"/>
  <c r="J6429" i="3"/>
  <c r="J6430" i="3"/>
  <c r="J6431" i="3"/>
  <c r="J6432" i="3"/>
  <c r="J6433" i="3"/>
  <c r="J6434" i="3"/>
  <c r="J6435" i="3"/>
  <c r="J6436" i="3"/>
  <c r="J6437" i="3"/>
  <c r="J6438" i="3"/>
  <c r="J6439" i="3"/>
  <c r="J6440" i="3"/>
  <c r="J6441" i="3"/>
  <c r="J6442" i="3"/>
  <c r="J6443" i="3"/>
  <c r="J6444" i="3"/>
  <c r="J6445" i="3"/>
  <c r="J6446" i="3"/>
  <c r="J6447" i="3"/>
  <c r="J6448" i="3"/>
  <c r="J6449" i="3"/>
  <c r="J6450" i="3"/>
  <c r="J6451" i="3"/>
  <c r="J6452" i="3"/>
  <c r="J6453" i="3"/>
  <c r="J6454" i="3"/>
  <c r="J6455" i="3"/>
  <c r="J6456" i="3"/>
  <c r="J6457" i="3"/>
  <c r="J6458" i="3"/>
  <c r="J6459" i="3"/>
  <c r="J6460" i="3"/>
  <c r="J6461" i="3"/>
  <c r="J6462" i="3"/>
  <c r="J6463" i="3"/>
  <c r="J6464" i="3"/>
  <c r="J6465" i="3"/>
  <c r="J6466" i="3"/>
  <c r="J6467" i="3"/>
  <c r="J6468" i="3"/>
  <c r="J6469" i="3"/>
  <c r="J6470" i="3"/>
  <c r="J6471" i="3"/>
  <c r="J6472" i="3"/>
  <c r="J6473" i="3"/>
  <c r="J6474" i="3"/>
  <c r="J6475" i="3"/>
  <c r="J6476" i="3"/>
  <c r="J6477" i="3"/>
  <c r="J6478" i="3"/>
  <c r="J6479" i="3"/>
  <c r="J6480" i="3"/>
  <c r="J6481" i="3"/>
  <c r="J6482" i="3"/>
  <c r="J6483" i="3"/>
  <c r="J6484" i="3"/>
  <c r="J6485" i="3"/>
  <c r="J6486" i="3"/>
  <c r="J6487" i="3"/>
  <c r="J6488" i="3"/>
  <c r="J6489" i="3"/>
  <c r="J6490" i="3"/>
  <c r="J6491" i="3"/>
  <c r="J6492" i="3"/>
  <c r="J6493" i="3"/>
  <c r="J6494" i="3"/>
  <c r="J6495" i="3"/>
  <c r="J6496" i="3"/>
  <c r="J6497" i="3"/>
  <c r="J6498" i="3"/>
  <c r="J6499" i="3"/>
  <c r="J6500" i="3"/>
  <c r="J6501" i="3"/>
  <c r="J6502" i="3"/>
  <c r="J6503" i="3"/>
  <c r="J6504" i="3"/>
  <c r="J6505" i="3"/>
  <c r="J6506" i="3"/>
  <c r="J6507" i="3"/>
  <c r="J6508" i="3"/>
  <c r="J6509" i="3"/>
  <c r="J6510" i="3"/>
  <c r="J6511" i="3"/>
  <c r="J6512" i="3"/>
  <c r="J6513" i="3"/>
  <c r="J6514" i="3"/>
  <c r="J6515" i="3"/>
  <c r="J6516" i="3"/>
  <c r="J6517" i="3"/>
  <c r="J6518" i="3"/>
  <c r="J6519" i="3"/>
  <c r="J6520" i="3"/>
  <c r="J6521" i="3"/>
  <c r="J6522" i="3"/>
  <c r="J6523" i="3"/>
  <c r="J6524" i="3"/>
  <c r="J6525" i="3"/>
  <c r="J6526" i="3"/>
  <c r="J6527" i="3"/>
  <c r="J6528" i="3"/>
  <c r="J6529" i="3"/>
  <c r="J6530" i="3"/>
  <c r="J6531" i="3"/>
  <c r="J6532" i="3"/>
  <c r="J6533" i="3"/>
  <c r="J6534" i="3"/>
  <c r="J6535" i="3"/>
  <c r="J6536" i="3"/>
  <c r="J6537" i="3"/>
  <c r="J6538" i="3"/>
  <c r="J6539" i="3"/>
  <c r="J6540" i="3"/>
  <c r="J6541" i="3"/>
  <c r="J6542" i="3"/>
  <c r="J6543" i="3"/>
  <c r="J6544" i="3"/>
  <c r="J6545" i="3"/>
  <c r="J6546" i="3"/>
  <c r="J6547" i="3"/>
  <c r="J6548" i="3"/>
  <c r="J6549" i="3"/>
  <c r="J6550" i="3"/>
  <c r="J6551" i="3"/>
  <c r="J6552" i="3"/>
  <c r="J6553" i="3"/>
  <c r="J6554" i="3"/>
  <c r="J6555" i="3"/>
  <c r="J6556" i="3"/>
  <c r="J6557" i="3"/>
  <c r="J6558" i="3"/>
  <c r="J6559" i="3"/>
  <c r="J6560" i="3"/>
  <c r="J6561" i="3"/>
  <c r="J6562" i="3"/>
  <c r="J6563" i="3"/>
  <c r="J6564" i="3"/>
  <c r="J6565" i="3"/>
  <c r="J6566" i="3"/>
  <c r="J6567" i="3"/>
  <c r="J6568" i="3"/>
  <c r="J6569" i="3"/>
  <c r="J6570" i="3"/>
  <c r="J6571" i="3"/>
  <c r="J6572" i="3"/>
  <c r="J6573" i="3"/>
  <c r="J6574" i="3"/>
  <c r="J6575" i="3"/>
  <c r="J6576" i="3"/>
  <c r="J6577" i="3"/>
  <c r="J6578" i="3"/>
  <c r="J6579" i="3"/>
  <c r="J6580" i="3"/>
  <c r="J6581" i="3"/>
  <c r="J6582" i="3"/>
  <c r="J6583" i="3"/>
  <c r="J6584" i="3"/>
  <c r="J6585" i="3"/>
  <c r="J6586" i="3"/>
  <c r="J6587" i="3"/>
  <c r="J6588" i="3"/>
  <c r="J6589" i="3"/>
  <c r="J6590" i="3"/>
  <c r="J6591" i="3"/>
  <c r="J6592" i="3"/>
  <c r="J6593" i="3"/>
  <c r="J6594" i="3"/>
  <c r="J6595" i="3"/>
  <c r="J6596" i="3"/>
  <c r="J6597" i="3"/>
  <c r="J6598" i="3"/>
  <c r="J6599" i="3"/>
  <c r="J6600" i="3"/>
  <c r="J6601" i="3"/>
  <c r="J6602" i="3"/>
  <c r="J6603" i="3"/>
  <c r="J6604" i="3"/>
  <c r="J6605" i="3"/>
  <c r="J6606" i="3"/>
  <c r="J6607" i="3"/>
  <c r="J6608" i="3"/>
  <c r="J6609" i="3"/>
  <c r="J6610" i="3"/>
  <c r="J6611" i="3"/>
  <c r="J6612" i="3"/>
  <c r="J6613" i="3"/>
  <c r="J6614" i="3"/>
  <c r="J6615" i="3"/>
  <c r="J6616" i="3"/>
  <c r="J6617" i="3"/>
  <c r="J6618" i="3"/>
  <c r="J6619" i="3"/>
  <c r="J6620" i="3"/>
  <c r="J6621" i="3"/>
  <c r="J6622" i="3"/>
  <c r="J6623" i="3"/>
  <c r="J6624" i="3"/>
  <c r="J6625" i="3"/>
  <c r="J6626" i="3"/>
  <c r="J6627" i="3"/>
  <c r="J6628" i="3"/>
  <c r="J6629" i="3"/>
  <c r="J6630" i="3"/>
  <c r="J6631" i="3"/>
  <c r="J6632" i="3"/>
  <c r="J6633" i="3"/>
  <c r="J6634" i="3"/>
  <c r="J6635" i="3"/>
  <c r="J6636" i="3"/>
  <c r="J6637" i="3"/>
  <c r="J6638" i="3"/>
  <c r="J6639" i="3"/>
  <c r="J6640" i="3"/>
  <c r="J6641" i="3"/>
  <c r="J6642" i="3"/>
  <c r="J6643" i="3"/>
  <c r="J6644" i="3"/>
  <c r="J6645" i="3"/>
  <c r="J6646" i="3"/>
  <c r="J6647" i="3"/>
  <c r="J6648" i="3"/>
  <c r="J6649" i="3"/>
  <c r="J6650" i="3"/>
  <c r="J6651" i="3"/>
  <c r="J6652" i="3"/>
  <c r="J6653" i="3"/>
  <c r="J6654" i="3"/>
  <c r="J6655" i="3"/>
  <c r="J6656" i="3"/>
  <c r="J6657" i="3"/>
  <c r="J6658" i="3"/>
  <c r="J6659" i="3"/>
  <c r="J6660" i="3"/>
  <c r="J6661" i="3"/>
  <c r="J6662" i="3"/>
  <c r="J6663" i="3"/>
  <c r="J6664" i="3"/>
  <c r="J6665" i="3"/>
  <c r="J6666" i="3"/>
  <c r="J6667" i="3"/>
  <c r="J6668" i="3"/>
  <c r="J6669" i="3"/>
  <c r="J6670" i="3"/>
  <c r="J6671" i="3"/>
  <c r="J6672" i="3"/>
  <c r="J6673" i="3"/>
  <c r="J6674" i="3"/>
  <c r="J6675" i="3"/>
  <c r="J6676" i="3"/>
  <c r="J6677" i="3"/>
  <c r="J6678" i="3"/>
  <c r="J6679" i="3"/>
  <c r="J6680" i="3"/>
  <c r="J6681" i="3"/>
  <c r="J6682" i="3"/>
  <c r="J6683" i="3"/>
  <c r="J6684" i="3"/>
  <c r="J6685" i="3"/>
  <c r="J6686" i="3"/>
  <c r="J6687" i="3"/>
  <c r="J6688" i="3"/>
  <c r="J6689" i="3"/>
  <c r="J6690" i="3"/>
  <c r="J6691" i="3"/>
  <c r="J6692" i="3"/>
  <c r="J6693" i="3"/>
  <c r="J6694" i="3"/>
  <c r="J6695" i="3"/>
  <c r="J6696" i="3"/>
  <c r="J6697" i="3"/>
  <c r="J6698" i="3"/>
  <c r="J6699" i="3"/>
  <c r="J6700" i="3"/>
  <c r="J6701" i="3"/>
  <c r="J6702" i="3"/>
  <c r="J6703" i="3"/>
  <c r="J6704" i="3"/>
  <c r="J6705" i="3"/>
  <c r="J6706" i="3"/>
  <c r="J6707" i="3"/>
  <c r="J6708" i="3"/>
  <c r="J6709" i="3"/>
  <c r="J6710" i="3"/>
  <c r="J6711" i="3"/>
  <c r="J6712" i="3"/>
  <c r="J6713" i="3"/>
  <c r="J6714" i="3"/>
  <c r="J6715" i="3"/>
  <c r="J6716" i="3"/>
  <c r="J6717" i="3"/>
  <c r="J6718" i="3"/>
  <c r="J6719" i="3"/>
  <c r="J6720" i="3"/>
  <c r="J6721" i="3"/>
  <c r="J6722" i="3"/>
  <c r="J6723" i="3"/>
  <c r="J6724" i="3"/>
  <c r="J6725" i="3"/>
  <c r="J6726" i="3"/>
  <c r="J6727" i="3"/>
  <c r="J6728" i="3"/>
  <c r="J6729" i="3"/>
  <c r="J6730" i="3"/>
  <c r="J6731" i="3"/>
  <c r="J6732" i="3"/>
  <c r="J6733" i="3"/>
  <c r="J6734" i="3"/>
  <c r="J6735" i="3"/>
  <c r="J6736" i="3"/>
  <c r="J6737" i="3"/>
  <c r="J6738" i="3"/>
  <c r="J6739" i="3"/>
  <c r="J6740" i="3"/>
  <c r="J6741" i="3"/>
  <c r="J6742" i="3"/>
  <c r="J6743" i="3"/>
  <c r="J6744" i="3"/>
  <c r="J6745" i="3"/>
  <c r="J6746" i="3"/>
  <c r="J6747" i="3"/>
  <c r="J6748" i="3"/>
  <c r="J6749" i="3"/>
  <c r="J6750" i="3"/>
  <c r="J6751" i="3"/>
  <c r="J6752" i="3"/>
  <c r="J6753" i="3"/>
  <c r="J6754" i="3"/>
  <c r="J6755" i="3"/>
  <c r="J6756" i="3"/>
  <c r="J6757" i="3"/>
  <c r="J6758" i="3"/>
  <c r="J6759" i="3"/>
  <c r="J6760" i="3"/>
  <c r="J6761" i="3"/>
  <c r="J6762" i="3"/>
  <c r="J6763" i="3"/>
  <c r="J6764" i="3"/>
  <c r="J6765" i="3"/>
  <c r="J6766" i="3"/>
  <c r="J6767" i="3"/>
  <c r="J6768" i="3"/>
  <c r="J6769" i="3"/>
  <c r="J6770" i="3"/>
  <c r="J6771" i="3"/>
  <c r="J6772" i="3"/>
  <c r="J6773" i="3"/>
  <c r="J6774" i="3"/>
  <c r="J6775" i="3"/>
  <c r="J6776" i="3"/>
  <c r="J6777" i="3"/>
  <c r="J6778" i="3"/>
  <c r="J6779" i="3"/>
  <c r="J6780" i="3"/>
  <c r="J6781" i="3"/>
  <c r="J6782" i="3"/>
  <c r="J6783" i="3"/>
  <c r="J6784" i="3"/>
  <c r="J6785" i="3"/>
  <c r="J6786" i="3"/>
  <c r="J6787" i="3"/>
  <c r="J6788" i="3"/>
  <c r="J6789" i="3"/>
  <c r="J6790" i="3"/>
  <c r="J6791" i="3"/>
  <c r="J6792" i="3"/>
  <c r="J6793" i="3"/>
  <c r="J6794" i="3"/>
  <c r="J6795" i="3"/>
  <c r="J6796" i="3"/>
  <c r="J6797" i="3"/>
  <c r="J6798" i="3"/>
  <c r="J6799" i="3"/>
  <c r="J6800" i="3"/>
  <c r="J6801" i="3"/>
  <c r="J6802" i="3"/>
  <c r="J6803" i="3"/>
  <c r="J6804" i="3"/>
  <c r="J6805" i="3"/>
  <c r="J6806" i="3"/>
  <c r="J6807" i="3"/>
  <c r="J6808" i="3"/>
  <c r="J6809" i="3"/>
  <c r="J6810" i="3"/>
  <c r="J6811" i="3"/>
  <c r="J6812" i="3"/>
  <c r="J6813" i="3"/>
  <c r="J6814" i="3"/>
  <c r="J6815" i="3"/>
  <c r="J6816" i="3"/>
  <c r="J6817" i="3"/>
  <c r="J6818" i="3"/>
  <c r="J6819" i="3"/>
  <c r="J6820" i="3"/>
  <c r="J6821" i="3"/>
  <c r="J6822" i="3"/>
  <c r="J6823" i="3"/>
  <c r="J6824" i="3"/>
  <c r="J6825" i="3"/>
  <c r="J6826" i="3"/>
  <c r="J6827" i="3"/>
  <c r="J6828" i="3"/>
  <c r="J6829" i="3"/>
  <c r="J6830" i="3"/>
  <c r="J6831" i="3"/>
  <c r="J6832" i="3"/>
  <c r="J6833" i="3"/>
  <c r="J6834" i="3"/>
  <c r="J6835" i="3"/>
  <c r="J6836" i="3"/>
  <c r="J6837" i="3"/>
  <c r="J6838" i="3"/>
  <c r="J6839" i="3"/>
  <c r="J6840" i="3"/>
  <c r="J6841" i="3"/>
  <c r="J6842" i="3"/>
  <c r="J6843" i="3"/>
  <c r="J6844" i="3"/>
  <c r="J6845" i="3"/>
  <c r="J6846" i="3"/>
  <c r="J6847" i="3"/>
  <c r="J6848" i="3"/>
  <c r="J6849" i="3"/>
  <c r="J6850" i="3"/>
  <c r="J6851" i="3"/>
  <c r="J6852" i="3"/>
  <c r="J6853" i="3"/>
  <c r="J6854" i="3"/>
  <c r="J6855" i="3"/>
  <c r="J6856" i="3"/>
  <c r="J6857" i="3"/>
  <c r="J6858" i="3"/>
  <c r="J6859" i="3"/>
  <c r="J6860" i="3"/>
  <c r="J6861" i="3"/>
  <c r="J6862" i="3"/>
  <c r="J6863" i="3"/>
  <c r="J6864" i="3"/>
  <c r="J6865" i="3"/>
  <c r="J6866" i="3"/>
  <c r="J6867" i="3"/>
  <c r="J6868" i="3"/>
  <c r="J6869" i="3"/>
  <c r="J6870" i="3"/>
  <c r="J6871" i="3"/>
  <c r="J6872" i="3"/>
  <c r="J6873" i="3"/>
  <c r="J6874" i="3"/>
  <c r="J6875" i="3"/>
  <c r="J6876" i="3"/>
  <c r="J6877" i="3"/>
  <c r="J6878" i="3"/>
  <c r="J6879" i="3"/>
  <c r="J6880" i="3"/>
  <c r="J6881" i="3"/>
  <c r="J6882" i="3"/>
  <c r="J6883" i="3"/>
  <c r="J6884" i="3"/>
  <c r="J6885" i="3"/>
  <c r="J6886" i="3"/>
  <c r="J6887" i="3"/>
  <c r="J6888" i="3"/>
  <c r="J6889" i="3"/>
  <c r="J6890" i="3"/>
  <c r="J6891" i="3"/>
  <c r="J6892" i="3"/>
  <c r="J6893" i="3"/>
  <c r="J6894" i="3"/>
  <c r="J6895" i="3"/>
  <c r="J6896" i="3"/>
  <c r="J6897" i="3"/>
  <c r="J6898" i="3"/>
  <c r="J6899" i="3"/>
  <c r="J6900" i="3"/>
  <c r="J6901" i="3"/>
  <c r="J6902" i="3"/>
  <c r="J6903" i="3"/>
  <c r="J6904" i="3"/>
  <c r="J6905" i="3"/>
  <c r="J6906" i="3"/>
  <c r="J6907" i="3"/>
  <c r="J6908" i="3"/>
  <c r="J6909" i="3"/>
  <c r="J6910" i="3"/>
  <c r="J6911" i="3"/>
  <c r="J6912" i="3"/>
  <c r="J6913" i="3"/>
  <c r="J6914" i="3"/>
  <c r="J6915" i="3"/>
  <c r="J6916" i="3"/>
  <c r="J6917" i="3"/>
  <c r="J6918" i="3"/>
  <c r="J6919" i="3"/>
  <c r="J6920" i="3"/>
  <c r="J6921" i="3"/>
  <c r="J6922" i="3"/>
  <c r="J6923" i="3"/>
  <c r="J6924" i="3"/>
  <c r="J6925" i="3"/>
  <c r="J6926" i="3"/>
  <c r="J6927" i="3"/>
  <c r="J6928" i="3"/>
  <c r="J6929" i="3"/>
  <c r="J6930" i="3"/>
  <c r="J6931" i="3"/>
  <c r="J6932" i="3"/>
  <c r="J6933" i="3"/>
  <c r="J6934" i="3"/>
  <c r="J6935" i="3"/>
  <c r="J6936" i="3"/>
  <c r="J6937" i="3"/>
  <c r="J6938" i="3"/>
  <c r="J6939" i="3"/>
  <c r="J6940" i="3"/>
  <c r="J6941" i="3"/>
  <c r="J6942" i="3"/>
  <c r="J6943" i="3"/>
  <c r="J6944" i="3"/>
  <c r="J6945" i="3"/>
  <c r="J6946" i="3"/>
  <c r="J6947" i="3"/>
  <c r="J6948" i="3"/>
  <c r="J6949" i="3"/>
  <c r="J6950" i="3"/>
  <c r="J6951" i="3"/>
  <c r="J6952" i="3"/>
  <c r="J6953" i="3"/>
  <c r="J6954" i="3"/>
  <c r="J6955" i="3"/>
  <c r="J6956" i="3"/>
  <c r="J6957" i="3"/>
  <c r="J6958" i="3"/>
  <c r="J6959" i="3"/>
  <c r="J6960" i="3"/>
  <c r="J6961" i="3"/>
  <c r="J6962" i="3"/>
  <c r="J6963" i="3"/>
  <c r="J6964" i="3"/>
  <c r="J6965" i="3"/>
  <c r="J6966" i="3"/>
  <c r="J6967" i="3"/>
  <c r="J6968" i="3"/>
  <c r="J6969" i="3"/>
  <c r="J6970" i="3"/>
  <c r="J6971" i="3"/>
  <c r="J6972" i="3"/>
  <c r="J6973" i="3"/>
  <c r="J6974" i="3"/>
  <c r="J6975" i="3"/>
  <c r="J6976" i="3"/>
  <c r="J6977" i="3"/>
  <c r="J6978" i="3"/>
  <c r="J6979" i="3"/>
  <c r="J6980" i="3"/>
  <c r="J6981" i="3"/>
  <c r="J6982" i="3"/>
  <c r="J6983" i="3"/>
  <c r="J6984" i="3"/>
  <c r="J6985" i="3"/>
  <c r="J6986" i="3"/>
  <c r="J6987" i="3"/>
  <c r="J6988" i="3"/>
  <c r="J6989" i="3"/>
  <c r="J6990" i="3"/>
  <c r="J6991" i="3"/>
  <c r="J6992" i="3"/>
  <c r="J6993" i="3"/>
  <c r="J6994" i="3"/>
  <c r="J6995" i="3"/>
  <c r="J6996" i="3"/>
  <c r="J6997" i="3"/>
  <c r="J6998" i="3"/>
  <c r="J6999" i="3"/>
  <c r="J7000" i="3"/>
  <c r="J7001" i="3"/>
  <c r="J7002" i="3"/>
  <c r="J7003" i="3"/>
  <c r="J7004" i="3"/>
  <c r="J7005" i="3"/>
  <c r="J7006" i="3"/>
  <c r="J7007" i="3"/>
  <c r="J7008" i="3"/>
  <c r="J7009" i="3"/>
  <c r="J7010" i="3"/>
  <c r="J7011" i="3"/>
  <c r="J7012" i="3"/>
  <c r="J7013" i="3"/>
  <c r="J7014" i="3"/>
  <c r="J7015" i="3"/>
  <c r="J7016" i="3"/>
  <c r="J7017" i="3"/>
  <c r="J7018" i="3"/>
  <c r="J7019" i="3"/>
  <c r="J7020" i="3"/>
  <c r="J7021" i="3"/>
  <c r="J7022" i="3"/>
  <c r="J7023" i="3"/>
  <c r="J7024" i="3"/>
  <c r="J7025" i="3"/>
  <c r="J7026" i="3"/>
  <c r="J7027" i="3"/>
  <c r="J7028" i="3"/>
  <c r="J7029" i="3"/>
  <c r="J7030" i="3"/>
  <c r="J7031" i="3"/>
  <c r="J7032" i="3"/>
  <c r="J7033" i="3"/>
  <c r="J7034" i="3"/>
  <c r="J7035" i="3"/>
  <c r="J7036" i="3"/>
  <c r="J7037" i="3"/>
  <c r="J7038" i="3"/>
  <c r="J7039" i="3"/>
  <c r="J7040" i="3"/>
  <c r="J7041" i="3"/>
  <c r="J7042" i="3"/>
  <c r="J7043" i="3"/>
  <c r="J7044" i="3"/>
  <c r="J7045" i="3"/>
  <c r="J7046" i="3"/>
  <c r="J7047" i="3"/>
  <c r="J7048" i="3"/>
  <c r="J7049" i="3"/>
  <c r="J7050" i="3"/>
  <c r="J7051" i="3"/>
  <c r="J7052" i="3"/>
  <c r="J7053" i="3"/>
  <c r="J7054" i="3"/>
  <c r="J7055" i="3"/>
  <c r="J7056" i="3"/>
  <c r="J7057" i="3"/>
  <c r="J7058" i="3"/>
  <c r="J7059" i="3"/>
  <c r="J7060" i="3"/>
  <c r="J7061" i="3"/>
  <c r="J7062" i="3"/>
  <c r="J7063" i="3"/>
  <c r="J7064" i="3"/>
  <c r="J7065" i="3"/>
  <c r="J7066" i="3"/>
  <c r="J7067" i="3"/>
  <c r="J7068" i="3"/>
  <c r="J7069" i="3"/>
  <c r="J7070" i="3"/>
  <c r="J7071" i="3"/>
  <c r="J7072" i="3"/>
  <c r="J7073" i="3"/>
  <c r="J7074" i="3"/>
  <c r="J7075" i="3"/>
  <c r="J7076" i="3"/>
  <c r="J7077" i="3"/>
  <c r="J7078" i="3"/>
  <c r="J7079" i="3"/>
  <c r="J7080" i="3"/>
  <c r="J7081" i="3"/>
  <c r="J7082" i="3"/>
  <c r="J7083" i="3"/>
  <c r="J7084" i="3"/>
  <c r="J7085" i="3"/>
  <c r="J7086" i="3"/>
  <c r="J7087" i="3"/>
  <c r="J7088" i="3"/>
  <c r="J7089" i="3"/>
  <c r="J7090" i="3"/>
  <c r="J7091" i="3"/>
  <c r="J7092" i="3"/>
  <c r="J7093" i="3"/>
  <c r="J7094" i="3"/>
  <c r="J7095" i="3"/>
  <c r="J7096" i="3"/>
  <c r="J7097" i="3"/>
  <c r="J7098" i="3"/>
  <c r="J7099" i="3"/>
  <c r="J7100" i="3"/>
  <c r="J7101" i="3"/>
  <c r="J7102" i="3"/>
  <c r="J7103" i="3"/>
  <c r="J7104" i="3"/>
  <c r="J7105" i="3"/>
  <c r="J7106" i="3"/>
  <c r="J7107" i="3"/>
  <c r="J7108" i="3"/>
  <c r="J7109" i="3"/>
  <c r="J7110" i="3"/>
  <c r="J7111" i="3"/>
  <c r="J7112" i="3"/>
  <c r="J7113" i="3"/>
  <c r="J7114" i="3"/>
  <c r="J7115" i="3"/>
  <c r="J7116" i="3"/>
  <c r="J7117" i="3"/>
  <c r="J7118" i="3"/>
  <c r="J7119" i="3"/>
  <c r="J7120" i="3"/>
  <c r="J7121" i="3"/>
  <c r="J7122" i="3"/>
  <c r="J7123" i="3"/>
  <c r="J7124" i="3"/>
  <c r="J7125" i="3"/>
  <c r="J7126" i="3"/>
  <c r="J7127" i="3"/>
  <c r="J7128" i="3"/>
  <c r="J7129" i="3"/>
  <c r="J7130" i="3"/>
  <c r="J7131" i="3"/>
  <c r="J7132" i="3"/>
  <c r="J7133" i="3"/>
  <c r="J7134" i="3"/>
  <c r="J7135" i="3"/>
  <c r="J7136" i="3"/>
  <c r="J7137" i="3"/>
  <c r="J7138" i="3"/>
  <c r="J7139" i="3"/>
  <c r="J7140" i="3"/>
  <c r="J7141" i="3"/>
  <c r="J7142" i="3"/>
  <c r="J7143" i="3"/>
  <c r="J7144" i="3"/>
  <c r="J7145" i="3"/>
  <c r="J7146" i="3"/>
  <c r="J7147" i="3"/>
  <c r="J7148" i="3"/>
  <c r="J7149" i="3"/>
  <c r="J7150" i="3"/>
  <c r="J7151" i="3"/>
  <c r="J7152" i="3"/>
  <c r="J7153" i="3"/>
  <c r="J7154" i="3"/>
  <c r="J7155" i="3"/>
  <c r="J7156" i="3"/>
  <c r="J7157" i="3"/>
  <c r="J7158" i="3"/>
  <c r="J7159" i="3"/>
  <c r="J7160" i="3"/>
  <c r="J7161" i="3"/>
  <c r="J7162" i="3"/>
  <c r="J7163" i="3"/>
  <c r="J7164" i="3"/>
  <c r="J7165" i="3"/>
  <c r="J7166" i="3"/>
  <c r="J7167" i="3"/>
  <c r="J7168" i="3"/>
  <c r="J7169" i="3"/>
  <c r="J7170" i="3"/>
  <c r="J7171" i="3"/>
  <c r="J7172" i="3"/>
  <c r="J7173" i="3"/>
  <c r="J7174" i="3"/>
  <c r="J7175" i="3"/>
  <c r="J7176" i="3"/>
  <c r="J7177" i="3"/>
  <c r="J7178" i="3"/>
  <c r="J7179" i="3"/>
  <c r="J7180" i="3"/>
  <c r="J7181" i="3"/>
  <c r="J7182" i="3"/>
  <c r="J7183" i="3"/>
  <c r="J7184" i="3"/>
  <c r="J7185" i="3"/>
  <c r="J7186" i="3"/>
  <c r="J7187" i="3"/>
  <c r="J7188" i="3"/>
  <c r="J7189" i="3"/>
  <c r="J7190" i="3"/>
  <c r="J7191" i="3"/>
  <c r="J7192" i="3"/>
  <c r="J7193" i="3"/>
  <c r="J7194" i="3"/>
  <c r="J7195" i="3"/>
  <c r="J7196" i="3"/>
  <c r="J7197" i="3"/>
  <c r="J7198" i="3"/>
  <c r="J7199" i="3"/>
  <c r="J7200" i="3"/>
  <c r="J7201" i="3"/>
  <c r="J7202" i="3"/>
  <c r="J7203" i="3"/>
  <c r="J7204" i="3"/>
  <c r="J7205" i="3"/>
  <c r="J7206" i="3"/>
  <c r="J7207" i="3"/>
  <c r="J7208" i="3"/>
  <c r="J7209" i="3"/>
  <c r="J7210" i="3"/>
  <c r="J7211" i="3"/>
  <c r="J7212" i="3"/>
  <c r="J7213" i="3"/>
  <c r="J7214" i="3"/>
  <c r="J7215" i="3"/>
  <c r="J7216" i="3"/>
  <c r="J7217" i="3"/>
  <c r="J7218" i="3"/>
  <c r="J7219" i="3"/>
  <c r="J7220" i="3"/>
  <c r="J7221" i="3"/>
  <c r="J7222" i="3"/>
  <c r="J7223" i="3"/>
  <c r="J7224" i="3"/>
  <c r="J7225" i="3"/>
  <c r="J7226" i="3"/>
  <c r="J7227" i="3"/>
  <c r="J7228" i="3"/>
  <c r="J7229" i="3"/>
  <c r="J7230" i="3"/>
  <c r="J7231" i="3"/>
  <c r="J7232" i="3"/>
  <c r="J7233" i="3"/>
  <c r="J7234" i="3"/>
  <c r="J7235" i="3"/>
  <c r="J7236" i="3"/>
  <c r="J7237" i="3"/>
  <c r="J7238" i="3"/>
  <c r="J7239" i="3"/>
  <c r="J7240" i="3"/>
  <c r="J7241" i="3"/>
  <c r="J7242" i="3"/>
  <c r="J7243" i="3"/>
  <c r="J7244" i="3"/>
  <c r="J7245" i="3"/>
  <c r="J7246" i="3"/>
  <c r="J7247" i="3"/>
  <c r="J7248" i="3"/>
  <c r="J7249" i="3"/>
  <c r="J7250" i="3"/>
  <c r="J7251" i="3"/>
  <c r="J7252" i="3"/>
  <c r="J7253" i="3"/>
  <c r="J7254" i="3"/>
  <c r="J7255" i="3"/>
  <c r="J7256" i="3"/>
  <c r="J7257" i="3"/>
  <c r="J7258" i="3"/>
  <c r="J7259" i="3"/>
  <c r="J7260" i="3"/>
  <c r="J7261" i="3"/>
  <c r="J7262" i="3"/>
  <c r="J7263" i="3"/>
  <c r="J7264" i="3"/>
  <c r="J7265" i="3"/>
  <c r="J7266" i="3"/>
  <c r="J7267" i="3"/>
  <c r="J7268" i="3"/>
  <c r="J7269" i="3"/>
  <c r="J7270" i="3"/>
  <c r="J7271" i="3"/>
  <c r="J7272" i="3"/>
  <c r="J7273" i="3"/>
  <c r="J7274" i="3"/>
  <c r="J7275" i="3"/>
  <c r="J7276" i="3"/>
  <c r="J7277" i="3"/>
  <c r="J7278" i="3"/>
  <c r="J7279" i="3"/>
  <c r="J7280" i="3"/>
  <c r="J7281" i="3"/>
  <c r="J7282" i="3"/>
  <c r="J7283" i="3"/>
  <c r="J7284" i="3"/>
  <c r="J7285" i="3"/>
  <c r="J7286" i="3"/>
  <c r="J7287" i="3"/>
  <c r="J7288" i="3"/>
  <c r="J7289" i="3"/>
  <c r="J7290" i="3"/>
  <c r="J7291" i="3"/>
  <c r="J7292" i="3"/>
  <c r="J7293" i="3"/>
  <c r="J7294" i="3"/>
  <c r="J7295" i="3"/>
  <c r="J7296" i="3"/>
  <c r="J7297" i="3"/>
  <c r="J7298" i="3"/>
  <c r="J7299" i="3"/>
  <c r="J7300" i="3"/>
  <c r="J7301" i="3"/>
  <c r="J7302" i="3"/>
  <c r="J7303" i="3"/>
  <c r="J7304" i="3"/>
  <c r="J7305" i="3"/>
  <c r="J7306" i="3"/>
  <c r="J7307" i="3"/>
  <c r="J7308" i="3"/>
  <c r="J7309" i="3"/>
  <c r="J7310" i="3"/>
  <c r="J7311" i="3"/>
  <c r="J7312" i="3"/>
  <c r="J7313" i="3"/>
  <c r="J7314" i="3"/>
  <c r="J7315" i="3"/>
  <c r="J7316" i="3"/>
  <c r="J7317" i="3"/>
  <c r="J7318" i="3"/>
  <c r="J7319" i="3"/>
  <c r="J7320" i="3"/>
  <c r="J7321" i="3"/>
  <c r="J7322" i="3"/>
  <c r="J7323" i="3"/>
  <c r="J7324" i="3"/>
  <c r="J7325" i="3"/>
  <c r="J7326" i="3"/>
  <c r="J7327" i="3"/>
  <c r="J7328" i="3"/>
  <c r="J7329" i="3"/>
  <c r="J7330" i="3"/>
  <c r="J7331" i="3"/>
  <c r="J7332" i="3"/>
  <c r="J7333" i="3"/>
  <c r="J7334" i="3"/>
  <c r="J7335" i="3"/>
  <c r="J7336" i="3"/>
  <c r="J7337" i="3"/>
  <c r="J7338" i="3"/>
  <c r="J7339" i="3"/>
  <c r="J7340" i="3"/>
  <c r="J7341" i="3"/>
  <c r="J7342" i="3"/>
  <c r="J7343" i="3"/>
  <c r="J7344" i="3"/>
  <c r="J7345" i="3"/>
  <c r="J7346" i="3"/>
  <c r="J7347" i="3"/>
  <c r="J7348" i="3"/>
  <c r="J7349" i="3"/>
  <c r="J7350" i="3"/>
  <c r="J7351" i="3"/>
  <c r="J7352" i="3"/>
  <c r="J7353" i="3"/>
  <c r="J7354" i="3"/>
  <c r="J7355" i="3"/>
  <c r="J7356" i="3"/>
  <c r="J7357" i="3"/>
  <c r="J7358" i="3"/>
  <c r="J7359" i="3"/>
  <c r="J7360" i="3"/>
  <c r="J7361" i="3"/>
  <c r="J7362" i="3"/>
  <c r="J7363" i="3"/>
  <c r="J7364" i="3"/>
  <c r="J7365" i="3"/>
  <c r="J7366" i="3"/>
  <c r="J7367" i="3"/>
  <c r="J7368" i="3"/>
  <c r="J7369" i="3"/>
  <c r="J7370" i="3"/>
  <c r="J7371" i="3"/>
  <c r="J7372" i="3"/>
  <c r="J7373" i="3"/>
  <c r="J7374" i="3"/>
  <c r="J7375" i="3"/>
  <c r="J7376" i="3"/>
  <c r="J7377" i="3"/>
  <c r="J7378" i="3"/>
  <c r="J7379" i="3"/>
  <c r="J7380" i="3"/>
  <c r="J7381" i="3"/>
  <c r="J7382" i="3"/>
  <c r="J7383" i="3"/>
  <c r="J7384" i="3"/>
  <c r="J7385" i="3"/>
  <c r="J7386" i="3"/>
  <c r="J7387" i="3"/>
  <c r="J7388" i="3"/>
  <c r="J7389" i="3"/>
  <c r="J7390" i="3"/>
  <c r="J7391" i="3"/>
  <c r="J7392" i="3"/>
  <c r="J7393" i="3"/>
  <c r="J7394" i="3"/>
  <c r="J7395" i="3"/>
  <c r="J7396" i="3"/>
  <c r="J7397" i="3"/>
  <c r="J7398" i="3"/>
  <c r="J7399" i="3"/>
  <c r="J7400" i="3"/>
  <c r="J7401" i="3"/>
  <c r="J7402" i="3"/>
  <c r="J7403" i="3"/>
  <c r="J7404" i="3"/>
  <c r="J7405" i="3"/>
  <c r="J7406" i="3"/>
  <c r="J7407" i="3"/>
  <c r="J7408" i="3"/>
  <c r="J7409" i="3"/>
  <c r="J7410" i="3"/>
  <c r="J7411" i="3"/>
  <c r="J7412" i="3"/>
  <c r="J7413" i="3"/>
  <c r="J7414" i="3"/>
  <c r="J7415" i="3"/>
  <c r="J7416" i="3"/>
  <c r="J7417" i="3"/>
  <c r="J7418" i="3"/>
  <c r="J7419" i="3"/>
  <c r="J7420" i="3"/>
  <c r="J7421" i="3"/>
  <c r="J7422" i="3"/>
  <c r="J7423" i="3"/>
  <c r="J7424" i="3"/>
  <c r="J7425" i="3"/>
  <c r="J7426" i="3"/>
  <c r="J7427" i="3"/>
  <c r="J7428" i="3"/>
  <c r="J7429" i="3"/>
  <c r="J7430" i="3"/>
  <c r="J7431" i="3"/>
  <c r="J7432" i="3"/>
  <c r="J7433" i="3"/>
  <c r="J7434" i="3"/>
  <c r="J7435" i="3"/>
  <c r="J7436" i="3"/>
  <c r="J7437" i="3"/>
  <c r="J7438" i="3"/>
  <c r="J7439" i="3"/>
  <c r="J7440" i="3"/>
  <c r="J7441" i="3"/>
  <c r="J7442" i="3"/>
  <c r="J7443" i="3"/>
  <c r="J7444" i="3"/>
  <c r="J7445" i="3"/>
  <c r="J7446" i="3"/>
  <c r="J7447" i="3"/>
  <c r="J7448" i="3"/>
  <c r="J7449" i="3"/>
  <c r="J7450" i="3"/>
  <c r="J7451" i="3"/>
  <c r="J7452" i="3"/>
  <c r="J7453" i="3"/>
  <c r="J7454" i="3"/>
  <c r="J7455" i="3"/>
  <c r="J7456" i="3"/>
  <c r="J7457" i="3"/>
  <c r="J7458" i="3"/>
  <c r="J7459" i="3"/>
  <c r="J7460" i="3"/>
  <c r="J7461" i="3"/>
  <c r="J7462" i="3"/>
  <c r="J7463" i="3"/>
  <c r="J7464" i="3"/>
  <c r="J7465" i="3"/>
  <c r="J7466" i="3"/>
  <c r="J7467" i="3"/>
  <c r="J7468" i="3"/>
  <c r="J7469" i="3"/>
  <c r="J7470" i="3"/>
  <c r="J7471" i="3"/>
  <c r="J7472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6" i="3"/>
  <c r="I77" i="3"/>
  <c r="I84" i="3"/>
  <c r="I85" i="3"/>
  <c r="I86" i="3"/>
  <c r="I93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2" i="3"/>
  <c r="I173" i="3"/>
  <c r="I174" i="3"/>
  <c r="I175" i="3"/>
  <c r="I176" i="3"/>
  <c r="I177" i="3"/>
  <c r="I178" i="3"/>
  <c r="I180" i="3"/>
  <c r="I181" i="3"/>
  <c r="I182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33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9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73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3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3" i="3"/>
  <c r="I1061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3" i="3"/>
  <c r="I1301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41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81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21" i="3"/>
  <c r="I2023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61" i="3"/>
  <c r="I2263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9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501" i="3"/>
  <c r="I2503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41" i="3"/>
  <c r="I2743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81" i="3"/>
  <c r="I2983" i="3"/>
  <c r="I2989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1" i="3"/>
  <c r="I3223" i="3"/>
  <c r="I3229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3" i="3"/>
  <c r="I3468" i="3"/>
  <c r="I3469" i="3"/>
  <c r="I3471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65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3" i="3"/>
  <c r="I3708" i="3"/>
  <c r="I3709" i="3"/>
  <c r="I3711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804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8" i="3"/>
  <c r="I3949" i="3"/>
  <c r="I3951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8" i="3"/>
  <c r="I4189" i="3"/>
  <c r="I4191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4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8" i="3"/>
  <c r="I4429" i="3"/>
  <c r="I4431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4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8" i="3"/>
  <c r="I4669" i="3"/>
  <c r="I4671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8" i="3"/>
  <c r="I4909" i="3"/>
  <c r="I4911" i="3"/>
  <c r="I4916" i="3"/>
  <c r="I4917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12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1" i="3"/>
  <c r="I5156" i="3"/>
  <c r="I5157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1" i="3"/>
  <c r="I5396" i="3"/>
  <c r="I5397" i="3"/>
  <c r="I5399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93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1" i="3"/>
  <c r="I5636" i="3"/>
  <c r="I5637" i="3"/>
  <c r="I5639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32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3" i="3"/>
  <c r="I5876" i="3"/>
  <c r="I5877" i="3"/>
  <c r="I5879" i="3"/>
  <c r="I5881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3" i="3"/>
  <c r="I6114" i="3"/>
  <c r="I6116" i="3"/>
  <c r="I6117" i="3"/>
  <c r="I6118" i="3"/>
  <c r="I6119" i="3"/>
  <c r="I6121" i="3"/>
  <c r="I6122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18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6" i="3"/>
  <c r="I6357" i="3"/>
  <c r="I6358" i="3"/>
  <c r="I6359" i="3"/>
  <c r="I6361" i="3"/>
  <c r="I6362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54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4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4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7002" i="3"/>
  <c r="I7003" i="3"/>
  <c r="I7004" i="3"/>
  <c r="I7005" i="3"/>
  <c r="I7006" i="3"/>
  <c r="I7007" i="3"/>
  <c r="I7008" i="3"/>
  <c r="I7009" i="3"/>
  <c r="I7010" i="3"/>
  <c r="I7011" i="3"/>
  <c r="I7012" i="3"/>
  <c r="I7013" i="3"/>
  <c r="I7014" i="3"/>
  <c r="I7015" i="3"/>
  <c r="I7016" i="3"/>
  <c r="I7017" i="3"/>
  <c r="I7018" i="3"/>
  <c r="I7019" i="3"/>
  <c r="I7020" i="3"/>
  <c r="I7021" i="3"/>
  <c r="I7022" i="3"/>
  <c r="I7023" i="3"/>
  <c r="I7024" i="3"/>
  <c r="I7025" i="3"/>
  <c r="I7026" i="3"/>
  <c r="I7027" i="3"/>
  <c r="I7028" i="3"/>
  <c r="I7029" i="3"/>
  <c r="I7030" i="3"/>
  <c r="I7031" i="3"/>
  <c r="I7032" i="3"/>
  <c r="I7033" i="3"/>
  <c r="I7034" i="3"/>
  <c r="I7035" i="3"/>
  <c r="I7036" i="3"/>
  <c r="I7037" i="3"/>
  <c r="I7038" i="3"/>
  <c r="I7039" i="3"/>
  <c r="I7040" i="3"/>
  <c r="I7041" i="3"/>
  <c r="I7042" i="3"/>
  <c r="I7043" i="3"/>
  <c r="I7044" i="3"/>
  <c r="I7045" i="3"/>
  <c r="I7046" i="3"/>
  <c r="I7047" i="3"/>
  <c r="I7048" i="3"/>
  <c r="I7049" i="3"/>
  <c r="I7050" i="3"/>
  <c r="I7051" i="3"/>
  <c r="I7052" i="3"/>
  <c r="I7053" i="3"/>
  <c r="I7054" i="3"/>
  <c r="I7055" i="3"/>
  <c r="I7056" i="3"/>
  <c r="I7057" i="3"/>
  <c r="I7058" i="3"/>
  <c r="I7059" i="3"/>
  <c r="I7060" i="3"/>
  <c r="I7061" i="3"/>
  <c r="I7062" i="3"/>
  <c r="I7063" i="3"/>
  <c r="I7064" i="3"/>
  <c r="I7065" i="3"/>
  <c r="I7066" i="3"/>
  <c r="I7067" i="3"/>
  <c r="I7068" i="3"/>
  <c r="I7069" i="3"/>
  <c r="I7070" i="3"/>
  <c r="I7071" i="3"/>
  <c r="I7072" i="3"/>
  <c r="I7073" i="3"/>
  <c r="I7074" i="3"/>
  <c r="I7075" i="3"/>
  <c r="I7076" i="3"/>
  <c r="I7077" i="3"/>
  <c r="I7078" i="3"/>
  <c r="I7079" i="3"/>
  <c r="I7080" i="3"/>
  <c r="I7081" i="3"/>
  <c r="I7082" i="3"/>
  <c r="I7083" i="3"/>
  <c r="I7084" i="3"/>
  <c r="I7085" i="3"/>
  <c r="I7086" i="3"/>
  <c r="I7087" i="3"/>
  <c r="I7088" i="3"/>
  <c r="I7089" i="3"/>
  <c r="I7090" i="3"/>
  <c r="I7091" i="3"/>
  <c r="I7092" i="3"/>
  <c r="I7093" i="3"/>
  <c r="I7094" i="3"/>
  <c r="I7095" i="3"/>
  <c r="I7096" i="3"/>
  <c r="I7097" i="3"/>
  <c r="I7098" i="3"/>
  <c r="I7099" i="3"/>
  <c r="I7100" i="3"/>
  <c r="I7101" i="3"/>
  <c r="I7102" i="3"/>
  <c r="I7103" i="3"/>
  <c r="I7104" i="3"/>
  <c r="I7105" i="3"/>
  <c r="I7106" i="3"/>
  <c r="I7107" i="3"/>
  <c r="I7108" i="3"/>
  <c r="I7109" i="3"/>
  <c r="I7110" i="3"/>
  <c r="I7111" i="3"/>
  <c r="I7112" i="3"/>
  <c r="I7113" i="3"/>
  <c r="I7114" i="3"/>
  <c r="I7115" i="3"/>
  <c r="I7116" i="3"/>
  <c r="I7117" i="3"/>
  <c r="I7118" i="3"/>
  <c r="I7119" i="3"/>
  <c r="I7120" i="3"/>
  <c r="I7121" i="3"/>
  <c r="I7122" i="3"/>
  <c r="I7123" i="3"/>
  <c r="I7124" i="3"/>
  <c r="I7125" i="3"/>
  <c r="I7126" i="3"/>
  <c r="I7127" i="3"/>
  <c r="I7128" i="3"/>
  <c r="I7129" i="3"/>
  <c r="I7130" i="3"/>
  <c r="I7131" i="3"/>
  <c r="I7132" i="3"/>
  <c r="I7133" i="3"/>
  <c r="I7134" i="3"/>
  <c r="I7135" i="3"/>
  <c r="I7136" i="3"/>
  <c r="I7137" i="3"/>
  <c r="I7138" i="3"/>
  <c r="I7139" i="3"/>
  <c r="I7140" i="3"/>
  <c r="I7141" i="3"/>
  <c r="I7142" i="3"/>
  <c r="I7143" i="3"/>
  <c r="I7144" i="3"/>
  <c r="I7145" i="3"/>
  <c r="I7146" i="3"/>
  <c r="I7147" i="3"/>
  <c r="I7148" i="3"/>
  <c r="I7149" i="3"/>
  <c r="I7150" i="3"/>
  <c r="I7151" i="3"/>
  <c r="I7152" i="3"/>
  <c r="I7153" i="3"/>
  <c r="I7154" i="3"/>
  <c r="I7155" i="3"/>
  <c r="I7156" i="3"/>
  <c r="I7157" i="3"/>
  <c r="I7158" i="3"/>
  <c r="I7159" i="3"/>
  <c r="I7160" i="3"/>
  <c r="I7161" i="3"/>
  <c r="I7162" i="3"/>
  <c r="I7163" i="3"/>
  <c r="I7164" i="3"/>
  <c r="I7165" i="3"/>
  <c r="I7166" i="3"/>
  <c r="I7167" i="3"/>
  <c r="I7168" i="3"/>
  <c r="I7169" i="3"/>
  <c r="I7170" i="3"/>
  <c r="I7171" i="3"/>
  <c r="I7174" i="3"/>
  <c r="I7182" i="3"/>
  <c r="I7184" i="3"/>
  <c r="I7185" i="3"/>
  <c r="I7186" i="3"/>
  <c r="I7187" i="3"/>
  <c r="I7188" i="3"/>
  <c r="I7189" i="3"/>
  <c r="I7190" i="3"/>
  <c r="I7191" i="3"/>
  <c r="I7192" i="3"/>
  <c r="I7193" i="3"/>
  <c r="I7194" i="3"/>
  <c r="I7195" i="3"/>
  <c r="I7196" i="3"/>
  <c r="I7197" i="3"/>
  <c r="I7198" i="3"/>
  <c r="I7199" i="3"/>
  <c r="I7200" i="3"/>
  <c r="I7201" i="3"/>
  <c r="I7202" i="3"/>
  <c r="I7203" i="3"/>
  <c r="I7204" i="3"/>
  <c r="I7205" i="3"/>
  <c r="I7206" i="3"/>
  <c r="I7207" i="3"/>
  <c r="I7208" i="3"/>
  <c r="I7209" i="3"/>
  <c r="I7210" i="3"/>
  <c r="I7211" i="3"/>
  <c r="I7212" i="3"/>
  <c r="I7213" i="3"/>
  <c r="I7214" i="3"/>
  <c r="I7215" i="3"/>
  <c r="I7216" i="3"/>
  <c r="I7217" i="3"/>
  <c r="I7218" i="3"/>
  <c r="I7219" i="3"/>
  <c r="I7220" i="3"/>
  <c r="I7221" i="3"/>
  <c r="I7222" i="3"/>
  <c r="I7223" i="3"/>
  <c r="I7224" i="3"/>
  <c r="I7225" i="3"/>
  <c r="I7226" i="3"/>
  <c r="I7227" i="3"/>
  <c r="I7228" i="3"/>
  <c r="I7229" i="3"/>
  <c r="I7230" i="3"/>
  <c r="I7231" i="3"/>
  <c r="I7232" i="3"/>
  <c r="I7233" i="3"/>
  <c r="I7234" i="3"/>
  <c r="I7235" i="3"/>
  <c r="I7236" i="3"/>
  <c r="I7237" i="3"/>
  <c r="I7238" i="3"/>
  <c r="I7239" i="3"/>
  <c r="I7240" i="3"/>
  <c r="I7241" i="3"/>
  <c r="I7242" i="3"/>
  <c r="I7243" i="3"/>
  <c r="I7244" i="3"/>
  <c r="I7245" i="3"/>
  <c r="I7246" i="3"/>
  <c r="I7247" i="3"/>
  <c r="I7248" i="3"/>
  <c r="I7249" i="3"/>
  <c r="I7250" i="3"/>
  <c r="I7251" i="3"/>
  <c r="I7252" i="3"/>
  <c r="I7253" i="3"/>
  <c r="I7254" i="3"/>
  <c r="I7255" i="3"/>
  <c r="I7256" i="3"/>
  <c r="I7257" i="3"/>
  <c r="I7258" i="3"/>
  <c r="I7259" i="3"/>
  <c r="I7260" i="3"/>
  <c r="I7261" i="3"/>
  <c r="I7262" i="3"/>
  <c r="I7263" i="3"/>
  <c r="I7264" i="3"/>
  <c r="I7265" i="3"/>
  <c r="I7266" i="3"/>
  <c r="I7267" i="3"/>
  <c r="I7268" i="3"/>
  <c r="I7269" i="3"/>
  <c r="I7270" i="3"/>
  <c r="I7271" i="3"/>
  <c r="I7272" i="3"/>
  <c r="I7273" i="3"/>
  <c r="I7274" i="3"/>
  <c r="I7275" i="3"/>
  <c r="I7276" i="3"/>
  <c r="I7277" i="3"/>
  <c r="I7278" i="3"/>
  <c r="I7279" i="3"/>
  <c r="I7280" i="3"/>
  <c r="I7281" i="3"/>
  <c r="I7282" i="3"/>
  <c r="I7283" i="3"/>
  <c r="I7284" i="3"/>
  <c r="I7285" i="3"/>
  <c r="I7286" i="3"/>
  <c r="I7287" i="3"/>
  <c r="I7288" i="3"/>
  <c r="I7289" i="3"/>
  <c r="I7290" i="3"/>
  <c r="I7291" i="3"/>
  <c r="I7292" i="3"/>
  <c r="I7293" i="3"/>
  <c r="I7294" i="3"/>
  <c r="I7295" i="3"/>
  <c r="I7296" i="3"/>
  <c r="I7297" i="3"/>
  <c r="I7298" i="3"/>
  <c r="I7299" i="3"/>
  <c r="I7300" i="3"/>
  <c r="I7301" i="3"/>
  <c r="I7302" i="3"/>
  <c r="I7303" i="3"/>
  <c r="I7304" i="3"/>
  <c r="I7305" i="3"/>
  <c r="I7306" i="3"/>
  <c r="I7307" i="3"/>
  <c r="I7308" i="3"/>
  <c r="I7309" i="3"/>
  <c r="I7310" i="3"/>
  <c r="I7311" i="3"/>
  <c r="I7312" i="3"/>
  <c r="I7313" i="3"/>
  <c r="I7314" i="3"/>
  <c r="I7315" i="3"/>
  <c r="I7316" i="3"/>
  <c r="I7317" i="3"/>
  <c r="I7318" i="3"/>
  <c r="I7319" i="3"/>
  <c r="I7320" i="3"/>
  <c r="I7321" i="3"/>
  <c r="I7322" i="3"/>
  <c r="I7323" i="3"/>
  <c r="I7324" i="3"/>
  <c r="I7325" i="3"/>
  <c r="I7326" i="3"/>
  <c r="I7327" i="3"/>
  <c r="I7328" i="3"/>
  <c r="I7329" i="3"/>
  <c r="I7330" i="3"/>
  <c r="I7331" i="3"/>
  <c r="I7332" i="3"/>
  <c r="I7333" i="3"/>
  <c r="I7334" i="3"/>
  <c r="I7335" i="3"/>
  <c r="I7336" i="3"/>
  <c r="I7337" i="3"/>
  <c r="I7338" i="3"/>
  <c r="I7339" i="3"/>
  <c r="I7340" i="3"/>
  <c r="I7341" i="3"/>
  <c r="I7342" i="3"/>
  <c r="I7343" i="3"/>
  <c r="I7344" i="3"/>
  <c r="I7345" i="3"/>
  <c r="I7346" i="3"/>
  <c r="I7347" i="3"/>
  <c r="I7348" i="3"/>
  <c r="I7349" i="3"/>
  <c r="I7350" i="3"/>
  <c r="I7351" i="3"/>
  <c r="I7352" i="3"/>
  <c r="I7353" i="3"/>
  <c r="I7354" i="3"/>
  <c r="I7355" i="3"/>
  <c r="I7356" i="3"/>
  <c r="I7357" i="3"/>
  <c r="I7358" i="3"/>
  <c r="I7359" i="3"/>
  <c r="I7360" i="3"/>
  <c r="I7361" i="3"/>
  <c r="I7362" i="3"/>
  <c r="I7363" i="3"/>
  <c r="I7364" i="3"/>
  <c r="I7365" i="3"/>
  <c r="I7366" i="3"/>
  <c r="I7367" i="3"/>
  <c r="I7368" i="3"/>
  <c r="I7369" i="3"/>
  <c r="I7370" i="3"/>
  <c r="I7371" i="3"/>
  <c r="I7372" i="3"/>
  <c r="I7373" i="3"/>
  <c r="I7374" i="3"/>
  <c r="I7375" i="3"/>
  <c r="I7376" i="3"/>
  <c r="I7377" i="3"/>
  <c r="I7378" i="3"/>
  <c r="I7379" i="3"/>
  <c r="I7380" i="3"/>
  <c r="I7381" i="3"/>
  <c r="I7382" i="3"/>
  <c r="I7383" i="3"/>
  <c r="I7384" i="3"/>
  <c r="I7385" i="3"/>
  <c r="I7386" i="3"/>
  <c r="I7387" i="3"/>
  <c r="I7388" i="3"/>
  <c r="I7389" i="3"/>
  <c r="I7390" i="3"/>
  <c r="I7391" i="3"/>
  <c r="I7392" i="3"/>
  <c r="I7393" i="3"/>
  <c r="I7394" i="3"/>
  <c r="I7395" i="3"/>
  <c r="I7396" i="3"/>
  <c r="I7397" i="3"/>
  <c r="I7398" i="3"/>
  <c r="I7399" i="3"/>
  <c r="I7400" i="3"/>
  <c r="I7401" i="3"/>
  <c r="I7402" i="3"/>
  <c r="I7403" i="3"/>
  <c r="I7404" i="3"/>
  <c r="I7405" i="3"/>
  <c r="I7406" i="3"/>
  <c r="I7407" i="3"/>
  <c r="I7408" i="3"/>
  <c r="I7409" i="3"/>
  <c r="I7410" i="3"/>
  <c r="I7411" i="3"/>
  <c r="I7412" i="3"/>
  <c r="I7414" i="3"/>
  <c r="I7422" i="3"/>
  <c r="I7425" i="3"/>
  <c r="I7426" i="3"/>
  <c r="I7427" i="3"/>
  <c r="I7428" i="3"/>
  <c r="I7429" i="3"/>
  <c r="I7430" i="3"/>
  <c r="I7431" i="3"/>
  <c r="I7432" i="3"/>
  <c r="I7433" i="3"/>
  <c r="I7434" i="3"/>
  <c r="I7435" i="3"/>
  <c r="I7436" i="3"/>
  <c r="I7437" i="3"/>
  <c r="I7438" i="3"/>
  <c r="I7439" i="3"/>
  <c r="I7440" i="3"/>
  <c r="I7441" i="3"/>
  <c r="I7442" i="3"/>
  <c r="I7443" i="3"/>
  <c r="I7444" i="3"/>
  <c r="I7445" i="3"/>
  <c r="I7446" i="3"/>
  <c r="I7447" i="3"/>
  <c r="I7448" i="3"/>
  <c r="I7449" i="3"/>
  <c r="I7450" i="3"/>
  <c r="I7451" i="3"/>
  <c r="I7452" i="3"/>
  <c r="I7453" i="3"/>
  <c r="I7454" i="3"/>
  <c r="I7455" i="3"/>
  <c r="I7456" i="3"/>
  <c r="I7457" i="3"/>
  <c r="I7458" i="3"/>
  <c r="I7459" i="3"/>
  <c r="I7460" i="3"/>
  <c r="I7461" i="3"/>
  <c r="I7462" i="3"/>
  <c r="I7463" i="3"/>
  <c r="I7464" i="3"/>
  <c r="I7465" i="3"/>
  <c r="I7466" i="3"/>
  <c r="I7467" i="3"/>
  <c r="I7468" i="3"/>
  <c r="I7469" i="3"/>
  <c r="I7470" i="3"/>
  <c r="I7471" i="3"/>
  <c r="I7472" i="3"/>
  <c r="I2" i="3"/>
  <c r="I6933" i="3" l="1"/>
  <c r="I6701" i="3"/>
  <c r="I5007" i="3"/>
  <c r="I6692" i="3"/>
  <c r="I6460" i="3"/>
  <c r="I6452" i="3"/>
  <c r="I6215" i="3"/>
  <c r="I5975" i="3"/>
  <c r="I5487" i="3"/>
  <c r="I5255" i="3"/>
  <c r="I5005" i="3"/>
  <c r="I4773" i="3"/>
  <c r="I3559" i="3"/>
  <c r="I3327" i="3"/>
  <c r="I190" i="3"/>
  <c r="I430" i="3"/>
  <c r="I670" i="3"/>
  <c r="I910" i="3"/>
  <c r="I1150" i="3"/>
  <c r="I1158" i="3"/>
  <c r="I1390" i="3"/>
  <c r="I1398" i="3"/>
  <c r="I1630" i="3"/>
  <c r="I1638" i="3"/>
  <c r="I1870" i="3"/>
  <c r="I1878" i="3"/>
  <c r="I2118" i="3"/>
  <c r="I2358" i="3"/>
  <c r="I2598" i="3"/>
  <c r="I2838" i="3"/>
  <c r="I3078" i="3"/>
  <c r="I3086" i="3"/>
  <c r="I3318" i="3"/>
  <c r="I3326" i="3"/>
  <c r="I3558" i="3"/>
  <c r="I3566" i="3"/>
  <c r="I3798" i="3"/>
  <c r="I3806" i="3"/>
  <c r="I4046" i="3"/>
  <c r="I4286" i="3"/>
  <c r="I4526" i="3"/>
  <c r="I4766" i="3"/>
  <c r="I5006" i="3"/>
  <c r="I5014" i="3"/>
  <c r="I5246" i="3"/>
  <c r="I5254" i="3"/>
  <c r="I5486" i="3"/>
  <c r="I5494" i="3"/>
  <c r="I5726" i="3"/>
  <c r="I5734" i="3"/>
  <c r="I5974" i="3"/>
  <c r="I183" i="3"/>
  <c r="I191" i="3"/>
  <c r="I431" i="3"/>
  <c r="I671" i="3"/>
  <c r="I911" i="3"/>
  <c r="I1151" i="3"/>
  <c r="I1391" i="3"/>
  <c r="I1399" i="3"/>
  <c r="I1631" i="3"/>
  <c r="I1639" i="3"/>
  <c r="I184" i="3"/>
  <c r="I192" i="3"/>
  <c r="I424" i="3"/>
  <c r="I432" i="3"/>
  <c r="I672" i="3"/>
  <c r="I912" i="3"/>
  <c r="I1152" i="3"/>
  <c r="I1392" i="3"/>
  <c r="I1632" i="3"/>
  <c r="I1640" i="3"/>
  <c r="I1872" i="3"/>
  <c r="I1880" i="3"/>
  <c r="I2112" i="3"/>
  <c r="I2120" i="3"/>
  <c r="I2352" i="3"/>
  <c r="I2360" i="3"/>
  <c r="I2600" i="3"/>
  <c r="I2840" i="3"/>
  <c r="I3080" i="3"/>
  <c r="I3320" i="3"/>
  <c r="I3560" i="3"/>
  <c r="I3568" i="3"/>
  <c r="I3800" i="3"/>
  <c r="I3808" i="3"/>
  <c r="I4040" i="3"/>
  <c r="I4048" i="3"/>
  <c r="I4280" i="3"/>
  <c r="I4288" i="3"/>
  <c r="I4528" i="3"/>
  <c r="I4768" i="3"/>
  <c r="I5008" i="3"/>
  <c r="I5248" i="3"/>
  <c r="I5488" i="3"/>
  <c r="I5496" i="3"/>
  <c r="I5728" i="3"/>
  <c r="I5736" i="3"/>
  <c r="I5968" i="3"/>
  <c r="I5976" i="3"/>
  <c r="I6208" i="3"/>
  <c r="I6216" i="3"/>
  <c r="I185" i="3"/>
  <c r="I193" i="3"/>
  <c r="I425" i="3"/>
  <c r="I433" i="3"/>
  <c r="I665" i="3"/>
  <c r="I673" i="3"/>
  <c r="I913" i="3"/>
  <c r="I1153" i="3"/>
  <c r="I1393" i="3"/>
  <c r="I1633" i="3"/>
  <c r="I1873" i="3"/>
  <c r="I1881" i="3"/>
  <c r="I2113" i="3"/>
  <c r="I2121" i="3"/>
  <c r="I2353" i="3"/>
  <c r="I2361" i="3"/>
  <c r="I2593" i="3"/>
  <c r="I2601" i="3"/>
  <c r="I2841" i="3"/>
  <c r="I3081" i="3"/>
  <c r="I3321" i="3"/>
  <c r="I3561" i="3"/>
  <c r="I3801" i="3"/>
  <c r="I3809" i="3"/>
  <c r="I4041" i="3"/>
  <c r="I4049" i="3"/>
  <c r="I4281" i="3"/>
  <c r="I4289" i="3"/>
  <c r="I4521" i="3"/>
  <c r="I4529" i="3"/>
  <c r="I4769" i="3"/>
  <c r="I5009" i="3"/>
  <c r="I5249" i="3"/>
  <c r="I5489" i="3"/>
  <c r="I5729" i="3"/>
  <c r="I5737" i="3"/>
  <c r="I186" i="3"/>
  <c r="I194" i="3"/>
  <c r="I426" i="3"/>
  <c r="I434" i="3"/>
  <c r="I666" i="3"/>
  <c r="I674" i="3"/>
  <c r="I906" i="3"/>
  <c r="I914" i="3"/>
  <c r="I1154" i="3"/>
  <c r="I1394" i="3"/>
  <c r="I1634" i="3"/>
  <c r="I1874" i="3"/>
  <c r="I2114" i="3"/>
  <c r="I2122" i="3"/>
  <c r="I2354" i="3"/>
  <c r="I2362" i="3"/>
  <c r="I2594" i="3"/>
  <c r="I2602" i="3"/>
  <c r="I2834" i="3"/>
  <c r="I2842" i="3"/>
  <c r="I3082" i="3"/>
  <c r="I3322" i="3"/>
  <c r="I3562" i="3"/>
  <c r="I3802" i="3"/>
  <c r="I4042" i="3"/>
  <c r="I4050" i="3"/>
  <c r="I4282" i="3"/>
  <c r="I4290" i="3"/>
  <c r="I4522" i="3"/>
  <c r="I4530" i="3"/>
  <c r="I4762" i="3"/>
  <c r="I4770" i="3"/>
  <c r="I5010" i="3"/>
  <c r="I5250" i="3"/>
  <c r="I5490" i="3"/>
  <c r="I5730" i="3"/>
  <c r="I5970" i="3"/>
  <c r="I5978" i="3"/>
  <c r="I187" i="3"/>
  <c r="I427" i="3"/>
  <c r="I435" i="3"/>
  <c r="I667" i="3"/>
  <c r="I675" i="3"/>
  <c r="I907" i="3"/>
  <c r="I915" i="3"/>
  <c r="I1147" i="3"/>
  <c r="I1155" i="3"/>
  <c r="I1395" i="3"/>
  <c r="I1635" i="3"/>
  <c r="I1875" i="3"/>
  <c r="I2115" i="3"/>
  <c r="I2355" i="3"/>
  <c r="I2363" i="3"/>
  <c r="I2595" i="3"/>
  <c r="I2603" i="3"/>
  <c r="I2835" i="3"/>
  <c r="I2843" i="3"/>
  <c r="I3075" i="3"/>
  <c r="I3083" i="3"/>
  <c r="I3323" i="3"/>
  <c r="I3563" i="3"/>
  <c r="I3803" i="3"/>
  <c r="I4043" i="3"/>
  <c r="I4283" i="3"/>
  <c r="I4291" i="3"/>
  <c r="I4523" i="3"/>
  <c r="I4531" i="3"/>
  <c r="I4763" i="3"/>
  <c r="I4771" i="3"/>
  <c r="I5003" i="3"/>
  <c r="I5011" i="3"/>
  <c r="I5251" i="3"/>
  <c r="I5491" i="3"/>
  <c r="I5731" i="3"/>
  <c r="I5971" i="3"/>
  <c r="I6211" i="3"/>
  <c r="I6219" i="3"/>
  <c r="I188" i="3"/>
  <c r="I428" i="3"/>
  <c r="I668" i="3"/>
  <c r="I676" i="3"/>
  <c r="I908" i="3"/>
  <c r="I916" i="3"/>
  <c r="I1148" i="3"/>
  <c r="I1156" i="3"/>
  <c r="I1388" i="3"/>
  <c r="I1396" i="3"/>
  <c r="I1636" i="3"/>
  <c r="I1876" i="3"/>
  <c r="I2116" i="3"/>
  <c r="I2356" i="3"/>
  <c r="I2596" i="3"/>
  <c r="I2604" i="3"/>
  <c r="I2836" i="3"/>
  <c r="I2844" i="3"/>
  <c r="I3076" i="3"/>
  <c r="I3084" i="3"/>
  <c r="I7181" i="3"/>
  <c r="I6453" i="3"/>
  <c r="I5977" i="3"/>
  <c r="I5492" i="3"/>
  <c r="I3799" i="3"/>
  <c r="I2357" i="3"/>
  <c r="I1637" i="3"/>
  <c r="I7180" i="3"/>
  <c r="I7419" i="3"/>
  <c r="I7179" i="3"/>
  <c r="I6939" i="3"/>
  <c r="I6931" i="3"/>
  <c r="I6699" i="3"/>
  <c r="I6691" i="3"/>
  <c r="I6459" i="3"/>
  <c r="I6451" i="3"/>
  <c r="I6214" i="3"/>
  <c r="I5973" i="3"/>
  <c r="I5485" i="3"/>
  <c r="I5253" i="3"/>
  <c r="I5004" i="3"/>
  <c r="I4772" i="3"/>
  <c r="I3557" i="3"/>
  <c r="I3325" i="3"/>
  <c r="I2599" i="3"/>
  <c r="I1157" i="3"/>
  <c r="I189" i="3"/>
  <c r="I7420" i="3"/>
  <c r="I6700" i="3"/>
  <c r="I6938" i="3"/>
  <c r="I6698" i="3"/>
  <c r="I6458" i="3"/>
  <c r="I6450" i="3"/>
  <c r="I6213" i="3"/>
  <c r="I5972" i="3"/>
  <c r="I5252" i="3"/>
  <c r="I4767" i="3"/>
  <c r="I3324" i="3"/>
  <c r="I2845" i="3"/>
  <c r="I2597" i="3"/>
  <c r="I1879" i="3"/>
  <c r="I1149" i="3"/>
  <c r="I6693" i="3"/>
  <c r="I5727" i="3"/>
  <c r="I3564" i="3"/>
  <c r="I7178" i="3"/>
  <c r="I6690" i="3"/>
  <c r="I7417" i="3"/>
  <c r="I7177" i="3"/>
  <c r="I6937" i="3"/>
  <c r="I6697" i="3"/>
  <c r="I6457" i="3"/>
  <c r="I6449" i="3"/>
  <c r="I6212" i="3"/>
  <c r="I5969" i="3"/>
  <c r="I5247" i="3"/>
  <c r="I4765" i="3"/>
  <c r="I4532" i="3"/>
  <c r="I4047" i="3"/>
  <c r="I3319" i="3"/>
  <c r="I3085" i="3"/>
  <c r="I2839" i="3"/>
  <c r="I2119" i="3"/>
  <c r="I1877" i="3"/>
  <c r="I669" i="3"/>
  <c r="I7421" i="3"/>
  <c r="I6941" i="3"/>
  <c r="I6940" i="3"/>
  <c r="I7416" i="3"/>
  <c r="I6936" i="3"/>
  <c r="I6696" i="3"/>
  <c r="I6456" i="3"/>
  <c r="I6210" i="3"/>
  <c r="I5967" i="3"/>
  <c r="I5735" i="3"/>
  <c r="I5245" i="3"/>
  <c r="I4764" i="3"/>
  <c r="I4527" i="3"/>
  <c r="I4287" i="3"/>
  <c r="I4045" i="3"/>
  <c r="I3807" i="3"/>
  <c r="I3317" i="3"/>
  <c r="I3079" i="3"/>
  <c r="I2837" i="3"/>
  <c r="I2117" i="3"/>
  <c r="I1871" i="3"/>
  <c r="I1397" i="3"/>
  <c r="I7413" i="3"/>
  <c r="I7173" i="3"/>
  <c r="I6217" i="3"/>
  <c r="I909" i="3"/>
  <c r="I7172" i="3"/>
  <c r="I6932" i="3"/>
  <c r="I7418" i="3"/>
  <c r="I7424" i="3"/>
  <c r="I7176" i="3"/>
  <c r="I7423" i="3"/>
  <c r="I7415" i="3"/>
  <c r="I7183" i="3"/>
  <c r="I7175" i="3"/>
  <c r="I6935" i="3"/>
  <c r="I6695" i="3"/>
  <c r="I6455" i="3"/>
  <c r="I6209" i="3"/>
  <c r="I5733" i="3"/>
  <c r="I5495" i="3"/>
  <c r="I5244" i="3"/>
  <c r="I5013" i="3"/>
  <c r="I4525" i="3"/>
  <c r="I4285" i="3"/>
  <c r="I4044" i="3"/>
  <c r="I3805" i="3"/>
  <c r="I3567" i="3"/>
  <c r="I3316" i="3"/>
  <c r="I3077" i="3"/>
  <c r="I2111" i="3"/>
  <c r="I1389" i="3"/>
  <c r="I3228" i="3"/>
  <c r="I3220" i="3"/>
  <c r="I2988" i="3"/>
  <c r="I2980" i="3"/>
  <c r="I2748" i="3"/>
  <c r="I2740" i="3"/>
  <c r="I2508" i="3"/>
  <c r="I2500" i="3"/>
  <c r="I2260" i="3"/>
  <c r="I2020" i="3"/>
  <c r="I1780" i="3"/>
  <c r="I1540" i="3"/>
  <c r="I1300" i="3"/>
  <c r="I1292" i="3"/>
  <c r="I1060" i="3"/>
  <c r="I1052" i="3"/>
  <c r="I820" i="3"/>
  <c r="I812" i="3"/>
  <c r="I580" i="3"/>
  <c r="I572" i="3"/>
  <c r="I332" i="3"/>
  <c r="I92" i="3"/>
  <c r="I6363" i="3"/>
  <c r="I6355" i="3"/>
  <c r="I6123" i="3"/>
  <c r="I6115" i="3"/>
  <c r="I5875" i="3"/>
  <c r="I5635" i="3"/>
  <c r="I5395" i="3"/>
  <c r="I5155" i="3"/>
  <c r="I4915" i="3"/>
  <c r="I4907" i="3"/>
  <c r="I4675" i="3"/>
  <c r="I4667" i="3"/>
  <c r="I4435" i="3"/>
  <c r="I4427" i="3"/>
  <c r="I4195" i="3"/>
  <c r="I4187" i="3"/>
  <c r="I3947" i="3"/>
  <c r="I3707" i="3"/>
  <c r="I3467" i="3"/>
  <c r="I3227" i="3"/>
  <c r="I2987" i="3"/>
  <c r="I2979" i="3"/>
  <c r="I2747" i="3"/>
  <c r="I2739" i="3"/>
  <c r="I2507" i="3"/>
  <c r="I2499" i="3"/>
  <c r="I2267" i="3"/>
  <c r="I2259" i="3"/>
  <c r="I2019" i="3"/>
  <c r="I1779" i="3"/>
  <c r="I1539" i="3"/>
  <c r="I1299" i="3"/>
  <c r="I1059" i="3"/>
  <c r="I1051" i="3"/>
  <c r="I819" i="3"/>
  <c r="I811" i="3"/>
  <c r="I579" i="3"/>
  <c r="I571" i="3"/>
  <c r="I339" i="3"/>
  <c r="I331" i="3"/>
  <c r="I179" i="3"/>
  <c r="I91" i="3"/>
  <c r="I83" i="3"/>
  <c r="I75" i="3"/>
  <c r="I5882" i="3"/>
  <c r="I5874" i="3"/>
  <c r="I5634" i="3"/>
  <c r="I5394" i="3"/>
  <c r="I5154" i="3"/>
  <c r="I4914" i="3"/>
  <c r="I4674" i="3"/>
  <c r="I4666" i="3"/>
  <c r="I4434" i="3"/>
  <c r="I4426" i="3"/>
  <c r="I4194" i="3"/>
  <c r="I4186" i="3"/>
  <c r="I3954" i="3"/>
  <c r="I3946" i="3"/>
  <c r="I3706" i="3"/>
  <c r="I3466" i="3"/>
  <c r="I3226" i="3"/>
  <c r="I2986" i="3"/>
  <c r="I2746" i="3"/>
  <c r="I2738" i="3"/>
  <c r="I2506" i="3"/>
  <c r="I2498" i="3"/>
  <c r="I2266" i="3"/>
  <c r="I2258" i="3"/>
  <c r="I2026" i="3"/>
  <c r="I2018" i="3"/>
  <c r="I1778" i="3"/>
  <c r="I1538" i="3"/>
  <c r="I1298" i="3"/>
  <c r="I1058" i="3"/>
  <c r="I818" i="3"/>
  <c r="I810" i="3"/>
  <c r="I578" i="3"/>
  <c r="I570" i="3"/>
  <c r="I338" i="3"/>
  <c r="I330" i="3"/>
  <c r="I98" i="3"/>
  <c r="I90" i="3"/>
  <c r="I82" i="3"/>
  <c r="I5641" i="3"/>
  <c r="I5633" i="3"/>
  <c r="I5393" i="3"/>
  <c r="I5153" i="3"/>
  <c r="I4913" i="3"/>
  <c r="I4673" i="3"/>
  <c r="I4433" i="3"/>
  <c r="I4425" i="3"/>
  <c r="I4193" i="3"/>
  <c r="I4185" i="3"/>
  <c r="I3953" i="3"/>
  <c r="I3945" i="3"/>
  <c r="I3713" i="3"/>
  <c r="I3705" i="3"/>
  <c r="I3465" i="3"/>
  <c r="I3225" i="3"/>
  <c r="I2985" i="3"/>
  <c r="I2745" i="3"/>
  <c r="I2505" i="3"/>
  <c r="I2497" i="3"/>
  <c r="I2265" i="3"/>
  <c r="I2257" i="3"/>
  <c r="I2025" i="3"/>
  <c r="I2017" i="3"/>
  <c r="I1785" i="3"/>
  <c r="I1777" i="3"/>
  <c r="I1537" i="3"/>
  <c r="I1297" i="3"/>
  <c r="I1057" i="3"/>
  <c r="I817" i="3"/>
  <c r="I577" i="3"/>
  <c r="I569" i="3"/>
  <c r="I337" i="3"/>
  <c r="I329" i="3"/>
  <c r="I97" i="3"/>
  <c r="I89" i="3"/>
  <c r="I81" i="3"/>
  <c r="I6360" i="3"/>
  <c r="I6120" i="3"/>
  <c r="I6112" i="3"/>
  <c r="I5880" i="3"/>
  <c r="I5872" i="3"/>
  <c r="I5640" i="3"/>
  <c r="I5632" i="3"/>
  <c r="I5400" i="3"/>
  <c r="I5392" i="3"/>
  <c r="I5152" i="3"/>
  <c r="I4912" i="3"/>
  <c r="I4672" i="3"/>
  <c r="I4432" i="3"/>
  <c r="I4192" i="3"/>
  <c r="I4184" i="3"/>
  <c r="I3952" i="3"/>
  <c r="I3944" i="3"/>
  <c r="I3712" i="3"/>
  <c r="I3704" i="3"/>
  <c r="I3472" i="3"/>
  <c r="I3464" i="3"/>
  <c r="I3224" i="3"/>
  <c r="I2984" i="3"/>
  <c r="I2744" i="3"/>
  <c r="I2504" i="3"/>
  <c r="I2264" i="3"/>
  <c r="I2256" i="3"/>
  <c r="I2024" i="3"/>
  <c r="I2016" i="3"/>
  <c r="I1784" i="3"/>
  <c r="I1776" i="3"/>
  <c r="I1544" i="3"/>
  <c r="I1536" i="3"/>
  <c r="I1296" i="3"/>
  <c r="I1056" i="3"/>
  <c r="I816" i="3"/>
  <c r="I576" i="3"/>
  <c r="I336" i="3"/>
  <c r="I328" i="3"/>
  <c r="I96" i="3"/>
  <c r="I88" i="3"/>
  <c r="I80" i="3"/>
  <c r="I1783" i="3"/>
  <c r="I1775" i="3"/>
  <c r="I1543" i="3"/>
  <c r="I1535" i="3"/>
  <c r="I1303" i="3"/>
  <c r="I1295" i="3"/>
  <c r="I1055" i="3"/>
  <c r="I815" i="3"/>
  <c r="I575" i="3"/>
  <c r="I335" i="3"/>
  <c r="I95" i="3"/>
  <c r="I87" i="3"/>
  <c r="I79" i="3"/>
  <c r="I5878" i="3"/>
  <c r="I5638" i="3"/>
  <c r="I5630" i="3"/>
  <c r="I5398" i="3"/>
  <c r="I5390" i="3"/>
  <c r="I5158" i="3"/>
  <c r="I5150" i="3"/>
  <c r="I4918" i="3"/>
  <c r="I4910" i="3"/>
  <c r="I4670" i="3"/>
  <c r="I4430" i="3"/>
  <c r="I4190" i="3"/>
  <c r="I3950" i="3"/>
  <c r="I3710" i="3"/>
  <c r="I3702" i="3"/>
  <c r="I3470" i="3"/>
  <c r="I3462" i="3"/>
  <c r="I3230" i="3"/>
  <c r="I3222" i="3"/>
  <c r="I2990" i="3"/>
  <c r="I2982" i="3"/>
  <c r="I2742" i="3"/>
  <c r="I2502" i="3"/>
  <c r="I2262" i="3"/>
  <c r="I2022" i="3"/>
  <c r="I1782" i="3"/>
  <c r="I1774" i="3"/>
  <c r="I1542" i="3"/>
  <c r="I1534" i="3"/>
  <c r="I1302" i="3"/>
  <c r="I1294" i="3"/>
  <c r="I1062" i="3"/>
  <c r="I1054" i="3"/>
  <c r="I814" i="3"/>
  <c r="I574" i="3"/>
  <c r="I334" i="3"/>
  <c r="O63" i="3"/>
  <c r="M63" i="3" a="1"/>
  <c r="M63" i="3" s="1"/>
  <c r="K63" i="3"/>
  <c r="Y7473" i="3"/>
  <c r="V62" i="3"/>
  <c r="U62" i="3"/>
  <c r="M303" i="3"/>
  <c r="M62" i="3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12" i="4"/>
  <c r="M242" i="3"/>
  <c r="N62" i="3" l="1"/>
  <c r="N30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Guang</author>
  </authors>
  <commentList>
    <comment ref="K63" authorId="0" shapeId="0" xr:uid="{95EA5D2D-891D-4BA7-BC01-E9B7A1A5C748}">
      <text>
        <r>
          <rPr>
            <b/>
            <sz val="9"/>
            <color indexed="81"/>
            <rFont val="Tahoma"/>
            <family val="2"/>
          </rPr>
          <t>Richard Guang:</t>
        </r>
        <r>
          <rPr>
            <sz val="9"/>
            <color indexed="81"/>
            <rFont val="Tahoma"/>
            <family val="2"/>
          </rPr>
          <t xml:space="preserve">
AAPL was up 129% in 2007
</t>
        </r>
      </text>
    </comment>
    <comment ref="L63" authorId="0" shapeId="0" xr:uid="{A7EE6B3F-EE84-4FF8-A31E-52D0DCFF3F19}">
      <text>
        <r>
          <rPr>
            <b/>
            <sz val="9"/>
            <color indexed="81"/>
            <rFont val="Tahoma"/>
            <family val="2"/>
          </rPr>
          <t>Richard Guang:</t>
        </r>
        <r>
          <rPr>
            <sz val="9"/>
            <color indexed="81"/>
            <rFont val="Tahoma"/>
            <family val="2"/>
          </rPr>
          <t xml:space="preserve">
return attribution using other method of weight * monthly return, then convert to annual return. HOWEVER this assumes monthly rebalancing, not annual </t>
        </r>
      </text>
    </comment>
    <comment ref="K65" authorId="0" shapeId="0" xr:uid="{A4D5A65F-C167-47F5-8A34-DA100DF28D13}">
      <text>
        <r>
          <rPr>
            <b/>
            <sz val="9"/>
            <color indexed="81"/>
            <rFont val="Tahoma"/>
            <family val="2"/>
          </rPr>
          <t>Richard Guang:</t>
        </r>
        <r>
          <rPr>
            <sz val="9"/>
            <color indexed="81"/>
            <rFont val="Tahoma"/>
            <family val="2"/>
          </rPr>
          <t xml:space="preserve">
return attribution to AAPL in 2007, using total annual return * weight method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<sst xmlns="http://schemas.openxmlformats.org/spreadsheetml/2006/main" count="15114" uniqueCount="175">
  <si>
    <t>sprtrn</t>
  </si>
  <si>
    <t>AAPL</t>
  </si>
  <si>
    <t>UNITEDHEALTH GROUP INC</t>
  </si>
  <si>
    <t>UNH</t>
  </si>
  <si>
    <t>UNITED PARCEL SERVICE INC</t>
  </si>
  <si>
    <t>UPS</t>
  </si>
  <si>
    <t>BLACKROCK INC</t>
  </si>
  <si>
    <t>BLK</t>
  </si>
  <si>
    <t>NVIDIA CORP</t>
  </si>
  <si>
    <t>NVDA</t>
  </si>
  <si>
    <t>TAIWAN SEMICONDUCTOR MFG CO LTD</t>
  </si>
  <si>
    <t>TSM</t>
  </si>
  <si>
    <t>AMAZON COM INC</t>
  </si>
  <si>
    <t>AMZN</t>
  </si>
  <si>
    <t>SIMON PROPERTY GROUP INC NEW</t>
  </si>
  <si>
    <t>SPG</t>
  </si>
  <si>
    <t>A T &amp; T INC</t>
  </si>
  <si>
    <t>T</t>
  </si>
  <si>
    <t>DOMINION ENERGY INC</t>
  </si>
  <si>
    <t>D</t>
  </si>
  <si>
    <t>DOMINION RESOURCES INC VA NEW</t>
  </si>
  <si>
    <t>BANK OF AMERICA CORP</t>
  </si>
  <si>
    <t>BAC</t>
  </si>
  <si>
    <t>NIKE INC</t>
  </si>
  <si>
    <t>NKE</t>
  </si>
  <si>
    <t>JPMORGAN CHASE &amp; CO</t>
  </si>
  <si>
    <t>JPM</t>
  </si>
  <si>
    <t>J P MORGAN CHASE &amp; CO</t>
  </si>
  <si>
    <t>MCDONALDS CORP</t>
  </si>
  <si>
    <t>MCD</t>
  </si>
  <si>
    <t>OCCIDENTAL PETROLEUM CORP</t>
  </si>
  <si>
    <t>OXY</t>
  </si>
  <si>
    <t>DISNEY WALT CO</t>
  </si>
  <si>
    <t>DIS</t>
  </si>
  <si>
    <t>NORTHROP GRUMMAN CORP</t>
  </si>
  <si>
    <t>NOC</t>
  </si>
  <si>
    <t>3M CO</t>
  </si>
  <si>
    <t>MMM</t>
  </si>
  <si>
    <t>JOHNSON &amp; JOHNSON</t>
  </si>
  <si>
    <t>JNJ</t>
  </si>
  <si>
    <t>PFIZER INC</t>
  </si>
  <si>
    <t>PFE</t>
  </si>
  <si>
    <t>BOEING CO</t>
  </si>
  <si>
    <t>BA</t>
  </si>
  <si>
    <t>COLGATE PALMOLIVE CO</t>
  </si>
  <si>
    <t>CL</t>
  </si>
  <si>
    <t>CATERPILLAR INC</t>
  </si>
  <si>
    <t>CAT</t>
  </si>
  <si>
    <t>SOUTHERN CO</t>
  </si>
  <si>
    <t>SO</t>
  </si>
  <si>
    <t>PROCTER &amp; GAMBLE CO</t>
  </si>
  <si>
    <t>PG</t>
  </si>
  <si>
    <t>VULCAN MATERIALS CO</t>
  </si>
  <si>
    <t>VMC</t>
  </si>
  <si>
    <t>APPLE INC</t>
  </si>
  <si>
    <t>APPLE COMPUTER INC</t>
  </si>
  <si>
    <t>CONOCOPHILLIPS</t>
  </si>
  <si>
    <t>COP</t>
  </si>
  <si>
    <t>GENERAL ELECTRIC CO</t>
  </si>
  <si>
    <t>GE</t>
  </si>
  <si>
    <t>EXXON MOBIL CORP</t>
  </si>
  <si>
    <t>XOM</t>
  </si>
  <si>
    <t>COCA COLA CO</t>
  </si>
  <si>
    <t>KO</t>
  </si>
  <si>
    <t>MICROSOFT CORP</t>
  </si>
  <si>
    <t>MSFT</t>
  </si>
  <si>
    <t>RET</t>
  </si>
  <si>
    <t>COMNAM</t>
  </si>
  <si>
    <t>TICKER</t>
  </si>
  <si>
    <t>Year</t>
  </si>
  <si>
    <t>date</t>
  </si>
  <si>
    <t>PERMNO</t>
  </si>
  <si>
    <t>Beta</t>
  </si>
  <si>
    <r>
      <t>r</t>
    </r>
    <r>
      <rPr>
        <b/>
        <vertAlign val="subscript"/>
        <sz val="12"/>
        <color rgb="FF000000"/>
        <rFont val="Calibri"/>
        <family val="2"/>
        <scheme val="minor"/>
      </rPr>
      <t>f</t>
    </r>
  </si>
  <si>
    <r>
      <t>E[r</t>
    </r>
    <r>
      <rPr>
        <b/>
        <vertAlign val="subscript"/>
        <sz val="12"/>
        <color rgb="FF000000"/>
        <rFont val="Calibri"/>
        <family val="2"/>
        <scheme val="minor"/>
      </rPr>
      <t>m</t>
    </r>
    <r>
      <rPr>
        <b/>
        <sz val="12"/>
        <color rgb="FF000000"/>
        <rFont val="Calibri"/>
        <family val="2"/>
        <scheme val="minor"/>
      </rPr>
      <t>]</t>
    </r>
  </si>
  <si>
    <r>
      <t>E[r</t>
    </r>
    <r>
      <rPr>
        <b/>
        <vertAlign val="subscript"/>
        <sz val="12"/>
        <color rgb="FF000000"/>
        <rFont val="Calibri"/>
        <family val="2"/>
        <scheme val="minor"/>
      </rPr>
      <t>i</t>
    </r>
    <r>
      <rPr>
        <b/>
        <sz val="12"/>
        <color rgb="FF000000"/>
        <rFont val="Calibri"/>
        <family val="2"/>
        <scheme val="minor"/>
      </rPr>
      <t>]</t>
    </r>
  </si>
  <si>
    <t>Stock</t>
  </si>
  <si>
    <t>Sector</t>
  </si>
  <si>
    <t>FINANCIAL</t>
  </si>
  <si>
    <t>INDUSTRIALS</t>
  </si>
  <si>
    <t>UTILITIES</t>
  </si>
  <si>
    <t>TECHNOLOGY</t>
  </si>
  <si>
    <t>CONSUMER STAPLES</t>
  </si>
  <si>
    <t>ENERGY</t>
  </si>
  <si>
    <t>CONSUMER DISCRETIONARY</t>
  </si>
  <si>
    <t>HEALTHCARE</t>
  </si>
  <si>
    <t>REAL ESTATE</t>
  </si>
  <si>
    <t>MATERIALS</t>
  </si>
  <si>
    <t>RIFLGFCY10NA</t>
  </si>
  <si>
    <t>observation_date</t>
  </si>
  <si>
    <t>Frequency: Annual</t>
  </si>
  <si>
    <t>Market Yield on U.S. Treasury Securities at 10-Year Constant Maturity, Quoted on an Investment Basis, Percent, Annual, Not Seasonally Adjusted</t>
  </si>
  <si>
    <t>Federal Reserve Bank of St. Louis</t>
  </si>
  <si>
    <t>Economic Research Division</t>
  </si>
  <si>
    <t>Help: https://fredhelp.stlouisfed.org</t>
  </si>
  <si>
    <t>Link: https://fred.stlouisfed.org</t>
  </si>
  <si>
    <t>Federal Reserve Economic Data</t>
  </si>
  <si>
    <t>FRED Graph Observations</t>
  </si>
  <si>
    <t>Rf</t>
  </si>
  <si>
    <t>beta</t>
  </si>
  <si>
    <t>expected return</t>
  </si>
  <si>
    <t>Var</t>
  </si>
  <si>
    <t>Cov</t>
  </si>
  <si>
    <t>annual_sprtrn</t>
  </si>
  <si>
    <t>PRC</t>
  </si>
  <si>
    <t>Company</t>
  </si>
  <si>
    <t>Apple Inc.</t>
  </si>
  <si>
    <t>Consumer Electronics</t>
  </si>
  <si>
    <t>Amazon.com, Inc.</t>
  </si>
  <si>
    <t>Retail, Technology</t>
  </si>
  <si>
    <t>Aerospace and Defense</t>
  </si>
  <si>
    <t>Bank of America Corporation</t>
  </si>
  <si>
    <t>Financial Services</t>
  </si>
  <si>
    <t>BlackRock, Inc.</t>
  </si>
  <si>
    <t>Asset Management</t>
  </si>
  <si>
    <t>Caterpillar Inc.</t>
  </si>
  <si>
    <t>Construction Equipment</t>
  </si>
  <si>
    <t>Chevron Corporation</t>
  </si>
  <si>
    <t>Energy</t>
  </si>
  <si>
    <t>ConocoPhillips</t>
  </si>
  <si>
    <t>Industrial Goods</t>
  </si>
  <si>
    <t>Walt Disney Company</t>
  </si>
  <si>
    <t>Media and Entertainment</t>
  </si>
  <si>
    <t>General Electric Company</t>
  </si>
  <si>
    <t>Diversified Industrial</t>
  </si>
  <si>
    <t>Johnson &amp; Johnson</t>
  </si>
  <si>
    <t>Pharmaceuticals and Healthcare</t>
  </si>
  <si>
    <t>JPMorgan Chase &amp; Co.</t>
  </si>
  <si>
    <t>The Coca-Cola Company</t>
  </si>
  <si>
    <t>Beverages</t>
  </si>
  <si>
    <t>McDonald's Corporation</t>
  </si>
  <si>
    <t>Fast Food Restaurants</t>
  </si>
  <si>
    <t>3M Company</t>
  </si>
  <si>
    <t>Diversified Industrials</t>
  </si>
  <si>
    <t>Microsoft Corporation</t>
  </si>
  <si>
    <t>Software</t>
  </si>
  <si>
    <t>Nike, Inc.</t>
  </si>
  <si>
    <t>Apparel, Footwear, and Accessories</t>
  </si>
  <si>
    <t>Northrop Grumman Corporation</t>
  </si>
  <si>
    <t>NVIDIA Corporation</t>
  </si>
  <si>
    <t>Graphics Processing Units (GPUs)</t>
  </si>
  <si>
    <t>Occidental Petroleum Corporation</t>
  </si>
  <si>
    <t>Pfizer Inc.</t>
  </si>
  <si>
    <t>Pharmaceuticals</t>
  </si>
  <si>
    <t>Procter &amp; Gamble Company</t>
  </si>
  <si>
    <t>Consumer Goods</t>
  </si>
  <si>
    <t>Southern Company</t>
  </si>
  <si>
    <t>Electric Utilities</t>
  </si>
  <si>
    <t>Simon Property Group Inc.</t>
  </si>
  <si>
    <t>Real Estate Investment Trust (REIT)</t>
  </si>
  <si>
    <t>AT&amp;T Inc.</t>
  </si>
  <si>
    <t>Telecommunications</t>
  </si>
  <si>
    <t>Contract Chip Manufacturer</t>
  </si>
  <si>
    <t>UnitedHealth Group Incorporated</t>
  </si>
  <si>
    <t>Health Insurance and Managed Care</t>
  </si>
  <si>
    <t>United Parcel Service, Inc.</t>
  </si>
  <si>
    <t>Package Delivery</t>
  </si>
  <si>
    <t>Visa Inc.</t>
  </si>
  <si>
    <t>Payment Processing Services</t>
  </si>
  <si>
    <t>Exxon Mobil Corporation</t>
  </si>
  <si>
    <t>Industry</t>
  </si>
  <si>
    <t>Boeing Company</t>
  </si>
  <si>
    <t>Dominion Energy Inc</t>
  </si>
  <si>
    <t>Taiwan Semiconductor Manufacturing Company</t>
  </si>
  <si>
    <t>actual return</t>
  </si>
  <si>
    <t>SP500 Return</t>
  </si>
  <si>
    <t>Date</t>
  </si>
  <si>
    <t>Open</t>
  </si>
  <si>
    <t>High</t>
  </si>
  <si>
    <t>Low</t>
  </si>
  <si>
    <t>Close</t>
  </si>
  <si>
    <t>Adj Close</t>
  </si>
  <si>
    <t>Volume</t>
  </si>
  <si>
    <t>Return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</si>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</sst>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0.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vertAlign val="subscript"/>
      <sz val="12"/>
      <color rgb="FF00000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1" fillId="0" borderId="0" xfId="42"/>
    <xf numFmtId="2" fontId="21" fillId="0" borderId="0" xfId="42" applyNumberFormat="1"/>
    <xf numFmtId="164" fontId="21" fillId="0" borderId="0" xfId="42" applyNumberFormat="1"/>
    <xf numFmtId="10" fontId="0" fillId="0" borderId="0" xfId="0" applyNumberFormat="1"/>
    <xf numFmtId="0" fontId="16" fillId="0" borderId="0" xfId="0" applyFont="1"/>
    <xf numFmtId="166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CCF32A7-F950-4C03-BB45-FECAAAEFFAD7}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73"/>
  <sheetViews>
    <sheetView tabSelected="1" workbookViewId="0">
      <pane ySplit="1" topLeftCell="A2" activePane="bottomLeft" state="frozen"/>
      <selection pane="bottomLeft" activeCell="Q23" sqref="Q23"/>
    </sheetView>
  </sheetViews>
  <sheetFormatPr defaultRowHeight="15" x14ac:dyDescent="0.25"/>
  <cols>
    <col min="2" max="2" width="10.7109375" bestFit="1" customWidth="1"/>
    <col min="5" max="5" width="22.28515625" customWidth="1"/>
    <col min="9" max="9" width="13.42578125" bestFit="1" customWidth="1"/>
    <col min="11" max="11" width="11" bestFit="1" customWidth="1"/>
    <col min="12" max="12" width="11" customWidth="1"/>
    <col min="13" max="13" width="12" bestFit="1" customWidth="1"/>
    <col min="14" max="14" width="12.7109375" bestFit="1" customWidth="1"/>
    <col min="15" max="16" width="12" bestFit="1" customWidth="1"/>
    <col min="17" max="17" width="12.5703125" bestFit="1" customWidth="1"/>
    <col min="18" max="18" width="12.5703125" customWidth="1"/>
    <col min="19" max="19" width="8.85546875" style="9" bestFit="1" customWidth="1"/>
    <col min="20" max="20" width="12.5703125" customWidth="1"/>
  </cols>
  <sheetData>
    <row r="1" spans="1:27" x14ac:dyDescent="0.25">
      <c r="A1" t="s">
        <v>71</v>
      </c>
      <c r="B1" t="s">
        <v>70</v>
      </c>
      <c r="C1" t="s">
        <v>69</v>
      </c>
      <c r="D1" t="s">
        <v>68</v>
      </c>
      <c r="E1" t="s">
        <v>67</v>
      </c>
      <c r="F1" t="s">
        <v>104</v>
      </c>
      <c r="G1" t="s">
        <v>66</v>
      </c>
      <c r="H1" t="s">
        <v>0</v>
      </c>
      <c r="I1" t="s">
        <v>103</v>
      </c>
      <c r="J1" t="s">
        <v>98</v>
      </c>
      <c r="M1" t="s">
        <v>99</v>
      </c>
      <c r="N1" t="s">
        <v>100</v>
      </c>
      <c r="P1" t="s">
        <v>98</v>
      </c>
      <c r="Q1" t="s">
        <v>165</v>
      </c>
      <c r="R1" t="s">
        <v>166</v>
      </c>
      <c r="S1" s="9" t="s">
        <v>173</v>
      </c>
      <c r="U1" t="s">
        <v>101</v>
      </c>
      <c r="V1" t="s">
        <v>102</v>
      </c>
      <c r="X1" t="s">
        <v>71</v>
      </c>
      <c r="AA1" t="s">
        <v>164</v>
      </c>
    </row>
    <row r="2" spans="1:27" x14ac:dyDescent="0.25">
      <c r="A2">
        <v>14593</v>
      </c>
      <c r="B2" s="1">
        <v>37621</v>
      </c>
      <c r="C2">
        <v>2002</v>
      </c>
      <c r="D2" t="s">
        <v>1</v>
      </c>
      <c r="E2" t="s">
        <v>55</v>
      </c>
      <c r="F2">
        <v>14.33</v>
      </c>
      <c r="G2">
        <v>-7.5483999999999996E-2</v>
      </c>
      <c r="H2">
        <f>VLOOKUP(B2,R:S,2,)</f>
        <v>-6.0299999999999999E-2</v>
      </c>
      <c r="I2">
        <f t="shared" ref="I2:I65" si="0">VLOOKUP(C2,$O$2:$Q$22,3,FALSE)</f>
        <v>-0.23370000000000002</v>
      </c>
      <c r="J2">
        <f t="shared" ref="J2:J65" si="1">VLOOKUP(C2,$O$2:$P$22,2)*0.01</f>
        <v>4.6100000000000002E-2</v>
      </c>
      <c r="O2">
        <v>2002</v>
      </c>
      <c r="P2">
        <v>4.6100000000000003</v>
      </c>
      <c r="Q2" s="7">
        <v>-0.23370000000000002</v>
      </c>
      <c r="R2" s="1">
        <v>37621</v>
      </c>
      <c r="S2" s="9">
        <v>-6.0299999999999999E-2</v>
      </c>
      <c r="T2" s="7"/>
      <c r="X2">
        <v>14593</v>
      </c>
      <c r="Y2">
        <f>IF(X2=A2,0)</f>
        <v>0</v>
      </c>
    </row>
    <row r="3" spans="1:27" x14ac:dyDescent="0.25">
      <c r="A3">
        <v>14593</v>
      </c>
      <c r="B3" s="1">
        <v>37652</v>
      </c>
      <c r="C3">
        <v>2003</v>
      </c>
      <c r="D3" t="s">
        <v>1</v>
      </c>
      <c r="E3" t="s">
        <v>55</v>
      </c>
      <c r="F3">
        <v>14.36</v>
      </c>
      <c r="G3">
        <v>2.0929999999999998E-3</v>
      </c>
      <c r="H3">
        <f t="shared" ref="H3:H66" si="2">VLOOKUP(B3,R:S,2,)</f>
        <v>-2.7414692559952214E-2</v>
      </c>
      <c r="I3">
        <f t="shared" si="0"/>
        <v>0.26379999999999998</v>
      </c>
      <c r="J3">
        <f t="shared" si="1"/>
        <v>4.0099999999999997E-2</v>
      </c>
      <c r="O3">
        <v>2003</v>
      </c>
      <c r="P3">
        <v>4.01</v>
      </c>
      <c r="Q3" s="7">
        <v>0.26379999999999998</v>
      </c>
      <c r="R3" s="1">
        <v>37652</v>
      </c>
      <c r="S3" s="9">
        <v>-2.7414692559952214E-2</v>
      </c>
      <c r="T3" s="7"/>
      <c r="X3">
        <v>14593</v>
      </c>
      <c r="Y3">
        <f>IF(X3=A3,0)</f>
        <v>0</v>
      </c>
    </row>
    <row r="4" spans="1:27" x14ac:dyDescent="0.25">
      <c r="A4">
        <v>14593</v>
      </c>
      <c r="B4" s="1">
        <v>37680</v>
      </c>
      <c r="C4">
        <v>2003</v>
      </c>
      <c r="D4" t="s">
        <v>1</v>
      </c>
      <c r="E4" t="s">
        <v>55</v>
      </c>
      <c r="F4">
        <v>15.01</v>
      </c>
      <c r="G4">
        <v>4.5265E-2</v>
      </c>
      <c r="H4">
        <f t="shared" si="2"/>
        <v>-1.7003608502929368E-2</v>
      </c>
      <c r="I4">
        <f t="shared" si="0"/>
        <v>0.26379999999999998</v>
      </c>
      <c r="J4">
        <f t="shared" si="1"/>
        <v>4.0099999999999997E-2</v>
      </c>
      <c r="O4">
        <v>2004</v>
      </c>
      <c r="P4">
        <v>4.2699999999999996</v>
      </c>
      <c r="Q4" s="7">
        <v>8.9900000000000008E-2</v>
      </c>
      <c r="R4" s="1">
        <v>37680</v>
      </c>
      <c r="S4" s="9">
        <v>-1.7003608502929368E-2</v>
      </c>
      <c r="T4" s="7"/>
      <c r="X4">
        <v>14593</v>
      </c>
      <c r="Y4">
        <f>IF(X4=A4,0)</f>
        <v>0</v>
      </c>
    </row>
    <row r="5" spans="1:27" x14ac:dyDescent="0.25">
      <c r="A5">
        <v>14593</v>
      </c>
      <c r="B5" s="1">
        <v>37711</v>
      </c>
      <c r="C5">
        <v>2003</v>
      </c>
      <c r="D5" t="s">
        <v>1</v>
      </c>
      <c r="E5" t="s">
        <v>55</v>
      </c>
      <c r="F5">
        <v>14.14</v>
      </c>
      <c r="G5">
        <v>-5.7960999999999999E-2</v>
      </c>
      <c r="H5">
        <f t="shared" si="2"/>
        <v>8.3575685661514409E-3</v>
      </c>
      <c r="I5">
        <f t="shared" si="0"/>
        <v>0.26379999999999998</v>
      </c>
      <c r="J5">
        <f t="shared" si="1"/>
        <v>4.0099999999999997E-2</v>
      </c>
      <c r="O5">
        <v>2005</v>
      </c>
      <c r="P5">
        <v>4.29</v>
      </c>
      <c r="Q5" s="7">
        <v>0.03</v>
      </c>
      <c r="R5" s="1">
        <v>37711</v>
      </c>
      <c r="S5" s="9">
        <v>8.3575685661514409E-3</v>
      </c>
      <c r="T5" s="7"/>
      <c r="X5">
        <v>14593</v>
      </c>
      <c r="Y5">
        <f>IF(X5=A5,0)</f>
        <v>0</v>
      </c>
    </row>
    <row r="6" spans="1:27" x14ac:dyDescent="0.25">
      <c r="A6">
        <v>14593</v>
      </c>
      <c r="B6" s="1">
        <v>37741</v>
      </c>
      <c r="C6">
        <v>2003</v>
      </c>
      <c r="D6" t="s">
        <v>1</v>
      </c>
      <c r="E6" t="s">
        <v>55</v>
      </c>
      <c r="F6">
        <v>14.22</v>
      </c>
      <c r="G6">
        <v>5.6579999999999998E-3</v>
      </c>
      <c r="H6">
        <f t="shared" si="2"/>
        <v>8.1044106872726118E-2</v>
      </c>
      <c r="I6">
        <f t="shared" si="0"/>
        <v>0.26379999999999998</v>
      </c>
      <c r="J6">
        <f t="shared" si="1"/>
        <v>4.0099999999999997E-2</v>
      </c>
      <c r="O6">
        <v>2006</v>
      </c>
      <c r="P6">
        <v>4.8</v>
      </c>
      <c r="Q6" s="7">
        <v>0.13619999999999999</v>
      </c>
      <c r="R6" s="1">
        <v>37741</v>
      </c>
      <c r="S6" s="9">
        <v>8.1044106872726118E-2</v>
      </c>
      <c r="T6" s="7"/>
      <c r="X6">
        <v>14593</v>
      </c>
      <c r="Y6">
        <f>IF(X6=A6,0)</f>
        <v>0</v>
      </c>
    </row>
    <row r="7" spans="1:27" x14ac:dyDescent="0.25">
      <c r="A7">
        <v>14593</v>
      </c>
      <c r="B7" s="1">
        <v>37771</v>
      </c>
      <c r="C7">
        <v>2003</v>
      </c>
      <c r="D7" t="s">
        <v>1</v>
      </c>
      <c r="E7" t="s">
        <v>55</v>
      </c>
      <c r="F7">
        <v>17.95</v>
      </c>
      <c r="G7">
        <v>0.26230700000000001</v>
      </c>
      <c r="H7">
        <f t="shared" si="2"/>
        <v>5.0898709664177977E-2</v>
      </c>
      <c r="I7">
        <f t="shared" si="0"/>
        <v>0.26379999999999998</v>
      </c>
      <c r="J7">
        <f t="shared" si="1"/>
        <v>4.0099999999999997E-2</v>
      </c>
      <c r="O7">
        <v>2007</v>
      </c>
      <c r="P7">
        <v>4.63</v>
      </c>
      <c r="Q7" s="7">
        <v>3.5299999999999998E-2</v>
      </c>
      <c r="R7" s="1">
        <v>37771</v>
      </c>
      <c r="S7" s="9">
        <v>5.0898709664177977E-2</v>
      </c>
      <c r="T7" s="7"/>
      <c r="X7">
        <v>14593</v>
      </c>
      <c r="Y7">
        <f>IF(X7=A7,0)</f>
        <v>0</v>
      </c>
    </row>
    <row r="8" spans="1:27" x14ac:dyDescent="0.25">
      <c r="A8">
        <v>14593</v>
      </c>
      <c r="B8" s="1">
        <v>37802</v>
      </c>
      <c r="C8">
        <v>2003</v>
      </c>
      <c r="D8" t="s">
        <v>1</v>
      </c>
      <c r="E8" t="s">
        <v>55</v>
      </c>
      <c r="F8">
        <v>19.059999999999999</v>
      </c>
      <c r="G8">
        <v>6.1837999999999997E-2</v>
      </c>
      <c r="H8">
        <f t="shared" si="2"/>
        <v>1.1322214525161467E-2</v>
      </c>
      <c r="I8">
        <f t="shared" si="0"/>
        <v>0.26379999999999998</v>
      </c>
      <c r="J8">
        <f t="shared" si="1"/>
        <v>4.0099999999999997E-2</v>
      </c>
      <c r="O8">
        <v>2008</v>
      </c>
      <c r="P8">
        <v>3.66</v>
      </c>
      <c r="Q8" s="7">
        <v>-0.38490000000000002</v>
      </c>
      <c r="R8" s="1">
        <v>37802</v>
      </c>
      <c r="S8" s="9">
        <v>1.1322214525161467E-2</v>
      </c>
      <c r="T8" s="7"/>
      <c r="X8">
        <v>14593</v>
      </c>
      <c r="Y8">
        <f>IF(X8=A8,0)</f>
        <v>0</v>
      </c>
    </row>
    <row r="9" spans="1:27" x14ac:dyDescent="0.25">
      <c r="A9">
        <v>14593</v>
      </c>
      <c r="B9" s="1">
        <v>37833</v>
      </c>
      <c r="C9">
        <v>2003</v>
      </c>
      <c r="D9" t="s">
        <v>1</v>
      </c>
      <c r="E9" t="s">
        <v>55</v>
      </c>
      <c r="F9">
        <v>21.08</v>
      </c>
      <c r="G9">
        <v>0.10598100000000001</v>
      </c>
      <c r="H9">
        <f t="shared" si="2"/>
        <v>1.6223702411493068E-2</v>
      </c>
      <c r="I9">
        <f t="shared" si="0"/>
        <v>0.26379999999999998</v>
      </c>
      <c r="J9">
        <f t="shared" si="1"/>
        <v>4.0099999999999997E-2</v>
      </c>
      <c r="O9">
        <v>2009</v>
      </c>
      <c r="P9">
        <v>3.26</v>
      </c>
      <c r="Q9" s="7">
        <v>0.23449999999999999</v>
      </c>
      <c r="R9" s="1">
        <v>37833</v>
      </c>
      <c r="S9" s="9">
        <v>1.6223702411493068E-2</v>
      </c>
      <c r="T9" s="7"/>
      <c r="X9">
        <v>14593</v>
      </c>
      <c r="Y9">
        <f>IF(X9=A9,0)</f>
        <v>0</v>
      </c>
    </row>
    <row r="10" spans="1:27" x14ac:dyDescent="0.25">
      <c r="A10">
        <v>14593</v>
      </c>
      <c r="B10" s="1">
        <v>37862</v>
      </c>
      <c r="C10">
        <v>2003</v>
      </c>
      <c r="D10" t="s">
        <v>1</v>
      </c>
      <c r="E10" t="s">
        <v>55</v>
      </c>
      <c r="F10">
        <v>22.61</v>
      </c>
      <c r="G10">
        <v>7.2581000000000007E-2</v>
      </c>
      <c r="H10">
        <f t="shared" si="2"/>
        <v>1.7873203376464364E-2</v>
      </c>
      <c r="I10">
        <f t="shared" si="0"/>
        <v>0.26379999999999998</v>
      </c>
      <c r="J10">
        <f t="shared" si="1"/>
        <v>4.0099999999999997E-2</v>
      </c>
      <c r="O10">
        <v>2010</v>
      </c>
      <c r="P10">
        <v>3.22</v>
      </c>
      <c r="Q10" s="7">
        <v>0.1278</v>
      </c>
      <c r="R10" s="1">
        <v>37862</v>
      </c>
      <c r="S10" s="9">
        <v>1.7873203376464364E-2</v>
      </c>
      <c r="T10" s="7"/>
      <c r="X10">
        <v>14593</v>
      </c>
      <c r="Y10">
        <f>IF(X10=A10,0)</f>
        <v>0</v>
      </c>
    </row>
    <row r="11" spans="1:27" x14ac:dyDescent="0.25">
      <c r="A11">
        <v>14593</v>
      </c>
      <c r="B11" s="1">
        <v>37894</v>
      </c>
      <c r="C11">
        <v>2003</v>
      </c>
      <c r="D11" t="s">
        <v>1</v>
      </c>
      <c r="E11" t="s">
        <v>55</v>
      </c>
      <c r="F11">
        <v>20.72</v>
      </c>
      <c r="G11">
        <v>-8.3590999999999999E-2</v>
      </c>
      <c r="H11">
        <f t="shared" si="2"/>
        <v>-1.194436452074521E-2</v>
      </c>
      <c r="I11">
        <f t="shared" si="0"/>
        <v>0.26379999999999998</v>
      </c>
      <c r="J11">
        <f t="shared" si="1"/>
        <v>4.0099999999999997E-2</v>
      </c>
      <c r="O11">
        <v>2011</v>
      </c>
      <c r="P11">
        <v>2.78</v>
      </c>
      <c r="Q11" s="7">
        <v>0</v>
      </c>
      <c r="R11" s="1">
        <v>37894</v>
      </c>
      <c r="S11" s="9">
        <v>-1.194436452074521E-2</v>
      </c>
      <c r="T11" s="7"/>
      <c r="X11">
        <v>14593</v>
      </c>
      <c r="Y11">
        <f>IF(X11=A11,0)</f>
        <v>0</v>
      </c>
    </row>
    <row r="12" spans="1:27" x14ac:dyDescent="0.25">
      <c r="A12">
        <v>14593</v>
      </c>
      <c r="B12" s="1">
        <v>37925</v>
      </c>
      <c r="C12">
        <v>2003</v>
      </c>
      <c r="D12" t="s">
        <v>1</v>
      </c>
      <c r="E12" t="s">
        <v>55</v>
      </c>
      <c r="F12">
        <v>22.89</v>
      </c>
      <c r="G12">
        <v>0.10473</v>
      </c>
      <c r="H12">
        <f t="shared" si="2"/>
        <v>5.496148638401066E-2</v>
      </c>
      <c r="I12">
        <f t="shared" si="0"/>
        <v>0.26379999999999998</v>
      </c>
      <c r="J12">
        <f t="shared" si="1"/>
        <v>4.0099999999999997E-2</v>
      </c>
      <c r="O12">
        <v>2012</v>
      </c>
      <c r="P12">
        <v>1.8</v>
      </c>
      <c r="Q12" s="7">
        <v>0.1341</v>
      </c>
      <c r="R12" s="1">
        <v>37925</v>
      </c>
      <c r="S12" s="9">
        <v>5.496148638401066E-2</v>
      </c>
      <c r="T12" s="7"/>
      <c r="X12">
        <v>14593</v>
      </c>
      <c r="Y12">
        <f>IF(X12=A12,0)</f>
        <v>0</v>
      </c>
    </row>
    <row r="13" spans="1:27" x14ac:dyDescent="0.25">
      <c r="A13">
        <v>14593</v>
      </c>
      <c r="B13" s="1">
        <v>37953</v>
      </c>
      <c r="C13">
        <v>2003</v>
      </c>
      <c r="D13" t="s">
        <v>1</v>
      </c>
      <c r="E13" t="s">
        <v>55</v>
      </c>
      <c r="F13">
        <v>20.91</v>
      </c>
      <c r="G13">
        <v>-8.6500999999999995E-2</v>
      </c>
      <c r="H13">
        <f t="shared" si="2"/>
        <v>7.1285038478854368E-3</v>
      </c>
      <c r="I13">
        <f t="shared" si="0"/>
        <v>0.26379999999999998</v>
      </c>
      <c r="J13">
        <f t="shared" si="1"/>
        <v>4.0099999999999997E-2</v>
      </c>
      <c r="O13">
        <v>2013</v>
      </c>
      <c r="P13">
        <v>2.35</v>
      </c>
      <c r="Q13" s="7">
        <v>0.29600000000000004</v>
      </c>
      <c r="R13" s="1">
        <v>37953</v>
      </c>
      <c r="S13" s="9">
        <v>7.1285038478854368E-3</v>
      </c>
      <c r="T13" s="7"/>
      <c r="X13">
        <v>14593</v>
      </c>
      <c r="Y13">
        <f>IF(X13=A13,0)</f>
        <v>0</v>
      </c>
    </row>
    <row r="14" spans="1:27" x14ac:dyDescent="0.25">
      <c r="A14">
        <v>14593</v>
      </c>
      <c r="B14" s="1">
        <v>37986</v>
      </c>
      <c r="C14">
        <v>2003</v>
      </c>
      <c r="D14" t="s">
        <v>1</v>
      </c>
      <c r="E14" t="s">
        <v>55</v>
      </c>
      <c r="F14">
        <v>21.37</v>
      </c>
      <c r="G14">
        <v>2.1999000000000001E-2</v>
      </c>
      <c r="H14">
        <f t="shared" si="2"/>
        <v>5.0765541001239312E-2</v>
      </c>
      <c r="I14">
        <f t="shared" si="0"/>
        <v>0.26379999999999998</v>
      </c>
      <c r="J14">
        <f t="shared" si="1"/>
        <v>4.0099999999999997E-2</v>
      </c>
      <c r="O14">
        <v>2014</v>
      </c>
      <c r="P14">
        <v>2.54</v>
      </c>
      <c r="Q14" s="7">
        <v>0.1139</v>
      </c>
      <c r="R14" s="1">
        <v>37986</v>
      </c>
      <c r="S14" s="9">
        <v>5.0765541001239312E-2</v>
      </c>
      <c r="T14" s="7"/>
      <c r="X14">
        <v>14593</v>
      </c>
      <c r="Y14">
        <f>IF(X14=A14,0)</f>
        <v>0</v>
      </c>
    </row>
    <row r="15" spans="1:27" x14ac:dyDescent="0.25">
      <c r="A15">
        <v>14593</v>
      </c>
      <c r="B15" s="1">
        <v>38016</v>
      </c>
      <c r="C15">
        <v>2004</v>
      </c>
      <c r="D15" t="s">
        <v>1</v>
      </c>
      <c r="E15" t="s">
        <v>55</v>
      </c>
      <c r="F15">
        <v>22.56</v>
      </c>
      <c r="G15">
        <v>5.5684999999999998E-2</v>
      </c>
      <c r="H15">
        <f t="shared" si="2"/>
        <v>1.7276387006114557E-2</v>
      </c>
      <c r="I15">
        <f t="shared" si="0"/>
        <v>8.9900000000000008E-2</v>
      </c>
      <c r="J15">
        <f t="shared" si="1"/>
        <v>4.2699999999999995E-2</v>
      </c>
      <c r="O15">
        <v>2015</v>
      </c>
      <c r="P15">
        <v>2.14</v>
      </c>
      <c r="Q15" s="7">
        <v>-7.3000000000000001E-3</v>
      </c>
      <c r="R15" s="1">
        <v>38016</v>
      </c>
      <c r="S15" s="9">
        <v>1.7276387006114557E-2</v>
      </c>
      <c r="T15" s="7"/>
      <c r="X15">
        <v>14593</v>
      </c>
      <c r="Y15">
        <f>IF(X15=A15,0)</f>
        <v>0</v>
      </c>
    </row>
    <row r="16" spans="1:27" x14ac:dyDescent="0.25">
      <c r="A16">
        <v>14593</v>
      </c>
      <c r="B16" s="1">
        <v>38044</v>
      </c>
      <c r="C16">
        <v>2004</v>
      </c>
      <c r="D16" t="s">
        <v>1</v>
      </c>
      <c r="E16" t="s">
        <v>55</v>
      </c>
      <c r="F16">
        <v>23.92</v>
      </c>
      <c r="G16">
        <v>6.0283999999999997E-2</v>
      </c>
      <c r="H16">
        <f t="shared" si="2"/>
        <v>1.2208973273589496E-2</v>
      </c>
      <c r="I16">
        <f t="shared" si="0"/>
        <v>8.9900000000000008E-2</v>
      </c>
      <c r="J16">
        <f t="shared" si="1"/>
        <v>4.2699999999999995E-2</v>
      </c>
      <c r="O16">
        <v>2016</v>
      </c>
      <c r="P16">
        <v>1.84</v>
      </c>
      <c r="Q16" s="7">
        <v>9.5399999999999999E-2</v>
      </c>
      <c r="R16" s="1">
        <v>38044</v>
      </c>
      <c r="S16" s="9">
        <v>1.2208973273589496E-2</v>
      </c>
      <c r="T16" s="7"/>
      <c r="X16">
        <v>14593</v>
      </c>
      <c r="Y16">
        <f>IF(X16=A16,0)</f>
        <v>0</v>
      </c>
    </row>
    <row r="17" spans="1:25" x14ac:dyDescent="0.25">
      <c r="A17">
        <v>14593</v>
      </c>
      <c r="B17" s="1">
        <v>38077</v>
      </c>
      <c r="C17">
        <v>2004</v>
      </c>
      <c r="D17" t="s">
        <v>1</v>
      </c>
      <c r="E17" t="s">
        <v>55</v>
      </c>
      <c r="F17">
        <v>27.04</v>
      </c>
      <c r="G17">
        <v>0.130435</v>
      </c>
      <c r="H17">
        <f t="shared" si="2"/>
        <v>-1.6358919214261247E-2</v>
      </c>
      <c r="I17">
        <f t="shared" si="0"/>
        <v>8.9900000000000008E-2</v>
      </c>
      <c r="J17">
        <f t="shared" si="1"/>
        <v>4.2699999999999995E-2</v>
      </c>
      <c r="O17">
        <v>2017</v>
      </c>
      <c r="P17">
        <v>2.33</v>
      </c>
      <c r="Q17" s="7">
        <v>0.19420000000000001</v>
      </c>
      <c r="R17" s="1">
        <v>38077</v>
      </c>
      <c r="S17" s="9">
        <v>-1.6358919214261247E-2</v>
      </c>
      <c r="T17" s="7"/>
      <c r="X17">
        <v>14593</v>
      </c>
      <c r="Y17">
        <f>IF(X17=A17,0)</f>
        <v>0</v>
      </c>
    </row>
    <row r="18" spans="1:25" x14ac:dyDescent="0.25">
      <c r="A18">
        <v>14593</v>
      </c>
      <c r="B18" s="1">
        <v>38107</v>
      </c>
      <c r="C18">
        <v>2004</v>
      </c>
      <c r="D18" t="s">
        <v>1</v>
      </c>
      <c r="E18" t="s">
        <v>55</v>
      </c>
      <c r="F18">
        <v>25.78</v>
      </c>
      <c r="G18">
        <v>-4.6598000000000001E-2</v>
      </c>
      <c r="H18">
        <f t="shared" si="2"/>
        <v>-1.6790751862298725E-2</v>
      </c>
      <c r="I18">
        <f t="shared" si="0"/>
        <v>8.9900000000000008E-2</v>
      </c>
      <c r="J18">
        <f t="shared" si="1"/>
        <v>4.2699999999999995E-2</v>
      </c>
      <c r="O18">
        <v>2018</v>
      </c>
      <c r="P18">
        <v>2.91</v>
      </c>
      <c r="Q18" s="7">
        <v>-6.2400000000000004E-2</v>
      </c>
      <c r="R18" s="1">
        <v>38107</v>
      </c>
      <c r="S18" s="9">
        <v>-1.6790751862298725E-2</v>
      </c>
      <c r="T18" s="7"/>
      <c r="X18">
        <v>14593</v>
      </c>
      <c r="Y18">
        <f>IF(X18=A18,0)</f>
        <v>0</v>
      </c>
    </row>
    <row r="19" spans="1:25" x14ac:dyDescent="0.25">
      <c r="A19">
        <v>14593</v>
      </c>
      <c r="B19" s="1">
        <v>38135</v>
      </c>
      <c r="C19">
        <v>2004</v>
      </c>
      <c r="D19" t="s">
        <v>1</v>
      </c>
      <c r="E19" t="s">
        <v>55</v>
      </c>
      <c r="F19">
        <v>28.06</v>
      </c>
      <c r="G19">
        <v>8.8441000000000006E-2</v>
      </c>
      <c r="H19">
        <f t="shared" si="2"/>
        <v>1.2083450201310297E-2</v>
      </c>
      <c r="I19">
        <f t="shared" si="0"/>
        <v>8.9900000000000008E-2</v>
      </c>
      <c r="J19">
        <f t="shared" si="1"/>
        <v>4.2699999999999995E-2</v>
      </c>
      <c r="O19">
        <v>2019</v>
      </c>
      <c r="P19">
        <v>2.14</v>
      </c>
      <c r="Q19" s="7">
        <v>0.2888</v>
      </c>
      <c r="R19" s="1">
        <v>38135</v>
      </c>
      <c r="S19" s="9">
        <v>1.2083450201310297E-2</v>
      </c>
      <c r="T19" s="7"/>
      <c r="X19">
        <v>14593</v>
      </c>
      <c r="Y19">
        <f>IF(X19=A19,0)</f>
        <v>0</v>
      </c>
    </row>
    <row r="20" spans="1:25" x14ac:dyDescent="0.25">
      <c r="A20">
        <v>14593</v>
      </c>
      <c r="B20" s="1">
        <v>38168</v>
      </c>
      <c r="C20">
        <v>2004</v>
      </c>
      <c r="D20" t="s">
        <v>1</v>
      </c>
      <c r="E20" t="s">
        <v>55</v>
      </c>
      <c r="F20">
        <v>32.54</v>
      </c>
      <c r="G20">
        <v>0.15965799999999999</v>
      </c>
      <c r="H20">
        <f t="shared" si="2"/>
        <v>1.7988998669195677E-2</v>
      </c>
      <c r="I20">
        <f t="shared" si="0"/>
        <v>8.9900000000000008E-2</v>
      </c>
      <c r="J20">
        <f t="shared" si="1"/>
        <v>4.2699999999999995E-2</v>
      </c>
      <c r="O20">
        <v>2020</v>
      </c>
      <c r="P20">
        <v>0.89</v>
      </c>
      <c r="Q20" s="7">
        <v>0.16260000000000002</v>
      </c>
      <c r="R20" s="1">
        <v>38168</v>
      </c>
      <c r="S20" s="9">
        <v>1.7988998669195677E-2</v>
      </c>
      <c r="T20" s="7"/>
      <c r="X20">
        <v>14593</v>
      </c>
      <c r="Y20">
        <f>IF(X20=A20,0)</f>
        <v>0</v>
      </c>
    </row>
    <row r="21" spans="1:25" x14ac:dyDescent="0.25">
      <c r="A21">
        <v>14593</v>
      </c>
      <c r="B21" s="1">
        <v>38198</v>
      </c>
      <c r="C21">
        <v>2004</v>
      </c>
      <c r="D21" t="s">
        <v>1</v>
      </c>
      <c r="E21" t="s">
        <v>55</v>
      </c>
      <c r="F21">
        <v>32.340000000000003</v>
      </c>
      <c r="G21">
        <v>-6.1460000000000004E-3</v>
      </c>
      <c r="H21">
        <f t="shared" si="2"/>
        <v>-3.4290519411904974E-2</v>
      </c>
      <c r="I21">
        <f t="shared" si="0"/>
        <v>8.9900000000000008E-2</v>
      </c>
      <c r="J21">
        <f t="shared" si="1"/>
        <v>4.2699999999999995E-2</v>
      </c>
      <c r="O21">
        <v>2021</v>
      </c>
      <c r="P21">
        <v>1.45</v>
      </c>
      <c r="Q21" s="7">
        <v>0.26890000000000003</v>
      </c>
      <c r="R21" s="1">
        <v>38198</v>
      </c>
      <c r="S21" s="9">
        <v>-3.4290519411904974E-2</v>
      </c>
      <c r="T21" s="7"/>
      <c r="X21">
        <v>14593</v>
      </c>
      <c r="Y21">
        <f>IF(X21=A21,0)</f>
        <v>0</v>
      </c>
    </row>
    <row r="22" spans="1:25" x14ac:dyDescent="0.25">
      <c r="A22">
        <v>14593</v>
      </c>
      <c r="B22" s="1">
        <v>38230</v>
      </c>
      <c r="C22">
        <v>2004</v>
      </c>
      <c r="D22" t="s">
        <v>1</v>
      </c>
      <c r="E22" t="s">
        <v>55</v>
      </c>
      <c r="F22">
        <v>34.49</v>
      </c>
      <c r="G22">
        <v>6.6480999999999998E-2</v>
      </c>
      <c r="H22">
        <f t="shared" si="2"/>
        <v>2.287349840552233E-3</v>
      </c>
      <c r="I22">
        <f t="shared" si="0"/>
        <v>8.9900000000000008E-2</v>
      </c>
      <c r="J22">
        <f t="shared" si="1"/>
        <v>4.2699999999999995E-2</v>
      </c>
      <c r="O22">
        <v>2022</v>
      </c>
      <c r="P22">
        <v>2.95</v>
      </c>
      <c r="Q22" s="7">
        <v>-0.19440000000000002</v>
      </c>
      <c r="R22" s="1">
        <v>38230</v>
      </c>
      <c r="S22" s="9">
        <v>2.287349840552233E-3</v>
      </c>
      <c r="T22" s="7"/>
      <c r="X22">
        <v>14593</v>
      </c>
      <c r="Y22">
        <f>IF(X22=A22,0)</f>
        <v>0</v>
      </c>
    </row>
    <row r="23" spans="1:25" x14ac:dyDescent="0.25">
      <c r="A23">
        <v>14593</v>
      </c>
      <c r="B23" s="1">
        <v>38260</v>
      </c>
      <c r="C23">
        <v>2004</v>
      </c>
      <c r="D23" t="s">
        <v>1</v>
      </c>
      <c r="E23" t="s">
        <v>55</v>
      </c>
      <c r="F23">
        <v>38.75</v>
      </c>
      <c r="G23">
        <v>0.123514</v>
      </c>
      <c r="H23">
        <f t="shared" si="2"/>
        <v>9.3638756915515042E-3</v>
      </c>
      <c r="I23">
        <f t="shared" si="0"/>
        <v>8.9900000000000008E-2</v>
      </c>
      <c r="J23">
        <f t="shared" si="1"/>
        <v>4.2699999999999995E-2</v>
      </c>
      <c r="O23" t="s">
        <v>174</v>
      </c>
      <c r="Q23" s="7">
        <f>AVERAGE(Q7:Q22)</f>
        <v>8.1406250000000013E-2</v>
      </c>
      <c r="R23" s="1">
        <v>38260</v>
      </c>
      <c r="S23" s="9">
        <v>9.3638756915515042E-3</v>
      </c>
      <c r="X23">
        <v>14593</v>
      </c>
      <c r="Y23">
        <f>IF(X23=A23,0)</f>
        <v>0</v>
      </c>
    </row>
    <row r="24" spans="1:25" x14ac:dyDescent="0.25">
      <c r="A24">
        <v>14593</v>
      </c>
      <c r="B24" s="1">
        <v>38289</v>
      </c>
      <c r="C24">
        <v>2004</v>
      </c>
      <c r="D24" t="s">
        <v>1</v>
      </c>
      <c r="E24" t="s">
        <v>55</v>
      </c>
      <c r="F24">
        <v>52.4</v>
      </c>
      <c r="G24">
        <v>0.35225800000000002</v>
      </c>
      <c r="H24">
        <f t="shared" si="2"/>
        <v>1.4014243586486952E-2</v>
      </c>
      <c r="I24">
        <f t="shared" si="0"/>
        <v>8.9900000000000008E-2</v>
      </c>
      <c r="J24">
        <f t="shared" si="1"/>
        <v>4.2699999999999995E-2</v>
      </c>
      <c r="R24" s="1">
        <v>38289</v>
      </c>
      <c r="S24" s="9">
        <v>1.4014243586486952E-2</v>
      </c>
      <c r="X24">
        <v>14593</v>
      </c>
      <c r="Y24">
        <f>IF(X24=A24,0)</f>
        <v>0</v>
      </c>
    </row>
    <row r="25" spans="1:25" x14ac:dyDescent="0.25">
      <c r="A25">
        <v>14593</v>
      </c>
      <c r="B25" s="1">
        <v>38321</v>
      </c>
      <c r="C25">
        <v>2004</v>
      </c>
      <c r="D25" t="s">
        <v>1</v>
      </c>
      <c r="E25" t="s">
        <v>55</v>
      </c>
      <c r="F25">
        <v>67.05</v>
      </c>
      <c r="G25">
        <v>0.27958</v>
      </c>
      <c r="H25">
        <f t="shared" si="2"/>
        <v>3.8594936198152352E-2</v>
      </c>
      <c r="I25">
        <f t="shared" si="0"/>
        <v>8.9900000000000008E-2</v>
      </c>
      <c r="J25">
        <f t="shared" si="1"/>
        <v>4.2699999999999995E-2</v>
      </c>
      <c r="R25" s="1">
        <v>38321</v>
      </c>
      <c r="S25" s="9">
        <v>3.8594936198152352E-2</v>
      </c>
      <c r="X25">
        <v>14593</v>
      </c>
      <c r="Y25">
        <f>IF(X25=A25,0)</f>
        <v>0</v>
      </c>
    </row>
    <row r="26" spans="1:25" x14ac:dyDescent="0.25">
      <c r="A26">
        <v>14593</v>
      </c>
      <c r="B26" s="1">
        <v>38352</v>
      </c>
      <c r="C26">
        <v>2004</v>
      </c>
      <c r="D26" t="s">
        <v>1</v>
      </c>
      <c r="E26" t="s">
        <v>55</v>
      </c>
      <c r="F26">
        <v>64.400000000000006</v>
      </c>
      <c r="G26">
        <v>-3.9523000000000003E-2</v>
      </c>
      <c r="H26">
        <f t="shared" si="2"/>
        <v>3.24582131440454E-2</v>
      </c>
      <c r="I26">
        <f t="shared" si="0"/>
        <v>8.9900000000000008E-2</v>
      </c>
      <c r="J26">
        <f t="shared" si="1"/>
        <v>4.2699999999999995E-2</v>
      </c>
      <c r="R26" s="1">
        <v>38352</v>
      </c>
      <c r="S26" s="9">
        <v>3.24582131440454E-2</v>
      </c>
      <c r="X26">
        <v>14593</v>
      </c>
      <c r="Y26">
        <f>IF(X26=A26,0)</f>
        <v>0</v>
      </c>
    </row>
    <row r="27" spans="1:25" x14ac:dyDescent="0.25">
      <c r="A27">
        <v>14593</v>
      </c>
      <c r="B27" s="1">
        <v>38383</v>
      </c>
      <c r="C27">
        <v>2005</v>
      </c>
      <c r="D27" t="s">
        <v>1</v>
      </c>
      <c r="E27" t="s">
        <v>55</v>
      </c>
      <c r="F27">
        <v>76.900000000000006</v>
      </c>
      <c r="G27">
        <v>0.19409899999999999</v>
      </c>
      <c r="H27">
        <f t="shared" si="2"/>
        <v>-2.5290467099494562E-2</v>
      </c>
      <c r="I27">
        <f t="shared" si="0"/>
        <v>0.03</v>
      </c>
      <c r="J27">
        <f t="shared" si="1"/>
        <v>4.2900000000000001E-2</v>
      </c>
      <c r="R27" s="1">
        <v>38383</v>
      </c>
      <c r="S27" s="9">
        <v>-2.5290467099494562E-2</v>
      </c>
      <c r="X27">
        <v>14593</v>
      </c>
      <c r="Y27">
        <f>IF(X27=A27,0)</f>
        <v>0</v>
      </c>
    </row>
    <row r="28" spans="1:25" x14ac:dyDescent="0.25">
      <c r="A28">
        <v>14593</v>
      </c>
      <c r="B28" s="1">
        <v>38411</v>
      </c>
      <c r="C28">
        <v>2005</v>
      </c>
      <c r="D28" t="s">
        <v>1</v>
      </c>
      <c r="E28" t="s">
        <v>55</v>
      </c>
      <c r="F28">
        <v>44.86</v>
      </c>
      <c r="G28">
        <v>0.16671</v>
      </c>
      <c r="H28">
        <f t="shared" si="2"/>
        <v>1.8903346078316563E-2</v>
      </c>
      <c r="I28">
        <f t="shared" si="0"/>
        <v>0.03</v>
      </c>
      <c r="J28">
        <f t="shared" si="1"/>
        <v>4.2900000000000001E-2</v>
      </c>
      <c r="R28" s="1">
        <v>38411</v>
      </c>
      <c r="S28" s="9">
        <v>1.8903346078316563E-2</v>
      </c>
      <c r="X28">
        <v>14593</v>
      </c>
      <c r="Y28">
        <f>IF(X28=A28,0)</f>
        <v>0</v>
      </c>
    </row>
    <row r="29" spans="1:25" x14ac:dyDescent="0.25">
      <c r="A29">
        <v>14593</v>
      </c>
      <c r="B29" s="1">
        <v>38442</v>
      </c>
      <c r="C29">
        <v>2005</v>
      </c>
      <c r="D29" t="s">
        <v>1</v>
      </c>
      <c r="E29" t="s">
        <v>55</v>
      </c>
      <c r="F29">
        <v>41.67</v>
      </c>
      <c r="G29">
        <v>-7.1110000000000007E-2</v>
      </c>
      <c r="H29">
        <f t="shared" si="2"/>
        <v>-1.9117655748441043E-2</v>
      </c>
      <c r="I29">
        <f t="shared" si="0"/>
        <v>0.03</v>
      </c>
      <c r="J29">
        <f t="shared" si="1"/>
        <v>4.2900000000000001E-2</v>
      </c>
      <c r="R29" s="1">
        <v>38442</v>
      </c>
      <c r="S29" s="9">
        <v>-1.9117655748441043E-2</v>
      </c>
      <c r="X29">
        <v>14593</v>
      </c>
      <c r="Y29">
        <f>IF(X29=A29,0)</f>
        <v>0</v>
      </c>
    </row>
    <row r="30" spans="1:25" x14ac:dyDescent="0.25">
      <c r="A30">
        <v>14593</v>
      </c>
      <c r="B30" s="1">
        <v>38471</v>
      </c>
      <c r="C30">
        <v>2005</v>
      </c>
      <c r="D30" t="s">
        <v>1</v>
      </c>
      <c r="E30" t="s">
        <v>55</v>
      </c>
      <c r="F30">
        <v>36.06</v>
      </c>
      <c r="G30">
        <v>-0.134629</v>
      </c>
      <c r="H30">
        <f t="shared" si="2"/>
        <v>-2.0108581881679299E-2</v>
      </c>
      <c r="I30">
        <f t="shared" si="0"/>
        <v>0.03</v>
      </c>
      <c r="J30">
        <f t="shared" si="1"/>
        <v>4.2900000000000001E-2</v>
      </c>
      <c r="R30" s="1">
        <v>38471</v>
      </c>
      <c r="S30" s="9">
        <v>-2.0108581881679299E-2</v>
      </c>
      <c r="X30">
        <v>14593</v>
      </c>
      <c r="Y30">
        <f>IF(X30=A30,0)</f>
        <v>0</v>
      </c>
    </row>
    <row r="31" spans="1:25" x14ac:dyDescent="0.25">
      <c r="A31">
        <v>14593</v>
      </c>
      <c r="B31" s="1">
        <v>38503</v>
      </c>
      <c r="C31">
        <v>2005</v>
      </c>
      <c r="D31" t="s">
        <v>1</v>
      </c>
      <c r="E31" t="s">
        <v>55</v>
      </c>
      <c r="F31">
        <v>39.759300000000003</v>
      </c>
      <c r="G31">
        <v>0.102587</v>
      </c>
      <c r="H31">
        <f t="shared" si="2"/>
        <v>2.9952046262565757E-2</v>
      </c>
      <c r="I31">
        <f t="shared" si="0"/>
        <v>0.03</v>
      </c>
      <c r="J31">
        <f t="shared" si="1"/>
        <v>4.2900000000000001E-2</v>
      </c>
      <c r="R31" s="1">
        <v>38503</v>
      </c>
      <c r="S31" s="9">
        <v>2.9952046262565757E-2</v>
      </c>
      <c r="X31">
        <v>14593</v>
      </c>
      <c r="Y31">
        <f>IF(X31=A31,0)</f>
        <v>0</v>
      </c>
    </row>
    <row r="32" spans="1:25" x14ac:dyDescent="0.25">
      <c r="A32">
        <v>14593</v>
      </c>
      <c r="B32" s="1">
        <v>38533</v>
      </c>
      <c r="C32">
        <v>2005</v>
      </c>
      <c r="D32" t="s">
        <v>1</v>
      </c>
      <c r="E32" t="s">
        <v>55</v>
      </c>
      <c r="F32">
        <v>36.81</v>
      </c>
      <c r="G32">
        <v>-7.4178999999999995E-2</v>
      </c>
      <c r="H32">
        <f t="shared" si="2"/>
        <v>-1.427142257658387E-4</v>
      </c>
      <c r="I32">
        <f t="shared" si="0"/>
        <v>0.03</v>
      </c>
      <c r="J32">
        <f t="shared" si="1"/>
        <v>4.2900000000000001E-2</v>
      </c>
      <c r="R32" s="1">
        <v>38533</v>
      </c>
      <c r="S32" s="9">
        <v>-1.427142257658387E-4</v>
      </c>
      <c r="X32">
        <v>14593</v>
      </c>
      <c r="Y32">
        <f>IF(X32=A32,0)</f>
        <v>0</v>
      </c>
    </row>
    <row r="33" spans="1:25" x14ac:dyDescent="0.25">
      <c r="A33">
        <v>14593</v>
      </c>
      <c r="B33" s="1">
        <v>38562</v>
      </c>
      <c r="C33">
        <v>2005</v>
      </c>
      <c r="D33" t="s">
        <v>1</v>
      </c>
      <c r="E33" t="s">
        <v>55</v>
      </c>
      <c r="F33">
        <v>42.65</v>
      </c>
      <c r="G33">
        <v>0.15865299999999999</v>
      </c>
      <c r="H33">
        <f t="shared" si="2"/>
        <v>3.5968287193812287E-2</v>
      </c>
      <c r="I33">
        <f t="shared" si="0"/>
        <v>0.03</v>
      </c>
      <c r="J33">
        <f t="shared" si="1"/>
        <v>4.2900000000000001E-2</v>
      </c>
      <c r="R33" s="1">
        <v>38562</v>
      </c>
      <c r="S33" s="9">
        <v>3.5968287193812287E-2</v>
      </c>
      <c r="X33">
        <v>14593</v>
      </c>
      <c r="Y33">
        <f>IF(X33=A33,0)</f>
        <v>0</v>
      </c>
    </row>
    <row r="34" spans="1:25" x14ac:dyDescent="0.25">
      <c r="A34">
        <v>14593</v>
      </c>
      <c r="B34" s="1">
        <v>38595</v>
      </c>
      <c r="C34">
        <v>2005</v>
      </c>
      <c r="D34" t="s">
        <v>1</v>
      </c>
      <c r="E34" t="s">
        <v>55</v>
      </c>
      <c r="F34">
        <v>46.89</v>
      </c>
      <c r="G34">
        <v>9.9414000000000002E-2</v>
      </c>
      <c r="H34">
        <f t="shared" si="2"/>
        <v>-1.1222104874496597E-2</v>
      </c>
      <c r="I34">
        <f t="shared" si="0"/>
        <v>0.03</v>
      </c>
      <c r="J34">
        <f t="shared" si="1"/>
        <v>4.2900000000000001E-2</v>
      </c>
      <c r="R34" s="1">
        <v>38595</v>
      </c>
      <c r="S34" s="9">
        <v>-1.1222104874496597E-2</v>
      </c>
      <c r="X34">
        <v>14593</v>
      </c>
      <c r="Y34">
        <f>IF(X34=A34,0)</f>
        <v>0</v>
      </c>
    </row>
    <row r="35" spans="1:25" x14ac:dyDescent="0.25">
      <c r="A35">
        <v>14593</v>
      </c>
      <c r="B35" s="1">
        <v>38625</v>
      </c>
      <c r="C35">
        <v>2005</v>
      </c>
      <c r="D35" t="s">
        <v>1</v>
      </c>
      <c r="E35" t="s">
        <v>55</v>
      </c>
      <c r="F35">
        <v>53.61</v>
      </c>
      <c r="G35">
        <v>0.143314</v>
      </c>
      <c r="H35">
        <f t="shared" si="2"/>
        <v>6.9490246947603307E-3</v>
      </c>
      <c r="I35">
        <f t="shared" si="0"/>
        <v>0.03</v>
      </c>
      <c r="J35">
        <f t="shared" si="1"/>
        <v>4.2900000000000001E-2</v>
      </c>
      <c r="R35" s="1">
        <v>38625</v>
      </c>
      <c r="S35" s="9">
        <v>6.9490246947603307E-3</v>
      </c>
      <c r="X35">
        <v>14593</v>
      </c>
      <c r="Y35">
        <f>IF(X35=A35,0)</f>
        <v>0</v>
      </c>
    </row>
    <row r="36" spans="1:25" x14ac:dyDescent="0.25">
      <c r="A36">
        <v>14593</v>
      </c>
      <c r="B36" s="1">
        <v>38656</v>
      </c>
      <c r="C36">
        <v>2005</v>
      </c>
      <c r="D36" t="s">
        <v>1</v>
      </c>
      <c r="E36" t="s">
        <v>55</v>
      </c>
      <c r="F36">
        <v>57.59</v>
      </c>
      <c r="G36">
        <v>7.424E-2</v>
      </c>
      <c r="H36">
        <f t="shared" si="2"/>
        <v>-1.7740780066319406E-2</v>
      </c>
      <c r="I36">
        <f t="shared" si="0"/>
        <v>0.03</v>
      </c>
      <c r="J36">
        <f t="shared" si="1"/>
        <v>4.2900000000000001E-2</v>
      </c>
      <c r="R36" s="1">
        <v>38656</v>
      </c>
      <c r="S36" s="9">
        <v>-1.7740780066319406E-2</v>
      </c>
      <c r="X36">
        <v>14593</v>
      </c>
      <c r="Y36">
        <f>IF(X36=A36,0)</f>
        <v>0</v>
      </c>
    </row>
    <row r="37" spans="1:25" x14ac:dyDescent="0.25">
      <c r="A37">
        <v>14593</v>
      </c>
      <c r="B37" s="1">
        <v>38686</v>
      </c>
      <c r="C37">
        <v>2005</v>
      </c>
      <c r="D37" t="s">
        <v>1</v>
      </c>
      <c r="E37" t="s">
        <v>55</v>
      </c>
      <c r="F37">
        <v>67.819999999999993</v>
      </c>
      <c r="G37">
        <v>0.17763499999999999</v>
      </c>
      <c r="H37">
        <f t="shared" si="2"/>
        <v>3.5186095929726546E-2</v>
      </c>
      <c r="I37">
        <f t="shared" si="0"/>
        <v>0.03</v>
      </c>
      <c r="J37">
        <f t="shared" si="1"/>
        <v>4.2900000000000001E-2</v>
      </c>
      <c r="R37" s="1">
        <v>38686</v>
      </c>
      <c r="S37" s="9">
        <v>3.5186095929726546E-2</v>
      </c>
      <c r="X37">
        <v>14593</v>
      </c>
      <c r="Y37">
        <f>IF(X37=A37,0)</f>
        <v>0</v>
      </c>
    </row>
    <row r="38" spans="1:25" x14ac:dyDescent="0.25">
      <c r="A38">
        <v>14593</v>
      </c>
      <c r="B38" s="1">
        <v>38716</v>
      </c>
      <c r="C38">
        <v>2005</v>
      </c>
      <c r="D38" t="s">
        <v>1</v>
      </c>
      <c r="E38" t="s">
        <v>55</v>
      </c>
      <c r="F38">
        <v>71.89</v>
      </c>
      <c r="G38">
        <v>6.0012000000000003E-2</v>
      </c>
      <c r="H38">
        <f t="shared" si="2"/>
        <v>-9.5234899241847248E-4</v>
      </c>
      <c r="I38">
        <f t="shared" si="0"/>
        <v>0.03</v>
      </c>
      <c r="J38">
        <f t="shared" si="1"/>
        <v>4.2900000000000001E-2</v>
      </c>
      <c r="R38" s="1">
        <v>38716</v>
      </c>
      <c r="S38" s="9">
        <v>-9.5234899241847248E-4</v>
      </c>
      <c r="X38">
        <v>14593</v>
      </c>
      <c r="Y38">
        <f>IF(X38=A38,0)</f>
        <v>0</v>
      </c>
    </row>
    <row r="39" spans="1:25" x14ac:dyDescent="0.25">
      <c r="A39">
        <v>14593</v>
      </c>
      <c r="B39" s="1">
        <v>38748</v>
      </c>
      <c r="C39">
        <v>2006</v>
      </c>
      <c r="D39" t="s">
        <v>1</v>
      </c>
      <c r="E39" t="s">
        <v>55</v>
      </c>
      <c r="F39">
        <v>75.510000000000005</v>
      </c>
      <c r="G39">
        <v>5.0354999999999997E-2</v>
      </c>
      <c r="H39">
        <f t="shared" si="2"/>
        <v>2.5466771348641615E-2</v>
      </c>
      <c r="I39">
        <f t="shared" si="0"/>
        <v>0.13619999999999999</v>
      </c>
      <c r="J39">
        <f t="shared" si="1"/>
        <v>4.8000000000000001E-2</v>
      </c>
      <c r="R39" s="1">
        <v>38748</v>
      </c>
      <c r="S39" s="9">
        <v>2.5466771348641615E-2</v>
      </c>
      <c r="X39">
        <v>14593</v>
      </c>
      <c r="Y39">
        <f>IF(X39=A39,0)</f>
        <v>0</v>
      </c>
    </row>
    <row r="40" spans="1:25" x14ac:dyDescent="0.25">
      <c r="A40">
        <v>14593</v>
      </c>
      <c r="B40" s="1">
        <v>38776</v>
      </c>
      <c r="C40">
        <v>2006</v>
      </c>
      <c r="D40" t="s">
        <v>1</v>
      </c>
      <c r="E40" t="s">
        <v>55</v>
      </c>
      <c r="F40">
        <v>68.489999999999995</v>
      </c>
      <c r="G40">
        <v>-9.2967999999999995E-2</v>
      </c>
      <c r="H40">
        <f t="shared" si="2"/>
        <v>4.5315763072539816E-4</v>
      </c>
      <c r="I40">
        <f t="shared" si="0"/>
        <v>0.13619999999999999</v>
      </c>
      <c r="J40">
        <f t="shared" si="1"/>
        <v>4.8000000000000001E-2</v>
      </c>
      <c r="R40" s="1">
        <v>38776</v>
      </c>
      <c r="S40" s="9">
        <v>4.5315763072539816E-4</v>
      </c>
      <c r="X40">
        <v>14593</v>
      </c>
      <c r="Y40">
        <f>IF(X40=A40,0)</f>
        <v>0</v>
      </c>
    </row>
    <row r="41" spans="1:25" x14ac:dyDescent="0.25">
      <c r="A41">
        <v>14593</v>
      </c>
      <c r="B41" s="1">
        <v>38807</v>
      </c>
      <c r="C41">
        <v>2006</v>
      </c>
      <c r="D41" t="s">
        <v>1</v>
      </c>
      <c r="E41" t="s">
        <v>55</v>
      </c>
      <c r="F41">
        <v>62.72</v>
      </c>
      <c r="G41">
        <v>-8.4246000000000001E-2</v>
      </c>
      <c r="H41">
        <f t="shared" si="2"/>
        <v>1.1095810459249567E-2</v>
      </c>
      <c r="I41">
        <f t="shared" si="0"/>
        <v>0.13619999999999999</v>
      </c>
      <c r="J41">
        <f t="shared" si="1"/>
        <v>4.8000000000000001E-2</v>
      </c>
      <c r="R41" s="1">
        <v>38807</v>
      </c>
      <c r="S41" s="9">
        <v>1.1095810459249567E-2</v>
      </c>
      <c r="X41">
        <v>14593</v>
      </c>
      <c r="Y41">
        <f>IF(X41=A41,0)</f>
        <v>0</v>
      </c>
    </row>
    <row r="42" spans="1:25" x14ac:dyDescent="0.25">
      <c r="A42">
        <v>14593</v>
      </c>
      <c r="B42" s="1">
        <v>38835</v>
      </c>
      <c r="C42">
        <v>2006</v>
      </c>
      <c r="D42" t="s">
        <v>1</v>
      </c>
      <c r="E42" t="s">
        <v>55</v>
      </c>
      <c r="F42">
        <v>70.39</v>
      </c>
      <c r="G42">
        <v>0.12229</v>
      </c>
      <c r="H42">
        <f t="shared" si="2"/>
        <v>1.2155652737941391E-2</v>
      </c>
      <c r="I42">
        <f t="shared" si="0"/>
        <v>0.13619999999999999</v>
      </c>
      <c r="J42">
        <f t="shared" si="1"/>
        <v>4.8000000000000001E-2</v>
      </c>
      <c r="R42" s="1">
        <v>38835</v>
      </c>
      <c r="S42" s="9">
        <v>1.2155652737941391E-2</v>
      </c>
      <c r="X42">
        <v>14593</v>
      </c>
      <c r="Y42">
        <f>IF(X42=A42,0)</f>
        <v>0</v>
      </c>
    </row>
    <row r="43" spans="1:25" x14ac:dyDescent="0.25">
      <c r="A43">
        <v>14593</v>
      </c>
      <c r="B43" s="1">
        <v>38868</v>
      </c>
      <c r="C43">
        <v>2006</v>
      </c>
      <c r="D43" t="s">
        <v>1</v>
      </c>
      <c r="E43" t="s">
        <v>55</v>
      </c>
      <c r="F43">
        <v>59.77</v>
      </c>
      <c r="G43">
        <v>-0.15087400000000001</v>
      </c>
      <c r="H43">
        <f t="shared" si="2"/>
        <v>-3.0916916141150885E-2</v>
      </c>
      <c r="I43">
        <f t="shared" si="0"/>
        <v>0.13619999999999999</v>
      </c>
      <c r="J43">
        <f t="shared" si="1"/>
        <v>4.8000000000000001E-2</v>
      </c>
      <c r="R43" s="1">
        <v>38868</v>
      </c>
      <c r="S43" s="9">
        <v>-3.0916916141150885E-2</v>
      </c>
      <c r="X43">
        <v>14593</v>
      </c>
      <c r="Y43">
        <f>IF(X43=A43,0)</f>
        <v>0</v>
      </c>
    </row>
    <row r="44" spans="1:25" x14ac:dyDescent="0.25">
      <c r="A44">
        <v>14593</v>
      </c>
      <c r="B44" s="1">
        <v>38898</v>
      </c>
      <c r="C44">
        <v>2006</v>
      </c>
      <c r="D44" t="s">
        <v>1</v>
      </c>
      <c r="E44" t="s">
        <v>55</v>
      </c>
      <c r="F44">
        <v>57.27</v>
      </c>
      <c r="G44">
        <v>-4.1827000000000003E-2</v>
      </c>
      <c r="H44">
        <f t="shared" si="2"/>
        <v>8.6596227782509416E-5</v>
      </c>
      <c r="I44">
        <f t="shared" si="0"/>
        <v>0.13619999999999999</v>
      </c>
      <c r="J44">
        <f t="shared" si="1"/>
        <v>4.8000000000000001E-2</v>
      </c>
      <c r="R44" s="1">
        <v>38898</v>
      </c>
      <c r="S44" s="9">
        <v>8.6596227782509416E-5</v>
      </c>
      <c r="X44">
        <v>14593</v>
      </c>
      <c r="Y44">
        <f>IF(X44=A44,0)</f>
        <v>0</v>
      </c>
    </row>
    <row r="45" spans="1:25" x14ac:dyDescent="0.25">
      <c r="A45">
        <v>14593</v>
      </c>
      <c r="B45" s="1">
        <v>38929</v>
      </c>
      <c r="C45">
        <v>2006</v>
      </c>
      <c r="D45" t="s">
        <v>1</v>
      </c>
      <c r="E45" t="s">
        <v>55</v>
      </c>
      <c r="F45">
        <v>67.959999999999994</v>
      </c>
      <c r="G45">
        <v>0.18665999999999999</v>
      </c>
      <c r="H45">
        <f t="shared" si="2"/>
        <v>5.0858787979908282E-3</v>
      </c>
      <c r="I45">
        <f t="shared" si="0"/>
        <v>0.13619999999999999</v>
      </c>
      <c r="J45">
        <f t="shared" si="1"/>
        <v>4.8000000000000001E-2</v>
      </c>
      <c r="R45" s="1">
        <v>38929</v>
      </c>
      <c r="S45" s="9">
        <v>5.0858787979908282E-3</v>
      </c>
      <c r="X45">
        <v>14593</v>
      </c>
      <c r="Y45">
        <f>IF(X45=A45,0)</f>
        <v>0</v>
      </c>
    </row>
    <row r="46" spans="1:25" x14ac:dyDescent="0.25">
      <c r="A46">
        <v>14593</v>
      </c>
      <c r="B46" s="1">
        <v>38960</v>
      </c>
      <c r="C46">
        <v>2006</v>
      </c>
      <c r="D46" t="s">
        <v>1</v>
      </c>
      <c r="E46" t="s">
        <v>55</v>
      </c>
      <c r="F46">
        <v>67.849999999999994</v>
      </c>
      <c r="G46">
        <v>-1.619E-3</v>
      </c>
      <c r="H46">
        <f t="shared" si="2"/>
        <v>2.1274193032348121E-2</v>
      </c>
      <c r="I46">
        <f t="shared" si="0"/>
        <v>0.13619999999999999</v>
      </c>
      <c r="J46">
        <f t="shared" si="1"/>
        <v>4.8000000000000001E-2</v>
      </c>
      <c r="R46" s="1">
        <v>38960</v>
      </c>
      <c r="S46" s="9">
        <v>2.1274193032348121E-2</v>
      </c>
      <c r="X46">
        <v>14593</v>
      </c>
      <c r="Y46">
        <f>IF(X46=A46,0)</f>
        <v>0</v>
      </c>
    </row>
    <row r="47" spans="1:25" x14ac:dyDescent="0.25">
      <c r="A47">
        <v>14593</v>
      </c>
      <c r="B47" s="1">
        <v>38989</v>
      </c>
      <c r="C47">
        <v>2006</v>
      </c>
      <c r="D47" t="s">
        <v>1</v>
      </c>
      <c r="E47" t="s">
        <v>55</v>
      </c>
      <c r="F47">
        <v>76.98</v>
      </c>
      <c r="G47">
        <v>0.13456199999999999</v>
      </c>
      <c r="H47">
        <f t="shared" si="2"/>
        <v>2.4566298512509466E-2</v>
      </c>
      <c r="I47">
        <f t="shared" si="0"/>
        <v>0.13619999999999999</v>
      </c>
      <c r="J47">
        <f t="shared" si="1"/>
        <v>4.8000000000000001E-2</v>
      </c>
      <c r="R47" s="1">
        <v>38989</v>
      </c>
      <c r="S47" s="9">
        <v>2.4566298512509466E-2</v>
      </c>
      <c r="X47">
        <v>14593</v>
      </c>
      <c r="Y47">
        <f>IF(X47=A47,0)</f>
        <v>0</v>
      </c>
    </row>
    <row r="48" spans="1:25" x14ac:dyDescent="0.25">
      <c r="A48">
        <v>14593</v>
      </c>
      <c r="B48" s="1">
        <v>39021</v>
      </c>
      <c r="C48">
        <v>2006</v>
      </c>
      <c r="D48" t="s">
        <v>1</v>
      </c>
      <c r="E48" t="s">
        <v>55</v>
      </c>
      <c r="F48">
        <v>81.08</v>
      </c>
      <c r="G48">
        <v>5.3261000000000003E-2</v>
      </c>
      <c r="H48">
        <f t="shared" si="2"/>
        <v>3.1508002961554205E-2</v>
      </c>
      <c r="I48">
        <f t="shared" si="0"/>
        <v>0.13619999999999999</v>
      </c>
      <c r="J48">
        <f t="shared" si="1"/>
        <v>4.8000000000000001E-2</v>
      </c>
      <c r="R48" s="1">
        <v>39021</v>
      </c>
      <c r="S48" s="9">
        <v>3.1508002961554205E-2</v>
      </c>
      <c r="X48">
        <v>14593</v>
      </c>
      <c r="Y48">
        <f>IF(X48=A48,0)</f>
        <v>0</v>
      </c>
    </row>
    <row r="49" spans="1:27" x14ac:dyDescent="0.25">
      <c r="A49">
        <v>14593</v>
      </c>
      <c r="B49" s="1">
        <v>39051</v>
      </c>
      <c r="C49">
        <v>2006</v>
      </c>
      <c r="D49" t="s">
        <v>1</v>
      </c>
      <c r="E49" t="s">
        <v>55</v>
      </c>
      <c r="F49">
        <v>91.66</v>
      </c>
      <c r="G49">
        <v>0.13048799999999999</v>
      </c>
      <c r="H49">
        <f t="shared" si="2"/>
        <v>1.6466656727820217E-2</v>
      </c>
      <c r="I49">
        <f t="shared" si="0"/>
        <v>0.13619999999999999</v>
      </c>
      <c r="J49">
        <f t="shared" si="1"/>
        <v>4.8000000000000001E-2</v>
      </c>
      <c r="R49" s="1">
        <v>39051</v>
      </c>
      <c r="S49" s="9">
        <v>1.6466656727820217E-2</v>
      </c>
      <c r="X49">
        <v>14593</v>
      </c>
      <c r="Y49">
        <f>IF(X49=A49,0)</f>
        <v>0</v>
      </c>
    </row>
    <row r="50" spans="1:27" x14ac:dyDescent="0.25">
      <c r="A50">
        <v>14593</v>
      </c>
      <c r="B50" s="1">
        <v>39080</v>
      </c>
      <c r="C50">
        <v>2006</v>
      </c>
      <c r="D50" t="s">
        <v>1</v>
      </c>
      <c r="E50" t="s">
        <v>55</v>
      </c>
      <c r="F50">
        <v>84.84</v>
      </c>
      <c r="G50">
        <v>-7.4404999999999999E-2</v>
      </c>
      <c r="H50">
        <f t="shared" si="2"/>
        <v>1.2615782852659851E-2</v>
      </c>
      <c r="I50">
        <f t="shared" si="0"/>
        <v>0.13619999999999999</v>
      </c>
      <c r="J50">
        <f t="shared" si="1"/>
        <v>4.8000000000000001E-2</v>
      </c>
      <c r="P50">
        <v>10</v>
      </c>
      <c r="R50" s="1">
        <v>39080</v>
      </c>
      <c r="S50" s="9">
        <v>1.2615782852659851E-2</v>
      </c>
      <c r="X50">
        <v>14593</v>
      </c>
      <c r="Y50">
        <f>IF(X50=A50,0)</f>
        <v>0</v>
      </c>
    </row>
    <row r="51" spans="1:27" x14ac:dyDescent="0.25">
      <c r="A51">
        <v>14593</v>
      </c>
      <c r="B51" s="1">
        <v>39113</v>
      </c>
      <c r="C51">
        <v>2007</v>
      </c>
      <c r="D51" t="s">
        <v>1</v>
      </c>
      <c r="E51" t="s">
        <v>54</v>
      </c>
      <c r="F51">
        <v>85.73</v>
      </c>
      <c r="G51">
        <v>1.0489999999999999E-2</v>
      </c>
      <c r="H51">
        <f t="shared" si="2"/>
        <v>1.4059042735039773E-2</v>
      </c>
      <c r="I51">
        <f>VLOOKUP(C51,$O$2:$Q$22,3,FALSE)</f>
        <v>3.5299999999999998E-2</v>
      </c>
      <c r="J51">
        <f t="shared" si="1"/>
        <v>4.6300000000000001E-2</v>
      </c>
      <c r="K51">
        <f>1+G51</f>
        <v>1.0104899999999999</v>
      </c>
      <c r="L51">
        <f>0.1*G51</f>
        <v>1.049E-3</v>
      </c>
      <c r="O51">
        <f t="shared" ref="O51:O62" si="3">0.1*K51</f>
        <v>0.101049</v>
      </c>
      <c r="P51">
        <f>P50*(1+G51)</f>
        <v>10.104899999999999</v>
      </c>
      <c r="R51" s="1">
        <v>39113</v>
      </c>
      <c r="S51" s="9">
        <v>1.4059042735039773E-2</v>
      </c>
      <c r="X51">
        <v>14593</v>
      </c>
      <c r="Y51">
        <f>IF(X51=A51,0)</f>
        <v>0</v>
      </c>
    </row>
    <row r="52" spans="1:27" x14ac:dyDescent="0.25">
      <c r="A52">
        <v>14593</v>
      </c>
      <c r="B52" s="1">
        <v>39141</v>
      </c>
      <c r="C52">
        <v>2007</v>
      </c>
      <c r="D52" t="s">
        <v>1</v>
      </c>
      <c r="E52" t="s">
        <v>54</v>
      </c>
      <c r="F52">
        <v>84.61</v>
      </c>
      <c r="G52">
        <v>-1.3063999999999999E-2</v>
      </c>
      <c r="H52">
        <f t="shared" si="2"/>
        <v>-2.1846176033528231E-2</v>
      </c>
      <c r="I52">
        <f t="shared" si="0"/>
        <v>3.5299999999999998E-2</v>
      </c>
      <c r="J52">
        <f t="shared" si="1"/>
        <v>4.6300000000000001E-2</v>
      </c>
      <c r="K52">
        <f t="shared" ref="K52:K62" si="4">1+G52</f>
        <v>0.98693600000000004</v>
      </c>
      <c r="L52">
        <f t="shared" ref="L52:L62" si="5">0.1*G52</f>
        <v>-1.3064000000000001E-3</v>
      </c>
      <c r="O52">
        <f t="shared" si="3"/>
        <v>9.8693600000000006E-2</v>
      </c>
      <c r="P52">
        <f t="shared" ref="P52:P63" si="6">P51*(1+G52)</f>
        <v>9.9728895863999991</v>
      </c>
      <c r="R52" s="1">
        <v>39141</v>
      </c>
      <c r="S52" s="9">
        <v>-2.1846176033528231E-2</v>
      </c>
      <c r="X52">
        <v>14593</v>
      </c>
      <c r="Y52">
        <f>IF(X52=A52,0)</f>
        <v>0</v>
      </c>
    </row>
    <row r="53" spans="1:27" x14ac:dyDescent="0.25">
      <c r="A53">
        <v>14593</v>
      </c>
      <c r="B53" s="1">
        <v>39171</v>
      </c>
      <c r="C53">
        <v>2007</v>
      </c>
      <c r="D53" t="s">
        <v>1</v>
      </c>
      <c r="E53" t="s">
        <v>54</v>
      </c>
      <c r="F53">
        <v>92.91</v>
      </c>
      <c r="G53">
        <v>9.8097000000000004E-2</v>
      </c>
      <c r="H53">
        <f t="shared" si="2"/>
        <v>9.9799828968305526E-3</v>
      </c>
      <c r="I53">
        <f t="shared" si="0"/>
        <v>3.5299999999999998E-2</v>
      </c>
      <c r="J53">
        <f t="shared" si="1"/>
        <v>4.6300000000000001E-2</v>
      </c>
      <c r="K53">
        <f t="shared" si="4"/>
        <v>1.0980970000000001</v>
      </c>
      <c r="L53">
        <f t="shared" si="5"/>
        <v>9.8097000000000011E-3</v>
      </c>
      <c r="O53">
        <f t="shared" si="3"/>
        <v>0.10980970000000001</v>
      </c>
      <c r="P53">
        <f t="shared" si="6"/>
        <v>10.95120013615708</v>
      </c>
      <c r="R53" s="1">
        <v>39171</v>
      </c>
      <c r="S53" s="9">
        <v>9.9799828968305526E-3</v>
      </c>
      <c r="X53">
        <v>14593</v>
      </c>
      <c r="Y53">
        <f>IF(X53=A53,0)</f>
        <v>0</v>
      </c>
    </row>
    <row r="54" spans="1:27" x14ac:dyDescent="0.25">
      <c r="A54">
        <v>14593</v>
      </c>
      <c r="B54" s="1">
        <v>39202</v>
      </c>
      <c r="C54">
        <v>2007</v>
      </c>
      <c r="D54" t="s">
        <v>1</v>
      </c>
      <c r="E54" t="s">
        <v>54</v>
      </c>
      <c r="F54">
        <v>99.8</v>
      </c>
      <c r="G54">
        <v>7.4158000000000002E-2</v>
      </c>
      <c r="H54">
        <f t="shared" si="2"/>
        <v>4.3290690602424187E-2</v>
      </c>
      <c r="I54">
        <f t="shared" si="0"/>
        <v>3.5299999999999998E-2</v>
      </c>
      <c r="J54">
        <f t="shared" si="1"/>
        <v>4.6300000000000001E-2</v>
      </c>
      <c r="K54">
        <f t="shared" si="4"/>
        <v>1.0741579999999999</v>
      </c>
      <c r="L54">
        <f t="shared" si="5"/>
        <v>7.4158000000000002E-3</v>
      </c>
      <c r="O54">
        <f t="shared" si="3"/>
        <v>0.10741580000000001</v>
      </c>
      <c r="P54">
        <f t="shared" si="6"/>
        <v>11.763319235854217</v>
      </c>
      <c r="R54" s="1">
        <v>39202</v>
      </c>
      <c r="S54" s="9">
        <v>4.3290690602424187E-2</v>
      </c>
      <c r="X54">
        <v>14593</v>
      </c>
      <c r="Y54">
        <f>IF(X54=A54,0)</f>
        <v>0</v>
      </c>
    </row>
    <row r="55" spans="1:27" x14ac:dyDescent="0.25">
      <c r="A55">
        <v>14593</v>
      </c>
      <c r="B55" s="1">
        <v>39233</v>
      </c>
      <c r="C55">
        <v>2007</v>
      </c>
      <c r="D55" t="s">
        <v>1</v>
      </c>
      <c r="E55" t="s">
        <v>54</v>
      </c>
      <c r="F55">
        <v>121.191</v>
      </c>
      <c r="G55">
        <v>0.214339</v>
      </c>
      <c r="H55">
        <f t="shared" si="2"/>
        <v>3.254922870993493E-2</v>
      </c>
      <c r="I55">
        <f t="shared" si="0"/>
        <v>3.5299999999999998E-2</v>
      </c>
      <c r="J55">
        <f t="shared" si="1"/>
        <v>4.6300000000000001E-2</v>
      </c>
      <c r="K55">
        <f t="shared" si="4"/>
        <v>1.2143390000000001</v>
      </c>
      <c r="L55">
        <f t="shared" si="5"/>
        <v>2.1433900000000002E-2</v>
      </c>
      <c r="O55">
        <f t="shared" si="3"/>
        <v>0.12143390000000001</v>
      </c>
      <c r="P55">
        <f t="shared" si="6"/>
        <v>14.284657317547975</v>
      </c>
      <c r="R55" s="1">
        <v>39233</v>
      </c>
      <c r="S55" s="9">
        <v>3.254922870993493E-2</v>
      </c>
      <c r="X55">
        <v>14593</v>
      </c>
      <c r="Y55">
        <f>IF(X55=A55,0)</f>
        <v>0</v>
      </c>
    </row>
    <row r="56" spans="1:27" x14ac:dyDescent="0.25">
      <c r="A56">
        <v>14593</v>
      </c>
      <c r="B56" s="1">
        <v>39262</v>
      </c>
      <c r="C56">
        <v>2007</v>
      </c>
      <c r="D56" t="s">
        <v>1</v>
      </c>
      <c r="E56" t="s">
        <v>54</v>
      </c>
      <c r="F56">
        <v>122.04</v>
      </c>
      <c r="G56">
        <v>7.0049999999999999E-3</v>
      </c>
      <c r="H56">
        <f t="shared" si="2"/>
        <v>-1.7816322202167556E-2</v>
      </c>
      <c r="I56">
        <f t="shared" si="0"/>
        <v>3.5299999999999998E-2</v>
      </c>
      <c r="J56">
        <f t="shared" si="1"/>
        <v>4.6300000000000001E-2</v>
      </c>
      <c r="K56">
        <f t="shared" si="4"/>
        <v>1.0070049999999999</v>
      </c>
      <c r="L56">
        <f t="shared" si="5"/>
        <v>7.0050000000000006E-4</v>
      </c>
      <c r="O56">
        <f t="shared" si="3"/>
        <v>0.1007005</v>
      </c>
      <c r="P56">
        <f t="shared" si="6"/>
        <v>14.384721342057396</v>
      </c>
      <c r="R56" s="1">
        <v>39262</v>
      </c>
      <c r="S56" s="9">
        <v>-1.7816322202167556E-2</v>
      </c>
      <c r="X56">
        <v>14593</v>
      </c>
      <c r="Y56">
        <f>IF(X56=A56,0)</f>
        <v>0</v>
      </c>
    </row>
    <row r="57" spans="1:27" x14ac:dyDescent="0.25">
      <c r="A57">
        <v>14593</v>
      </c>
      <c r="B57" s="1">
        <v>39294</v>
      </c>
      <c r="C57">
        <v>2007</v>
      </c>
      <c r="D57" t="s">
        <v>1</v>
      </c>
      <c r="E57" t="s">
        <v>54</v>
      </c>
      <c r="F57">
        <v>131.75998999999999</v>
      </c>
      <c r="G57">
        <v>7.9645999999999995E-2</v>
      </c>
      <c r="H57">
        <f t="shared" si="2"/>
        <v>-3.1981878316802548E-2</v>
      </c>
      <c r="I57">
        <f t="shared" si="0"/>
        <v>3.5299999999999998E-2</v>
      </c>
      <c r="J57">
        <f t="shared" si="1"/>
        <v>4.6300000000000001E-2</v>
      </c>
      <c r="K57">
        <f t="shared" si="4"/>
        <v>1.0796459999999999</v>
      </c>
      <c r="L57">
        <f t="shared" si="5"/>
        <v>7.9646000000000005E-3</v>
      </c>
      <c r="O57">
        <f t="shared" si="3"/>
        <v>0.10796459999999999</v>
      </c>
      <c r="P57">
        <f t="shared" si="6"/>
        <v>15.530406858066899</v>
      </c>
      <c r="R57" s="1">
        <v>39294</v>
      </c>
      <c r="S57" s="9">
        <v>-3.1981878316802548E-2</v>
      </c>
      <c r="X57">
        <v>14593</v>
      </c>
      <c r="Y57">
        <f>IF(X57=A57,0)</f>
        <v>0</v>
      </c>
    </row>
    <row r="58" spans="1:27" x14ac:dyDescent="0.25">
      <c r="A58">
        <v>14593</v>
      </c>
      <c r="B58" s="1">
        <v>39325</v>
      </c>
      <c r="C58">
        <v>2007</v>
      </c>
      <c r="D58" t="s">
        <v>1</v>
      </c>
      <c r="E58" t="s">
        <v>54</v>
      </c>
      <c r="F58">
        <v>138.47999999999999</v>
      </c>
      <c r="G58">
        <v>5.1001999999999999E-2</v>
      </c>
      <c r="H58">
        <f t="shared" si="2"/>
        <v>1.2863571531556817E-2</v>
      </c>
      <c r="I58">
        <f t="shared" si="0"/>
        <v>3.5299999999999998E-2</v>
      </c>
      <c r="J58">
        <f t="shared" si="1"/>
        <v>4.6300000000000001E-2</v>
      </c>
      <c r="K58">
        <f t="shared" si="4"/>
        <v>1.051002</v>
      </c>
      <c r="L58">
        <f t="shared" si="5"/>
        <v>5.1002E-3</v>
      </c>
      <c r="O58">
        <f t="shared" si="3"/>
        <v>0.1051002</v>
      </c>
      <c r="P58">
        <f t="shared" si="6"/>
        <v>16.322488668642027</v>
      </c>
      <c r="R58" s="1">
        <v>39325</v>
      </c>
      <c r="S58" s="9">
        <v>1.2863571531556817E-2</v>
      </c>
      <c r="X58">
        <v>14593</v>
      </c>
      <c r="Y58">
        <f>IF(X58=A58,0)</f>
        <v>0</v>
      </c>
    </row>
    <row r="59" spans="1:27" x14ac:dyDescent="0.25">
      <c r="A59">
        <v>14593</v>
      </c>
      <c r="B59" s="1">
        <v>39353</v>
      </c>
      <c r="C59">
        <v>2007</v>
      </c>
      <c r="D59" t="s">
        <v>1</v>
      </c>
      <c r="E59" t="s">
        <v>54</v>
      </c>
      <c r="F59">
        <v>153.47</v>
      </c>
      <c r="G59">
        <v>0.108247</v>
      </c>
      <c r="H59">
        <f t="shared" si="2"/>
        <v>3.5794008343299488E-2</v>
      </c>
      <c r="I59">
        <f t="shared" si="0"/>
        <v>3.5299999999999998E-2</v>
      </c>
      <c r="J59">
        <f t="shared" si="1"/>
        <v>4.6300000000000001E-2</v>
      </c>
      <c r="K59">
        <f t="shared" si="4"/>
        <v>1.108247</v>
      </c>
      <c r="L59">
        <f t="shared" si="5"/>
        <v>1.08247E-2</v>
      </c>
      <c r="O59">
        <f t="shared" si="3"/>
        <v>0.1108247</v>
      </c>
      <c r="P59">
        <f t="shared" si="6"/>
        <v>18.089349099556522</v>
      </c>
      <c r="R59" s="1">
        <v>39353</v>
      </c>
      <c r="S59" s="9">
        <v>3.5794008343299488E-2</v>
      </c>
      <c r="X59">
        <v>14593</v>
      </c>
      <c r="Y59">
        <f>IF(X59=A59,0)</f>
        <v>0</v>
      </c>
    </row>
    <row r="60" spans="1:27" x14ac:dyDescent="0.25">
      <c r="A60">
        <v>14593</v>
      </c>
      <c r="B60" s="1">
        <v>39386</v>
      </c>
      <c r="C60">
        <v>2007</v>
      </c>
      <c r="D60" t="s">
        <v>1</v>
      </c>
      <c r="E60" t="s">
        <v>54</v>
      </c>
      <c r="F60">
        <v>189.95</v>
      </c>
      <c r="G60">
        <v>0.237701</v>
      </c>
      <c r="H60">
        <f t="shared" si="2"/>
        <v>1.4822338300311211E-2</v>
      </c>
      <c r="I60">
        <f t="shared" si="0"/>
        <v>3.5299999999999998E-2</v>
      </c>
      <c r="J60">
        <f t="shared" si="1"/>
        <v>4.6300000000000001E-2</v>
      </c>
      <c r="K60">
        <f t="shared" si="4"/>
        <v>1.2377009999999999</v>
      </c>
      <c r="L60">
        <f t="shared" si="5"/>
        <v>2.3770100000000002E-2</v>
      </c>
      <c r="O60">
        <f t="shared" si="3"/>
        <v>0.12377009999999999</v>
      </c>
      <c r="P60">
        <f t="shared" si="6"/>
        <v>22.389205469870205</v>
      </c>
      <c r="R60" s="1">
        <v>39386</v>
      </c>
      <c r="S60" s="9">
        <v>1.4822338300311211E-2</v>
      </c>
      <c r="X60">
        <v>14593</v>
      </c>
      <c r="Y60">
        <f>IF(X60=A60,0)</f>
        <v>0</v>
      </c>
    </row>
    <row r="61" spans="1:27" x14ac:dyDescent="0.25">
      <c r="A61">
        <v>14593</v>
      </c>
      <c r="B61" s="1">
        <v>39416</v>
      </c>
      <c r="C61">
        <v>2007</v>
      </c>
      <c r="D61" t="s">
        <v>1</v>
      </c>
      <c r="E61" t="s">
        <v>54</v>
      </c>
      <c r="F61">
        <v>182.22</v>
      </c>
      <c r="G61">
        <v>-4.0695000000000002E-2</v>
      </c>
      <c r="H61">
        <f t="shared" si="2"/>
        <v>-4.4043417224814418E-2</v>
      </c>
      <c r="I61">
        <f t="shared" si="0"/>
        <v>3.5299999999999998E-2</v>
      </c>
      <c r="J61">
        <f t="shared" si="1"/>
        <v>4.6300000000000001E-2</v>
      </c>
      <c r="K61">
        <f t="shared" si="4"/>
        <v>0.95930499999999996</v>
      </c>
      <c r="L61">
        <f t="shared" si="5"/>
        <v>-4.0695000000000002E-3</v>
      </c>
      <c r="O61">
        <f t="shared" si="3"/>
        <v>9.5930500000000002E-2</v>
      </c>
      <c r="P61">
        <f t="shared" si="6"/>
        <v>21.478076753273836</v>
      </c>
      <c r="R61" s="1">
        <v>39416</v>
      </c>
      <c r="S61" s="9">
        <v>-4.4043417224814418E-2</v>
      </c>
      <c r="X61">
        <v>14593</v>
      </c>
      <c r="Y61">
        <f>IF(X61=A61,0)</f>
        <v>0</v>
      </c>
    </row>
    <row r="62" spans="1:27" x14ac:dyDescent="0.25">
      <c r="A62">
        <v>14593</v>
      </c>
      <c r="B62" s="1">
        <v>39447</v>
      </c>
      <c r="C62">
        <v>2007</v>
      </c>
      <c r="D62" t="s">
        <v>1</v>
      </c>
      <c r="E62" t="s">
        <v>54</v>
      </c>
      <c r="F62">
        <v>198.08</v>
      </c>
      <c r="G62">
        <v>8.7038000000000004E-2</v>
      </c>
      <c r="H62">
        <f t="shared" si="2"/>
        <v>-8.6285090339686121E-3</v>
      </c>
      <c r="I62">
        <f t="shared" si="0"/>
        <v>3.5299999999999998E-2</v>
      </c>
      <c r="J62">
        <f t="shared" si="1"/>
        <v>4.6300000000000001E-2</v>
      </c>
      <c r="K62">
        <f t="shared" si="4"/>
        <v>1.0870379999999999</v>
      </c>
      <c r="L62">
        <f t="shared" si="5"/>
        <v>8.7038000000000011E-3</v>
      </c>
      <c r="M62">
        <f>SLOPE(G2:G62, I2:I62)</f>
        <v>-8.2337273288080229E-2</v>
      </c>
      <c r="N62">
        <f>J62+M62*(I62-J62)</f>
        <v>4.7205710006168883E-2</v>
      </c>
      <c r="O62">
        <f t="shared" si="3"/>
        <v>0.1087038</v>
      </c>
      <c r="P62">
        <f t="shared" si="6"/>
        <v>23.347485597725282</v>
      </c>
      <c r="R62" s="1">
        <v>39447</v>
      </c>
      <c r="S62" s="9">
        <v>-8.6285090339686121E-3</v>
      </c>
      <c r="U62">
        <f>_xlfn.VAR.S(G2:G62)</f>
        <v>1.1265374401883611E-2</v>
      </c>
      <c r="V62">
        <f>_xlfn.COVARIANCE.S(G2:G62,G243:G303)</f>
        <v>2.3575867048109284E-3</v>
      </c>
      <c r="X62">
        <v>14593</v>
      </c>
      <c r="Y62">
        <f>IF(X62=A62,0)</f>
        <v>0</v>
      </c>
      <c r="AA62" cm="1">
        <f t="array" ref="AA62">PRODUCT(1+G51:G62)</f>
        <v>2.3347485597725282</v>
      </c>
    </row>
    <row r="63" spans="1:27" x14ac:dyDescent="0.25">
      <c r="A63">
        <v>14593</v>
      </c>
      <c r="B63" s="1">
        <v>39478</v>
      </c>
      <c r="C63">
        <v>2008</v>
      </c>
      <c r="D63" t="s">
        <v>1</v>
      </c>
      <c r="E63" t="s">
        <v>54</v>
      </c>
      <c r="F63">
        <v>135.36000000000001</v>
      </c>
      <c r="G63">
        <v>-0.31663999999999998</v>
      </c>
      <c r="H63">
        <f t="shared" si="2"/>
        <v>-6.116343193593643E-2</v>
      </c>
      <c r="I63">
        <f t="shared" si="0"/>
        <v>-0.38490000000000002</v>
      </c>
      <c r="J63">
        <f t="shared" si="1"/>
        <v>3.6600000000000001E-2</v>
      </c>
      <c r="K63" s="8">
        <f>PRODUCT(K51:K62)-1</f>
        <v>1.3347485597725282</v>
      </c>
      <c r="L63" s="8" cm="1">
        <f t="array" ref="L63">PRODUCT(1+L51:L62)-1</f>
        <v>9.4903638548705205E-2</v>
      </c>
      <c r="M63" cm="1">
        <f t="array" ref="M63">PRODUCT(1+L51:L62)</f>
        <v>1.0949036385487052</v>
      </c>
      <c r="O63">
        <f>SUM(O51:O62)</f>
        <v>1.2913964</v>
      </c>
      <c r="P63">
        <f>P62/P50-1</f>
        <v>1.3347485597725282</v>
      </c>
      <c r="R63" s="1">
        <v>39478</v>
      </c>
      <c r="S63" s="9">
        <v>-6.116343193593643E-2</v>
      </c>
      <c r="X63">
        <v>14593</v>
      </c>
      <c r="Y63">
        <f>IF(X63=A63,0)</f>
        <v>0</v>
      </c>
    </row>
    <row r="64" spans="1:27" x14ac:dyDescent="0.25">
      <c r="A64">
        <v>14593</v>
      </c>
      <c r="B64" s="1">
        <v>39507</v>
      </c>
      <c r="C64">
        <v>2008</v>
      </c>
      <c r="D64" t="s">
        <v>1</v>
      </c>
      <c r="E64" t="s">
        <v>54</v>
      </c>
      <c r="F64">
        <v>125.02</v>
      </c>
      <c r="G64">
        <v>-7.6388999999999999E-2</v>
      </c>
      <c r="H64">
        <f t="shared" si="2"/>
        <v>-3.4761192772624461E-2</v>
      </c>
      <c r="I64">
        <f t="shared" si="0"/>
        <v>-0.38490000000000002</v>
      </c>
      <c r="J64">
        <f t="shared" si="1"/>
        <v>3.6600000000000001E-2</v>
      </c>
      <c r="K64" s="8">
        <f>F62/F50-1</f>
        <v>1.3347477604903348</v>
      </c>
      <c r="R64" s="1">
        <v>39507</v>
      </c>
      <c r="S64" s="9">
        <v>-3.4761192772624461E-2</v>
      </c>
      <c r="X64">
        <v>14593</v>
      </c>
      <c r="Y64">
        <f>IF(X64=A64,0)</f>
        <v>0</v>
      </c>
    </row>
    <row r="65" spans="1:25" x14ac:dyDescent="0.25">
      <c r="A65">
        <v>14593</v>
      </c>
      <c r="B65" s="1">
        <v>39538</v>
      </c>
      <c r="C65">
        <v>2008</v>
      </c>
      <c r="D65" t="s">
        <v>1</v>
      </c>
      <c r="E65" t="s">
        <v>54</v>
      </c>
      <c r="F65">
        <v>143.5</v>
      </c>
      <c r="G65">
        <v>0.147816</v>
      </c>
      <c r="H65">
        <f t="shared" si="2"/>
        <v>-5.9596236145298409E-3</v>
      </c>
      <c r="I65">
        <f t="shared" si="0"/>
        <v>-0.38490000000000002</v>
      </c>
      <c r="J65">
        <f t="shared" si="1"/>
        <v>3.6600000000000001E-2</v>
      </c>
      <c r="K65">
        <f>0.1*K64</f>
        <v>0.13347477604903349</v>
      </c>
      <c r="R65" s="1">
        <v>39538</v>
      </c>
      <c r="S65" s="9">
        <v>-5.9596236145298409E-3</v>
      </c>
      <c r="X65">
        <v>14593</v>
      </c>
      <c r="Y65">
        <f>IF(X65=A65,0)</f>
        <v>0</v>
      </c>
    </row>
    <row r="66" spans="1:25" x14ac:dyDescent="0.25">
      <c r="A66">
        <v>14593</v>
      </c>
      <c r="B66" s="1">
        <v>39568</v>
      </c>
      <c r="C66">
        <v>2008</v>
      </c>
      <c r="D66" t="s">
        <v>1</v>
      </c>
      <c r="E66" t="s">
        <v>54</v>
      </c>
      <c r="F66">
        <v>173.95</v>
      </c>
      <c r="G66">
        <v>0.21219499999999999</v>
      </c>
      <c r="H66">
        <f t="shared" si="2"/>
        <v>4.7546697913198877E-2</v>
      </c>
      <c r="I66">
        <f t="shared" ref="I66:I129" si="7">VLOOKUP(C66,$O$2:$Q$22,3,FALSE)</f>
        <v>-0.38490000000000002</v>
      </c>
      <c r="J66">
        <f t="shared" ref="J66:J129" si="8">VLOOKUP(C66,$O$2:$P$22,2)*0.01</f>
        <v>3.6600000000000001E-2</v>
      </c>
      <c r="R66" s="1">
        <v>39568</v>
      </c>
      <c r="S66" s="9">
        <v>4.7546697913198877E-2</v>
      </c>
      <c r="X66">
        <v>14593</v>
      </c>
      <c r="Y66">
        <f>IF(X66=A66,0)</f>
        <v>0</v>
      </c>
    </row>
    <row r="67" spans="1:25" x14ac:dyDescent="0.25">
      <c r="A67">
        <v>14593</v>
      </c>
      <c r="B67" s="1">
        <v>39598</v>
      </c>
      <c r="C67">
        <v>2008</v>
      </c>
      <c r="D67" t="s">
        <v>1</v>
      </c>
      <c r="E67" t="s">
        <v>54</v>
      </c>
      <c r="F67">
        <v>188.75</v>
      </c>
      <c r="G67">
        <v>8.5082000000000005E-2</v>
      </c>
      <c r="H67">
        <f t="shared" ref="H67:H130" si="9">VLOOKUP(B67,R:S,2,)</f>
        <v>1.0674181657577053E-2</v>
      </c>
      <c r="I67">
        <f t="shared" si="7"/>
        <v>-0.38490000000000002</v>
      </c>
      <c r="J67">
        <f t="shared" si="8"/>
        <v>3.6600000000000001E-2</v>
      </c>
      <c r="R67" s="1">
        <v>39598</v>
      </c>
      <c r="S67" s="9">
        <v>1.0674181657577053E-2</v>
      </c>
      <c r="X67">
        <v>14593</v>
      </c>
      <c r="Y67">
        <f>IF(X67=A67,0)</f>
        <v>0</v>
      </c>
    </row>
    <row r="68" spans="1:25" x14ac:dyDescent="0.25">
      <c r="A68">
        <v>14593</v>
      </c>
      <c r="B68" s="1">
        <v>39629</v>
      </c>
      <c r="C68">
        <v>2008</v>
      </c>
      <c r="D68" t="s">
        <v>1</v>
      </c>
      <c r="E68" t="s">
        <v>54</v>
      </c>
      <c r="F68">
        <v>167.44</v>
      </c>
      <c r="G68">
        <v>-0.112901</v>
      </c>
      <c r="H68">
        <f t="shared" si="9"/>
        <v>-8.5962384902803612E-2</v>
      </c>
      <c r="I68">
        <f t="shared" si="7"/>
        <v>-0.38490000000000002</v>
      </c>
      <c r="J68">
        <f t="shared" si="8"/>
        <v>3.6600000000000001E-2</v>
      </c>
      <c r="R68" s="1">
        <v>39629</v>
      </c>
      <c r="S68" s="9">
        <v>-8.5962384902803612E-2</v>
      </c>
      <c r="X68">
        <v>14593</v>
      </c>
      <c r="Y68">
        <f>IF(X68=A68,0)</f>
        <v>0</v>
      </c>
    </row>
    <row r="69" spans="1:25" x14ac:dyDescent="0.25">
      <c r="A69">
        <v>14593</v>
      </c>
      <c r="B69" s="1">
        <v>39660</v>
      </c>
      <c r="C69">
        <v>2008</v>
      </c>
      <c r="D69" t="s">
        <v>1</v>
      </c>
      <c r="E69" t="s">
        <v>54</v>
      </c>
      <c r="F69">
        <v>158.94999999999999</v>
      </c>
      <c r="G69">
        <v>-5.0705E-2</v>
      </c>
      <c r="H69">
        <f t="shared" si="9"/>
        <v>-9.8593710937500134E-3</v>
      </c>
      <c r="I69">
        <f t="shared" si="7"/>
        <v>-0.38490000000000002</v>
      </c>
      <c r="J69">
        <f t="shared" si="8"/>
        <v>3.6600000000000001E-2</v>
      </c>
      <c r="R69" s="1">
        <v>39660</v>
      </c>
      <c r="S69" s="9">
        <v>-9.8593710937500134E-3</v>
      </c>
      <c r="X69">
        <v>14593</v>
      </c>
      <c r="Y69">
        <f>IF(X69=A69,0)</f>
        <v>0</v>
      </c>
    </row>
    <row r="70" spans="1:25" x14ac:dyDescent="0.25">
      <c r="A70">
        <v>14593</v>
      </c>
      <c r="B70" s="1">
        <v>39689</v>
      </c>
      <c r="C70">
        <v>2008</v>
      </c>
      <c r="D70" t="s">
        <v>1</v>
      </c>
      <c r="E70" t="s">
        <v>54</v>
      </c>
      <c r="F70">
        <v>169.53</v>
      </c>
      <c r="G70">
        <v>6.6561999999999996E-2</v>
      </c>
      <c r="H70">
        <f t="shared" si="9"/>
        <v>1.2190464532380041E-2</v>
      </c>
      <c r="I70">
        <f t="shared" si="7"/>
        <v>-0.38490000000000002</v>
      </c>
      <c r="J70">
        <f t="shared" si="8"/>
        <v>3.6600000000000001E-2</v>
      </c>
      <c r="R70" s="1">
        <v>39689</v>
      </c>
      <c r="S70" s="9">
        <v>1.2190464532380041E-2</v>
      </c>
      <c r="X70">
        <v>14593</v>
      </c>
      <c r="Y70">
        <f>IF(X70=A70,0)</f>
        <v>0</v>
      </c>
    </row>
    <row r="71" spans="1:25" x14ac:dyDescent="0.25">
      <c r="A71">
        <v>14593</v>
      </c>
      <c r="B71" s="1">
        <v>39721</v>
      </c>
      <c r="C71">
        <v>2008</v>
      </c>
      <c r="D71" t="s">
        <v>1</v>
      </c>
      <c r="E71" t="s">
        <v>54</v>
      </c>
      <c r="F71">
        <v>113.66</v>
      </c>
      <c r="G71">
        <v>-0.32955800000000002</v>
      </c>
      <c r="H71">
        <f t="shared" si="9"/>
        <v>-9.0791433779084607E-2</v>
      </c>
      <c r="I71">
        <f t="shared" si="7"/>
        <v>-0.38490000000000002</v>
      </c>
      <c r="J71">
        <f t="shared" si="8"/>
        <v>3.6600000000000001E-2</v>
      </c>
      <c r="R71" s="1">
        <v>39721</v>
      </c>
      <c r="S71" s="9">
        <v>-9.0791433779084607E-2</v>
      </c>
      <c r="X71">
        <v>14593</v>
      </c>
      <c r="Y71">
        <f>IF(X71=A71,0)</f>
        <v>0</v>
      </c>
    </row>
    <row r="72" spans="1:25" x14ac:dyDescent="0.25">
      <c r="A72">
        <v>14593</v>
      </c>
      <c r="B72" s="1">
        <v>39752</v>
      </c>
      <c r="C72">
        <v>2008</v>
      </c>
      <c r="D72" t="s">
        <v>1</v>
      </c>
      <c r="E72" t="s">
        <v>54</v>
      </c>
      <c r="F72">
        <v>107.59</v>
      </c>
      <c r="G72">
        <v>-5.3405000000000001E-2</v>
      </c>
      <c r="H72">
        <f t="shared" si="9"/>
        <v>-0.1694245237674199</v>
      </c>
      <c r="I72">
        <f t="shared" si="7"/>
        <v>-0.38490000000000002</v>
      </c>
      <c r="J72">
        <f t="shared" si="8"/>
        <v>3.6600000000000001E-2</v>
      </c>
      <c r="R72" s="1">
        <v>39752</v>
      </c>
      <c r="S72" s="9">
        <v>-0.1694245237674199</v>
      </c>
      <c r="X72">
        <v>14593</v>
      </c>
      <c r="Y72">
        <f>IF(X72=A72,0)</f>
        <v>0</v>
      </c>
    </row>
    <row r="73" spans="1:25" x14ac:dyDescent="0.25">
      <c r="A73">
        <v>14593</v>
      </c>
      <c r="B73" s="1">
        <v>39780</v>
      </c>
      <c r="C73">
        <v>2008</v>
      </c>
      <c r="D73" t="s">
        <v>1</v>
      </c>
      <c r="E73" t="s">
        <v>54</v>
      </c>
      <c r="F73">
        <v>92.67</v>
      </c>
      <c r="G73">
        <v>-0.13867499999999999</v>
      </c>
      <c r="H73">
        <f t="shared" si="9"/>
        <v>-7.4849042580645175E-2</v>
      </c>
      <c r="I73">
        <f t="shared" si="7"/>
        <v>-0.38490000000000002</v>
      </c>
      <c r="J73">
        <f t="shared" si="8"/>
        <v>3.6600000000000001E-2</v>
      </c>
      <c r="R73" s="1">
        <v>39780</v>
      </c>
      <c r="S73" s="9">
        <v>-7.4849042580645175E-2</v>
      </c>
      <c r="X73">
        <v>14593</v>
      </c>
      <c r="Y73">
        <f>IF(X73=A73,0)</f>
        <v>0</v>
      </c>
    </row>
    <row r="74" spans="1:25" x14ac:dyDescent="0.25">
      <c r="A74">
        <v>14593</v>
      </c>
      <c r="B74" s="1">
        <v>39813</v>
      </c>
      <c r="C74">
        <v>2008</v>
      </c>
      <c r="D74" t="s">
        <v>1</v>
      </c>
      <c r="E74" t="s">
        <v>54</v>
      </c>
      <c r="F74">
        <v>85.35</v>
      </c>
      <c r="G74">
        <v>-7.8990000000000005E-2</v>
      </c>
      <c r="H74">
        <f t="shared" si="9"/>
        <v>7.8215768970539834E-3</v>
      </c>
      <c r="I74">
        <f t="shared" si="7"/>
        <v>-0.38490000000000002</v>
      </c>
      <c r="J74">
        <f t="shared" si="8"/>
        <v>3.6600000000000001E-2</v>
      </c>
      <c r="K74" cm="1">
        <f t="array" ref="K74">PRODUCT(1+H63:H74)-1</f>
        <v>-0.38485793046178673</v>
      </c>
      <c r="R74" s="1">
        <v>39813</v>
      </c>
      <c r="S74" s="9">
        <v>7.8215768970539834E-3</v>
      </c>
      <c r="X74">
        <v>14593</v>
      </c>
      <c r="Y74">
        <f>IF(X74=A74,0)</f>
        <v>0</v>
      </c>
    </row>
    <row r="75" spans="1:25" x14ac:dyDescent="0.25">
      <c r="A75">
        <v>14593</v>
      </c>
      <c r="B75" s="1">
        <v>39843</v>
      </c>
      <c r="C75">
        <v>2009</v>
      </c>
      <c r="D75" t="s">
        <v>1</v>
      </c>
      <c r="E75" t="s">
        <v>54</v>
      </c>
      <c r="F75">
        <v>90.13</v>
      </c>
      <c r="G75">
        <v>5.6004999999999999E-2</v>
      </c>
      <c r="H75">
        <f t="shared" si="9"/>
        <v>-8.5657342928314395E-2</v>
      </c>
      <c r="I75">
        <f t="shared" si="7"/>
        <v>0.23449999999999999</v>
      </c>
      <c r="J75">
        <f t="shared" si="8"/>
        <v>3.2599999999999997E-2</v>
      </c>
      <c r="R75" s="1">
        <v>39843</v>
      </c>
      <c r="S75" s="9">
        <v>-8.5657342928314395E-2</v>
      </c>
      <c r="X75">
        <v>14593</v>
      </c>
      <c r="Y75">
        <f>IF(X75=A75,0)</f>
        <v>0</v>
      </c>
    </row>
    <row r="76" spans="1:25" x14ac:dyDescent="0.25">
      <c r="A76">
        <v>14593</v>
      </c>
      <c r="B76" s="1">
        <v>39871</v>
      </c>
      <c r="C76">
        <v>2009</v>
      </c>
      <c r="D76" t="s">
        <v>1</v>
      </c>
      <c r="E76" t="s">
        <v>54</v>
      </c>
      <c r="F76">
        <v>89.31</v>
      </c>
      <c r="G76">
        <v>-9.0980000000000002E-3</v>
      </c>
      <c r="H76">
        <f t="shared" si="9"/>
        <v>-0.10993119757149228</v>
      </c>
      <c r="I76">
        <f t="shared" si="7"/>
        <v>0.23449999999999999</v>
      </c>
      <c r="J76">
        <f t="shared" si="8"/>
        <v>3.2599999999999997E-2</v>
      </c>
      <c r="R76" s="1">
        <v>39871</v>
      </c>
      <c r="S76" s="9">
        <v>-0.10993119757149228</v>
      </c>
      <c r="X76">
        <v>14593</v>
      </c>
      <c r="Y76">
        <f>IF(X76=A76,0)</f>
        <v>0</v>
      </c>
    </row>
    <row r="77" spans="1:25" x14ac:dyDescent="0.25">
      <c r="A77">
        <v>14593</v>
      </c>
      <c r="B77" s="1">
        <v>39903</v>
      </c>
      <c r="C77">
        <v>2009</v>
      </c>
      <c r="D77" t="s">
        <v>1</v>
      </c>
      <c r="E77" t="s">
        <v>54</v>
      </c>
      <c r="F77">
        <v>105.12</v>
      </c>
      <c r="G77">
        <v>0.17702399999999999</v>
      </c>
      <c r="H77">
        <f t="shared" si="9"/>
        <v>8.540446162249471E-2</v>
      </c>
      <c r="I77">
        <f t="shared" si="7"/>
        <v>0.23449999999999999</v>
      </c>
      <c r="J77">
        <f t="shared" si="8"/>
        <v>3.2599999999999997E-2</v>
      </c>
      <c r="R77" s="1">
        <v>39903</v>
      </c>
      <c r="S77" s="9">
        <v>8.540446162249471E-2</v>
      </c>
      <c r="X77">
        <v>14593</v>
      </c>
      <c r="Y77">
        <f>IF(X77=A77,0)</f>
        <v>0</v>
      </c>
    </row>
    <row r="78" spans="1:25" x14ac:dyDescent="0.25">
      <c r="A78">
        <v>14593</v>
      </c>
      <c r="B78" s="1">
        <v>39933</v>
      </c>
      <c r="C78">
        <v>2009</v>
      </c>
      <c r="D78" t="s">
        <v>1</v>
      </c>
      <c r="E78" t="s">
        <v>54</v>
      </c>
      <c r="F78">
        <v>125.83</v>
      </c>
      <c r="G78">
        <v>0.19701299999999999</v>
      </c>
      <c r="H78">
        <f t="shared" si="9"/>
        <v>9.3925079862164695E-2</v>
      </c>
      <c r="I78">
        <f t="shared" si="7"/>
        <v>0.23449999999999999</v>
      </c>
      <c r="J78">
        <f t="shared" si="8"/>
        <v>3.2599999999999997E-2</v>
      </c>
      <c r="R78" s="1">
        <v>39933</v>
      </c>
      <c r="S78" s="9">
        <v>9.3925079862164695E-2</v>
      </c>
      <c r="X78">
        <v>14593</v>
      </c>
      <c r="Y78">
        <f>IF(X78=A78,0)</f>
        <v>0</v>
      </c>
    </row>
    <row r="79" spans="1:25" x14ac:dyDescent="0.25">
      <c r="A79">
        <v>14593</v>
      </c>
      <c r="B79" s="1">
        <v>39962</v>
      </c>
      <c r="C79">
        <v>2009</v>
      </c>
      <c r="D79" t="s">
        <v>1</v>
      </c>
      <c r="E79" t="s">
        <v>54</v>
      </c>
      <c r="F79">
        <v>135.81</v>
      </c>
      <c r="G79">
        <v>7.9312999999999995E-2</v>
      </c>
      <c r="H79">
        <f t="shared" si="9"/>
        <v>5.3081446255385467E-2</v>
      </c>
      <c r="I79">
        <f t="shared" si="7"/>
        <v>0.23449999999999999</v>
      </c>
      <c r="J79">
        <f t="shared" si="8"/>
        <v>3.2599999999999997E-2</v>
      </c>
      <c r="R79" s="1">
        <v>39962</v>
      </c>
      <c r="S79" s="9">
        <v>5.3081446255385467E-2</v>
      </c>
      <c r="X79">
        <v>14593</v>
      </c>
      <c r="Y79">
        <f>IF(X79=A79,0)</f>
        <v>0</v>
      </c>
    </row>
    <row r="80" spans="1:25" x14ac:dyDescent="0.25">
      <c r="A80">
        <v>14593</v>
      </c>
      <c r="B80" s="1">
        <v>39994</v>
      </c>
      <c r="C80">
        <v>2009</v>
      </c>
      <c r="D80" t="s">
        <v>1</v>
      </c>
      <c r="E80" t="s">
        <v>54</v>
      </c>
      <c r="F80">
        <v>142.42999</v>
      </c>
      <c r="G80">
        <v>4.8744999999999997E-2</v>
      </c>
      <c r="H80">
        <f t="shared" si="9"/>
        <v>1.9582653030303376E-4</v>
      </c>
      <c r="I80">
        <f t="shared" si="7"/>
        <v>0.23449999999999999</v>
      </c>
      <c r="J80">
        <f t="shared" si="8"/>
        <v>3.2599999999999997E-2</v>
      </c>
      <c r="R80" s="1">
        <v>39994</v>
      </c>
      <c r="S80" s="9">
        <v>1.9582653030303376E-4</v>
      </c>
      <c r="X80">
        <v>14593</v>
      </c>
      <c r="Y80">
        <f>IF(X80=A80,0)</f>
        <v>0</v>
      </c>
    </row>
    <row r="81" spans="1:25" x14ac:dyDescent="0.25">
      <c r="A81">
        <v>14593</v>
      </c>
      <c r="B81" s="1">
        <v>40025</v>
      </c>
      <c r="C81">
        <v>2009</v>
      </c>
      <c r="D81" t="s">
        <v>1</v>
      </c>
      <c r="E81" t="s">
        <v>54</v>
      </c>
      <c r="F81">
        <v>163.38999999999999</v>
      </c>
      <c r="G81">
        <v>0.14716000000000001</v>
      </c>
      <c r="H81">
        <f t="shared" si="9"/>
        <v>7.4141727016716619E-2</v>
      </c>
      <c r="I81">
        <f t="shared" si="7"/>
        <v>0.23449999999999999</v>
      </c>
      <c r="J81">
        <f t="shared" si="8"/>
        <v>3.2599999999999997E-2</v>
      </c>
      <c r="R81" s="1">
        <v>40025</v>
      </c>
      <c r="S81" s="9">
        <v>7.4141727016716619E-2</v>
      </c>
      <c r="X81">
        <v>14593</v>
      </c>
      <c r="Y81">
        <f>IF(X81=A81,0)</f>
        <v>0</v>
      </c>
    </row>
    <row r="82" spans="1:25" x14ac:dyDescent="0.25">
      <c r="A82">
        <v>14593</v>
      </c>
      <c r="B82" s="1">
        <v>40056</v>
      </c>
      <c r="C82">
        <v>2009</v>
      </c>
      <c r="D82" t="s">
        <v>1</v>
      </c>
      <c r="E82" t="s">
        <v>54</v>
      </c>
      <c r="F82">
        <v>168.21001000000001</v>
      </c>
      <c r="G82">
        <v>2.9499999999999998E-2</v>
      </c>
      <c r="H82">
        <f t="shared" si="9"/>
        <v>3.3560189240494864E-2</v>
      </c>
      <c r="I82">
        <f t="shared" si="7"/>
        <v>0.23449999999999999</v>
      </c>
      <c r="J82">
        <f t="shared" si="8"/>
        <v>3.2599999999999997E-2</v>
      </c>
      <c r="R82" s="1">
        <v>40056</v>
      </c>
      <c r="S82" s="9">
        <v>3.3560189240494864E-2</v>
      </c>
      <c r="X82">
        <v>14593</v>
      </c>
      <c r="Y82">
        <f>IF(X82=A82,0)</f>
        <v>0</v>
      </c>
    </row>
    <row r="83" spans="1:25" x14ac:dyDescent="0.25">
      <c r="A83">
        <v>14593</v>
      </c>
      <c r="B83" s="1">
        <v>40086</v>
      </c>
      <c r="C83">
        <v>2009</v>
      </c>
      <c r="D83" t="s">
        <v>1</v>
      </c>
      <c r="E83" t="s">
        <v>54</v>
      </c>
      <c r="F83">
        <v>185.35001</v>
      </c>
      <c r="G83">
        <v>0.101896</v>
      </c>
      <c r="H83">
        <f t="shared" si="9"/>
        <v>3.5723345788458705E-2</v>
      </c>
      <c r="I83">
        <f t="shared" si="7"/>
        <v>0.23449999999999999</v>
      </c>
      <c r="J83">
        <f t="shared" si="8"/>
        <v>3.2599999999999997E-2</v>
      </c>
      <c r="R83" s="1">
        <v>40086</v>
      </c>
      <c r="S83" s="9">
        <v>3.5723345788458705E-2</v>
      </c>
      <c r="X83">
        <v>14593</v>
      </c>
      <c r="Y83">
        <f>IF(X83=A83,0)</f>
        <v>0</v>
      </c>
    </row>
    <row r="84" spans="1:25" x14ac:dyDescent="0.25">
      <c r="A84">
        <v>14593</v>
      </c>
      <c r="B84" s="1">
        <v>40116</v>
      </c>
      <c r="C84">
        <v>2009</v>
      </c>
      <c r="D84" t="s">
        <v>1</v>
      </c>
      <c r="E84" t="s">
        <v>54</v>
      </c>
      <c r="F84">
        <v>188.5</v>
      </c>
      <c r="G84">
        <v>1.6995E-2</v>
      </c>
      <c r="H84">
        <f t="shared" si="9"/>
        <v>-1.9762000860415463E-2</v>
      </c>
      <c r="I84">
        <f t="shared" si="7"/>
        <v>0.23449999999999999</v>
      </c>
      <c r="J84">
        <f t="shared" si="8"/>
        <v>3.2599999999999997E-2</v>
      </c>
      <c r="R84" s="1">
        <v>40116</v>
      </c>
      <c r="S84" s="9">
        <v>-1.9762000860415463E-2</v>
      </c>
      <c r="X84">
        <v>14593</v>
      </c>
      <c r="Y84">
        <f>IF(X84=A84,0)</f>
        <v>0</v>
      </c>
    </row>
    <row r="85" spans="1:25" x14ac:dyDescent="0.25">
      <c r="A85">
        <v>14593</v>
      </c>
      <c r="B85" s="1">
        <v>40147</v>
      </c>
      <c r="C85">
        <v>2009</v>
      </c>
      <c r="D85" t="s">
        <v>1</v>
      </c>
      <c r="E85" t="s">
        <v>54</v>
      </c>
      <c r="F85">
        <v>199.91</v>
      </c>
      <c r="G85">
        <v>6.0531000000000001E-2</v>
      </c>
      <c r="H85">
        <f t="shared" si="9"/>
        <v>5.736406198137356E-2</v>
      </c>
      <c r="I85">
        <f t="shared" si="7"/>
        <v>0.23449999999999999</v>
      </c>
      <c r="J85">
        <f t="shared" si="8"/>
        <v>3.2599999999999997E-2</v>
      </c>
      <c r="R85" s="1">
        <v>40147</v>
      </c>
      <c r="S85" s="9">
        <v>5.736406198137356E-2</v>
      </c>
      <c r="X85">
        <v>14593</v>
      </c>
      <c r="Y85">
        <f>IF(X85=A85,0)</f>
        <v>0</v>
      </c>
    </row>
    <row r="86" spans="1:25" x14ac:dyDescent="0.25">
      <c r="A86">
        <v>14593</v>
      </c>
      <c r="B86" s="1">
        <v>40178</v>
      </c>
      <c r="C86">
        <v>2009</v>
      </c>
      <c r="D86" t="s">
        <v>1</v>
      </c>
      <c r="E86" t="s">
        <v>54</v>
      </c>
      <c r="F86">
        <v>210.73199</v>
      </c>
      <c r="G86">
        <v>5.4134000000000002E-2</v>
      </c>
      <c r="H86">
        <f t="shared" si="9"/>
        <v>1.7770571188400419E-2</v>
      </c>
      <c r="I86">
        <f t="shared" si="7"/>
        <v>0.23449999999999999</v>
      </c>
      <c r="J86">
        <f t="shared" si="8"/>
        <v>3.2599999999999997E-2</v>
      </c>
      <c r="R86" s="1">
        <v>40178</v>
      </c>
      <c r="S86" s="9">
        <v>1.7770571188400419E-2</v>
      </c>
      <c r="X86">
        <v>14593</v>
      </c>
      <c r="Y86">
        <f>IF(X86=A86,0)</f>
        <v>0</v>
      </c>
    </row>
    <row r="87" spans="1:25" x14ac:dyDescent="0.25">
      <c r="A87">
        <v>14593</v>
      </c>
      <c r="B87" s="1">
        <v>40207</v>
      </c>
      <c r="C87">
        <v>2010</v>
      </c>
      <c r="D87" t="s">
        <v>1</v>
      </c>
      <c r="E87" t="s">
        <v>54</v>
      </c>
      <c r="F87">
        <v>192.06299999999999</v>
      </c>
      <c r="G87">
        <v>-8.8591000000000003E-2</v>
      </c>
      <c r="H87">
        <f t="shared" si="9"/>
        <v>-3.6974246154947377E-2</v>
      </c>
      <c r="I87">
        <f t="shared" si="7"/>
        <v>0.1278</v>
      </c>
      <c r="J87">
        <f t="shared" si="8"/>
        <v>3.2199999999999999E-2</v>
      </c>
      <c r="R87" s="1">
        <v>40207</v>
      </c>
      <c r="S87" s="9">
        <v>-3.6974246154947377E-2</v>
      </c>
      <c r="X87">
        <v>14593</v>
      </c>
      <c r="Y87">
        <f>IF(X87=A87,0)</f>
        <v>0</v>
      </c>
    </row>
    <row r="88" spans="1:25" x14ac:dyDescent="0.25">
      <c r="A88">
        <v>14593</v>
      </c>
      <c r="B88" s="1">
        <v>40235</v>
      </c>
      <c r="C88">
        <v>2010</v>
      </c>
      <c r="D88" t="s">
        <v>1</v>
      </c>
      <c r="E88" t="s">
        <v>54</v>
      </c>
      <c r="F88">
        <v>204.62</v>
      </c>
      <c r="G88">
        <v>6.5379999999999994E-2</v>
      </c>
      <c r="H88">
        <f t="shared" si="9"/>
        <v>2.8513688940531301E-2</v>
      </c>
      <c r="I88">
        <f t="shared" si="7"/>
        <v>0.1278</v>
      </c>
      <c r="J88">
        <f t="shared" si="8"/>
        <v>3.2199999999999999E-2</v>
      </c>
      <c r="R88" s="1">
        <v>40235</v>
      </c>
      <c r="S88" s="9">
        <v>2.8513688940531301E-2</v>
      </c>
      <c r="X88">
        <v>14593</v>
      </c>
      <c r="Y88">
        <f>IF(X88=A88,0)</f>
        <v>0</v>
      </c>
    </row>
    <row r="89" spans="1:25" x14ac:dyDescent="0.25">
      <c r="A89">
        <v>14593</v>
      </c>
      <c r="B89" s="1">
        <v>40268</v>
      </c>
      <c r="C89">
        <v>2010</v>
      </c>
      <c r="D89" t="s">
        <v>1</v>
      </c>
      <c r="E89" t="s">
        <v>54</v>
      </c>
      <c r="F89">
        <v>235</v>
      </c>
      <c r="G89">
        <v>0.14846999999999999</v>
      </c>
      <c r="H89">
        <f t="shared" si="9"/>
        <v>5.8796426031891835E-2</v>
      </c>
      <c r="I89">
        <f t="shared" si="7"/>
        <v>0.1278</v>
      </c>
      <c r="J89">
        <f t="shared" si="8"/>
        <v>3.2199999999999999E-2</v>
      </c>
      <c r="R89" s="1">
        <v>40268</v>
      </c>
      <c r="S89" s="9">
        <v>5.8796426031891835E-2</v>
      </c>
      <c r="X89">
        <v>14593</v>
      </c>
      <c r="Y89">
        <f>IF(X89=A89,0)</f>
        <v>0</v>
      </c>
    </row>
    <row r="90" spans="1:25" x14ac:dyDescent="0.25">
      <c r="A90">
        <v>14593</v>
      </c>
      <c r="B90" s="1">
        <v>40298</v>
      </c>
      <c r="C90">
        <v>2010</v>
      </c>
      <c r="D90" t="s">
        <v>1</v>
      </c>
      <c r="E90" t="s">
        <v>54</v>
      </c>
      <c r="F90">
        <v>261.08999999999997</v>
      </c>
      <c r="G90">
        <v>0.11102099999999999</v>
      </c>
      <c r="H90">
        <f t="shared" si="9"/>
        <v>1.4759229883791081E-2</v>
      </c>
      <c r="I90">
        <f t="shared" si="7"/>
        <v>0.1278</v>
      </c>
      <c r="J90">
        <f t="shared" si="8"/>
        <v>3.2199999999999999E-2</v>
      </c>
      <c r="R90" s="1">
        <v>40298</v>
      </c>
      <c r="S90" s="9">
        <v>1.4759229883791081E-2</v>
      </c>
      <c r="X90">
        <v>14593</v>
      </c>
      <c r="Y90">
        <f>IF(X90=A90,0)</f>
        <v>0</v>
      </c>
    </row>
    <row r="91" spans="1:25" x14ac:dyDescent="0.25">
      <c r="A91">
        <v>14593</v>
      </c>
      <c r="B91" s="1">
        <v>40326</v>
      </c>
      <c r="C91">
        <v>2010</v>
      </c>
      <c r="D91" t="s">
        <v>1</v>
      </c>
      <c r="E91" t="s">
        <v>54</v>
      </c>
      <c r="F91">
        <v>256.88</v>
      </c>
      <c r="G91">
        <v>-1.6125E-2</v>
      </c>
      <c r="H91">
        <f t="shared" si="9"/>
        <v>-8.1975841910334468E-2</v>
      </c>
      <c r="I91">
        <f t="shared" si="7"/>
        <v>0.1278</v>
      </c>
      <c r="J91">
        <f t="shared" si="8"/>
        <v>3.2199999999999999E-2</v>
      </c>
      <c r="R91" s="1">
        <v>40326</v>
      </c>
      <c r="S91" s="9">
        <v>-8.1975841910334468E-2</v>
      </c>
      <c r="X91">
        <v>14593</v>
      </c>
      <c r="Y91">
        <f>IF(X91=A91,0)</f>
        <v>0</v>
      </c>
    </row>
    <row r="92" spans="1:25" x14ac:dyDescent="0.25">
      <c r="A92">
        <v>14593</v>
      </c>
      <c r="B92" s="1">
        <v>40359</v>
      </c>
      <c r="C92">
        <v>2010</v>
      </c>
      <c r="D92" t="s">
        <v>1</v>
      </c>
      <c r="E92" t="s">
        <v>54</v>
      </c>
      <c r="F92">
        <v>251.53</v>
      </c>
      <c r="G92">
        <v>-2.0826999999999998E-2</v>
      </c>
      <c r="H92">
        <f t="shared" si="9"/>
        <v>-5.3882442026415123E-2</v>
      </c>
      <c r="I92">
        <f t="shared" si="7"/>
        <v>0.1278</v>
      </c>
      <c r="J92">
        <f t="shared" si="8"/>
        <v>3.2199999999999999E-2</v>
      </c>
      <c r="R92" s="1">
        <v>40359</v>
      </c>
      <c r="S92" s="9">
        <v>-5.3882442026415123E-2</v>
      </c>
      <c r="X92">
        <v>14593</v>
      </c>
      <c r="Y92">
        <f>IF(X92=A92,0)</f>
        <v>0</v>
      </c>
    </row>
    <row r="93" spans="1:25" x14ac:dyDescent="0.25">
      <c r="A93">
        <v>14593</v>
      </c>
      <c r="B93" s="1">
        <v>40389</v>
      </c>
      <c r="C93">
        <v>2010</v>
      </c>
      <c r="D93" t="s">
        <v>1</v>
      </c>
      <c r="E93" t="s">
        <v>54</v>
      </c>
      <c r="F93">
        <v>257.25</v>
      </c>
      <c r="G93">
        <v>2.2741000000000001E-2</v>
      </c>
      <c r="H93">
        <f t="shared" si="9"/>
        <v>6.8777849911552336E-2</v>
      </c>
      <c r="I93">
        <f t="shared" si="7"/>
        <v>0.1278</v>
      </c>
      <c r="J93">
        <f t="shared" si="8"/>
        <v>3.2199999999999999E-2</v>
      </c>
      <c r="R93" s="1">
        <v>40389</v>
      </c>
      <c r="S93" s="9">
        <v>6.8777849911552336E-2</v>
      </c>
      <c r="X93">
        <v>14593</v>
      </c>
      <c r="Y93">
        <f>IF(X93=A93,0)</f>
        <v>0</v>
      </c>
    </row>
    <row r="94" spans="1:25" x14ac:dyDescent="0.25">
      <c r="A94">
        <v>14593</v>
      </c>
      <c r="B94" s="1">
        <v>40421</v>
      </c>
      <c r="C94">
        <v>2010</v>
      </c>
      <c r="D94" t="s">
        <v>1</v>
      </c>
      <c r="E94" t="s">
        <v>54</v>
      </c>
      <c r="F94">
        <v>243.10001</v>
      </c>
      <c r="G94">
        <v>-5.5004999999999998E-2</v>
      </c>
      <c r="H94">
        <f t="shared" si="9"/>
        <v>-4.7449184040287196E-2</v>
      </c>
      <c r="I94">
        <f t="shared" si="7"/>
        <v>0.1278</v>
      </c>
      <c r="J94">
        <f t="shared" si="8"/>
        <v>3.2199999999999999E-2</v>
      </c>
      <c r="R94" s="1">
        <v>40421</v>
      </c>
      <c r="S94" s="9">
        <v>-4.7449184040287196E-2</v>
      </c>
      <c r="X94">
        <v>14593</v>
      </c>
      <c r="Y94">
        <f>IF(X94=A94,0)</f>
        <v>0</v>
      </c>
    </row>
    <row r="95" spans="1:25" x14ac:dyDescent="0.25">
      <c r="A95">
        <v>14593</v>
      </c>
      <c r="B95" s="1">
        <v>40451</v>
      </c>
      <c r="C95">
        <v>2010</v>
      </c>
      <c r="D95" t="s">
        <v>1</v>
      </c>
      <c r="E95" t="s">
        <v>54</v>
      </c>
      <c r="F95">
        <v>283.75</v>
      </c>
      <c r="G95">
        <v>0.167215</v>
      </c>
      <c r="H95">
        <f t="shared" si="9"/>
        <v>8.7551102944020132E-2</v>
      </c>
      <c r="I95">
        <f t="shared" si="7"/>
        <v>0.1278</v>
      </c>
      <c r="J95">
        <f t="shared" si="8"/>
        <v>3.2199999999999999E-2</v>
      </c>
      <c r="R95" s="1">
        <v>40451</v>
      </c>
      <c r="S95" s="9">
        <v>8.7551102944020132E-2</v>
      </c>
      <c r="X95">
        <v>14593</v>
      </c>
      <c r="Y95">
        <f>IF(X95=A95,0)</f>
        <v>0</v>
      </c>
    </row>
    <row r="96" spans="1:25" x14ac:dyDescent="0.25">
      <c r="A96">
        <v>14593</v>
      </c>
      <c r="B96" s="1">
        <v>40480</v>
      </c>
      <c r="C96">
        <v>2010</v>
      </c>
      <c r="D96" t="s">
        <v>1</v>
      </c>
      <c r="E96" t="s">
        <v>54</v>
      </c>
      <c r="F96">
        <v>300.98000999999999</v>
      </c>
      <c r="G96">
        <v>6.0722999999999999E-2</v>
      </c>
      <c r="H96">
        <f t="shared" si="9"/>
        <v>3.6855994397076541E-2</v>
      </c>
      <c r="I96">
        <f t="shared" si="7"/>
        <v>0.1278</v>
      </c>
      <c r="J96">
        <f t="shared" si="8"/>
        <v>3.2199999999999999E-2</v>
      </c>
      <c r="R96" s="1">
        <v>40480</v>
      </c>
      <c r="S96" s="9">
        <v>3.6855994397076541E-2</v>
      </c>
      <c r="X96">
        <v>14593</v>
      </c>
      <c r="Y96">
        <f>IF(X96=A96,0)</f>
        <v>0</v>
      </c>
    </row>
    <row r="97" spans="1:25" x14ac:dyDescent="0.25">
      <c r="A97">
        <v>14593</v>
      </c>
      <c r="B97" s="1">
        <v>40512</v>
      </c>
      <c r="C97">
        <v>2010</v>
      </c>
      <c r="D97" t="s">
        <v>1</v>
      </c>
      <c r="E97" t="s">
        <v>54</v>
      </c>
      <c r="F97">
        <v>311.14999</v>
      </c>
      <c r="G97">
        <v>3.3790000000000001E-2</v>
      </c>
      <c r="H97">
        <f t="shared" si="9"/>
        <v>-2.2902497989432113E-3</v>
      </c>
      <c r="I97">
        <f t="shared" si="7"/>
        <v>0.1278</v>
      </c>
      <c r="J97">
        <f t="shared" si="8"/>
        <v>3.2199999999999999E-2</v>
      </c>
      <c r="R97" s="1">
        <v>40512</v>
      </c>
      <c r="S97" s="9">
        <v>-2.2902497989432113E-3</v>
      </c>
      <c r="X97">
        <v>14593</v>
      </c>
      <c r="Y97">
        <f>IF(X97=A97,0)</f>
        <v>0</v>
      </c>
    </row>
    <row r="98" spans="1:25" x14ac:dyDescent="0.25">
      <c r="A98">
        <v>14593</v>
      </c>
      <c r="B98" s="1">
        <v>40543</v>
      </c>
      <c r="C98">
        <v>2010</v>
      </c>
      <c r="D98" t="s">
        <v>1</v>
      </c>
      <c r="E98" t="s">
        <v>54</v>
      </c>
      <c r="F98">
        <v>322.56</v>
      </c>
      <c r="G98">
        <v>3.6670000000000001E-2</v>
      </c>
      <c r="H98">
        <f t="shared" si="9"/>
        <v>6.5300040489854716E-2</v>
      </c>
      <c r="I98">
        <f t="shared" si="7"/>
        <v>0.1278</v>
      </c>
      <c r="J98">
        <f t="shared" si="8"/>
        <v>3.2199999999999999E-2</v>
      </c>
      <c r="R98" s="1">
        <v>40543</v>
      </c>
      <c r="S98" s="9">
        <v>6.5300040489854716E-2</v>
      </c>
      <c r="X98">
        <v>14593</v>
      </c>
      <c r="Y98">
        <f>IF(X98=A98,0)</f>
        <v>0</v>
      </c>
    </row>
    <row r="99" spans="1:25" x14ac:dyDescent="0.25">
      <c r="A99">
        <v>14593</v>
      </c>
      <c r="B99" s="1">
        <v>40574</v>
      </c>
      <c r="C99">
        <v>2011</v>
      </c>
      <c r="D99" t="s">
        <v>1</v>
      </c>
      <c r="E99" t="s">
        <v>54</v>
      </c>
      <c r="F99">
        <v>339.32001000000002</v>
      </c>
      <c r="G99">
        <v>5.1958999999999998E-2</v>
      </c>
      <c r="H99">
        <f t="shared" si="9"/>
        <v>2.2645573980086819E-2</v>
      </c>
      <c r="I99">
        <f t="shared" si="7"/>
        <v>0</v>
      </c>
      <c r="J99">
        <f t="shared" si="8"/>
        <v>2.7799999999999998E-2</v>
      </c>
      <c r="R99" s="1">
        <v>40574</v>
      </c>
      <c r="S99" s="9">
        <v>2.2645573980086819E-2</v>
      </c>
      <c r="X99">
        <v>14593</v>
      </c>
      <c r="Y99">
        <f>IF(X99=A99,0)</f>
        <v>0</v>
      </c>
    </row>
    <row r="100" spans="1:25" x14ac:dyDescent="0.25">
      <c r="A100">
        <v>14593</v>
      </c>
      <c r="B100" s="1">
        <v>40602</v>
      </c>
      <c r="C100">
        <v>2011</v>
      </c>
      <c r="D100" t="s">
        <v>1</v>
      </c>
      <c r="E100" t="s">
        <v>54</v>
      </c>
      <c r="F100">
        <v>353.20999</v>
      </c>
      <c r="G100">
        <v>4.0934999999999999E-2</v>
      </c>
      <c r="H100">
        <f t="shared" si="9"/>
        <v>3.1956564052952219E-2</v>
      </c>
      <c r="I100">
        <f t="shared" si="7"/>
        <v>0</v>
      </c>
      <c r="J100">
        <f t="shared" si="8"/>
        <v>2.7799999999999998E-2</v>
      </c>
      <c r="R100" s="1">
        <v>40602</v>
      </c>
      <c r="S100" s="9">
        <v>3.1956564052952219E-2</v>
      </c>
      <c r="X100">
        <v>14593</v>
      </c>
      <c r="Y100">
        <f>IF(X100=A100,0)</f>
        <v>0</v>
      </c>
    </row>
    <row r="101" spans="1:25" x14ac:dyDescent="0.25">
      <c r="A101">
        <v>14593</v>
      </c>
      <c r="B101" s="1">
        <v>40633</v>
      </c>
      <c r="C101">
        <v>2011</v>
      </c>
      <c r="D101" t="s">
        <v>1</v>
      </c>
      <c r="E101" t="s">
        <v>54</v>
      </c>
      <c r="F101">
        <v>348.50751000000002</v>
      </c>
      <c r="G101">
        <v>-1.3313999999999999E-2</v>
      </c>
      <c r="H101">
        <f t="shared" si="9"/>
        <v>-1.0473132038185673E-3</v>
      </c>
      <c r="I101">
        <f t="shared" si="7"/>
        <v>0</v>
      </c>
      <c r="J101">
        <f t="shared" si="8"/>
        <v>2.7799999999999998E-2</v>
      </c>
      <c r="R101" s="1">
        <v>40633</v>
      </c>
      <c r="S101" s="9">
        <v>-1.0473132038185673E-3</v>
      </c>
      <c r="X101">
        <v>14593</v>
      </c>
      <c r="Y101">
        <f>IF(X101=A101,0)</f>
        <v>0</v>
      </c>
    </row>
    <row r="102" spans="1:25" x14ac:dyDescent="0.25">
      <c r="A102">
        <v>14593</v>
      </c>
      <c r="B102" s="1">
        <v>40662</v>
      </c>
      <c r="C102">
        <v>2011</v>
      </c>
      <c r="D102" t="s">
        <v>1</v>
      </c>
      <c r="E102" t="s">
        <v>54</v>
      </c>
      <c r="F102">
        <v>350.13</v>
      </c>
      <c r="G102">
        <v>4.6560000000000004E-3</v>
      </c>
      <c r="H102">
        <f t="shared" si="9"/>
        <v>2.8495380443795071E-2</v>
      </c>
      <c r="I102">
        <f t="shared" si="7"/>
        <v>0</v>
      </c>
      <c r="J102">
        <f t="shared" si="8"/>
        <v>2.7799999999999998E-2</v>
      </c>
      <c r="R102" s="1">
        <v>40662</v>
      </c>
      <c r="S102" s="9">
        <v>2.8495380443795071E-2</v>
      </c>
      <c r="X102">
        <v>14593</v>
      </c>
      <c r="Y102">
        <f>IF(X102=A102,0)</f>
        <v>0</v>
      </c>
    </row>
    <row r="103" spans="1:25" x14ac:dyDescent="0.25">
      <c r="A103">
        <v>14593</v>
      </c>
      <c r="B103" s="1">
        <v>40694</v>
      </c>
      <c r="C103">
        <v>2011</v>
      </c>
      <c r="D103" t="s">
        <v>1</v>
      </c>
      <c r="E103" t="s">
        <v>54</v>
      </c>
      <c r="F103">
        <v>347.82999000000001</v>
      </c>
      <c r="G103">
        <v>-6.5690000000000002E-3</v>
      </c>
      <c r="H103">
        <f t="shared" si="9"/>
        <v>-1.3500952766930641E-2</v>
      </c>
      <c r="I103">
        <f t="shared" si="7"/>
        <v>0</v>
      </c>
      <c r="J103">
        <f t="shared" si="8"/>
        <v>2.7799999999999998E-2</v>
      </c>
      <c r="R103" s="1">
        <v>40694</v>
      </c>
      <c r="S103" s="9">
        <v>-1.3500952766930641E-2</v>
      </c>
      <c r="X103">
        <v>14593</v>
      </c>
      <c r="Y103">
        <f>IF(X103=A103,0)</f>
        <v>0</v>
      </c>
    </row>
    <row r="104" spans="1:25" x14ac:dyDescent="0.25">
      <c r="A104">
        <v>14593</v>
      </c>
      <c r="B104" s="1">
        <v>40724</v>
      </c>
      <c r="C104">
        <v>2011</v>
      </c>
      <c r="D104" t="s">
        <v>1</v>
      </c>
      <c r="E104" t="s">
        <v>54</v>
      </c>
      <c r="F104">
        <v>335.67000999999999</v>
      </c>
      <c r="G104">
        <v>-3.4959999999999998E-2</v>
      </c>
      <c r="H104">
        <f t="shared" si="9"/>
        <v>-1.825746126569705E-2</v>
      </c>
      <c r="I104">
        <f t="shared" si="7"/>
        <v>0</v>
      </c>
      <c r="J104">
        <f t="shared" si="8"/>
        <v>2.7799999999999998E-2</v>
      </c>
      <c r="R104" s="1">
        <v>40724</v>
      </c>
      <c r="S104" s="9">
        <v>-1.825746126569705E-2</v>
      </c>
      <c r="X104">
        <v>14593</v>
      </c>
      <c r="Y104">
        <f>IF(X104=A104,0)</f>
        <v>0</v>
      </c>
    </row>
    <row r="105" spans="1:25" x14ac:dyDescent="0.25">
      <c r="A105">
        <v>14593</v>
      </c>
      <c r="B105" s="1">
        <v>40753</v>
      </c>
      <c r="C105">
        <v>2011</v>
      </c>
      <c r="D105" t="s">
        <v>1</v>
      </c>
      <c r="E105" t="s">
        <v>54</v>
      </c>
      <c r="F105">
        <v>390.48000999999999</v>
      </c>
      <c r="G105">
        <v>0.16328500000000001</v>
      </c>
      <c r="H105">
        <f t="shared" si="9"/>
        <v>-2.1474425791952023E-2</v>
      </c>
      <c r="I105">
        <f t="shared" si="7"/>
        <v>0</v>
      </c>
      <c r="J105">
        <f t="shared" si="8"/>
        <v>2.7799999999999998E-2</v>
      </c>
      <c r="R105" s="1">
        <v>40753</v>
      </c>
      <c r="S105" s="9">
        <v>-2.1474425791952023E-2</v>
      </c>
      <c r="X105">
        <v>14593</v>
      </c>
      <c r="Y105">
        <f>IF(X105=A105,0)</f>
        <v>0</v>
      </c>
    </row>
    <row r="106" spans="1:25" x14ac:dyDescent="0.25">
      <c r="A106">
        <v>14593</v>
      </c>
      <c r="B106" s="1">
        <v>40786</v>
      </c>
      <c r="C106">
        <v>2011</v>
      </c>
      <c r="D106" t="s">
        <v>1</v>
      </c>
      <c r="E106" t="s">
        <v>54</v>
      </c>
      <c r="F106">
        <v>384.82999000000001</v>
      </c>
      <c r="G106">
        <v>-1.4468999999999999E-2</v>
      </c>
      <c r="H106">
        <f t="shared" si="9"/>
        <v>-5.6791107463597612E-2</v>
      </c>
      <c r="I106">
        <f t="shared" si="7"/>
        <v>0</v>
      </c>
      <c r="J106">
        <f t="shared" si="8"/>
        <v>2.7799999999999998E-2</v>
      </c>
      <c r="R106" s="1">
        <v>40786</v>
      </c>
      <c r="S106" s="9">
        <v>-5.6791107463597612E-2</v>
      </c>
      <c r="X106">
        <v>14593</v>
      </c>
      <c r="Y106">
        <f>IF(X106=A106,0)</f>
        <v>0</v>
      </c>
    </row>
    <row r="107" spans="1:25" x14ac:dyDescent="0.25">
      <c r="A107">
        <v>14593</v>
      </c>
      <c r="B107" s="1">
        <v>40816</v>
      </c>
      <c r="C107">
        <v>2011</v>
      </c>
      <c r="D107" t="s">
        <v>1</v>
      </c>
      <c r="E107" t="s">
        <v>54</v>
      </c>
      <c r="F107">
        <v>381.32001000000002</v>
      </c>
      <c r="G107">
        <v>-9.1210000000000006E-3</v>
      </c>
      <c r="H107">
        <f t="shared" si="9"/>
        <v>-7.1761988303760127E-2</v>
      </c>
      <c r="I107">
        <f t="shared" si="7"/>
        <v>0</v>
      </c>
      <c r="J107">
        <f t="shared" si="8"/>
        <v>2.7799999999999998E-2</v>
      </c>
      <c r="R107" s="1">
        <v>40816</v>
      </c>
      <c r="S107" s="9">
        <v>-7.1761988303760127E-2</v>
      </c>
      <c r="X107">
        <v>14593</v>
      </c>
      <c r="Y107">
        <f>IF(X107=A107,0)</f>
        <v>0</v>
      </c>
    </row>
    <row r="108" spans="1:25" x14ac:dyDescent="0.25">
      <c r="A108">
        <v>14593</v>
      </c>
      <c r="B108" s="1">
        <v>40847</v>
      </c>
      <c r="C108">
        <v>2011</v>
      </c>
      <c r="D108" t="s">
        <v>1</v>
      </c>
      <c r="E108" t="s">
        <v>54</v>
      </c>
      <c r="F108">
        <v>404.78</v>
      </c>
      <c r="G108">
        <v>6.1523000000000001E-2</v>
      </c>
      <c r="H108">
        <f t="shared" si="9"/>
        <v>0.10772303853581011</v>
      </c>
      <c r="I108">
        <f t="shared" si="7"/>
        <v>0</v>
      </c>
      <c r="J108">
        <f t="shared" si="8"/>
        <v>2.7799999999999998E-2</v>
      </c>
      <c r="R108" s="1">
        <v>40847</v>
      </c>
      <c r="S108" s="9">
        <v>0.10772303853581011</v>
      </c>
      <c r="X108">
        <v>14593</v>
      </c>
      <c r="Y108">
        <f>IF(X108=A108,0)</f>
        <v>0</v>
      </c>
    </row>
    <row r="109" spans="1:25" x14ac:dyDescent="0.25">
      <c r="A109">
        <v>14593</v>
      </c>
      <c r="B109" s="1">
        <v>40877</v>
      </c>
      <c r="C109">
        <v>2011</v>
      </c>
      <c r="D109" t="s">
        <v>1</v>
      </c>
      <c r="E109" t="s">
        <v>54</v>
      </c>
      <c r="F109">
        <v>382.20001000000002</v>
      </c>
      <c r="G109">
        <v>-5.5782999999999999E-2</v>
      </c>
      <c r="H109">
        <f t="shared" si="9"/>
        <v>-5.0587151935872487E-3</v>
      </c>
      <c r="I109">
        <f t="shared" si="7"/>
        <v>0</v>
      </c>
      <c r="J109">
        <f t="shared" si="8"/>
        <v>2.7799999999999998E-2</v>
      </c>
      <c r="R109" s="1">
        <v>40877</v>
      </c>
      <c r="S109" s="9">
        <v>-5.0587151935872487E-3</v>
      </c>
      <c r="X109">
        <v>14593</v>
      </c>
      <c r="Y109">
        <f>IF(X109=A109,0)</f>
        <v>0</v>
      </c>
    </row>
    <row r="110" spans="1:25" x14ac:dyDescent="0.25">
      <c r="A110">
        <v>14593</v>
      </c>
      <c r="B110" s="1">
        <v>40907</v>
      </c>
      <c r="C110">
        <v>2011</v>
      </c>
      <c r="D110" t="s">
        <v>1</v>
      </c>
      <c r="E110" t="s">
        <v>54</v>
      </c>
      <c r="F110">
        <v>405</v>
      </c>
      <c r="G110">
        <v>5.9655E-2</v>
      </c>
      <c r="H110">
        <f t="shared" si="9"/>
        <v>8.532763948144062E-3</v>
      </c>
      <c r="I110">
        <f t="shared" si="7"/>
        <v>0</v>
      </c>
      <c r="J110">
        <f t="shared" si="8"/>
        <v>2.7799999999999998E-2</v>
      </c>
      <c r="R110" s="1">
        <v>40907</v>
      </c>
      <c r="S110" s="9">
        <v>8.532763948144062E-3</v>
      </c>
      <c r="X110">
        <v>14593</v>
      </c>
      <c r="Y110">
        <f>IF(X110=A110,0)</f>
        <v>0</v>
      </c>
    </row>
    <row r="111" spans="1:25" x14ac:dyDescent="0.25">
      <c r="A111">
        <v>14593</v>
      </c>
      <c r="B111" s="1">
        <v>40939</v>
      </c>
      <c r="C111">
        <v>2012</v>
      </c>
      <c r="D111" t="s">
        <v>1</v>
      </c>
      <c r="E111" t="s">
        <v>54</v>
      </c>
      <c r="F111">
        <v>456.48000999999999</v>
      </c>
      <c r="G111">
        <v>0.127111</v>
      </c>
      <c r="H111">
        <f t="shared" si="9"/>
        <v>4.3583062218506274E-2</v>
      </c>
      <c r="I111">
        <f t="shared" si="7"/>
        <v>0.1341</v>
      </c>
      <c r="J111">
        <f t="shared" si="8"/>
        <v>1.8000000000000002E-2</v>
      </c>
      <c r="R111" s="1">
        <v>40939</v>
      </c>
      <c r="S111" s="9">
        <v>4.3583062218506274E-2</v>
      </c>
      <c r="X111">
        <v>14593</v>
      </c>
      <c r="Y111">
        <f>IF(X111=A111,0)</f>
        <v>0</v>
      </c>
    </row>
    <row r="112" spans="1:25" x14ac:dyDescent="0.25">
      <c r="A112">
        <v>14593</v>
      </c>
      <c r="B112" s="1">
        <v>40968</v>
      </c>
      <c r="C112">
        <v>2012</v>
      </c>
      <c r="D112" t="s">
        <v>1</v>
      </c>
      <c r="E112" t="s">
        <v>54</v>
      </c>
      <c r="F112">
        <v>542.44000000000005</v>
      </c>
      <c r="G112">
        <v>0.18831100000000001</v>
      </c>
      <c r="H112">
        <f t="shared" si="9"/>
        <v>4.0589464130841746E-2</v>
      </c>
      <c r="I112">
        <f t="shared" si="7"/>
        <v>0.1341</v>
      </c>
      <c r="J112">
        <f t="shared" si="8"/>
        <v>1.8000000000000002E-2</v>
      </c>
      <c r="R112" s="1">
        <v>40968</v>
      </c>
      <c r="S112" s="9">
        <v>4.0589464130841746E-2</v>
      </c>
      <c r="X112">
        <v>14593</v>
      </c>
      <c r="Y112">
        <f>IF(X112=A112,0)</f>
        <v>0</v>
      </c>
    </row>
    <row r="113" spans="1:25" x14ac:dyDescent="0.25">
      <c r="A113">
        <v>14593</v>
      </c>
      <c r="B113" s="1">
        <v>40998</v>
      </c>
      <c r="C113">
        <v>2012</v>
      </c>
      <c r="D113" t="s">
        <v>1</v>
      </c>
      <c r="E113" t="s">
        <v>54</v>
      </c>
      <c r="F113">
        <v>599.54998999999998</v>
      </c>
      <c r="G113">
        <v>0.105284</v>
      </c>
      <c r="H113">
        <f t="shared" si="9"/>
        <v>3.1332314530530647E-2</v>
      </c>
      <c r="I113">
        <f t="shared" si="7"/>
        <v>0.1341</v>
      </c>
      <c r="J113">
        <f t="shared" si="8"/>
        <v>1.8000000000000002E-2</v>
      </c>
      <c r="R113" s="1">
        <v>40998</v>
      </c>
      <c r="S113" s="9">
        <v>3.1332314530530647E-2</v>
      </c>
      <c r="X113">
        <v>14593</v>
      </c>
      <c r="Y113">
        <f>IF(X113=A113,0)</f>
        <v>0</v>
      </c>
    </row>
    <row r="114" spans="1:25" x14ac:dyDescent="0.25">
      <c r="A114">
        <v>14593</v>
      </c>
      <c r="B114" s="1">
        <v>41029</v>
      </c>
      <c r="C114">
        <v>2012</v>
      </c>
      <c r="D114" t="s">
        <v>1</v>
      </c>
      <c r="E114" t="s">
        <v>54</v>
      </c>
      <c r="F114">
        <v>583.97997999999995</v>
      </c>
      <c r="G114">
        <v>-2.5968999999999999E-2</v>
      </c>
      <c r="H114">
        <f t="shared" si="9"/>
        <v>-7.4974527092703802E-3</v>
      </c>
      <c r="I114">
        <f t="shared" si="7"/>
        <v>0.1341</v>
      </c>
      <c r="J114">
        <f t="shared" si="8"/>
        <v>1.8000000000000002E-2</v>
      </c>
      <c r="R114" s="1">
        <v>41029</v>
      </c>
      <c r="S114" s="9">
        <v>-7.4974527092703802E-3</v>
      </c>
      <c r="X114">
        <v>14593</v>
      </c>
      <c r="Y114">
        <f>IF(X114=A114,0)</f>
        <v>0</v>
      </c>
    </row>
    <row r="115" spans="1:25" x14ac:dyDescent="0.25">
      <c r="A115">
        <v>14593</v>
      </c>
      <c r="B115" s="1">
        <v>41060</v>
      </c>
      <c r="C115">
        <v>2012</v>
      </c>
      <c r="D115" t="s">
        <v>1</v>
      </c>
      <c r="E115" t="s">
        <v>54</v>
      </c>
      <c r="F115">
        <v>577.72997999999995</v>
      </c>
      <c r="G115">
        <v>-1.0702E-2</v>
      </c>
      <c r="H115">
        <f t="shared" si="9"/>
        <v>-6.265072563317764E-2</v>
      </c>
      <c r="I115">
        <f t="shared" si="7"/>
        <v>0.1341</v>
      </c>
      <c r="J115">
        <f t="shared" si="8"/>
        <v>1.8000000000000002E-2</v>
      </c>
      <c r="R115" s="1">
        <v>41060</v>
      </c>
      <c r="S115" s="9">
        <v>-6.265072563317764E-2</v>
      </c>
      <c r="X115">
        <v>14593</v>
      </c>
      <c r="Y115">
        <f>IF(X115=A115,0)</f>
        <v>0</v>
      </c>
    </row>
    <row r="116" spans="1:25" x14ac:dyDescent="0.25">
      <c r="A116">
        <v>14593</v>
      </c>
      <c r="B116" s="1">
        <v>41089</v>
      </c>
      <c r="C116">
        <v>2012</v>
      </c>
      <c r="D116" t="s">
        <v>1</v>
      </c>
      <c r="E116" t="s">
        <v>54</v>
      </c>
      <c r="F116">
        <v>584</v>
      </c>
      <c r="G116">
        <v>1.0853E-2</v>
      </c>
      <c r="H116">
        <f t="shared" si="9"/>
        <v>3.9554982134591521E-2</v>
      </c>
      <c r="I116">
        <f t="shared" si="7"/>
        <v>0.1341</v>
      </c>
      <c r="J116">
        <f t="shared" si="8"/>
        <v>1.8000000000000002E-2</v>
      </c>
      <c r="R116" s="1">
        <v>41089</v>
      </c>
      <c r="S116" s="9">
        <v>3.9554982134591521E-2</v>
      </c>
      <c r="X116">
        <v>14593</v>
      </c>
      <c r="Y116">
        <f>IF(X116=A116,0)</f>
        <v>0</v>
      </c>
    </row>
    <row r="117" spans="1:25" x14ac:dyDescent="0.25">
      <c r="A117">
        <v>14593</v>
      </c>
      <c r="B117" s="1">
        <v>41121</v>
      </c>
      <c r="C117">
        <v>2012</v>
      </c>
      <c r="D117" t="s">
        <v>1</v>
      </c>
      <c r="E117" t="s">
        <v>54</v>
      </c>
      <c r="F117">
        <v>610.76000999999997</v>
      </c>
      <c r="G117">
        <v>4.5822000000000002E-2</v>
      </c>
      <c r="H117">
        <f t="shared" si="9"/>
        <v>1.2597574126154365E-2</v>
      </c>
      <c r="I117">
        <f t="shared" si="7"/>
        <v>0.1341</v>
      </c>
      <c r="J117">
        <f t="shared" si="8"/>
        <v>1.8000000000000002E-2</v>
      </c>
      <c r="R117" s="1">
        <v>41121</v>
      </c>
      <c r="S117" s="9">
        <v>1.2597574126154365E-2</v>
      </c>
      <c r="X117">
        <v>14593</v>
      </c>
      <c r="Y117">
        <f>IF(X117=A117,0)</f>
        <v>0</v>
      </c>
    </row>
    <row r="118" spans="1:25" x14ac:dyDescent="0.25">
      <c r="A118">
        <v>14593</v>
      </c>
      <c r="B118" s="1">
        <v>41152</v>
      </c>
      <c r="C118">
        <v>2012</v>
      </c>
      <c r="D118" t="s">
        <v>1</v>
      </c>
      <c r="E118" t="s">
        <v>54</v>
      </c>
      <c r="F118">
        <v>665.23999000000003</v>
      </c>
      <c r="G118">
        <v>9.3538999999999997E-2</v>
      </c>
      <c r="H118">
        <f t="shared" si="9"/>
        <v>1.9763369680148246E-2</v>
      </c>
      <c r="I118">
        <f t="shared" si="7"/>
        <v>0.1341</v>
      </c>
      <c r="J118">
        <f t="shared" si="8"/>
        <v>1.8000000000000002E-2</v>
      </c>
      <c r="R118" s="1">
        <v>41152</v>
      </c>
      <c r="S118" s="9">
        <v>1.9763369680148246E-2</v>
      </c>
      <c r="X118">
        <v>14593</v>
      </c>
      <c r="Y118">
        <f>IF(X118=A118,0)</f>
        <v>0</v>
      </c>
    </row>
    <row r="119" spans="1:25" x14ac:dyDescent="0.25">
      <c r="A119">
        <v>14593</v>
      </c>
      <c r="B119" s="1">
        <v>41180</v>
      </c>
      <c r="C119">
        <v>2012</v>
      </c>
      <c r="D119" t="s">
        <v>1</v>
      </c>
      <c r="E119" t="s">
        <v>54</v>
      </c>
      <c r="F119">
        <v>667.10497999999995</v>
      </c>
      <c r="G119">
        <v>2.8029999999999999E-3</v>
      </c>
      <c r="H119">
        <f t="shared" si="9"/>
        <v>2.4236153696477025E-2</v>
      </c>
      <c r="I119">
        <f t="shared" si="7"/>
        <v>0.1341</v>
      </c>
      <c r="J119">
        <f t="shared" si="8"/>
        <v>1.8000000000000002E-2</v>
      </c>
      <c r="R119" s="1">
        <v>41180</v>
      </c>
      <c r="S119" s="9">
        <v>2.4236153696477025E-2</v>
      </c>
      <c r="X119">
        <v>14593</v>
      </c>
      <c r="Y119">
        <f>IF(X119=A119,0)</f>
        <v>0</v>
      </c>
    </row>
    <row r="120" spans="1:25" x14ac:dyDescent="0.25">
      <c r="A120">
        <v>14593</v>
      </c>
      <c r="B120" s="1">
        <v>41213</v>
      </c>
      <c r="C120">
        <v>2012</v>
      </c>
      <c r="D120" t="s">
        <v>1</v>
      </c>
      <c r="E120" t="s">
        <v>54</v>
      </c>
      <c r="F120">
        <v>595.32001000000002</v>
      </c>
      <c r="G120">
        <v>-0.10760699999999999</v>
      </c>
      <c r="H120">
        <f t="shared" si="9"/>
        <v>-1.9789409878227415E-2</v>
      </c>
      <c r="I120">
        <f t="shared" si="7"/>
        <v>0.1341</v>
      </c>
      <c r="J120">
        <f t="shared" si="8"/>
        <v>1.8000000000000002E-2</v>
      </c>
      <c r="R120" s="1">
        <v>41213</v>
      </c>
      <c r="S120" s="9">
        <v>-1.9789409878227415E-2</v>
      </c>
      <c r="X120">
        <v>14593</v>
      </c>
      <c r="Y120">
        <f>IF(X120=A120,0)</f>
        <v>0</v>
      </c>
    </row>
    <row r="121" spans="1:25" x14ac:dyDescent="0.25">
      <c r="A121">
        <v>14593</v>
      </c>
      <c r="B121" s="1">
        <v>41243</v>
      </c>
      <c r="C121">
        <v>2012</v>
      </c>
      <c r="D121" t="s">
        <v>1</v>
      </c>
      <c r="E121" t="s">
        <v>54</v>
      </c>
      <c r="F121">
        <v>585.28003000000001</v>
      </c>
      <c r="G121">
        <v>-1.2413E-2</v>
      </c>
      <c r="H121">
        <f t="shared" si="9"/>
        <v>2.8467170173434031E-3</v>
      </c>
      <c r="I121">
        <f t="shared" si="7"/>
        <v>0.1341</v>
      </c>
      <c r="J121">
        <f t="shared" si="8"/>
        <v>1.8000000000000002E-2</v>
      </c>
      <c r="R121" s="1">
        <v>41243</v>
      </c>
      <c r="S121" s="9">
        <v>2.8467170173434031E-3</v>
      </c>
      <c r="X121">
        <v>14593</v>
      </c>
      <c r="Y121">
        <f>IF(X121=A121,0)</f>
        <v>0</v>
      </c>
    </row>
    <row r="122" spans="1:25" x14ac:dyDescent="0.25">
      <c r="A122">
        <v>14593</v>
      </c>
      <c r="B122" s="1">
        <v>41274</v>
      </c>
      <c r="C122">
        <v>2012</v>
      </c>
      <c r="D122" t="s">
        <v>1</v>
      </c>
      <c r="E122" t="s">
        <v>54</v>
      </c>
      <c r="F122">
        <v>532.17291</v>
      </c>
      <c r="G122">
        <v>-9.0737999999999999E-2</v>
      </c>
      <c r="H122">
        <f t="shared" si="9"/>
        <v>7.068230463864511E-3</v>
      </c>
      <c r="I122">
        <f t="shared" si="7"/>
        <v>0.1341</v>
      </c>
      <c r="J122">
        <f t="shared" si="8"/>
        <v>1.8000000000000002E-2</v>
      </c>
      <c r="R122" s="1">
        <v>41274</v>
      </c>
      <c r="S122" s="9">
        <v>7.068230463864511E-3</v>
      </c>
      <c r="X122">
        <v>14593</v>
      </c>
      <c r="Y122">
        <f>IF(X122=A122,0)</f>
        <v>0</v>
      </c>
    </row>
    <row r="123" spans="1:25" x14ac:dyDescent="0.25">
      <c r="A123">
        <v>14593</v>
      </c>
      <c r="B123" s="1">
        <v>41305</v>
      </c>
      <c r="C123">
        <v>2013</v>
      </c>
      <c r="D123" t="s">
        <v>1</v>
      </c>
      <c r="E123" t="s">
        <v>54</v>
      </c>
      <c r="F123">
        <v>455.48998999999998</v>
      </c>
      <c r="G123">
        <v>-0.144094</v>
      </c>
      <c r="H123">
        <f t="shared" si="9"/>
        <v>5.0428096519578469E-2</v>
      </c>
      <c r="I123">
        <f t="shared" si="7"/>
        <v>0.29600000000000004</v>
      </c>
      <c r="J123">
        <f t="shared" si="8"/>
        <v>2.35E-2</v>
      </c>
      <c r="R123" s="1">
        <v>41305</v>
      </c>
      <c r="S123" s="9">
        <v>5.0428096519578469E-2</v>
      </c>
      <c r="X123">
        <v>14593</v>
      </c>
      <c r="Y123">
        <f>IF(X123=A123,0)</f>
        <v>0</v>
      </c>
    </row>
    <row r="124" spans="1:25" x14ac:dyDescent="0.25">
      <c r="A124">
        <v>14593</v>
      </c>
      <c r="B124" s="1">
        <v>41333</v>
      </c>
      <c r="C124">
        <v>2013</v>
      </c>
      <c r="D124" t="s">
        <v>1</v>
      </c>
      <c r="E124" t="s">
        <v>54</v>
      </c>
      <c r="F124">
        <v>441.39999</v>
      </c>
      <c r="G124">
        <v>-2.5115999999999999E-2</v>
      </c>
      <c r="H124">
        <f t="shared" si="9"/>
        <v>1.1060649195259176E-2</v>
      </c>
      <c r="I124">
        <f t="shared" si="7"/>
        <v>0.29600000000000004</v>
      </c>
      <c r="J124">
        <f t="shared" si="8"/>
        <v>2.35E-2</v>
      </c>
      <c r="R124" s="1">
        <v>41333</v>
      </c>
      <c r="S124" s="9">
        <v>1.1060649195259176E-2</v>
      </c>
      <c r="X124">
        <v>14593</v>
      </c>
      <c r="Y124">
        <f>IF(X124=A124,0)</f>
        <v>0</v>
      </c>
    </row>
    <row r="125" spans="1:25" x14ac:dyDescent="0.25">
      <c r="A125">
        <v>14593</v>
      </c>
      <c r="B125" s="1">
        <v>41361</v>
      </c>
      <c r="C125">
        <v>2013</v>
      </c>
      <c r="D125" t="s">
        <v>1</v>
      </c>
      <c r="E125" t="s">
        <v>54</v>
      </c>
      <c r="F125">
        <v>442.66</v>
      </c>
      <c r="G125">
        <v>2.8549999999999999E-3</v>
      </c>
      <c r="H125">
        <f t="shared" si="9"/>
        <v>3.5987723516956116E-2</v>
      </c>
      <c r="I125">
        <f t="shared" si="7"/>
        <v>0.29600000000000004</v>
      </c>
      <c r="J125">
        <f t="shared" si="8"/>
        <v>2.35E-2</v>
      </c>
      <c r="R125" s="1">
        <v>41361</v>
      </c>
      <c r="S125" s="9">
        <v>3.5987723516956116E-2</v>
      </c>
      <c r="X125">
        <v>14593</v>
      </c>
      <c r="Y125">
        <f>IF(X125=A125,0)</f>
        <v>0</v>
      </c>
    </row>
    <row r="126" spans="1:25" x14ac:dyDescent="0.25">
      <c r="A126">
        <v>14593</v>
      </c>
      <c r="B126" s="1">
        <v>41394</v>
      </c>
      <c r="C126">
        <v>2013</v>
      </c>
      <c r="D126" t="s">
        <v>1</v>
      </c>
      <c r="E126" t="s">
        <v>54</v>
      </c>
      <c r="F126">
        <v>442.78</v>
      </c>
      <c r="G126">
        <v>2.7099999999999997E-4</v>
      </c>
      <c r="H126">
        <f t="shared" si="9"/>
        <v>1.8085767859252311E-2</v>
      </c>
      <c r="I126">
        <f t="shared" si="7"/>
        <v>0.29600000000000004</v>
      </c>
      <c r="J126">
        <f t="shared" si="8"/>
        <v>2.35E-2</v>
      </c>
      <c r="R126" s="1">
        <v>41394</v>
      </c>
      <c r="S126" s="9">
        <v>1.8085767859252311E-2</v>
      </c>
      <c r="X126">
        <v>14593</v>
      </c>
      <c r="Y126">
        <f>IF(X126=A126,0)</f>
        <v>0</v>
      </c>
    </row>
    <row r="127" spans="1:25" x14ac:dyDescent="0.25">
      <c r="A127">
        <v>14593</v>
      </c>
      <c r="B127" s="1">
        <v>41425</v>
      </c>
      <c r="C127">
        <v>2013</v>
      </c>
      <c r="D127" t="s">
        <v>1</v>
      </c>
      <c r="E127" t="s">
        <v>54</v>
      </c>
      <c r="F127">
        <v>449.73498999999998</v>
      </c>
      <c r="G127">
        <v>2.2596000000000002E-2</v>
      </c>
      <c r="H127">
        <f t="shared" si="9"/>
        <v>2.0762811721046104E-2</v>
      </c>
      <c r="I127">
        <f t="shared" si="7"/>
        <v>0.29600000000000004</v>
      </c>
      <c r="J127">
        <f t="shared" si="8"/>
        <v>2.35E-2</v>
      </c>
      <c r="R127" s="1">
        <v>41425</v>
      </c>
      <c r="S127" s="9">
        <v>2.0762811721046104E-2</v>
      </c>
      <c r="X127">
        <v>14593</v>
      </c>
      <c r="Y127">
        <f>IF(X127=A127,0)</f>
        <v>0</v>
      </c>
    </row>
    <row r="128" spans="1:25" x14ac:dyDescent="0.25">
      <c r="A128">
        <v>14593</v>
      </c>
      <c r="B128" s="1">
        <v>41453</v>
      </c>
      <c r="C128">
        <v>2013</v>
      </c>
      <c r="D128" t="s">
        <v>1</v>
      </c>
      <c r="E128" t="s">
        <v>54</v>
      </c>
      <c r="F128">
        <v>396.53</v>
      </c>
      <c r="G128">
        <v>-0.11830300000000001</v>
      </c>
      <c r="H128">
        <f t="shared" si="9"/>
        <v>-1.4999301636062778E-2</v>
      </c>
      <c r="I128">
        <f t="shared" si="7"/>
        <v>0.29600000000000004</v>
      </c>
      <c r="J128">
        <f t="shared" si="8"/>
        <v>2.35E-2</v>
      </c>
      <c r="R128" s="1">
        <v>41453</v>
      </c>
      <c r="S128" s="9">
        <v>-1.4999301636062778E-2</v>
      </c>
      <c r="X128">
        <v>14593</v>
      </c>
      <c r="Y128">
        <f>IF(X128=A128,0)</f>
        <v>0</v>
      </c>
    </row>
    <row r="129" spans="1:25" x14ac:dyDescent="0.25">
      <c r="A129">
        <v>14593</v>
      </c>
      <c r="B129" s="1">
        <v>41486</v>
      </c>
      <c r="C129">
        <v>2013</v>
      </c>
      <c r="D129" t="s">
        <v>1</v>
      </c>
      <c r="E129" t="s">
        <v>54</v>
      </c>
      <c r="F129">
        <v>452.53</v>
      </c>
      <c r="G129">
        <v>0.14122499999999999</v>
      </c>
      <c r="H129">
        <f t="shared" si="9"/>
        <v>4.9462079815224991E-2</v>
      </c>
      <c r="I129">
        <f t="shared" si="7"/>
        <v>0.29600000000000004</v>
      </c>
      <c r="J129">
        <f t="shared" si="8"/>
        <v>2.35E-2</v>
      </c>
      <c r="R129" s="1">
        <v>41486</v>
      </c>
      <c r="S129" s="9">
        <v>4.9462079815224991E-2</v>
      </c>
      <c r="X129">
        <v>14593</v>
      </c>
      <c r="Y129">
        <f>IF(X129=A129,0)</f>
        <v>0</v>
      </c>
    </row>
    <row r="130" spans="1:25" x14ac:dyDescent="0.25">
      <c r="A130">
        <v>14593</v>
      </c>
      <c r="B130" s="1">
        <v>41516</v>
      </c>
      <c r="C130">
        <v>2013</v>
      </c>
      <c r="D130" t="s">
        <v>1</v>
      </c>
      <c r="E130" t="s">
        <v>54</v>
      </c>
      <c r="F130">
        <v>487.21600000000001</v>
      </c>
      <c r="G130">
        <v>8.3389000000000005E-2</v>
      </c>
      <c r="H130">
        <f t="shared" si="9"/>
        <v>-3.1298019033866864E-2</v>
      </c>
      <c r="I130">
        <f t="shared" ref="I130:I193" si="10">VLOOKUP(C130,$O$2:$Q$22,3,FALSE)</f>
        <v>0.29600000000000004</v>
      </c>
      <c r="J130">
        <f t="shared" ref="J130:J193" si="11">VLOOKUP(C130,$O$2:$P$22,2)*0.01</f>
        <v>2.35E-2</v>
      </c>
      <c r="R130" s="1">
        <v>41516</v>
      </c>
      <c r="S130" s="9">
        <v>-3.1298019033866864E-2</v>
      </c>
      <c r="X130">
        <v>14593</v>
      </c>
      <c r="Y130">
        <f>IF(X130=A130,0)</f>
        <v>0</v>
      </c>
    </row>
    <row r="131" spans="1:25" x14ac:dyDescent="0.25">
      <c r="A131">
        <v>14593</v>
      </c>
      <c r="B131" s="1">
        <v>41547</v>
      </c>
      <c r="C131">
        <v>2013</v>
      </c>
      <c r="D131" t="s">
        <v>1</v>
      </c>
      <c r="E131" t="s">
        <v>54</v>
      </c>
      <c r="F131">
        <v>476.75</v>
      </c>
      <c r="G131">
        <v>-2.1481E-2</v>
      </c>
      <c r="H131">
        <f t="shared" ref="H131:H194" si="12">VLOOKUP(B131,R:S,2,)</f>
        <v>2.9749523177239112E-2</v>
      </c>
      <c r="I131">
        <f t="shared" si="10"/>
        <v>0.29600000000000004</v>
      </c>
      <c r="J131">
        <f t="shared" si="11"/>
        <v>2.35E-2</v>
      </c>
      <c r="R131" s="1">
        <v>41547</v>
      </c>
      <c r="S131" s="9">
        <v>2.9749523177239112E-2</v>
      </c>
      <c r="X131">
        <v>14593</v>
      </c>
      <c r="Y131">
        <f>IF(X131=A131,0)</f>
        <v>0</v>
      </c>
    </row>
    <row r="132" spans="1:25" x14ac:dyDescent="0.25">
      <c r="A132">
        <v>14593</v>
      </c>
      <c r="B132" s="1">
        <v>41578</v>
      </c>
      <c r="C132">
        <v>2013</v>
      </c>
      <c r="D132" t="s">
        <v>1</v>
      </c>
      <c r="E132" t="s">
        <v>54</v>
      </c>
      <c r="F132">
        <v>522.70203000000004</v>
      </c>
      <c r="G132">
        <v>9.6385999999999999E-2</v>
      </c>
      <c r="H132">
        <f t="shared" si="12"/>
        <v>4.4595752618006079E-2</v>
      </c>
      <c r="I132">
        <f t="shared" si="10"/>
        <v>0.29600000000000004</v>
      </c>
      <c r="J132">
        <f t="shared" si="11"/>
        <v>2.35E-2</v>
      </c>
      <c r="R132" s="1">
        <v>41578</v>
      </c>
      <c r="S132" s="9">
        <v>4.4595752618006079E-2</v>
      </c>
      <c r="X132">
        <v>14593</v>
      </c>
      <c r="Y132">
        <f>IF(X132=A132,0)</f>
        <v>0</v>
      </c>
    </row>
    <row r="133" spans="1:25" x14ac:dyDescent="0.25">
      <c r="A133">
        <v>14593</v>
      </c>
      <c r="B133" s="1">
        <v>41607</v>
      </c>
      <c r="C133">
        <v>2013</v>
      </c>
      <c r="D133" t="s">
        <v>1</v>
      </c>
      <c r="E133" t="s">
        <v>54</v>
      </c>
      <c r="F133">
        <v>556.07001000000002</v>
      </c>
      <c r="G133">
        <v>6.9672999999999999E-2</v>
      </c>
      <c r="H133">
        <f t="shared" si="12"/>
        <v>2.8049471635186451E-2</v>
      </c>
      <c r="I133">
        <f t="shared" si="10"/>
        <v>0.29600000000000004</v>
      </c>
      <c r="J133">
        <f t="shared" si="11"/>
        <v>2.35E-2</v>
      </c>
      <c r="R133" s="1">
        <v>41607</v>
      </c>
      <c r="S133" s="9">
        <v>2.8049471635186451E-2</v>
      </c>
      <c r="X133">
        <v>14593</v>
      </c>
      <c r="Y133">
        <f>IF(X133=A133,0)</f>
        <v>0</v>
      </c>
    </row>
    <row r="134" spans="1:25" x14ac:dyDescent="0.25">
      <c r="A134">
        <v>14593</v>
      </c>
      <c r="B134" s="1">
        <v>41639</v>
      </c>
      <c r="C134">
        <v>2013</v>
      </c>
      <c r="D134" t="s">
        <v>1</v>
      </c>
      <c r="E134" t="s">
        <v>54</v>
      </c>
      <c r="F134">
        <v>561.02002000000005</v>
      </c>
      <c r="G134">
        <v>8.9020000000000002E-3</v>
      </c>
      <c r="H134">
        <f t="shared" si="12"/>
        <v>2.356279155049279E-2</v>
      </c>
      <c r="I134">
        <f t="shared" si="10"/>
        <v>0.29600000000000004</v>
      </c>
      <c r="J134">
        <f t="shared" si="11"/>
        <v>2.35E-2</v>
      </c>
      <c r="R134" s="1">
        <v>41639</v>
      </c>
      <c r="S134" s="9">
        <v>2.356279155049279E-2</v>
      </c>
      <c r="X134">
        <v>14593</v>
      </c>
      <c r="Y134">
        <f>IF(X134=A134,0)</f>
        <v>0</v>
      </c>
    </row>
    <row r="135" spans="1:25" x14ac:dyDescent="0.25">
      <c r="A135">
        <v>14593</v>
      </c>
      <c r="B135" s="1">
        <v>41670</v>
      </c>
      <c r="C135">
        <v>2014</v>
      </c>
      <c r="D135" t="s">
        <v>1</v>
      </c>
      <c r="E135" t="s">
        <v>54</v>
      </c>
      <c r="F135">
        <v>500.60001</v>
      </c>
      <c r="G135">
        <v>-0.107697</v>
      </c>
      <c r="H135">
        <f t="shared" si="12"/>
        <v>-3.5582905675162646E-2</v>
      </c>
      <c r="I135">
        <f t="shared" si="10"/>
        <v>0.1139</v>
      </c>
      <c r="J135">
        <f t="shared" si="11"/>
        <v>2.5400000000000002E-2</v>
      </c>
      <c r="R135" s="1">
        <v>41670</v>
      </c>
      <c r="S135" s="9">
        <v>-3.5582905675162646E-2</v>
      </c>
      <c r="X135">
        <v>14593</v>
      </c>
      <c r="Y135">
        <f>IF(X135=A135,0)</f>
        <v>0</v>
      </c>
    </row>
    <row r="136" spans="1:25" x14ac:dyDescent="0.25">
      <c r="A136">
        <v>14593</v>
      </c>
      <c r="B136" s="1">
        <v>41698</v>
      </c>
      <c r="C136">
        <v>2014</v>
      </c>
      <c r="D136" t="s">
        <v>1</v>
      </c>
      <c r="E136" t="s">
        <v>54</v>
      </c>
      <c r="F136">
        <v>526.23999000000003</v>
      </c>
      <c r="G136">
        <v>5.7311000000000001E-2</v>
      </c>
      <c r="H136">
        <f t="shared" si="12"/>
        <v>4.3117029976595278E-2</v>
      </c>
      <c r="I136">
        <f t="shared" si="10"/>
        <v>0.1139</v>
      </c>
      <c r="J136">
        <f t="shared" si="11"/>
        <v>2.5400000000000002E-2</v>
      </c>
      <c r="R136" s="1">
        <v>41698</v>
      </c>
      <c r="S136" s="9">
        <v>4.3117029976595278E-2</v>
      </c>
      <c r="X136">
        <v>14593</v>
      </c>
      <c r="Y136">
        <f>IF(X136=A136,0)</f>
        <v>0</v>
      </c>
    </row>
    <row r="137" spans="1:25" x14ac:dyDescent="0.25">
      <c r="A137">
        <v>14593</v>
      </c>
      <c r="B137" s="1">
        <v>41729</v>
      </c>
      <c r="C137">
        <v>2014</v>
      </c>
      <c r="D137" t="s">
        <v>1</v>
      </c>
      <c r="E137" t="s">
        <v>54</v>
      </c>
      <c r="F137">
        <v>536.73999000000003</v>
      </c>
      <c r="G137">
        <v>1.9952999999999999E-2</v>
      </c>
      <c r="H137">
        <f t="shared" si="12"/>
        <v>6.9321656079357474E-3</v>
      </c>
      <c r="I137">
        <f t="shared" si="10"/>
        <v>0.1139</v>
      </c>
      <c r="J137">
        <f t="shared" si="11"/>
        <v>2.5400000000000002E-2</v>
      </c>
      <c r="R137" s="1">
        <v>41729</v>
      </c>
      <c r="S137" s="9">
        <v>6.9321656079357474E-3</v>
      </c>
      <c r="X137">
        <v>14593</v>
      </c>
      <c r="Y137">
        <f>IF(X137=A137,0)</f>
        <v>0</v>
      </c>
    </row>
    <row r="138" spans="1:25" x14ac:dyDescent="0.25">
      <c r="A138">
        <v>14593</v>
      </c>
      <c r="B138" s="1">
        <v>41759</v>
      </c>
      <c r="C138">
        <v>2014</v>
      </c>
      <c r="D138" t="s">
        <v>1</v>
      </c>
      <c r="E138" t="s">
        <v>54</v>
      </c>
      <c r="F138">
        <v>590.09002999999996</v>
      </c>
      <c r="G138">
        <v>9.9395999999999998E-2</v>
      </c>
      <c r="H138">
        <f t="shared" si="12"/>
        <v>6.2007889650528281E-3</v>
      </c>
      <c r="I138">
        <f t="shared" si="10"/>
        <v>0.1139</v>
      </c>
      <c r="J138">
        <f t="shared" si="11"/>
        <v>2.5400000000000002E-2</v>
      </c>
      <c r="R138" s="1">
        <v>41759</v>
      </c>
      <c r="S138" s="9">
        <v>6.2007889650528281E-3</v>
      </c>
      <c r="X138">
        <v>14593</v>
      </c>
      <c r="Y138">
        <f>IF(X138=A138,0)</f>
        <v>0</v>
      </c>
    </row>
    <row r="139" spans="1:25" x14ac:dyDescent="0.25">
      <c r="A139">
        <v>14593</v>
      </c>
      <c r="B139" s="1">
        <v>41789</v>
      </c>
      <c r="C139">
        <v>2014</v>
      </c>
      <c r="D139" t="s">
        <v>1</v>
      </c>
      <c r="E139" t="s">
        <v>54</v>
      </c>
      <c r="F139">
        <v>633</v>
      </c>
      <c r="G139">
        <v>7.8293000000000001E-2</v>
      </c>
      <c r="H139">
        <f t="shared" si="12"/>
        <v>2.1030280012996005E-2</v>
      </c>
      <c r="I139">
        <f t="shared" si="10"/>
        <v>0.1139</v>
      </c>
      <c r="J139">
        <f t="shared" si="11"/>
        <v>2.5400000000000002E-2</v>
      </c>
      <c r="R139" s="1">
        <v>41789</v>
      </c>
      <c r="S139" s="9">
        <v>2.1030280012996005E-2</v>
      </c>
      <c r="X139">
        <v>14593</v>
      </c>
      <c r="Y139">
        <f>IF(X139=A139,0)</f>
        <v>0</v>
      </c>
    </row>
    <row r="140" spans="1:25" x14ac:dyDescent="0.25">
      <c r="A140">
        <v>14593</v>
      </c>
      <c r="B140" s="1">
        <v>41820</v>
      </c>
      <c r="C140">
        <v>2014</v>
      </c>
      <c r="D140" t="s">
        <v>1</v>
      </c>
      <c r="E140" t="s">
        <v>54</v>
      </c>
      <c r="F140">
        <v>92.93</v>
      </c>
      <c r="G140">
        <v>2.7661999999999999E-2</v>
      </c>
      <c r="H140">
        <f t="shared" si="12"/>
        <v>1.9058331658920569E-2</v>
      </c>
      <c r="I140">
        <f t="shared" si="10"/>
        <v>0.1139</v>
      </c>
      <c r="J140">
        <f t="shared" si="11"/>
        <v>2.5400000000000002E-2</v>
      </c>
      <c r="R140" s="1">
        <v>41820</v>
      </c>
      <c r="S140" s="9">
        <v>1.9058331658920569E-2</v>
      </c>
      <c r="X140">
        <v>14593</v>
      </c>
      <c r="Y140">
        <f>IF(X140=A140,0)</f>
        <v>0</v>
      </c>
    </row>
    <row r="141" spans="1:25" x14ac:dyDescent="0.25">
      <c r="A141">
        <v>14593</v>
      </c>
      <c r="B141" s="1">
        <v>41851</v>
      </c>
      <c r="C141">
        <v>2014</v>
      </c>
      <c r="D141" t="s">
        <v>1</v>
      </c>
      <c r="E141" t="s">
        <v>54</v>
      </c>
      <c r="F141">
        <v>95.6</v>
      </c>
      <c r="G141">
        <v>2.8731E-2</v>
      </c>
      <c r="H141">
        <f t="shared" si="12"/>
        <v>-1.5079830581919862E-2</v>
      </c>
      <c r="I141">
        <f t="shared" si="10"/>
        <v>0.1139</v>
      </c>
      <c r="J141">
        <f t="shared" si="11"/>
        <v>2.5400000000000002E-2</v>
      </c>
      <c r="R141" s="1">
        <v>41851</v>
      </c>
      <c r="S141" s="9">
        <v>-1.5079830581919862E-2</v>
      </c>
      <c r="X141">
        <v>14593</v>
      </c>
      <c r="Y141">
        <f>IF(X141=A141,0)</f>
        <v>0</v>
      </c>
    </row>
    <row r="142" spans="1:25" x14ac:dyDescent="0.25">
      <c r="A142">
        <v>14593</v>
      </c>
      <c r="B142" s="1">
        <v>41880</v>
      </c>
      <c r="C142">
        <v>2014</v>
      </c>
      <c r="D142" t="s">
        <v>1</v>
      </c>
      <c r="E142" t="s">
        <v>54</v>
      </c>
      <c r="F142">
        <v>102.5</v>
      </c>
      <c r="G142">
        <v>7.7091999999999994E-2</v>
      </c>
      <c r="H142">
        <f t="shared" si="12"/>
        <v>3.7655295489735119E-2</v>
      </c>
      <c r="I142">
        <f t="shared" si="10"/>
        <v>0.1139</v>
      </c>
      <c r="J142">
        <f t="shared" si="11"/>
        <v>2.5400000000000002E-2</v>
      </c>
      <c r="R142" s="1">
        <v>41880</v>
      </c>
      <c r="S142" s="9">
        <v>3.7655295489735119E-2</v>
      </c>
      <c r="X142">
        <v>14593</v>
      </c>
      <c r="Y142">
        <f>IF(X142=A142,0)</f>
        <v>0</v>
      </c>
    </row>
    <row r="143" spans="1:25" x14ac:dyDescent="0.25">
      <c r="A143">
        <v>14593</v>
      </c>
      <c r="B143" s="1">
        <v>41912</v>
      </c>
      <c r="C143">
        <v>2014</v>
      </c>
      <c r="D143" t="s">
        <v>1</v>
      </c>
      <c r="E143" t="s">
        <v>54</v>
      </c>
      <c r="F143">
        <v>100.75</v>
      </c>
      <c r="G143">
        <v>-1.7073000000000001E-2</v>
      </c>
      <c r="H143">
        <f t="shared" si="12"/>
        <v>-1.5513837223063764E-2</v>
      </c>
      <c r="I143">
        <f t="shared" si="10"/>
        <v>0.1139</v>
      </c>
      <c r="J143">
        <f t="shared" si="11"/>
        <v>2.5400000000000002E-2</v>
      </c>
      <c r="R143" s="1">
        <v>41912</v>
      </c>
      <c r="S143" s="9">
        <v>-1.5513837223063764E-2</v>
      </c>
      <c r="X143">
        <v>14593</v>
      </c>
      <c r="Y143">
        <f>IF(X143=A143,0)</f>
        <v>0</v>
      </c>
    </row>
    <row r="144" spans="1:25" x14ac:dyDescent="0.25">
      <c r="A144">
        <v>14593</v>
      </c>
      <c r="B144" s="1">
        <v>41943</v>
      </c>
      <c r="C144">
        <v>2014</v>
      </c>
      <c r="D144" t="s">
        <v>1</v>
      </c>
      <c r="E144" t="s">
        <v>54</v>
      </c>
      <c r="F144">
        <v>108</v>
      </c>
      <c r="G144">
        <v>7.1959999999999996E-2</v>
      </c>
      <c r="H144">
        <f t="shared" si="12"/>
        <v>2.3201460786772321E-2</v>
      </c>
      <c r="I144">
        <f t="shared" si="10"/>
        <v>0.1139</v>
      </c>
      <c r="J144">
        <f t="shared" si="11"/>
        <v>2.5400000000000002E-2</v>
      </c>
      <c r="R144" s="1">
        <v>41943</v>
      </c>
      <c r="S144" s="9">
        <v>2.3201460786772321E-2</v>
      </c>
      <c r="X144">
        <v>14593</v>
      </c>
      <c r="Y144">
        <f>IF(X144=A144,0)</f>
        <v>0</v>
      </c>
    </row>
    <row r="145" spans="1:25" x14ac:dyDescent="0.25">
      <c r="A145">
        <v>14593</v>
      </c>
      <c r="B145" s="1">
        <v>41971</v>
      </c>
      <c r="C145">
        <v>2014</v>
      </c>
      <c r="D145" t="s">
        <v>1</v>
      </c>
      <c r="E145" t="s">
        <v>54</v>
      </c>
      <c r="F145">
        <v>118.93</v>
      </c>
      <c r="G145">
        <v>0.105556</v>
      </c>
      <c r="H145">
        <f t="shared" si="12"/>
        <v>2.4533588760364822E-2</v>
      </c>
      <c r="I145">
        <f t="shared" si="10"/>
        <v>0.1139</v>
      </c>
      <c r="J145">
        <f t="shared" si="11"/>
        <v>2.5400000000000002E-2</v>
      </c>
      <c r="R145" s="1">
        <v>41971</v>
      </c>
      <c r="S145" s="9">
        <v>2.4533588760364822E-2</v>
      </c>
      <c r="X145">
        <v>14593</v>
      </c>
      <c r="Y145">
        <f>IF(X145=A145,0)</f>
        <v>0</v>
      </c>
    </row>
    <row r="146" spans="1:25" x14ac:dyDescent="0.25">
      <c r="A146">
        <v>14593</v>
      </c>
      <c r="B146" s="1">
        <v>42004</v>
      </c>
      <c r="C146">
        <v>2014</v>
      </c>
      <c r="D146" t="s">
        <v>1</v>
      </c>
      <c r="E146" t="s">
        <v>54</v>
      </c>
      <c r="F146">
        <v>110.38</v>
      </c>
      <c r="G146">
        <v>-7.1890999999999997E-2</v>
      </c>
      <c r="H146">
        <f t="shared" si="12"/>
        <v>-4.1885878779204244E-3</v>
      </c>
      <c r="I146">
        <f t="shared" si="10"/>
        <v>0.1139</v>
      </c>
      <c r="J146">
        <f t="shared" si="11"/>
        <v>2.5400000000000002E-2</v>
      </c>
      <c r="R146" s="1">
        <v>42004</v>
      </c>
      <c r="S146" s="9">
        <v>-4.1885878779204244E-3</v>
      </c>
      <c r="X146">
        <v>14593</v>
      </c>
      <c r="Y146">
        <f>IF(X146=A146,0)</f>
        <v>0</v>
      </c>
    </row>
    <row r="147" spans="1:25" x14ac:dyDescent="0.25">
      <c r="A147">
        <v>14593</v>
      </c>
      <c r="B147" s="1">
        <v>42034</v>
      </c>
      <c r="C147">
        <v>2015</v>
      </c>
      <c r="D147" t="s">
        <v>1</v>
      </c>
      <c r="E147" t="s">
        <v>54</v>
      </c>
      <c r="F147">
        <v>117.16</v>
      </c>
      <c r="G147">
        <v>6.1423999999999999E-2</v>
      </c>
      <c r="H147">
        <f t="shared" si="12"/>
        <v>-3.1040805790470194E-2</v>
      </c>
      <c r="I147">
        <f t="shared" si="10"/>
        <v>-7.3000000000000001E-3</v>
      </c>
      <c r="J147">
        <f t="shared" si="11"/>
        <v>2.1400000000000002E-2</v>
      </c>
      <c r="R147" s="1">
        <v>42034</v>
      </c>
      <c r="S147" s="9">
        <v>-3.1040805790470194E-2</v>
      </c>
      <c r="X147">
        <v>14593</v>
      </c>
      <c r="Y147">
        <f>IF(X147=A147,0)</f>
        <v>0</v>
      </c>
    </row>
    <row r="148" spans="1:25" x14ac:dyDescent="0.25">
      <c r="A148">
        <v>14593</v>
      </c>
      <c r="B148" s="1">
        <v>42062</v>
      </c>
      <c r="C148">
        <v>2015</v>
      </c>
      <c r="D148" t="s">
        <v>1</v>
      </c>
      <c r="E148" t="s">
        <v>54</v>
      </c>
      <c r="F148">
        <v>128.46001000000001</v>
      </c>
      <c r="G148">
        <v>0.10046099999999999</v>
      </c>
      <c r="H148">
        <f t="shared" si="12"/>
        <v>5.4892511014553946E-2</v>
      </c>
      <c r="I148">
        <f t="shared" si="10"/>
        <v>-7.3000000000000001E-3</v>
      </c>
      <c r="J148">
        <f t="shared" si="11"/>
        <v>2.1400000000000002E-2</v>
      </c>
      <c r="R148" s="1">
        <v>42062</v>
      </c>
      <c r="S148" s="9">
        <v>5.4892511014553946E-2</v>
      </c>
      <c r="X148">
        <v>14593</v>
      </c>
      <c r="Y148">
        <f>IF(X148=A148,0)</f>
        <v>0</v>
      </c>
    </row>
    <row r="149" spans="1:25" x14ac:dyDescent="0.25">
      <c r="A149">
        <v>14593</v>
      </c>
      <c r="B149" s="1">
        <v>42094</v>
      </c>
      <c r="C149">
        <v>2015</v>
      </c>
      <c r="D149" t="s">
        <v>1</v>
      </c>
      <c r="E149" t="s">
        <v>54</v>
      </c>
      <c r="F149">
        <v>124.43</v>
      </c>
      <c r="G149">
        <v>-3.1371999999999997E-2</v>
      </c>
      <c r="H149">
        <f t="shared" si="12"/>
        <v>-1.739610691375626E-2</v>
      </c>
      <c r="I149">
        <f t="shared" si="10"/>
        <v>-7.3000000000000001E-3</v>
      </c>
      <c r="J149">
        <f t="shared" si="11"/>
        <v>2.1400000000000002E-2</v>
      </c>
      <c r="R149" s="1">
        <v>42094</v>
      </c>
      <c r="S149" s="9">
        <v>-1.739610691375626E-2</v>
      </c>
      <c r="X149">
        <v>14593</v>
      </c>
      <c r="Y149">
        <f>IF(X149=A149,0)</f>
        <v>0</v>
      </c>
    </row>
    <row r="150" spans="1:25" x14ac:dyDescent="0.25">
      <c r="A150">
        <v>14593</v>
      </c>
      <c r="B150" s="1">
        <v>42124</v>
      </c>
      <c r="C150">
        <v>2015</v>
      </c>
      <c r="D150" t="s">
        <v>1</v>
      </c>
      <c r="E150" t="s">
        <v>54</v>
      </c>
      <c r="F150">
        <v>125.15</v>
      </c>
      <c r="G150">
        <v>5.7860000000000003E-3</v>
      </c>
      <c r="H150">
        <f t="shared" si="12"/>
        <v>8.5208197301247512E-3</v>
      </c>
      <c r="I150">
        <f t="shared" si="10"/>
        <v>-7.3000000000000001E-3</v>
      </c>
      <c r="J150">
        <f t="shared" si="11"/>
        <v>2.1400000000000002E-2</v>
      </c>
      <c r="R150" s="1">
        <v>42124</v>
      </c>
      <c r="S150" s="9">
        <v>8.5208197301247512E-3</v>
      </c>
      <c r="X150">
        <v>14593</v>
      </c>
      <c r="Y150">
        <f>IF(X150=A150,0)</f>
        <v>0</v>
      </c>
    </row>
    <row r="151" spans="1:25" x14ac:dyDescent="0.25">
      <c r="A151">
        <v>14593</v>
      </c>
      <c r="B151" s="1">
        <v>42153</v>
      </c>
      <c r="C151">
        <v>2015</v>
      </c>
      <c r="D151" t="s">
        <v>1</v>
      </c>
      <c r="E151" t="s">
        <v>54</v>
      </c>
      <c r="F151">
        <v>130.28</v>
      </c>
      <c r="G151">
        <v>4.5145999999999999E-2</v>
      </c>
      <c r="H151">
        <f t="shared" si="12"/>
        <v>1.0491382393316817E-2</v>
      </c>
      <c r="I151">
        <f t="shared" si="10"/>
        <v>-7.3000000000000001E-3</v>
      </c>
      <c r="J151">
        <f t="shared" si="11"/>
        <v>2.1400000000000002E-2</v>
      </c>
      <c r="R151" s="1">
        <v>42153</v>
      </c>
      <c r="S151" s="9">
        <v>1.0491382393316817E-2</v>
      </c>
      <c r="X151">
        <v>14593</v>
      </c>
      <c r="Y151">
        <f>IF(X151=A151,0)</f>
        <v>0</v>
      </c>
    </row>
    <row r="152" spans="1:25" x14ac:dyDescent="0.25">
      <c r="A152">
        <v>14593</v>
      </c>
      <c r="B152" s="1">
        <v>42185</v>
      </c>
      <c r="C152">
        <v>2015</v>
      </c>
      <c r="D152" t="s">
        <v>1</v>
      </c>
      <c r="E152" t="s">
        <v>54</v>
      </c>
      <c r="F152">
        <v>125.425</v>
      </c>
      <c r="G152">
        <v>-3.7266000000000001E-2</v>
      </c>
      <c r="H152">
        <f t="shared" si="12"/>
        <v>-2.1011672375900514E-2</v>
      </c>
      <c r="I152">
        <f t="shared" si="10"/>
        <v>-7.3000000000000001E-3</v>
      </c>
      <c r="J152">
        <f t="shared" si="11"/>
        <v>2.1400000000000002E-2</v>
      </c>
      <c r="R152" s="1">
        <v>42185</v>
      </c>
      <c r="S152" s="9">
        <v>-2.1011672375900514E-2</v>
      </c>
      <c r="X152">
        <v>14593</v>
      </c>
      <c r="Y152">
        <f>IF(X152=A152,0)</f>
        <v>0</v>
      </c>
    </row>
    <row r="153" spans="1:25" x14ac:dyDescent="0.25">
      <c r="A153">
        <v>14593</v>
      </c>
      <c r="B153" s="1">
        <v>42216</v>
      </c>
      <c r="C153">
        <v>2015</v>
      </c>
      <c r="D153" t="s">
        <v>1</v>
      </c>
      <c r="E153" t="s">
        <v>54</v>
      </c>
      <c r="F153">
        <v>121.3</v>
      </c>
      <c r="G153">
        <v>-3.2888000000000001E-2</v>
      </c>
      <c r="H153">
        <f t="shared" si="12"/>
        <v>1.9742029696721453E-2</v>
      </c>
      <c r="I153">
        <f t="shared" si="10"/>
        <v>-7.3000000000000001E-3</v>
      </c>
      <c r="J153">
        <f t="shared" si="11"/>
        <v>2.1400000000000002E-2</v>
      </c>
      <c r="R153" s="1">
        <v>42216</v>
      </c>
      <c r="S153" s="9">
        <v>1.9742029696721453E-2</v>
      </c>
      <c r="X153">
        <v>14593</v>
      </c>
      <c r="Y153">
        <f>IF(X153=A153,0)</f>
        <v>0</v>
      </c>
    </row>
    <row r="154" spans="1:25" x14ac:dyDescent="0.25">
      <c r="A154">
        <v>14593</v>
      </c>
      <c r="B154" s="1">
        <v>42247</v>
      </c>
      <c r="C154">
        <v>2015</v>
      </c>
      <c r="D154" t="s">
        <v>1</v>
      </c>
      <c r="E154" t="s">
        <v>54</v>
      </c>
      <c r="F154">
        <v>112.76</v>
      </c>
      <c r="G154">
        <v>-6.6116999999999995E-2</v>
      </c>
      <c r="H154">
        <f t="shared" si="12"/>
        <v>-6.2580818167202845E-2</v>
      </c>
      <c r="I154">
        <f t="shared" si="10"/>
        <v>-7.3000000000000001E-3</v>
      </c>
      <c r="J154">
        <f t="shared" si="11"/>
        <v>2.1400000000000002E-2</v>
      </c>
      <c r="R154" s="1">
        <v>42247</v>
      </c>
      <c r="S154" s="9">
        <v>-6.2580818167202845E-2</v>
      </c>
      <c r="X154">
        <v>14593</v>
      </c>
      <c r="Y154">
        <f>IF(X154=A154,0)</f>
        <v>0</v>
      </c>
    </row>
    <row r="155" spans="1:25" x14ac:dyDescent="0.25">
      <c r="A155">
        <v>14593</v>
      </c>
      <c r="B155" s="1">
        <v>42277</v>
      </c>
      <c r="C155">
        <v>2015</v>
      </c>
      <c r="D155" t="s">
        <v>1</v>
      </c>
      <c r="E155" t="s">
        <v>54</v>
      </c>
      <c r="F155">
        <v>110.3</v>
      </c>
      <c r="G155">
        <v>-2.1815999999999999E-2</v>
      </c>
      <c r="H155">
        <f t="shared" si="12"/>
        <v>-2.6442831573227132E-2</v>
      </c>
      <c r="I155">
        <f t="shared" si="10"/>
        <v>-7.3000000000000001E-3</v>
      </c>
      <c r="J155">
        <f t="shared" si="11"/>
        <v>2.1400000000000002E-2</v>
      </c>
      <c r="R155" s="1">
        <v>42277</v>
      </c>
      <c r="S155" s="9">
        <v>-2.6442831573227132E-2</v>
      </c>
      <c r="X155">
        <v>14593</v>
      </c>
      <c r="Y155">
        <f>IF(X155=A155,0)</f>
        <v>0</v>
      </c>
    </row>
    <row r="156" spans="1:25" x14ac:dyDescent="0.25">
      <c r="A156">
        <v>14593</v>
      </c>
      <c r="B156" s="1">
        <v>42307</v>
      </c>
      <c r="C156">
        <v>2015</v>
      </c>
      <c r="D156" t="s">
        <v>1</v>
      </c>
      <c r="E156" t="s">
        <v>54</v>
      </c>
      <c r="F156">
        <v>119.5</v>
      </c>
      <c r="G156">
        <v>8.3408999999999997E-2</v>
      </c>
      <c r="H156">
        <f t="shared" si="12"/>
        <v>8.2983117760394132E-2</v>
      </c>
      <c r="I156">
        <f t="shared" si="10"/>
        <v>-7.3000000000000001E-3</v>
      </c>
      <c r="J156">
        <f t="shared" si="11"/>
        <v>2.1400000000000002E-2</v>
      </c>
      <c r="R156" s="1">
        <v>42307</v>
      </c>
      <c r="S156" s="9">
        <v>8.2983117760394132E-2</v>
      </c>
      <c r="X156">
        <v>14593</v>
      </c>
      <c r="Y156">
        <f>IF(X156=A156,0)</f>
        <v>0</v>
      </c>
    </row>
    <row r="157" spans="1:25" x14ac:dyDescent="0.25">
      <c r="A157">
        <v>14593</v>
      </c>
      <c r="B157" s="1">
        <v>42338</v>
      </c>
      <c r="C157">
        <v>2015</v>
      </c>
      <c r="D157" t="s">
        <v>1</v>
      </c>
      <c r="E157" t="s">
        <v>54</v>
      </c>
      <c r="F157">
        <v>118.3</v>
      </c>
      <c r="G157">
        <v>-5.6899999999999997E-3</v>
      </c>
      <c r="H157">
        <f t="shared" si="12"/>
        <v>5.0486926072412786E-4</v>
      </c>
      <c r="I157">
        <f t="shared" si="10"/>
        <v>-7.3000000000000001E-3</v>
      </c>
      <c r="J157">
        <f t="shared" si="11"/>
        <v>2.1400000000000002E-2</v>
      </c>
      <c r="R157" s="1">
        <v>42338</v>
      </c>
      <c r="S157" s="9">
        <v>5.0486926072412786E-4</v>
      </c>
      <c r="X157">
        <v>14593</v>
      </c>
      <c r="Y157">
        <f>IF(X157=A157,0)</f>
        <v>0</v>
      </c>
    </row>
    <row r="158" spans="1:25" x14ac:dyDescent="0.25">
      <c r="A158">
        <v>14593</v>
      </c>
      <c r="B158" s="1">
        <v>42369</v>
      </c>
      <c r="C158">
        <v>2015</v>
      </c>
      <c r="D158" t="s">
        <v>1</v>
      </c>
      <c r="E158" t="s">
        <v>54</v>
      </c>
      <c r="F158">
        <v>105.26</v>
      </c>
      <c r="G158">
        <v>-0.11022800000000001</v>
      </c>
      <c r="H158">
        <f t="shared" si="12"/>
        <v>-1.7530185176314439E-2</v>
      </c>
      <c r="I158">
        <f t="shared" si="10"/>
        <v>-7.3000000000000001E-3</v>
      </c>
      <c r="J158">
        <f t="shared" si="11"/>
        <v>2.1400000000000002E-2</v>
      </c>
      <c r="R158" s="1">
        <v>42369</v>
      </c>
      <c r="S158" s="9">
        <v>-1.7530185176314439E-2</v>
      </c>
      <c r="X158">
        <v>14593</v>
      </c>
      <c r="Y158">
        <f>IF(X158=A158,0)</f>
        <v>0</v>
      </c>
    </row>
    <row r="159" spans="1:25" x14ac:dyDescent="0.25">
      <c r="A159">
        <v>14593</v>
      </c>
      <c r="B159" s="1">
        <v>42398</v>
      </c>
      <c r="C159">
        <v>2016</v>
      </c>
      <c r="D159" t="s">
        <v>1</v>
      </c>
      <c r="E159" t="s">
        <v>54</v>
      </c>
      <c r="F159">
        <v>97.34</v>
      </c>
      <c r="G159">
        <v>-7.5242000000000003E-2</v>
      </c>
      <c r="H159">
        <f t="shared" si="12"/>
        <v>-5.073532197294639E-2</v>
      </c>
      <c r="I159">
        <f t="shared" si="10"/>
        <v>9.5399999999999999E-2</v>
      </c>
      <c r="J159">
        <f t="shared" si="11"/>
        <v>1.84E-2</v>
      </c>
      <c r="R159" s="1">
        <v>42398</v>
      </c>
      <c r="S159" s="9">
        <v>-5.073532197294639E-2</v>
      </c>
      <c r="X159">
        <v>14593</v>
      </c>
      <c r="Y159">
        <f>IF(X159=A159,0)</f>
        <v>0</v>
      </c>
    </row>
    <row r="160" spans="1:25" x14ac:dyDescent="0.25">
      <c r="A160">
        <v>14593</v>
      </c>
      <c r="B160" s="1">
        <v>42429</v>
      </c>
      <c r="C160">
        <v>2016</v>
      </c>
      <c r="D160" t="s">
        <v>1</v>
      </c>
      <c r="E160" t="s">
        <v>54</v>
      </c>
      <c r="F160">
        <v>96.69</v>
      </c>
      <c r="G160">
        <v>-1.335E-3</v>
      </c>
      <c r="H160">
        <f t="shared" si="12"/>
        <v>-4.1283604302990717E-3</v>
      </c>
      <c r="I160">
        <f t="shared" si="10"/>
        <v>9.5399999999999999E-2</v>
      </c>
      <c r="J160">
        <f t="shared" si="11"/>
        <v>1.84E-2</v>
      </c>
      <c r="R160" s="1">
        <v>42429</v>
      </c>
      <c r="S160" s="9">
        <v>-4.1283604302990717E-3</v>
      </c>
      <c r="X160">
        <v>14593</v>
      </c>
      <c r="Y160">
        <f>IF(X160=A160,0)</f>
        <v>0</v>
      </c>
    </row>
    <row r="161" spans="1:25" x14ac:dyDescent="0.25">
      <c r="A161">
        <v>14593</v>
      </c>
      <c r="B161" s="1">
        <v>42460</v>
      </c>
      <c r="C161">
        <v>2016</v>
      </c>
      <c r="D161" t="s">
        <v>1</v>
      </c>
      <c r="E161" t="s">
        <v>54</v>
      </c>
      <c r="F161">
        <v>108.99</v>
      </c>
      <c r="G161">
        <v>0.12721099999999999</v>
      </c>
      <c r="H161">
        <f t="shared" si="12"/>
        <v>6.5991114577365062E-2</v>
      </c>
      <c r="I161">
        <f t="shared" si="10"/>
        <v>9.5399999999999999E-2</v>
      </c>
      <c r="J161">
        <f t="shared" si="11"/>
        <v>1.84E-2</v>
      </c>
      <c r="R161" s="1">
        <v>42460</v>
      </c>
      <c r="S161" s="9">
        <v>6.5991114577365062E-2</v>
      </c>
      <c r="X161">
        <v>14593</v>
      </c>
      <c r="Y161">
        <f>IF(X161=A161,0)</f>
        <v>0</v>
      </c>
    </row>
    <row r="162" spans="1:25" x14ac:dyDescent="0.25">
      <c r="A162">
        <v>14593</v>
      </c>
      <c r="B162" s="1">
        <v>42489</v>
      </c>
      <c r="C162">
        <v>2016</v>
      </c>
      <c r="D162" t="s">
        <v>1</v>
      </c>
      <c r="E162" t="s">
        <v>54</v>
      </c>
      <c r="F162">
        <v>93.74</v>
      </c>
      <c r="G162">
        <v>-0.13992099999999999</v>
      </c>
      <c r="H162">
        <f t="shared" si="12"/>
        <v>2.6993984808731941E-3</v>
      </c>
      <c r="I162">
        <f t="shared" si="10"/>
        <v>9.5399999999999999E-2</v>
      </c>
      <c r="J162">
        <f t="shared" si="11"/>
        <v>1.84E-2</v>
      </c>
      <c r="R162" s="1">
        <v>42489</v>
      </c>
      <c r="S162" s="9">
        <v>2.6993984808731941E-3</v>
      </c>
      <c r="X162">
        <v>14593</v>
      </c>
      <c r="Y162">
        <f>IF(X162=A162,0)</f>
        <v>0</v>
      </c>
    </row>
    <row r="163" spans="1:25" x14ac:dyDescent="0.25">
      <c r="A163">
        <v>14593</v>
      </c>
      <c r="B163" s="1">
        <v>42521</v>
      </c>
      <c r="C163">
        <v>2016</v>
      </c>
      <c r="D163" t="s">
        <v>1</v>
      </c>
      <c r="E163" t="s">
        <v>54</v>
      </c>
      <c r="F163">
        <v>99.86</v>
      </c>
      <c r="G163">
        <v>7.1368000000000001E-2</v>
      </c>
      <c r="H163">
        <f t="shared" si="12"/>
        <v>1.5324602357572603E-2</v>
      </c>
      <c r="I163">
        <f t="shared" si="10"/>
        <v>9.5399999999999999E-2</v>
      </c>
      <c r="J163">
        <f t="shared" si="11"/>
        <v>1.84E-2</v>
      </c>
      <c r="R163" s="1">
        <v>42521</v>
      </c>
      <c r="S163" s="9">
        <v>1.5324602357572603E-2</v>
      </c>
      <c r="X163">
        <v>14593</v>
      </c>
      <c r="Y163">
        <f>IF(X163=A163,0)</f>
        <v>0</v>
      </c>
    </row>
    <row r="164" spans="1:25" x14ac:dyDescent="0.25">
      <c r="A164">
        <v>14593</v>
      </c>
      <c r="B164" s="1">
        <v>42551</v>
      </c>
      <c r="C164">
        <v>2016</v>
      </c>
      <c r="D164" t="s">
        <v>1</v>
      </c>
      <c r="E164" t="s">
        <v>54</v>
      </c>
      <c r="F164">
        <v>95.6</v>
      </c>
      <c r="G164">
        <v>-4.2659999999999997E-2</v>
      </c>
      <c r="H164">
        <f t="shared" si="12"/>
        <v>9.1092112097812539E-4</v>
      </c>
      <c r="I164">
        <f t="shared" si="10"/>
        <v>9.5399999999999999E-2</v>
      </c>
      <c r="J164">
        <f t="shared" si="11"/>
        <v>1.84E-2</v>
      </c>
      <c r="R164" s="1">
        <v>42551</v>
      </c>
      <c r="S164" s="9">
        <v>9.1092112097812539E-4</v>
      </c>
      <c r="X164">
        <v>14593</v>
      </c>
      <c r="Y164">
        <f>IF(X164=A164,0)</f>
        <v>0</v>
      </c>
    </row>
    <row r="165" spans="1:25" x14ac:dyDescent="0.25">
      <c r="A165">
        <v>14593</v>
      </c>
      <c r="B165" s="1">
        <v>42580</v>
      </c>
      <c r="C165">
        <v>2016</v>
      </c>
      <c r="D165" t="s">
        <v>1</v>
      </c>
      <c r="E165" t="s">
        <v>54</v>
      </c>
      <c r="F165">
        <v>104.21</v>
      </c>
      <c r="G165">
        <v>9.0063000000000004E-2</v>
      </c>
      <c r="H165">
        <f t="shared" si="12"/>
        <v>3.5609801125254359E-2</v>
      </c>
      <c r="I165">
        <f t="shared" si="10"/>
        <v>9.5399999999999999E-2</v>
      </c>
      <c r="J165">
        <f t="shared" si="11"/>
        <v>1.84E-2</v>
      </c>
      <c r="R165" s="1">
        <v>42580</v>
      </c>
      <c r="S165" s="9">
        <v>3.5609801125254359E-2</v>
      </c>
      <c r="X165">
        <v>14593</v>
      </c>
      <c r="Y165">
        <f>IF(X165=A165,0)</f>
        <v>0</v>
      </c>
    </row>
    <row r="166" spans="1:25" x14ac:dyDescent="0.25">
      <c r="A166">
        <v>14593</v>
      </c>
      <c r="B166" s="1">
        <v>42613</v>
      </c>
      <c r="C166">
        <v>2016</v>
      </c>
      <c r="D166" t="s">
        <v>1</v>
      </c>
      <c r="E166" t="s">
        <v>54</v>
      </c>
      <c r="F166">
        <v>106.1</v>
      </c>
      <c r="G166">
        <v>2.3605999999999999E-2</v>
      </c>
      <c r="H166">
        <f t="shared" si="12"/>
        <v>-1.2192431360480427E-3</v>
      </c>
      <c r="I166">
        <f t="shared" si="10"/>
        <v>9.5399999999999999E-2</v>
      </c>
      <c r="J166">
        <f t="shared" si="11"/>
        <v>1.84E-2</v>
      </c>
      <c r="R166" s="1">
        <v>42613</v>
      </c>
      <c r="S166" s="9">
        <v>-1.2192431360480427E-3</v>
      </c>
      <c r="X166">
        <v>14593</v>
      </c>
      <c r="Y166">
        <f>IF(X166=A166,0)</f>
        <v>0</v>
      </c>
    </row>
    <row r="167" spans="1:25" x14ac:dyDescent="0.25">
      <c r="A167">
        <v>14593</v>
      </c>
      <c r="B167" s="1">
        <v>42643</v>
      </c>
      <c r="C167">
        <v>2016</v>
      </c>
      <c r="D167" t="s">
        <v>1</v>
      </c>
      <c r="E167" t="s">
        <v>54</v>
      </c>
      <c r="F167">
        <v>113.05</v>
      </c>
      <c r="G167">
        <v>6.5504000000000007E-2</v>
      </c>
      <c r="H167">
        <f t="shared" si="12"/>
        <v>-1.2344508443253854E-3</v>
      </c>
      <c r="I167">
        <f t="shared" si="10"/>
        <v>9.5399999999999999E-2</v>
      </c>
      <c r="J167">
        <f t="shared" si="11"/>
        <v>1.84E-2</v>
      </c>
      <c r="R167" s="1">
        <v>42643</v>
      </c>
      <c r="S167" s="9">
        <v>-1.2344508443253854E-3</v>
      </c>
      <c r="X167">
        <v>14593</v>
      </c>
      <c r="Y167">
        <f>IF(X167=A167,0)</f>
        <v>0</v>
      </c>
    </row>
    <row r="168" spans="1:25" x14ac:dyDescent="0.25">
      <c r="A168">
        <v>14593</v>
      </c>
      <c r="B168" s="1">
        <v>42674</v>
      </c>
      <c r="C168">
        <v>2016</v>
      </c>
      <c r="D168" t="s">
        <v>1</v>
      </c>
      <c r="E168" t="s">
        <v>54</v>
      </c>
      <c r="F168">
        <v>113.54</v>
      </c>
      <c r="G168">
        <v>4.3340000000000002E-3</v>
      </c>
      <c r="H168">
        <f t="shared" si="12"/>
        <v>-1.9425679279557517E-2</v>
      </c>
      <c r="I168">
        <f t="shared" si="10"/>
        <v>9.5399999999999999E-2</v>
      </c>
      <c r="J168">
        <f t="shared" si="11"/>
        <v>1.84E-2</v>
      </c>
      <c r="R168" s="1">
        <v>42674</v>
      </c>
      <c r="S168" s="9">
        <v>-1.9425679279557517E-2</v>
      </c>
      <c r="X168">
        <v>14593</v>
      </c>
      <c r="Y168">
        <f>IF(X168=A168,0)</f>
        <v>0</v>
      </c>
    </row>
    <row r="169" spans="1:25" x14ac:dyDescent="0.25">
      <c r="A169">
        <v>14593</v>
      </c>
      <c r="B169" s="1">
        <v>42704</v>
      </c>
      <c r="C169">
        <v>2016</v>
      </c>
      <c r="D169" t="s">
        <v>1</v>
      </c>
      <c r="E169" t="s">
        <v>54</v>
      </c>
      <c r="F169">
        <v>110.52</v>
      </c>
      <c r="G169">
        <v>-2.1578E-2</v>
      </c>
      <c r="H169">
        <f t="shared" si="12"/>
        <v>3.4174522187570444E-2</v>
      </c>
      <c r="I169">
        <f t="shared" si="10"/>
        <v>9.5399999999999999E-2</v>
      </c>
      <c r="J169">
        <f t="shared" si="11"/>
        <v>1.84E-2</v>
      </c>
      <c r="R169" s="1">
        <v>42704</v>
      </c>
      <c r="S169" s="9">
        <v>3.4174522187570444E-2</v>
      </c>
      <c r="X169">
        <v>14593</v>
      </c>
      <c r="Y169">
        <f>IF(X169=A169,0)</f>
        <v>0</v>
      </c>
    </row>
    <row r="170" spans="1:25" x14ac:dyDescent="0.25">
      <c r="A170">
        <v>14593</v>
      </c>
      <c r="B170" s="1">
        <v>42734</v>
      </c>
      <c r="C170">
        <v>2016</v>
      </c>
      <c r="D170" t="s">
        <v>1</v>
      </c>
      <c r="E170" t="s">
        <v>54</v>
      </c>
      <c r="F170">
        <v>115.82</v>
      </c>
      <c r="G170">
        <v>4.7954999999999998E-2</v>
      </c>
      <c r="H170">
        <f t="shared" si="12"/>
        <v>1.8200762196895148E-2</v>
      </c>
      <c r="I170">
        <f t="shared" si="10"/>
        <v>9.5399999999999999E-2</v>
      </c>
      <c r="J170">
        <f t="shared" si="11"/>
        <v>1.84E-2</v>
      </c>
      <c r="R170" s="1">
        <v>42734</v>
      </c>
      <c r="S170" s="9">
        <v>1.8200762196895148E-2</v>
      </c>
      <c r="X170">
        <v>14593</v>
      </c>
      <c r="Y170">
        <f>IF(X170=A170,0)</f>
        <v>0</v>
      </c>
    </row>
    <row r="171" spans="1:25" x14ac:dyDescent="0.25">
      <c r="A171">
        <v>14593</v>
      </c>
      <c r="B171" s="1">
        <v>42766</v>
      </c>
      <c r="C171">
        <v>2017</v>
      </c>
      <c r="D171" t="s">
        <v>1</v>
      </c>
      <c r="E171" t="s">
        <v>54</v>
      </c>
      <c r="F171">
        <v>121.35</v>
      </c>
      <c r="G171">
        <v>4.7745999999999997E-2</v>
      </c>
      <c r="H171">
        <f t="shared" si="12"/>
        <v>1.7884358171464498E-2</v>
      </c>
      <c r="I171">
        <f t="shared" si="10"/>
        <v>0.19420000000000001</v>
      </c>
      <c r="J171">
        <f t="shared" si="11"/>
        <v>2.3300000000000001E-2</v>
      </c>
      <c r="R171" s="1">
        <v>42766</v>
      </c>
      <c r="S171" s="9">
        <v>1.7884358171464498E-2</v>
      </c>
      <c r="X171">
        <v>14593</v>
      </c>
      <c r="Y171">
        <f>IF(X171=A171,0)</f>
        <v>0</v>
      </c>
    </row>
    <row r="172" spans="1:25" x14ac:dyDescent="0.25">
      <c r="A172">
        <v>14593</v>
      </c>
      <c r="B172" s="1">
        <v>42794</v>
      </c>
      <c r="C172">
        <v>2017</v>
      </c>
      <c r="D172" t="s">
        <v>1</v>
      </c>
      <c r="E172" t="s">
        <v>54</v>
      </c>
      <c r="F172">
        <v>136.99001000000001</v>
      </c>
      <c r="G172">
        <v>0.13358100000000001</v>
      </c>
      <c r="H172">
        <f t="shared" si="12"/>
        <v>3.7198160337279074E-2</v>
      </c>
      <c r="I172">
        <f t="shared" si="10"/>
        <v>0.19420000000000001</v>
      </c>
      <c r="J172">
        <f t="shared" si="11"/>
        <v>2.3300000000000001E-2</v>
      </c>
      <c r="R172" s="1">
        <v>42794</v>
      </c>
      <c r="S172" s="9">
        <v>3.7198160337279074E-2</v>
      </c>
      <c r="X172">
        <v>14593</v>
      </c>
      <c r="Y172">
        <f>IF(X172=A172,0)</f>
        <v>0</v>
      </c>
    </row>
    <row r="173" spans="1:25" x14ac:dyDescent="0.25">
      <c r="A173">
        <v>14593</v>
      </c>
      <c r="B173" s="1">
        <v>42825</v>
      </c>
      <c r="C173">
        <v>2017</v>
      </c>
      <c r="D173" t="s">
        <v>1</v>
      </c>
      <c r="E173" t="s">
        <v>54</v>
      </c>
      <c r="F173">
        <v>143.66</v>
      </c>
      <c r="G173">
        <v>4.8689999999999997E-2</v>
      </c>
      <c r="H173">
        <f t="shared" si="12"/>
        <v>-3.8919718808450021E-4</v>
      </c>
      <c r="I173">
        <f t="shared" si="10"/>
        <v>0.19420000000000001</v>
      </c>
      <c r="J173">
        <f t="shared" si="11"/>
        <v>2.3300000000000001E-2</v>
      </c>
      <c r="R173" s="1">
        <v>42825</v>
      </c>
      <c r="S173" s="9">
        <v>-3.8919718808450021E-4</v>
      </c>
      <c r="X173">
        <v>14593</v>
      </c>
      <c r="Y173">
        <f>IF(X173=A173,0)</f>
        <v>0</v>
      </c>
    </row>
    <row r="174" spans="1:25" x14ac:dyDescent="0.25">
      <c r="A174">
        <v>14593</v>
      </c>
      <c r="B174" s="1">
        <v>42853</v>
      </c>
      <c r="C174">
        <v>2017</v>
      </c>
      <c r="D174" t="s">
        <v>1</v>
      </c>
      <c r="E174" t="s">
        <v>54</v>
      </c>
      <c r="F174">
        <v>143.64999</v>
      </c>
      <c r="G174">
        <v>-6.9999999999999994E-5</v>
      </c>
      <c r="H174">
        <f t="shared" si="12"/>
        <v>9.0912085493182193E-3</v>
      </c>
      <c r="I174">
        <f t="shared" si="10"/>
        <v>0.19420000000000001</v>
      </c>
      <c r="J174">
        <f t="shared" si="11"/>
        <v>2.3300000000000001E-2</v>
      </c>
      <c r="R174" s="1">
        <v>42853</v>
      </c>
      <c r="S174" s="9">
        <v>9.0912085493182193E-3</v>
      </c>
      <c r="X174">
        <v>14593</v>
      </c>
      <c r="Y174">
        <f>IF(X174=A174,0)</f>
        <v>0</v>
      </c>
    </row>
    <row r="175" spans="1:25" x14ac:dyDescent="0.25">
      <c r="A175">
        <v>14593</v>
      </c>
      <c r="B175" s="1">
        <v>42886</v>
      </c>
      <c r="C175">
        <v>2017</v>
      </c>
      <c r="D175" t="s">
        <v>1</v>
      </c>
      <c r="E175" t="s">
        <v>54</v>
      </c>
      <c r="F175">
        <v>152.75998999999999</v>
      </c>
      <c r="G175">
        <v>6.7804000000000003E-2</v>
      </c>
      <c r="H175">
        <f t="shared" si="12"/>
        <v>1.157625139134133E-2</v>
      </c>
      <c r="I175">
        <f t="shared" si="10"/>
        <v>0.19420000000000001</v>
      </c>
      <c r="J175">
        <f t="shared" si="11"/>
        <v>2.3300000000000001E-2</v>
      </c>
      <c r="R175" s="1">
        <v>42886</v>
      </c>
      <c r="S175" s="9">
        <v>1.157625139134133E-2</v>
      </c>
      <c r="X175">
        <v>14593</v>
      </c>
      <c r="Y175">
        <f>IF(X175=A175,0)</f>
        <v>0</v>
      </c>
    </row>
    <row r="176" spans="1:25" x14ac:dyDescent="0.25">
      <c r="A176">
        <v>14593</v>
      </c>
      <c r="B176" s="1">
        <v>42916</v>
      </c>
      <c r="C176">
        <v>2017</v>
      </c>
      <c r="D176" t="s">
        <v>1</v>
      </c>
      <c r="E176" t="s">
        <v>54</v>
      </c>
      <c r="F176">
        <v>144.02000000000001</v>
      </c>
      <c r="G176">
        <v>-5.7214000000000001E-2</v>
      </c>
      <c r="H176">
        <f t="shared" si="12"/>
        <v>4.8137750908554544E-3</v>
      </c>
      <c r="I176">
        <f t="shared" si="10"/>
        <v>0.19420000000000001</v>
      </c>
      <c r="J176">
        <f t="shared" si="11"/>
        <v>2.3300000000000001E-2</v>
      </c>
      <c r="R176" s="1">
        <v>42916</v>
      </c>
      <c r="S176" s="9">
        <v>4.8137750908554544E-3</v>
      </c>
      <c r="X176">
        <v>14593</v>
      </c>
      <c r="Y176">
        <f>IF(X176=A176,0)</f>
        <v>0</v>
      </c>
    </row>
    <row r="177" spans="1:25" x14ac:dyDescent="0.25">
      <c r="A177">
        <v>14593</v>
      </c>
      <c r="B177" s="1">
        <v>42947</v>
      </c>
      <c r="C177">
        <v>2017</v>
      </c>
      <c r="D177" t="s">
        <v>1</v>
      </c>
      <c r="E177" t="s">
        <v>54</v>
      </c>
      <c r="F177">
        <v>148.72999999999999</v>
      </c>
      <c r="G177">
        <v>3.2703999999999997E-2</v>
      </c>
      <c r="H177">
        <f t="shared" si="12"/>
        <v>1.9348826118030571E-2</v>
      </c>
      <c r="I177">
        <f t="shared" si="10"/>
        <v>0.19420000000000001</v>
      </c>
      <c r="J177">
        <f t="shared" si="11"/>
        <v>2.3300000000000001E-2</v>
      </c>
      <c r="R177" s="1">
        <v>42947</v>
      </c>
      <c r="S177" s="9">
        <v>1.9348826118030571E-2</v>
      </c>
      <c r="X177">
        <v>14593</v>
      </c>
      <c r="Y177">
        <f>IF(X177=A177,0)</f>
        <v>0</v>
      </c>
    </row>
    <row r="178" spans="1:25" x14ac:dyDescent="0.25">
      <c r="A178">
        <v>14593</v>
      </c>
      <c r="B178" s="1">
        <v>42978</v>
      </c>
      <c r="C178">
        <v>2017</v>
      </c>
      <c r="D178" t="s">
        <v>1</v>
      </c>
      <c r="E178" t="s">
        <v>54</v>
      </c>
      <c r="F178">
        <v>164</v>
      </c>
      <c r="G178">
        <v>0.106905</v>
      </c>
      <c r="H178">
        <f t="shared" si="12"/>
        <v>5.4643281108557318E-4</v>
      </c>
      <c r="I178">
        <f t="shared" si="10"/>
        <v>0.19420000000000001</v>
      </c>
      <c r="J178">
        <f t="shared" si="11"/>
        <v>2.3300000000000001E-2</v>
      </c>
      <c r="R178" s="1">
        <v>42978</v>
      </c>
      <c r="S178" s="9">
        <v>5.4643281108557318E-4</v>
      </c>
      <c r="X178">
        <v>14593</v>
      </c>
      <c r="Y178">
        <f>IF(X178=A178,0)</f>
        <v>0</v>
      </c>
    </row>
    <row r="179" spans="1:25" x14ac:dyDescent="0.25">
      <c r="A179">
        <v>14593</v>
      </c>
      <c r="B179" s="1">
        <v>43007</v>
      </c>
      <c r="C179">
        <v>2017</v>
      </c>
      <c r="D179" t="s">
        <v>1</v>
      </c>
      <c r="E179" t="s">
        <v>54</v>
      </c>
      <c r="F179">
        <v>154.12</v>
      </c>
      <c r="G179">
        <v>-6.0243999999999999E-2</v>
      </c>
      <c r="H179">
        <f t="shared" si="12"/>
        <v>1.9302978533243698E-2</v>
      </c>
      <c r="I179">
        <f t="shared" si="10"/>
        <v>0.19420000000000001</v>
      </c>
      <c r="J179">
        <f t="shared" si="11"/>
        <v>2.3300000000000001E-2</v>
      </c>
      <c r="R179" s="1">
        <v>43007</v>
      </c>
      <c r="S179" s="9">
        <v>1.9302978533243698E-2</v>
      </c>
      <c r="X179">
        <v>14593</v>
      </c>
      <c r="Y179">
        <f>IF(X179=A179,0)</f>
        <v>0</v>
      </c>
    </row>
    <row r="180" spans="1:25" x14ac:dyDescent="0.25">
      <c r="A180">
        <v>14593</v>
      </c>
      <c r="B180" s="1">
        <v>43039</v>
      </c>
      <c r="C180">
        <v>2017</v>
      </c>
      <c r="D180" t="s">
        <v>1</v>
      </c>
      <c r="E180" t="s">
        <v>54</v>
      </c>
      <c r="F180">
        <v>169.03998999999999</v>
      </c>
      <c r="G180">
        <v>9.6808000000000005E-2</v>
      </c>
      <c r="H180">
        <f t="shared" si="12"/>
        <v>2.218813533034969E-2</v>
      </c>
      <c r="I180">
        <f t="shared" si="10"/>
        <v>0.19420000000000001</v>
      </c>
      <c r="J180">
        <f t="shared" si="11"/>
        <v>2.3300000000000001E-2</v>
      </c>
      <c r="R180" s="1">
        <v>43039</v>
      </c>
      <c r="S180" s="9">
        <v>2.218813533034969E-2</v>
      </c>
      <c r="X180">
        <v>14593</v>
      </c>
      <c r="Y180">
        <f>IF(X180=A180,0)</f>
        <v>0</v>
      </c>
    </row>
    <row r="181" spans="1:25" x14ac:dyDescent="0.25">
      <c r="A181">
        <v>14593</v>
      </c>
      <c r="B181" s="1">
        <v>43069</v>
      </c>
      <c r="C181">
        <v>2017</v>
      </c>
      <c r="D181" t="s">
        <v>1</v>
      </c>
      <c r="E181" t="s">
        <v>54</v>
      </c>
      <c r="F181">
        <v>171.85001</v>
      </c>
      <c r="G181">
        <v>2.035E-2</v>
      </c>
      <c r="H181">
        <f t="shared" si="12"/>
        <v>2.808262766445857E-2</v>
      </c>
      <c r="I181">
        <f t="shared" si="10"/>
        <v>0.19420000000000001</v>
      </c>
      <c r="J181">
        <f t="shared" si="11"/>
        <v>2.3300000000000001E-2</v>
      </c>
      <c r="R181" s="1">
        <v>43069</v>
      </c>
      <c r="S181" s="9">
        <v>2.808262766445857E-2</v>
      </c>
      <c r="X181">
        <v>14593</v>
      </c>
      <c r="Y181">
        <f>IF(X181=A181,0)</f>
        <v>0</v>
      </c>
    </row>
    <row r="182" spans="1:25" x14ac:dyDescent="0.25">
      <c r="A182">
        <v>14593</v>
      </c>
      <c r="B182" s="1">
        <v>43098</v>
      </c>
      <c r="C182">
        <v>2017</v>
      </c>
      <c r="D182" t="s">
        <v>1</v>
      </c>
      <c r="E182" t="s">
        <v>54</v>
      </c>
      <c r="F182">
        <v>169.23</v>
      </c>
      <c r="G182">
        <v>-1.5245999999999999E-2</v>
      </c>
      <c r="H182">
        <f t="shared" si="12"/>
        <v>9.8316304826040479E-3</v>
      </c>
      <c r="I182">
        <f t="shared" si="10"/>
        <v>0.19420000000000001</v>
      </c>
      <c r="J182">
        <f t="shared" si="11"/>
        <v>2.3300000000000001E-2</v>
      </c>
      <c r="R182" s="1">
        <v>43098</v>
      </c>
      <c r="S182" s="9">
        <v>9.8316304826040479E-3</v>
      </c>
      <c r="X182">
        <v>14593</v>
      </c>
      <c r="Y182">
        <f>IF(X182=A182,0)</f>
        <v>0</v>
      </c>
    </row>
    <row r="183" spans="1:25" x14ac:dyDescent="0.25">
      <c r="A183">
        <v>14593</v>
      </c>
      <c r="B183" s="1">
        <v>43131</v>
      </c>
      <c r="C183">
        <v>2018</v>
      </c>
      <c r="D183" t="s">
        <v>1</v>
      </c>
      <c r="E183" t="s">
        <v>54</v>
      </c>
      <c r="F183">
        <v>167.42999</v>
      </c>
      <c r="G183">
        <v>-1.0636E-2</v>
      </c>
      <c r="H183">
        <f t="shared" si="12"/>
        <v>5.6178704444133087E-2</v>
      </c>
      <c r="I183">
        <f t="shared" si="10"/>
        <v>-6.2400000000000004E-2</v>
      </c>
      <c r="J183">
        <f t="shared" si="11"/>
        <v>2.9100000000000001E-2</v>
      </c>
      <c r="R183" s="1">
        <v>43131</v>
      </c>
      <c r="S183" s="9">
        <v>5.6178704444133087E-2</v>
      </c>
      <c r="X183">
        <v>14593</v>
      </c>
      <c r="Y183">
        <f>IF(X183=A183,0)</f>
        <v>0</v>
      </c>
    </row>
    <row r="184" spans="1:25" x14ac:dyDescent="0.25">
      <c r="A184">
        <v>14593</v>
      </c>
      <c r="B184" s="1">
        <v>43159</v>
      </c>
      <c r="C184">
        <v>2018</v>
      </c>
      <c r="D184" t="s">
        <v>1</v>
      </c>
      <c r="E184" t="s">
        <v>54</v>
      </c>
      <c r="F184">
        <v>178.12</v>
      </c>
      <c r="G184">
        <v>6.7610000000000003E-2</v>
      </c>
      <c r="H184">
        <f t="shared" si="12"/>
        <v>-3.8947372061896912E-2</v>
      </c>
      <c r="I184">
        <f t="shared" si="10"/>
        <v>-6.2400000000000004E-2</v>
      </c>
      <c r="J184">
        <f t="shared" si="11"/>
        <v>2.9100000000000001E-2</v>
      </c>
      <c r="R184" s="1">
        <v>43159</v>
      </c>
      <c r="S184" s="9">
        <v>-3.8947372061896912E-2</v>
      </c>
      <c r="X184">
        <v>14593</v>
      </c>
      <c r="Y184">
        <f>IF(X184=A184,0)</f>
        <v>0</v>
      </c>
    </row>
    <row r="185" spans="1:25" x14ac:dyDescent="0.25">
      <c r="A185">
        <v>14593</v>
      </c>
      <c r="B185" s="1">
        <v>43188</v>
      </c>
      <c r="C185">
        <v>2018</v>
      </c>
      <c r="D185" t="s">
        <v>1</v>
      </c>
      <c r="E185" t="s">
        <v>54</v>
      </c>
      <c r="F185">
        <v>167.78</v>
      </c>
      <c r="G185">
        <v>-5.8050999999999998E-2</v>
      </c>
      <c r="H185">
        <f t="shared" si="12"/>
        <v>-2.6884498624825115E-2</v>
      </c>
      <c r="I185">
        <f t="shared" si="10"/>
        <v>-6.2400000000000004E-2</v>
      </c>
      <c r="J185">
        <f t="shared" si="11"/>
        <v>2.9100000000000001E-2</v>
      </c>
      <c r="R185" s="1">
        <v>43188</v>
      </c>
      <c r="S185" s="9">
        <v>-2.6884498624825115E-2</v>
      </c>
      <c r="X185">
        <v>14593</v>
      </c>
      <c r="Y185">
        <f>IF(X185=A185,0)</f>
        <v>0</v>
      </c>
    </row>
    <row r="186" spans="1:25" x14ac:dyDescent="0.25">
      <c r="A186">
        <v>14593</v>
      </c>
      <c r="B186" s="1">
        <v>43220</v>
      </c>
      <c r="C186">
        <v>2018</v>
      </c>
      <c r="D186" t="s">
        <v>1</v>
      </c>
      <c r="E186" t="s">
        <v>54</v>
      </c>
      <c r="F186">
        <v>165.25998999999999</v>
      </c>
      <c r="G186">
        <v>-1.502E-2</v>
      </c>
      <c r="H186">
        <f t="shared" si="12"/>
        <v>2.718775131643536E-3</v>
      </c>
      <c r="I186">
        <f t="shared" si="10"/>
        <v>-6.2400000000000004E-2</v>
      </c>
      <c r="J186">
        <f t="shared" si="11"/>
        <v>2.9100000000000001E-2</v>
      </c>
      <c r="R186" s="1">
        <v>43220</v>
      </c>
      <c r="S186" s="9">
        <v>2.718775131643536E-3</v>
      </c>
      <c r="X186">
        <v>14593</v>
      </c>
      <c r="Y186">
        <f>IF(X186=A186,0)</f>
        <v>0</v>
      </c>
    </row>
    <row r="187" spans="1:25" x14ac:dyDescent="0.25">
      <c r="A187">
        <v>14593</v>
      </c>
      <c r="B187" s="1">
        <v>43251</v>
      </c>
      <c r="C187">
        <v>2018</v>
      </c>
      <c r="D187" t="s">
        <v>1</v>
      </c>
      <c r="E187" t="s">
        <v>54</v>
      </c>
      <c r="F187">
        <v>186.87</v>
      </c>
      <c r="G187">
        <v>0.135181</v>
      </c>
      <c r="H187">
        <f t="shared" si="12"/>
        <v>2.1608341965291933E-2</v>
      </c>
      <c r="I187">
        <f t="shared" si="10"/>
        <v>-6.2400000000000004E-2</v>
      </c>
      <c r="J187">
        <f t="shared" si="11"/>
        <v>2.9100000000000001E-2</v>
      </c>
      <c r="R187" s="1">
        <v>43251</v>
      </c>
      <c r="S187" s="9">
        <v>2.1608341965291933E-2</v>
      </c>
      <c r="X187">
        <v>14593</v>
      </c>
      <c r="Y187">
        <f>IF(X187=A187,0)</f>
        <v>0</v>
      </c>
    </row>
    <row r="188" spans="1:25" x14ac:dyDescent="0.25">
      <c r="A188">
        <v>14593</v>
      </c>
      <c r="B188" s="1">
        <v>43280</v>
      </c>
      <c r="C188">
        <v>2018</v>
      </c>
      <c r="D188" t="s">
        <v>1</v>
      </c>
      <c r="E188" t="s">
        <v>54</v>
      </c>
      <c r="F188">
        <v>185.11</v>
      </c>
      <c r="G188">
        <v>-9.4179999999999993E-3</v>
      </c>
      <c r="H188">
        <f t="shared" si="12"/>
        <v>4.8424360241865472E-3</v>
      </c>
      <c r="I188">
        <f t="shared" si="10"/>
        <v>-6.2400000000000004E-2</v>
      </c>
      <c r="J188">
        <f t="shared" si="11"/>
        <v>2.9100000000000001E-2</v>
      </c>
      <c r="R188" s="1">
        <v>43280</v>
      </c>
      <c r="S188" s="9">
        <v>4.8424360241865472E-3</v>
      </c>
      <c r="X188">
        <v>14593</v>
      </c>
      <c r="Y188">
        <f>IF(X188=A188,0)</f>
        <v>0</v>
      </c>
    </row>
    <row r="189" spans="1:25" x14ac:dyDescent="0.25">
      <c r="A189">
        <v>14593</v>
      </c>
      <c r="B189" s="1">
        <v>43312</v>
      </c>
      <c r="C189">
        <v>2018</v>
      </c>
      <c r="D189" t="s">
        <v>1</v>
      </c>
      <c r="E189" t="s">
        <v>54</v>
      </c>
      <c r="F189">
        <v>190.28998999999999</v>
      </c>
      <c r="G189">
        <v>2.7983000000000001E-2</v>
      </c>
      <c r="H189">
        <f t="shared" si="12"/>
        <v>3.6021556221367268E-2</v>
      </c>
      <c r="I189">
        <f t="shared" si="10"/>
        <v>-6.2400000000000004E-2</v>
      </c>
      <c r="J189">
        <f t="shared" si="11"/>
        <v>2.9100000000000001E-2</v>
      </c>
      <c r="R189" s="1">
        <v>43312</v>
      </c>
      <c r="S189" s="9">
        <v>3.6021556221367268E-2</v>
      </c>
      <c r="X189">
        <v>14593</v>
      </c>
      <c r="Y189">
        <f>IF(X189=A189,0)</f>
        <v>0</v>
      </c>
    </row>
    <row r="190" spans="1:25" x14ac:dyDescent="0.25">
      <c r="A190">
        <v>14593</v>
      </c>
      <c r="B190" s="1">
        <v>43343</v>
      </c>
      <c r="C190">
        <v>2018</v>
      </c>
      <c r="D190" t="s">
        <v>1</v>
      </c>
      <c r="E190" t="s">
        <v>54</v>
      </c>
      <c r="F190">
        <v>227.63</v>
      </c>
      <c r="G190">
        <v>0.20006299999999999</v>
      </c>
      <c r="H190">
        <f t="shared" si="12"/>
        <v>3.0263211466054596E-2</v>
      </c>
      <c r="I190">
        <f t="shared" si="10"/>
        <v>-6.2400000000000004E-2</v>
      </c>
      <c r="J190">
        <f t="shared" si="11"/>
        <v>2.9100000000000001E-2</v>
      </c>
      <c r="R190" s="1">
        <v>43343</v>
      </c>
      <c r="S190" s="9">
        <v>3.0263211466054596E-2</v>
      </c>
      <c r="X190">
        <v>14593</v>
      </c>
      <c r="Y190">
        <f>IF(X190=A190,0)</f>
        <v>0</v>
      </c>
    </row>
    <row r="191" spans="1:25" x14ac:dyDescent="0.25">
      <c r="A191">
        <v>14593</v>
      </c>
      <c r="B191" s="1">
        <v>43371</v>
      </c>
      <c r="C191">
        <v>2018</v>
      </c>
      <c r="D191" t="s">
        <v>1</v>
      </c>
      <c r="E191" t="s">
        <v>54</v>
      </c>
      <c r="F191">
        <v>225.74001000000001</v>
      </c>
      <c r="G191">
        <v>-8.3029999999999996E-3</v>
      </c>
      <c r="H191">
        <f t="shared" si="12"/>
        <v>4.2942871026614426E-3</v>
      </c>
      <c r="I191">
        <f t="shared" si="10"/>
        <v>-6.2400000000000004E-2</v>
      </c>
      <c r="J191">
        <f t="shared" si="11"/>
        <v>2.9100000000000001E-2</v>
      </c>
      <c r="R191" s="1">
        <v>43371</v>
      </c>
      <c r="S191" s="9">
        <v>4.2942871026614426E-3</v>
      </c>
      <c r="X191">
        <v>14593</v>
      </c>
      <c r="Y191">
        <f>IF(X191=A191,0)</f>
        <v>0</v>
      </c>
    </row>
    <row r="192" spans="1:25" x14ac:dyDescent="0.25">
      <c r="A192">
        <v>14593</v>
      </c>
      <c r="B192" s="1">
        <v>43404</v>
      </c>
      <c r="C192">
        <v>2018</v>
      </c>
      <c r="D192" t="s">
        <v>1</v>
      </c>
      <c r="E192" t="s">
        <v>54</v>
      </c>
      <c r="F192">
        <v>218.86</v>
      </c>
      <c r="G192">
        <v>-3.0478000000000002E-2</v>
      </c>
      <c r="H192">
        <f t="shared" si="12"/>
        <v>-6.9403356024429486E-2</v>
      </c>
      <c r="I192">
        <f t="shared" si="10"/>
        <v>-6.2400000000000004E-2</v>
      </c>
      <c r="J192">
        <f t="shared" si="11"/>
        <v>2.9100000000000001E-2</v>
      </c>
      <c r="R192" s="1">
        <v>43404</v>
      </c>
      <c r="S192" s="9">
        <v>-6.9403356024429486E-2</v>
      </c>
      <c r="X192">
        <v>14593</v>
      </c>
      <c r="Y192">
        <f>IF(X192=A192,0)</f>
        <v>0</v>
      </c>
    </row>
    <row r="193" spans="1:25" x14ac:dyDescent="0.25">
      <c r="A193">
        <v>14593</v>
      </c>
      <c r="B193" s="1">
        <v>43434</v>
      </c>
      <c r="C193">
        <v>2018</v>
      </c>
      <c r="D193" t="s">
        <v>1</v>
      </c>
      <c r="E193" t="s">
        <v>54</v>
      </c>
      <c r="F193">
        <v>178.58</v>
      </c>
      <c r="G193">
        <v>-0.18070900000000001</v>
      </c>
      <c r="H193">
        <f t="shared" si="12"/>
        <v>1.7859356788848979E-2</v>
      </c>
      <c r="I193">
        <f t="shared" si="10"/>
        <v>-6.2400000000000004E-2</v>
      </c>
      <c r="J193">
        <f t="shared" si="11"/>
        <v>2.9100000000000001E-2</v>
      </c>
      <c r="R193" s="1">
        <v>43434</v>
      </c>
      <c r="S193" s="9">
        <v>1.7859356788848979E-2</v>
      </c>
      <c r="X193">
        <v>14593</v>
      </c>
      <c r="Y193">
        <f>IF(X193=A193,0)</f>
        <v>0</v>
      </c>
    </row>
    <row r="194" spans="1:25" x14ac:dyDescent="0.25">
      <c r="A194">
        <v>14593</v>
      </c>
      <c r="B194" s="1">
        <v>43465</v>
      </c>
      <c r="C194">
        <v>2018</v>
      </c>
      <c r="D194" t="s">
        <v>1</v>
      </c>
      <c r="E194" t="s">
        <v>54</v>
      </c>
      <c r="F194">
        <v>157.74001000000001</v>
      </c>
      <c r="G194">
        <v>-0.116698</v>
      </c>
      <c r="H194">
        <f t="shared" si="12"/>
        <v>-9.1776894596563907E-2</v>
      </c>
      <c r="I194">
        <f t="shared" ref="I194:I257" si="13">VLOOKUP(C194,$O$2:$Q$22,3,FALSE)</f>
        <v>-6.2400000000000004E-2</v>
      </c>
      <c r="J194">
        <f t="shared" ref="J194:J257" si="14">VLOOKUP(C194,$O$2:$P$22,2)*0.01</f>
        <v>2.9100000000000001E-2</v>
      </c>
      <c r="R194" s="1">
        <v>43465</v>
      </c>
      <c r="S194" s="9">
        <v>-9.1776894596563907E-2</v>
      </c>
      <c r="X194">
        <v>14593</v>
      </c>
      <c r="Y194">
        <f>IF(X194=A194,0)</f>
        <v>0</v>
      </c>
    </row>
    <row r="195" spans="1:25" x14ac:dyDescent="0.25">
      <c r="A195">
        <v>14593</v>
      </c>
      <c r="B195" s="1">
        <v>43496</v>
      </c>
      <c r="C195">
        <v>2019</v>
      </c>
      <c r="D195" t="s">
        <v>1</v>
      </c>
      <c r="E195" t="s">
        <v>54</v>
      </c>
      <c r="F195">
        <v>166.44</v>
      </c>
      <c r="G195">
        <v>5.5154000000000002E-2</v>
      </c>
      <c r="H195">
        <f t="shared" ref="H195:H258" si="15">VLOOKUP(B195,R:S,2,)</f>
        <v>7.8684401655036762E-2</v>
      </c>
      <c r="I195">
        <f t="shared" si="13"/>
        <v>0.2888</v>
      </c>
      <c r="J195">
        <f t="shared" si="14"/>
        <v>2.1400000000000002E-2</v>
      </c>
      <c r="R195" s="1">
        <v>43496</v>
      </c>
      <c r="S195" s="9">
        <v>7.8684401655036762E-2</v>
      </c>
      <c r="X195">
        <v>14593</v>
      </c>
      <c r="Y195">
        <f>IF(X195=A195,0)</f>
        <v>0</v>
      </c>
    </row>
    <row r="196" spans="1:25" x14ac:dyDescent="0.25">
      <c r="A196">
        <v>14593</v>
      </c>
      <c r="B196" s="1">
        <v>43524</v>
      </c>
      <c r="C196">
        <v>2019</v>
      </c>
      <c r="D196" t="s">
        <v>1</v>
      </c>
      <c r="E196" t="s">
        <v>54</v>
      </c>
      <c r="F196">
        <v>173.14999</v>
      </c>
      <c r="G196">
        <v>4.4700999999999998E-2</v>
      </c>
      <c r="H196">
        <f t="shared" si="15"/>
        <v>2.9728889126352298E-2</v>
      </c>
      <c r="I196">
        <f t="shared" si="13"/>
        <v>0.2888</v>
      </c>
      <c r="J196">
        <f t="shared" si="14"/>
        <v>2.1400000000000002E-2</v>
      </c>
      <c r="R196" s="1">
        <v>43524</v>
      </c>
      <c r="S196" s="9">
        <v>2.9728889126352298E-2</v>
      </c>
      <c r="X196">
        <v>14593</v>
      </c>
      <c r="Y196">
        <f>IF(X196=A196,0)</f>
        <v>0</v>
      </c>
    </row>
    <row r="197" spans="1:25" x14ac:dyDescent="0.25">
      <c r="A197">
        <v>14593</v>
      </c>
      <c r="B197" s="1">
        <v>43553</v>
      </c>
      <c r="C197">
        <v>2019</v>
      </c>
      <c r="D197" t="s">
        <v>1</v>
      </c>
      <c r="E197" t="s">
        <v>54</v>
      </c>
      <c r="F197">
        <v>189.95</v>
      </c>
      <c r="G197">
        <v>9.7026000000000001E-2</v>
      </c>
      <c r="H197">
        <f t="shared" si="15"/>
        <v>1.7924256211817147E-2</v>
      </c>
      <c r="I197">
        <f t="shared" si="13"/>
        <v>0.2888</v>
      </c>
      <c r="J197">
        <f t="shared" si="14"/>
        <v>2.1400000000000002E-2</v>
      </c>
      <c r="R197" s="1">
        <v>43553</v>
      </c>
      <c r="S197" s="9">
        <v>1.7924256211817147E-2</v>
      </c>
      <c r="X197">
        <v>14593</v>
      </c>
      <c r="Y197">
        <f>IF(X197=A197,0)</f>
        <v>0</v>
      </c>
    </row>
    <row r="198" spans="1:25" x14ac:dyDescent="0.25">
      <c r="A198">
        <v>14593</v>
      </c>
      <c r="B198" s="1">
        <v>43585</v>
      </c>
      <c r="C198">
        <v>2019</v>
      </c>
      <c r="D198" t="s">
        <v>1</v>
      </c>
      <c r="E198" t="s">
        <v>54</v>
      </c>
      <c r="F198">
        <v>200.67</v>
      </c>
      <c r="G198">
        <v>5.6436E-2</v>
      </c>
      <c r="H198">
        <f t="shared" si="15"/>
        <v>3.9313498395682656E-2</v>
      </c>
      <c r="I198">
        <f t="shared" si="13"/>
        <v>0.2888</v>
      </c>
      <c r="J198">
        <f t="shared" si="14"/>
        <v>2.1400000000000002E-2</v>
      </c>
      <c r="R198" s="1">
        <v>43585</v>
      </c>
      <c r="S198" s="9">
        <v>3.9313498395682656E-2</v>
      </c>
      <c r="X198">
        <v>14593</v>
      </c>
      <c r="Y198">
        <f>IF(X198=A198,0)</f>
        <v>0</v>
      </c>
    </row>
    <row r="199" spans="1:25" x14ac:dyDescent="0.25">
      <c r="A199">
        <v>14593</v>
      </c>
      <c r="B199" s="1">
        <v>43616</v>
      </c>
      <c r="C199">
        <v>2019</v>
      </c>
      <c r="D199" t="s">
        <v>1</v>
      </c>
      <c r="E199" t="s">
        <v>54</v>
      </c>
      <c r="F199">
        <v>175.07001</v>
      </c>
      <c r="G199">
        <v>-0.123735</v>
      </c>
      <c r="H199">
        <f t="shared" si="15"/>
        <v>-6.577773118928687E-2</v>
      </c>
      <c r="I199">
        <f t="shared" si="13"/>
        <v>0.2888</v>
      </c>
      <c r="J199">
        <f t="shared" si="14"/>
        <v>2.1400000000000002E-2</v>
      </c>
      <c r="R199" s="1">
        <v>43616</v>
      </c>
      <c r="S199" s="9">
        <v>-6.577773118928687E-2</v>
      </c>
      <c r="X199">
        <v>14593</v>
      </c>
      <c r="Y199">
        <f>IF(X199=A199,0)</f>
        <v>0</v>
      </c>
    </row>
    <row r="200" spans="1:25" x14ac:dyDescent="0.25">
      <c r="A200">
        <v>14593</v>
      </c>
      <c r="B200" s="1">
        <v>43644</v>
      </c>
      <c r="C200">
        <v>2019</v>
      </c>
      <c r="D200" t="s">
        <v>1</v>
      </c>
      <c r="E200" t="s">
        <v>54</v>
      </c>
      <c r="F200">
        <v>197.92</v>
      </c>
      <c r="G200">
        <v>0.130519</v>
      </c>
      <c r="H200">
        <f t="shared" si="15"/>
        <v>6.8930163925612131E-2</v>
      </c>
      <c r="I200">
        <f t="shared" si="13"/>
        <v>0.2888</v>
      </c>
      <c r="J200">
        <f t="shared" si="14"/>
        <v>2.1400000000000002E-2</v>
      </c>
      <c r="R200" s="1">
        <v>43644</v>
      </c>
      <c r="S200" s="9">
        <v>6.8930163925612131E-2</v>
      </c>
      <c r="X200">
        <v>14593</v>
      </c>
      <c r="Y200">
        <f>IF(X200=A200,0)</f>
        <v>0</v>
      </c>
    </row>
    <row r="201" spans="1:25" x14ac:dyDescent="0.25">
      <c r="A201">
        <v>14593</v>
      </c>
      <c r="B201" s="1">
        <v>43677</v>
      </c>
      <c r="C201">
        <v>2019</v>
      </c>
      <c r="D201" t="s">
        <v>1</v>
      </c>
      <c r="E201" t="s">
        <v>54</v>
      </c>
      <c r="F201">
        <v>213.03998999999999</v>
      </c>
      <c r="G201">
        <v>7.6394000000000004E-2</v>
      </c>
      <c r="H201">
        <f t="shared" si="15"/>
        <v>1.3128152149977756E-2</v>
      </c>
      <c r="I201">
        <f t="shared" si="13"/>
        <v>0.2888</v>
      </c>
      <c r="J201">
        <f t="shared" si="14"/>
        <v>2.1400000000000002E-2</v>
      </c>
      <c r="R201" s="1">
        <v>43677</v>
      </c>
      <c r="S201" s="9">
        <v>1.3128152149977756E-2</v>
      </c>
      <c r="X201">
        <v>14593</v>
      </c>
      <c r="Y201">
        <f>IF(X201=A201,0)</f>
        <v>0</v>
      </c>
    </row>
    <row r="202" spans="1:25" x14ac:dyDescent="0.25">
      <c r="A202">
        <v>14593</v>
      </c>
      <c r="B202" s="1">
        <v>43707</v>
      </c>
      <c r="C202">
        <v>2019</v>
      </c>
      <c r="D202" t="s">
        <v>1</v>
      </c>
      <c r="E202" t="s">
        <v>54</v>
      </c>
      <c r="F202">
        <v>208.74001000000001</v>
      </c>
      <c r="G202">
        <v>-1.6570000000000001E-2</v>
      </c>
      <c r="H202">
        <f t="shared" si="15"/>
        <v>-1.8091627281326739E-2</v>
      </c>
      <c r="I202">
        <f t="shared" si="13"/>
        <v>0.2888</v>
      </c>
      <c r="J202">
        <f t="shared" si="14"/>
        <v>2.1400000000000002E-2</v>
      </c>
      <c r="R202" s="1">
        <v>43707</v>
      </c>
      <c r="S202" s="9">
        <v>-1.8091627281326739E-2</v>
      </c>
      <c r="X202">
        <v>14593</v>
      </c>
      <c r="Y202">
        <f>IF(X202=A202,0)</f>
        <v>0</v>
      </c>
    </row>
    <row r="203" spans="1:25" x14ac:dyDescent="0.25">
      <c r="A203">
        <v>14593</v>
      </c>
      <c r="B203" s="1">
        <v>43738</v>
      </c>
      <c r="C203">
        <v>2019</v>
      </c>
      <c r="D203" t="s">
        <v>1</v>
      </c>
      <c r="E203" t="s">
        <v>54</v>
      </c>
      <c r="F203">
        <v>223.97</v>
      </c>
      <c r="G203">
        <v>7.2961999999999999E-2</v>
      </c>
      <c r="H203">
        <f t="shared" si="15"/>
        <v>1.7181177829208583E-2</v>
      </c>
      <c r="I203">
        <f t="shared" si="13"/>
        <v>0.2888</v>
      </c>
      <c r="J203">
        <f t="shared" si="14"/>
        <v>2.1400000000000002E-2</v>
      </c>
      <c r="R203" s="1">
        <v>43738</v>
      </c>
      <c r="S203" s="9">
        <v>1.7181177829208583E-2</v>
      </c>
      <c r="X203">
        <v>14593</v>
      </c>
      <c r="Y203">
        <f>IF(X203=A203,0)</f>
        <v>0</v>
      </c>
    </row>
    <row r="204" spans="1:25" x14ac:dyDescent="0.25">
      <c r="A204">
        <v>14593</v>
      </c>
      <c r="B204" s="1">
        <v>43769</v>
      </c>
      <c r="C204">
        <v>2019</v>
      </c>
      <c r="D204" t="s">
        <v>1</v>
      </c>
      <c r="E204" t="s">
        <v>54</v>
      </c>
      <c r="F204">
        <v>248.75998999999999</v>
      </c>
      <c r="G204">
        <v>0.110684</v>
      </c>
      <c r="H204">
        <f t="shared" si="15"/>
        <v>2.0431770730503063E-2</v>
      </c>
      <c r="I204">
        <f t="shared" si="13"/>
        <v>0.2888</v>
      </c>
      <c r="J204">
        <f t="shared" si="14"/>
        <v>2.1400000000000002E-2</v>
      </c>
      <c r="R204" s="1">
        <v>43769</v>
      </c>
      <c r="S204" s="9">
        <v>2.0431770730503063E-2</v>
      </c>
      <c r="X204">
        <v>14593</v>
      </c>
      <c r="Y204">
        <f>IF(X204=A204,0)</f>
        <v>0</v>
      </c>
    </row>
    <row r="205" spans="1:25" x14ac:dyDescent="0.25">
      <c r="A205">
        <v>14593</v>
      </c>
      <c r="B205" s="1">
        <v>43798</v>
      </c>
      <c r="C205">
        <v>2019</v>
      </c>
      <c r="D205" t="s">
        <v>1</v>
      </c>
      <c r="E205" t="s">
        <v>54</v>
      </c>
      <c r="F205">
        <v>267.25</v>
      </c>
      <c r="G205">
        <v>7.7424000000000007E-2</v>
      </c>
      <c r="H205">
        <f t="shared" si="15"/>
        <v>3.4047037421886195E-2</v>
      </c>
      <c r="I205">
        <f t="shared" si="13"/>
        <v>0.2888</v>
      </c>
      <c r="J205">
        <f t="shared" si="14"/>
        <v>2.1400000000000002E-2</v>
      </c>
      <c r="R205" s="1">
        <v>43798</v>
      </c>
      <c r="S205" s="9">
        <v>3.4047037421886195E-2</v>
      </c>
      <c r="X205">
        <v>14593</v>
      </c>
      <c r="Y205">
        <f>IF(X205=A205,0)</f>
        <v>0</v>
      </c>
    </row>
    <row r="206" spans="1:25" x14ac:dyDescent="0.25">
      <c r="A206">
        <v>14593</v>
      </c>
      <c r="B206" s="1">
        <v>43830</v>
      </c>
      <c r="C206">
        <v>2019</v>
      </c>
      <c r="D206" t="s">
        <v>1</v>
      </c>
      <c r="E206" t="s">
        <v>54</v>
      </c>
      <c r="F206">
        <v>293.64999</v>
      </c>
      <c r="G206">
        <v>9.8783999999999997E-2</v>
      </c>
      <c r="H206">
        <f t="shared" si="15"/>
        <v>2.8589818964716907E-2</v>
      </c>
      <c r="I206">
        <f t="shared" si="13"/>
        <v>0.2888</v>
      </c>
      <c r="J206">
        <f t="shared" si="14"/>
        <v>2.1400000000000002E-2</v>
      </c>
      <c r="R206" s="1">
        <v>43830</v>
      </c>
      <c r="S206" s="9">
        <v>2.8589818964716907E-2</v>
      </c>
      <c r="X206">
        <v>14593</v>
      </c>
      <c r="Y206">
        <f>IF(X206=A206,0)</f>
        <v>0</v>
      </c>
    </row>
    <row r="207" spans="1:25" x14ac:dyDescent="0.25">
      <c r="A207">
        <v>14593</v>
      </c>
      <c r="B207" s="1">
        <v>43861</v>
      </c>
      <c r="C207">
        <v>2020</v>
      </c>
      <c r="D207" t="s">
        <v>1</v>
      </c>
      <c r="E207" t="s">
        <v>54</v>
      </c>
      <c r="F207">
        <v>309.51001000000002</v>
      </c>
      <c r="G207">
        <v>5.4010000000000002E-2</v>
      </c>
      <c r="H207">
        <f t="shared" si="15"/>
        <v>-1.6280925822201864E-3</v>
      </c>
      <c r="I207">
        <f t="shared" si="13"/>
        <v>0.16260000000000002</v>
      </c>
      <c r="J207">
        <f t="shared" si="14"/>
        <v>8.8999999999999999E-3</v>
      </c>
      <c r="R207" s="1">
        <v>43861</v>
      </c>
      <c r="S207" s="9">
        <v>-1.6280925822201864E-3</v>
      </c>
      <c r="X207">
        <v>14593</v>
      </c>
      <c r="Y207">
        <f>IF(X207=A207,0)</f>
        <v>0</v>
      </c>
    </row>
    <row r="208" spans="1:25" x14ac:dyDescent="0.25">
      <c r="A208">
        <v>14593</v>
      </c>
      <c r="B208" s="1">
        <v>43889</v>
      </c>
      <c r="C208">
        <v>2020</v>
      </c>
      <c r="D208" t="s">
        <v>1</v>
      </c>
      <c r="E208" t="s">
        <v>54</v>
      </c>
      <c r="F208">
        <v>273.35998999999998</v>
      </c>
      <c r="G208">
        <v>-0.11430999999999999</v>
      </c>
      <c r="H208">
        <f t="shared" si="15"/>
        <v>-8.411048367946572E-2</v>
      </c>
      <c r="I208">
        <f t="shared" si="13"/>
        <v>0.16260000000000002</v>
      </c>
      <c r="J208">
        <f t="shared" si="14"/>
        <v>8.8999999999999999E-3</v>
      </c>
      <c r="R208" s="1">
        <v>43889</v>
      </c>
      <c r="S208" s="9">
        <v>-8.411048367946572E-2</v>
      </c>
      <c r="X208">
        <v>14593</v>
      </c>
      <c r="Y208">
        <f>IF(X208=A208,0)</f>
        <v>0</v>
      </c>
    </row>
    <row r="209" spans="1:25" x14ac:dyDescent="0.25">
      <c r="A209">
        <v>14593</v>
      </c>
      <c r="B209" s="1">
        <v>43921</v>
      </c>
      <c r="C209">
        <v>2020</v>
      </c>
      <c r="D209" t="s">
        <v>1</v>
      </c>
      <c r="E209" t="s">
        <v>54</v>
      </c>
      <c r="F209">
        <v>254.28998999999999</v>
      </c>
      <c r="G209">
        <v>-6.9761000000000004E-2</v>
      </c>
      <c r="H209">
        <f t="shared" si="15"/>
        <v>-0.12511928245982329</v>
      </c>
      <c r="I209">
        <f t="shared" si="13"/>
        <v>0.16260000000000002</v>
      </c>
      <c r="J209">
        <f t="shared" si="14"/>
        <v>8.8999999999999999E-3</v>
      </c>
      <c r="R209" s="1">
        <v>43921</v>
      </c>
      <c r="S209" s="9">
        <v>-0.12511928245982329</v>
      </c>
      <c r="X209">
        <v>14593</v>
      </c>
      <c r="Y209">
        <f>IF(X209=A209,0)</f>
        <v>0</v>
      </c>
    </row>
    <row r="210" spans="1:25" x14ac:dyDescent="0.25">
      <c r="A210">
        <v>14593</v>
      </c>
      <c r="B210" s="1">
        <v>43951</v>
      </c>
      <c r="C210">
        <v>2020</v>
      </c>
      <c r="D210" t="s">
        <v>1</v>
      </c>
      <c r="E210" t="s">
        <v>54</v>
      </c>
      <c r="F210">
        <v>293.79998999999998</v>
      </c>
      <c r="G210">
        <v>0.15537400000000001</v>
      </c>
      <c r="H210">
        <f t="shared" si="15"/>
        <v>0.12684403825663826</v>
      </c>
      <c r="I210">
        <f t="shared" si="13"/>
        <v>0.16260000000000002</v>
      </c>
      <c r="J210">
        <f t="shared" si="14"/>
        <v>8.8999999999999999E-3</v>
      </c>
      <c r="R210" s="1">
        <v>43951</v>
      </c>
      <c r="S210" s="9">
        <v>0.12684403825663826</v>
      </c>
      <c r="X210">
        <v>14593</v>
      </c>
      <c r="Y210">
        <f>IF(X210=A210,0)</f>
        <v>0</v>
      </c>
    </row>
    <row r="211" spans="1:25" x14ac:dyDescent="0.25">
      <c r="A211">
        <v>14593</v>
      </c>
      <c r="B211" s="1">
        <v>43980</v>
      </c>
      <c r="C211">
        <v>2020</v>
      </c>
      <c r="D211" t="s">
        <v>1</v>
      </c>
      <c r="E211" t="s">
        <v>54</v>
      </c>
      <c r="F211">
        <v>317.94</v>
      </c>
      <c r="G211">
        <v>8.4956000000000004E-2</v>
      </c>
      <c r="H211">
        <f t="shared" si="15"/>
        <v>4.5281819676065593E-2</v>
      </c>
      <c r="I211">
        <f t="shared" si="13"/>
        <v>0.16260000000000002</v>
      </c>
      <c r="J211">
        <f t="shared" si="14"/>
        <v>8.8999999999999999E-3</v>
      </c>
      <c r="R211" s="1">
        <v>43980</v>
      </c>
      <c r="S211" s="9">
        <v>4.5281819676065593E-2</v>
      </c>
      <c r="X211">
        <v>14593</v>
      </c>
      <c r="Y211">
        <f>IF(X211=A211,0)</f>
        <v>0</v>
      </c>
    </row>
    <row r="212" spans="1:25" x14ac:dyDescent="0.25">
      <c r="A212">
        <v>14593</v>
      </c>
      <c r="B212" s="1">
        <v>44012</v>
      </c>
      <c r="C212">
        <v>2020</v>
      </c>
      <c r="D212" t="s">
        <v>1</v>
      </c>
      <c r="E212" t="s">
        <v>54</v>
      </c>
      <c r="F212">
        <v>364.79998999999998</v>
      </c>
      <c r="G212">
        <v>0.14738599999999999</v>
      </c>
      <c r="H212">
        <f t="shared" si="15"/>
        <v>1.8388396357494674E-2</v>
      </c>
      <c r="I212">
        <f t="shared" si="13"/>
        <v>0.16260000000000002</v>
      </c>
      <c r="J212">
        <f t="shared" si="14"/>
        <v>8.8999999999999999E-3</v>
      </c>
      <c r="R212" s="1">
        <v>44012</v>
      </c>
      <c r="S212" s="9">
        <v>1.8388396357494674E-2</v>
      </c>
      <c r="X212">
        <v>14593</v>
      </c>
      <c r="Y212">
        <f>IF(X212=A212,0)</f>
        <v>0</v>
      </c>
    </row>
    <row r="213" spans="1:25" x14ac:dyDescent="0.25">
      <c r="A213">
        <v>14593</v>
      </c>
      <c r="B213" s="1">
        <v>44043</v>
      </c>
      <c r="C213">
        <v>2020</v>
      </c>
      <c r="D213" t="s">
        <v>1</v>
      </c>
      <c r="E213" t="s">
        <v>54</v>
      </c>
      <c r="F213">
        <v>425.04001</v>
      </c>
      <c r="G213">
        <v>0.165132</v>
      </c>
      <c r="H213">
        <f t="shared" si="15"/>
        <v>5.5101321441235696E-2</v>
      </c>
      <c r="I213">
        <f t="shared" si="13"/>
        <v>0.16260000000000002</v>
      </c>
      <c r="J213">
        <f t="shared" si="14"/>
        <v>8.8999999999999999E-3</v>
      </c>
      <c r="R213" s="1">
        <v>44043</v>
      </c>
      <c r="S213" s="9">
        <v>5.5101321441235696E-2</v>
      </c>
      <c r="X213">
        <v>14593</v>
      </c>
      <c r="Y213">
        <f>IF(X213=A213,0)</f>
        <v>0</v>
      </c>
    </row>
    <row r="214" spans="1:25" x14ac:dyDescent="0.25">
      <c r="A214">
        <v>14593</v>
      </c>
      <c r="B214" s="1">
        <v>44074</v>
      </c>
      <c r="C214">
        <v>2020</v>
      </c>
      <c r="D214" t="s">
        <v>1</v>
      </c>
      <c r="E214" t="s">
        <v>54</v>
      </c>
      <c r="F214">
        <v>129.03998999999999</v>
      </c>
      <c r="G214">
        <v>0.216309</v>
      </c>
      <c r="H214">
        <f t="shared" si="15"/>
        <v>7.0064667087246457E-2</v>
      </c>
      <c r="I214">
        <f t="shared" si="13"/>
        <v>0.16260000000000002</v>
      </c>
      <c r="J214">
        <f t="shared" si="14"/>
        <v>8.8999999999999999E-3</v>
      </c>
      <c r="R214" s="1">
        <v>44074</v>
      </c>
      <c r="S214" s="9">
        <v>7.0064667087246457E-2</v>
      </c>
      <c r="X214">
        <v>14593</v>
      </c>
      <c r="Y214">
        <f>IF(X214=A214,0)</f>
        <v>0</v>
      </c>
    </row>
    <row r="215" spans="1:25" x14ac:dyDescent="0.25">
      <c r="A215">
        <v>14593</v>
      </c>
      <c r="B215" s="1">
        <v>44104</v>
      </c>
      <c r="C215">
        <v>2020</v>
      </c>
      <c r="D215" t="s">
        <v>1</v>
      </c>
      <c r="E215" t="s">
        <v>54</v>
      </c>
      <c r="F215">
        <v>115.81</v>
      </c>
      <c r="G215">
        <v>-0.10252600000000001</v>
      </c>
      <c r="H215">
        <f t="shared" si="15"/>
        <v>-3.9227970289931413E-2</v>
      </c>
      <c r="I215">
        <f t="shared" si="13"/>
        <v>0.16260000000000002</v>
      </c>
      <c r="J215">
        <f t="shared" si="14"/>
        <v>8.8999999999999999E-3</v>
      </c>
      <c r="R215" s="1">
        <v>44104</v>
      </c>
      <c r="S215" s="9">
        <v>-3.9227970289931413E-2</v>
      </c>
      <c r="X215">
        <v>14593</v>
      </c>
      <c r="Y215">
        <f>IF(X215=A215,0)</f>
        <v>0</v>
      </c>
    </row>
    <row r="216" spans="1:25" x14ac:dyDescent="0.25">
      <c r="A216">
        <v>14593</v>
      </c>
      <c r="B216" s="1">
        <v>44134</v>
      </c>
      <c r="C216">
        <v>2020</v>
      </c>
      <c r="D216" t="s">
        <v>1</v>
      </c>
      <c r="E216" t="s">
        <v>54</v>
      </c>
      <c r="F216">
        <v>108.86</v>
      </c>
      <c r="G216">
        <v>-6.0012000000000003E-2</v>
      </c>
      <c r="H216">
        <f t="shared" si="15"/>
        <v>-2.766578620279514E-2</v>
      </c>
      <c r="I216">
        <f t="shared" si="13"/>
        <v>0.16260000000000002</v>
      </c>
      <c r="J216">
        <f t="shared" si="14"/>
        <v>8.8999999999999999E-3</v>
      </c>
      <c r="R216" s="1">
        <v>44134</v>
      </c>
      <c r="S216" s="9">
        <v>-2.766578620279514E-2</v>
      </c>
      <c r="X216">
        <v>14593</v>
      </c>
      <c r="Y216">
        <f>IF(X216=A216,0)</f>
        <v>0</v>
      </c>
    </row>
    <row r="217" spans="1:25" x14ac:dyDescent="0.25">
      <c r="A217">
        <v>14593</v>
      </c>
      <c r="B217" s="1">
        <v>44165</v>
      </c>
      <c r="C217">
        <v>2020</v>
      </c>
      <c r="D217" t="s">
        <v>1</v>
      </c>
      <c r="E217" t="s">
        <v>54</v>
      </c>
      <c r="F217">
        <v>119.05</v>
      </c>
      <c r="G217">
        <v>9.5490000000000005E-2</v>
      </c>
      <c r="H217">
        <f t="shared" si="15"/>
        <v>0.10754563548003038</v>
      </c>
      <c r="I217">
        <f t="shared" si="13"/>
        <v>0.16260000000000002</v>
      </c>
      <c r="J217">
        <f t="shared" si="14"/>
        <v>8.8999999999999999E-3</v>
      </c>
      <c r="R217" s="1">
        <v>44165</v>
      </c>
      <c r="S217" s="9">
        <v>0.10754563548003038</v>
      </c>
      <c r="X217">
        <v>14593</v>
      </c>
      <c r="Y217">
        <f>IF(X217=A217,0)</f>
        <v>0</v>
      </c>
    </row>
    <row r="218" spans="1:25" x14ac:dyDescent="0.25">
      <c r="A218">
        <v>14593</v>
      </c>
      <c r="B218" s="1">
        <v>44196</v>
      </c>
      <c r="C218">
        <v>2020</v>
      </c>
      <c r="D218" t="s">
        <v>1</v>
      </c>
      <c r="E218" t="s">
        <v>54</v>
      </c>
      <c r="F218">
        <v>132.69</v>
      </c>
      <c r="G218">
        <v>0.114574</v>
      </c>
      <c r="H218">
        <f t="shared" si="15"/>
        <v>3.7121458940645669E-2</v>
      </c>
      <c r="I218">
        <f t="shared" si="13"/>
        <v>0.16260000000000002</v>
      </c>
      <c r="J218">
        <f t="shared" si="14"/>
        <v>8.8999999999999999E-3</v>
      </c>
      <c r="R218" s="1">
        <v>44196</v>
      </c>
      <c r="S218" s="9">
        <v>3.7121458940645669E-2</v>
      </c>
      <c r="X218">
        <v>14593</v>
      </c>
      <c r="Y218">
        <f>IF(X218=A218,0)</f>
        <v>0</v>
      </c>
    </row>
    <row r="219" spans="1:25" x14ac:dyDescent="0.25">
      <c r="A219">
        <v>14593</v>
      </c>
      <c r="B219" s="1">
        <v>44225</v>
      </c>
      <c r="C219">
        <v>2021</v>
      </c>
      <c r="D219" t="s">
        <v>1</v>
      </c>
      <c r="E219" t="s">
        <v>54</v>
      </c>
      <c r="F219">
        <v>131.96001000000001</v>
      </c>
      <c r="G219">
        <v>-5.5019999999999999E-3</v>
      </c>
      <c r="H219">
        <f t="shared" si="15"/>
        <v>-1.1136660723231162E-2</v>
      </c>
      <c r="I219">
        <f t="shared" si="13"/>
        <v>0.26890000000000003</v>
      </c>
      <c r="J219">
        <f t="shared" si="14"/>
        <v>1.4499999999999999E-2</v>
      </c>
      <c r="R219" s="1">
        <v>44225</v>
      </c>
      <c r="S219" s="9">
        <v>-1.1136660723231162E-2</v>
      </c>
      <c r="X219">
        <v>14593</v>
      </c>
      <c r="Y219">
        <f>IF(X219=A219,0)</f>
        <v>0</v>
      </c>
    </row>
    <row r="220" spans="1:25" x14ac:dyDescent="0.25">
      <c r="A220">
        <v>14593</v>
      </c>
      <c r="B220" s="1">
        <v>44253</v>
      </c>
      <c r="C220">
        <v>2021</v>
      </c>
      <c r="D220" t="s">
        <v>1</v>
      </c>
      <c r="E220" t="s">
        <v>54</v>
      </c>
      <c r="F220">
        <v>121.26</v>
      </c>
      <c r="G220">
        <v>-7.9532000000000005E-2</v>
      </c>
      <c r="H220">
        <f t="shared" si="15"/>
        <v>2.6091451349647521E-2</v>
      </c>
      <c r="I220">
        <f t="shared" si="13"/>
        <v>0.26890000000000003</v>
      </c>
      <c r="J220">
        <f t="shared" si="14"/>
        <v>1.4499999999999999E-2</v>
      </c>
      <c r="R220" s="1">
        <v>44253</v>
      </c>
      <c r="S220" s="9">
        <v>2.6091451349647521E-2</v>
      </c>
      <c r="X220">
        <v>14593</v>
      </c>
      <c r="Y220">
        <f>IF(X220=A220,0)</f>
        <v>0</v>
      </c>
    </row>
    <row r="221" spans="1:25" x14ac:dyDescent="0.25">
      <c r="A221">
        <v>14593</v>
      </c>
      <c r="B221" s="1">
        <v>44286</v>
      </c>
      <c r="C221">
        <v>2021</v>
      </c>
      <c r="D221" t="s">
        <v>1</v>
      </c>
      <c r="E221" t="s">
        <v>54</v>
      </c>
      <c r="F221">
        <v>122.15</v>
      </c>
      <c r="G221">
        <v>7.3400000000000002E-3</v>
      </c>
      <c r="H221">
        <f t="shared" si="15"/>
        <v>4.2438632737883841E-2</v>
      </c>
      <c r="I221">
        <f t="shared" si="13"/>
        <v>0.26890000000000003</v>
      </c>
      <c r="J221">
        <f t="shared" si="14"/>
        <v>1.4499999999999999E-2</v>
      </c>
      <c r="R221" s="1">
        <v>44286</v>
      </c>
      <c r="S221" s="9">
        <v>4.2438632737883841E-2</v>
      </c>
      <c r="X221">
        <v>14593</v>
      </c>
      <c r="Y221">
        <f>IF(X221=A221,0)</f>
        <v>0</v>
      </c>
    </row>
    <row r="222" spans="1:25" x14ac:dyDescent="0.25">
      <c r="A222">
        <v>14593</v>
      </c>
      <c r="B222" s="1">
        <v>44316</v>
      </c>
      <c r="C222">
        <v>2021</v>
      </c>
      <c r="D222" t="s">
        <v>1</v>
      </c>
      <c r="E222" t="s">
        <v>54</v>
      </c>
      <c r="F222">
        <v>131.46001000000001</v>
      </c>
      <c r="G222">
        <v>7.6217999999999994E-2</v>
      </c>
      <c r="H222">
        <f t="shared" si="15"/>
        <v>5.2425321267266289E-2</v>
      </c>
      <c r="I222">
        <f t="shared" si="13"/>
        <v>0.26890000000000003</v>
      </c>
      <c r="J222">
        <f t="shared" si="14"/>
        <v>1.4499999999999999E-2</v>
      </c>
      <c r="R222" s="1">
        <v>44316</v>
      </c>
      <c r="S222" s="9">
        <v>5.2425321267266289E-2</v>
      </c>
      <c r="X222">
        <v>14593</v>
      </c>
      <c r="Y222">
        <f>IF(X222=A222,0)</f>
        <v>0</v>
      </c>
    </row>
    <row r="223" spans="1:25" x14ac:dyDescent="0.25">
      <c r="A223">
        <v>14593</v>
      </c>
      <c r="B223" s="1">
        <v>44344</v>
      </c>
      <c r="C223">
        <v>2021</v>
      </c>
      <c r="D223" t="s">
        <v>1</v>
      </c>
      <c r="E223" t="s">
        <v>54</v>
      </c>
      <c r="F223">
        <v>124.61</v>
      </c>
      <c r="G223">
        <v>-5.0434E-2</v>
      </c>
      <c r="H223">
        <f t="shared" si="15"/>
        <v>5.4864885732810453E-3</v>
      </c>
      <c r="I223">
        <f t="shared" si="13"/>
        <v>0.26890000000000003</v>
      </c>
      <c r="J223">
        <f t="shared" si="14"/>
        <v>1.4499999999999999E-2</v>
      </c>
      <c r="R223" s="1">
        <v>44344</v>
      </c>
      <c r="S223" s="9">
        <v>5.4864885732810453E-3</v>
      </c>
      <c r="X223">
        <v>14593</v>
      </c>
      <c r="Y223">
        <f>IF(X223=A223,0)</f>
        <v>0</v>
      </c>
    </row>
    <row r="224" spans="1:25" x14ac:dyDescent="0.25">
      <c r="A224">
        <v>14593</v>
      </c>
      <c r="B224" s="1">
        <v>44377</v>
      </c>
      <c r="C224">
        <v>2021</v>
      </c>
      <c r="D224" t="s">
        <v>1</v>
      </c>
      <c r="E224" t="s">
        <v>54</v>
      </c>
      <c r="F224">
        <v>136.96001000000001</v>
      </c>
      <c r="G224">
        <v>9.9109000000000003E-2</v>
      </c>
      <c r="H224">
        <f t="shared" si="15"/>
        <v>2.2214009634219822E-2</v>
      </c>
      <c r="I224">
        <f t="shared" si="13"/>
        <v>0.26890000000000003</v>
      </c>
      <c r="J224">
        <f t="shared" si="14"/>
        <v>1.4499999999999999E-2</v>
      </c>
      <c r="R224" s="1">
        <v>44377</v>
      </c>
      <c r="S224" s="9">
        <v>2.2214009634219822E-2</v>
      </c>
      <c r="X224">
        <v>14593</v>
      </c>
      <c r="Y224">
        <f>IF(X224=A224,0)</f>
        <v>0</v>
      </c>
    </row>
    <row r="225" spans="1:25" x14ac:dyDescent="0.25">
      <c r="A225">
        <v>14593</v>
      </c>
      <c r="B225" s="1">
        <v>44407</v>
      </c>
      <c r="C225">
        <v>2021</v>
      </c>
      <c r="D225" t="s">
        <v>1</v>
      </c>
      <c r="E225" t="s">
        <v>54</v>
      </c>
      <c r="F225">
        <v>145.86000000000001</v>
      </c>
      <c r="G225">
        <v>6.4981999999999998E-2</v>
      </c>
      <c r="H225">
        <f t="shared" si="15"/>
        <v>2.2748054915648686E-2</v>
      </c>
      <c r="I225">
        <f t="shared" si="13"/>
        <v>0.26890000000000003</v>
      </c>
      <c r="J225">
        <f t="shared" si="14"/>
        <v>1.4499999999999999E-2</v>
      </c>
      <c r="R225" s="1">
        <v>44407</v>
      </c>
      <c r="S225" s="9">
        <v>2.2748054915648686E-2</v>
      </c>
      <c r="X225">
        <v>14593</v>
      </c>
      <c r="Y225">
        <f>IF(X225=A225,0)</f>
        <v>0</v>
      </c>
    </row>
    <row r="226" spans="1:25" x14ac:dyDescent="0.25">
      <c r="A226">
        <v>14593</v>
      </c>
      <c r="B226" s="1">
        <v>44439</v>
      </c>
      <c r="C226">
        <v>2021</v>
      </c>
      <c r="D226" t="s">
        <v>1</v>
      </c>
      <c r="E226" t="s">
        <v>54</v>
      </c>
      <c r="F226">
        <v>151.83000000000001</v>
      </c>
      <c r="G226">
        <v>4.2437999999999997E-2</v>
      </c>
      <c r="H226">
        <f t="shared" si="15"/>
        <v>2.8990416217415271E-2</v>
      </c>
      <c r="I226">
        <f t="shared" si="13"/>
        <v>0.26890000000000003</v>
      </c>
      <c r="J226">
        <f t="shared" si="14"/>
        <v>1.4499999999999999E-2</v>
      </c>
      <c r="R226" s="1">
        <v>44439</v>
      </c>
      <c r="S226" s="9">
        <v>2.8990416217415271E-2</v>
      </c>
      <c r="X226">
        <v>14593</v>
      </c>
      <c r="Y226">
        <f>IF(X226=A226,0)</f>
        <v>0</v>
      </c>
    </row>
    <row r="227" spans="1:25" x14ac:dyDescent="0.25">
      <c r="A227">
        <v>14593</v>
      </c>
      <c r="B227" s="1">
        <v>44469</v>
      </c>
      <c r="C227">
        <v>2021</v>
      </c>
      <c r="D227" t="s">
        <v>1</v>
      </c>
      <c r="E227" t="s">
        <v>54</v>
      </c>
      <c r="F227">
        <v>141.5</v>
      </c>
      <c r="G227">
        <v>-6.8037E-2</v>
      </c>
      <c r="H227">
        <f t="shared" si="15"/>
        <v>-4.7569168861786748E-2</v>
      </c>
      <c r="I227">
        <f t="shared" si="13"/>
        <v>0.26890000000000003</v>
      </c>
      <c r="J227">
        <f t="shared" si="14"/>
        <v>1.4499999999999999E-2</v>
      </c>
      <c r="R227" s="1">
        <v>44469</v>
      </c>
      <c r="S227" s="9">
        <v>-4.7569168861786748E-2</v>
      </c>
      <c r="X227">
        <v>14593</v>
      </c>
      <c r="Y227">
        <f>IF(X227=A227,0)</f>
        <v>0</v>
      </c>
    </row>
    <row r="228" spans="1:25" x14ac:dyDescent="0.25">
      <c r="A228">
        <v>14593</v>
      </c>
      <c r="B228" s="1">
        <v>44498</v>
      </c>
      <c r="C228">
        <v>2021</v>
      </c>
      <c r="D228" t="s">
        <v>1</v>
      </c>
      <c r="E228" t="s">
        <v>54</v>
      </c>
      <c r="F228">
        <v>149.80000000000001</v>
      </c>
      <c r="G228">
        <v>5.8657000000000001E-2</v>
      </c>
      <c r="H228">
        <f t="shared" si="15"/>
        <v>6.9143836459647501E-2</v>
      </c>
      <c r="I228">
        <f t="shared" si="13"/>
        <v>0.26890000000000003</v>
      </c>
      <c r="J228">
        <f t="shared" si="14"/>
        <v>1.4499999999999999E-2</v>
      </c>
      <c r="R228" s="1">
        <v>44498</v>
      </c>
      <c r="S228" s="9">
        <v>6.9143836459647501E-2</v>
      </c>
      <c r="X228">
        <v>14593</v>
      </c>
      <c r="Y228">
        <f>IF(X228=A228,0)</f>
        <v>0</v>
      </c>
    </row>
    <row r="229" spans="1:25" x14ac:dyDescent="0.25">
      <c r="A229">
        <v>14593</v>
      </c>
      <c r="B229" s="1">
        <v>44530</v>
      </c>
      <c r="C229">
        <v>2021</v>
      </c>
      <c r="D229" t="s">
        <v>1</v>
      </c>
      <c r="E229" t="s">
        <v>54</v>
      </c>
      <c r="F229">
        <v>165.3</v>
      </c>
      <c r="G229">
        <v>0.10494000000000001</v>
      </c>
      <c r="H229">
        <f t="shared" si="15"/>
        <v>-8.3337062251199745E-3</v>
      </c>
      <c r="I229">
        <f t="shared" si="13"/>
        <v>0.26890000000000003</v>
      </c>
      <c r="J229">
        <f t="shared" si="14"/>
        <v>1.4499999999999999E-2</v>
      </c>
      <c r="R229" s="1">
        <v>44530</v>
      </c>
      <c r="S229" s="9">
        <v>-8.3337062251199745E-3</v>
      </c>
      <c r="X229">
        <v>14593</v>
      </c>
      <c r="Y229">
        <f>IF(X229=A229,0)</f>
        <v>0</v>
      </c>
    </row>
    <row r="230" spans="1:25" x14ac:dyDescent="0.25">
      <c r="A230">
        <v>14593</v>
      </c>
      <c r="B230" s="1">
        <v>44561</v>
      </c>
      <c r="C230">
        <v>2021</v>
      </c>
      <c r="D230" t="s">
        <v>1</v>
      </c>
      <c r="E230" t="s">
        <v>54</v>
      </c>
      <c r="F230">
        <v>177.57001</v>
      </c>
      <c r="G230">
        <v>7.4229000000000003E-2</v>
      </c>
      <c r="H230">
        <f t="shared" si="15"/>
        <v>4.361291350996277E-2</v>
      </c>
      <c r="I230">
        <f t="shared" si="13"/>
        <v>0.26890000000000003</v>
      </c>
      <c r="J230">
        <f t="shared" si="14"/>
        <v>1.4499999999999999E-2</v>
      </c>
      <c r="R230" s="1">
        <v>44561</v>
      </c>
      <c r="S230" s="9">
        <v>4.361291350996277E-2</v>
      </c>
      <c r="X230">
        <v>14593</v>
      </c>
      <c r="Y230">
        <f>IF(X230=A230,0)</f>
        <v>0</v>
      </c>
    </row>
    <row r="231" spans="1:25" x14ac:dyDescent="0.25">
      <c r="A231">
        <v>14593</v>
      </c>
      <c r="B231" s="1">
        <v>44592</v>
      </c>
      <c r="C231">
        <v>2022</v>
      </c>
      <c r="D231" t="s">
        <v>1</v>
      </c>
      <c r="E231" t="s">
        <v>54</v>
      </c>
      <c r="F231">
        <v>174.78</v>
      </c>
      <c r="G231">
        <v>-1.5712E-2</v>
      </c>
      <c r="H231">
        <f t="shared" si="15"/>
        <v>-5.258516500531063E-2</v>
      </c>
      <c r="I231">
        <f t="shared" si="13"/>
        <v>-0.19440000000000002</v>
      </c>
      <c r="J231">
        <f t="shared" si="14"/>
        <v>2.9500000000000002E-2</v>
      </c>
      <c r="R231" s="1">
        <v>44592</v>
      </c>
      <c r="S231" s="9">
        <v>-5.258516500531063E-2</v>
      </c>
      <c r="X231">
        <v>14593</v>
      </c>
      <c r="Y231">
        <f>IF(X231=A231,0)</f>
        <v>0</v>
      </c>
    </row>
    <row r="232" spans="1:25" x14ac:dyDescent="0.25">
      <c r="A232">
        <v>14593</v>
      </c>
      <c r="B232" s="1">
        <v>44620</v>
      </c>
      <c r="C232">
        <v>2022</v>
      </c>
      <c r="D232" t="s">
        <v>1</v>
      </c>
      <c r="E232" t="s">
        <v>54</v>
      </c>
      <c r="F232">
        <v>165.12</v>
      </c>
      <c r="G232">
        <v>-5.4011000000000003E-2</v>
      </c>
      <c r="H232">
        <f t="shared" si="15"/>
        <v>-3.1360492102910142E-2</v>
      </c>
      <c r="I232">
        <f t="shared" si="13"/>
        <v>-0.19440000000000002</v>
      </c>
      <c r="J232">
        <f t="shared" si="14"/>
        <v>2.9500000000000002E-2</v>
      </c>
      <c r="R232" s="1">
        <v>44620</v>
      </c>
      <c r="S232" s="9">
        <v>-3.1360492102910142E-2</v>
      </c>
      <c r="X232">
        <v>14593</v>
      </c>
      <c r="Y232">
        <f>IF(X232=A232,0)</f>
        <v>0</v>
      </c>
    </row>
    <row r="233" spans="1:25" x14ac:dyDescent="0.25">
      <c r="A233">
        <v>14593</v>
      </c>
      <c r="B233" s="1">
        <v>44651</v>
      </c>
      <c r="C233">
        <v>2022</v>
      </c>
      <c r="D233" t="s">
        <v>1</v>
      </c>
      <c r="E233" t="s">
        <v>54</v>
      </c>
      <c r="F233">
        <v>174.61</v>
      </c>
      <c r="G233">
        <v>5.7473000000000003E-2</v>
      </c>
      <c r="H233">
        <f t="shared" si="15"/>
        <v>3.5773288410591908E-2</v>
      </c>
      <c r="I233">
        <f t="shared" si="13"/>
        <v>-0.19440000000000002</v>
      </c>
      <c r="J233">
        <f t="shared" si="14"/>
        <v>2.9500000000000002E-2</v>
      </c>
      <c r="R233" s="1">
        <v>44651</v>
      </c>
      <c r="S233" s="9">
        <v>3.5773288410591908E-2</v>
      </c>
      <c r="X233">
        <v>14593</v>
      </c>
      <c r="Y233">
        <f>IF(X233=A233,0)</f>
        <v>0</v>
      </c>
    </row>
    <row r="234" spans="1:25" x14ac:dyDescent="0.25">
      <c r="A234">
        <v>14593</v>
      </c>
      <c r="B234" s="1">
        <v>44680</v>
      </c>
      <c r="C234">
        <v>2022</v>
      </c>
      <c r="D234" t="s">
        <v>1</v>
      </c>
      <c r="E234" t="s">
        <v>54</v>
      </c>
      <c r="F234">
        <v>157.64999</v>
      </c>
      <c r="G234">
        <v>-9.7130999999999995E-2</v>
      </c>
      <c r="H234">
        <f t="shared" si="15"/>
        <v>-8.7956711705729274E-2</v>
      </c>
      <c r="I234">
        <f t="shared" si="13"/>
        <v>-0.19440000000000002</v>
      </c>
      <c r="J234">
        <f t="shared" si="14"/>
        <v>2.9500000000000002E-2</v>
      </c>
      <c r="R234" s="1">
        <v>44680</v>
      </c>
      <c r="S234" s="9">
        <v>-8.7956711705729274E-2</v>
      </c>
      <c r="X234">
        <v>14593</v>
      </c>
      <c r="Y234">
        <f>IF(X234=A234,0)</f>
        <v>0</v>
      </c>
    </row>
    <row r="235" spans="1:25" x14ac:dyDescent="0.25">
      <c r="A235">
        <v>14593</v>
      </c>
      <c r="B235" s="1">
        <v>44712</v>
      </c>
      <c r="C235">
        <v>2022</v>
      </c>
      <c r="D235" t="s">
        <v>1</v>
      </c>
      <c r="E235" t="s">
        <v>54</v>
      </c>
      <c r="F235">
        <v>148.84</v>
      </c>
      <c r="G235">
        <v>-5.4424E-2</v>
      </c>
      <c r="H235">
        <f t="shared" si="15"/>
        <v>5.3177568506868056E-5</v>
      </c>
      <c r="I235">
        <f t="shared" si="13"/>
        <v>-0.19440000000000002</v>
      </c>
      <c r="J235">
        <f t="shared" si="14"/>
        <v>2.9500000000000002E-2</v>
      </c>
      <c r="R235" s="1">
        <v>44712</v>
      </c>
      <c r="S235" s="9">
        <v>5.3177568506868056E-5</v>
      </c>
      <c r="X235">
        <v>14593</v>
      </c>
      <c r="Y235">
        <f>IF(X235=A235,0)</f>
        <v>0</v>
      </c>
    </row>
    <row r="236" spans="1:25" x14ac:dyDescent="0.25">
      <c r="A236">
        <v>14593</v>
      </c>
      <c r="B236" s="1">
        <v>44742</v>
      </c>
      <c r="C236">
        <v>2022</v>
      </c>
      <c r="D236" t="s">
        <v>1</v>
      </c>
      <c r="E236" t="s">
        <v>54</v>
      </c>
      <c r="F236">
        <v>136.72</v>
      </c>
      <c r="G236">
        <v>-8.1430000000000002E-2</v>
      </c>
      <c r="H236">
        <f t="shared" si="15"/>
        <v>-8.3919999812243073E-2</v>
      </c>
      <c r="I236">
        <f t="shared" si="13"/>
        <v>-0.19440000000000002</v>
      </c>
      <c r="J236">
        <f t="shared" si="14"/>
        <v>2.9500000000000002E-2</v>
      </c>
      <c r="R236" s="1">
        <v>44742</v>
      </c>
      <c r="S236" s="9">
        <v>-8.3919999812243073E-2</v>
      </c>
      <c r="X236">
        <v>14593</v>
      </c>
      <c r="Y236">
        <f>IF(X236=A236,0)</f>
        <v>0</v>
      </c>
    </row>
    <row r="237" spans="1:25" x14ac:dyDescent="0.25">
      <c r="A237">
        <v>14593</v>
      </c>
      <c r="B237" s="1">
        <v>44771</v>
      </c>
      <c r="C237">
        <v>2022</v>
      </c>
      <c r="D237" t="s">
        <v>1</v>
      </c>
      <c r="E237" t="s">
        <v>54</v>
      </c>
      <c r="F237">
        <v>162.50998999999999</v>
      </c>
      <c r="G237">
        <v>0.188634</v>
      </c>
      <c r="H237">
        <f t="shared" si="15"/>
        <v>9.1116391659653351E-2</v>
      </c>
      <c r="I237">
        <f t="shared" si="13"/>
        <v>-0.19440000000000002</v>
      </c>
      <c r="J237">
        <f t="shared" si="14"/>
        <v>2.9500000000000002E-2</v>
      </c>
      <c r="R237" s="1">
        <v>44771</v>
      </c>
      <c r="S237" s="9">
        <v>9.1116391659653351E-2</v>
      </c>
      <c r="X237">
        <v>14593</v>
      </c>
      <c r="Y237">
        <f>IF(X237=A237,0)</f>
        <v>0</v>
      </c>
    </row>
    <row r="238" spans="1:25" x14ac:dyDescent="0.25">
      <c r="A238">
        <v>14593</v>
      </c>
      <c r="B238" s="1">
        <v>44804</v>
      </c>
      <c r="C238">
        <v>2022</v>
      </c>
      <c r="D238" t="s">
        <v>1</v>
      </c>
      <c r="E238" t="s">
        <v>54</v>
      </c>
      <c r="F238">
        <v>157.22</v>
      </c>
      <c r="G238">
        <v>-3.1137000000000001E-2</v>
      </c>
      <c r="H238">
        <f t="shared" si="15"/>
        <v>-4.2440128258508625E-2</v>
      </c>
      <c r="I238">
        <f t="shared" si="13"/>
        <v>-0.19440000000000002</v>
      </c>
      <c r="J238">
        <f t="shared" si="14"/>
        <v>2.9500000000000002E-2</v>
      </c>
      <c r="R238" s="1">
        <v>44804</v>
      </c>
      <c r="S238" s="9">
        <v>-4.2440128258508625E-2</v>
      </c>
      <c r="X238">
        <v>14593</v>
      </c>
      <c r="Y238">
        <f>IF(X238=A238,0)</f>
        <v>0</v>
      </c>
    </row>
    <row r="239" spans="1:25" x14ac:dyDescent="0.25">
      <c r="A239">
        <v>14593</v>
      </c>
      <c r="B239" s="1">
        <v>44834</v>
      </c>
      <c r="C239">
        <v>2022</v>
      </c>
      <c r="D239" t="s">
        <v>1</v>
      </c>
      <c r="E239" t="s">
        <v>54</v>
      </c>
      <c r="F239">
        <v>138.19999999999999</v>
      </c>
      <c r="G239">
        <v>-0.120977</v>
      </c>
      <c r="H239">
        <f t="shared" si="15"/>
        <v>-9.3395672060682666E-2</v>
      </c>
      <c r="I239">
        <f t="shared" si="13"/>
        <v>-0.19440000000000002</v>
      </c>
      <c r="J239">
        <f t="shared" si="14"/>
        <v>2.9500000000000002E-2</v>
      </c>
      <c r="R239" s="1">
        <v>44834</v>
      </c>
      <c r="S239" s="9">
        <v>-9.3395672060682666E-2</v>
      </c>
      <c r="X239">
        <v>14593</v>
      </c>
      <c r="Y239">
        <f>IF(X239=A239,0)</f>
        <v>0</v>
      </c>
    </row>
    <row r="240" spans="1:25" x14ac:dyDescent="0.25">
      <c r="A240">
        <v>14593</v>
      </c>
      <c r="B240" s="1">
        <v>44865</v>
      </c>
      <c r="C240">
        <v>2022</v>
      </c>
      <c r="D240" t="s">
        <v>1</v>
      </c>
      <c r="E240" t="s">
        <v>54</v>
      </c>
      <c r="F240">
        <v>153.34</v>
      </c>
      <c r="G240">
        <v>0.109551</v>
      </c>
      <c r="H240">
        <f t="shared" si="15"/>
        <v>7.9863413762746971E-2</v>
      </c>
      <c r="I240">
        <f t="shared" si="13"/>
        <v>-0.19440000000000002</v>
      </c>
      <c r="J240">
        <f t="shared" si="14"/>
        <v>2.9500000000000002E-2</v>
      </c>
      <c r="R240" s="1">
        <v>44865</v>
      </c>
      <c r="S240" s="9">
        <v>7.9863413762746971E-2</v>
      </c>
      <c r="X240">
        <v>14593</v>
      </c>
      <c r="Y240">
        <f>IF(X240=A240,0)</f>
        <v>0</v>
      </c>
    </row>
    <row r="241" spans="1:25" x14ac:dyDescent="0.25">
      <c r="A241">
        <v>14593</v>
      </c>
      <c r="B241" s="1">
        <v>44895</v>
      </c>
      <c r="C241">
        <v>2022</v>
      </c>
      <c r="D241" t="s">
        <v>1</v>
      </c>
      <c r="E241" t="s">
        <v>54</v>
      </c>
      <c r="F241">
        <v>148.03</v>
      </c>
      <c r="G241">
        <v>-3.3128999999999999E-2</v>
      </c>
      <c r="H241">
        <f t="shared" si="15"/>
        <v>5.3752893371106669E-2</v>
      </c>
      <c r="I241">
        <f t="shared" si="13"/>
        <v>-0.19440000000000002</v>
      </c>
      <c r="J241">
        <f t="shared" si="14"/>
        <v>2.9500000000000002E-2</v>
      </c>
      <c r="R241" s="1">
        <v>44895</v>
      </c>
      <c r="S241" s="9">
        <v>5.3752893371106669E-2</v>
      </c>
      <c r="X241">
        <v>14593</v>
      </c>
      <c r="Y241">
        <f>IF(X241=A241,0)</f>
        <v>0</v>
      </c>
    </row>
    <row r="242" spans="1:25" x14ac:dyDescent="0.25">
      <c r="A242">
        <v>14593</v>
      </c>
      <c r="B242" s="1">
        <v>44925</v>
      </c>
      <c r="C242">
        <v>2022</v>
      </c>
      <c r="D242" t="s">
        <v>1</v>
      </c>
      <c r="E242" t="s">
        <v>54</v>
      </c>
      <c r="F242">
        <v>129.92999</v>
      </c>
      <c r="G242">
        <v>-0.12227300000000001</v>
      </c>
      <c r="H242">
        <f t="shared" si="15"/>
        <v>-5.8971473977430078E-2</v>
      </c>
      <c r="I242">
        <f t="shared" si="13"/>
        <v>-0.19440000000000002</v>
      </c>
      <c r="J242">
        <f t="shared" si="14"/>
        <v>2.9500000000000002E-2</v>
      </c>
      <c r="M242">
        <f>241*31</f>
        <v>7471</v>
      </c>
      <c r="R242" s="1">
        <v>44925</v>
      </c>
      <c r="S242" s="9">
        <v>-5.8971473977430078E-2</v>
      </c>
      <c r="X242">
        <v>14593</v>
      </c>
      <c r="Y242">
        <f>IF(X242=A242,0)</f>
        <v>0</v>
      </c>
    </row>
    <row r="243" spans="1:25" x14ac:dyDescent="0.25">
      <c r="A243">
        <v>84788</v>
      </c>
      <c r="B243" s="1">
        <v>37621</v>
      </c>
      <c r="C243">
        <v>2002</v>
      </c>
      <c r="D243" t="s">
        <v>13</v>
      </c>
      <c r="E243" t="s">
        <v>12</v>
      </c>
      <c r="F243">
        <v>18.89</v>
      </c>
      <c r="G243">
        <v>-0.19100600000000001</v>
      </c>
      <c r="H243">
        <f t="shared" si="15"/>
        <v>-6.0299999999999999E-2</v>
      </c>
      <c r="I243">
        <f t="shared" si="13"/>
        <v>-0.23370000000000002</v>
      </c>
      <c r="J243">
        <f t="shared" si="14"/>
        <v>4.6100000000000002E-2</v>
      </c>
      <c r="R243" s="1"/>
      <c r="X243">
        <v>84788</v>
      </c>
      <c r="Y243">
        <f>IF(X243=A243,0)</f>
        <v>0</v>
      </c>
    </row>
    <row r="244" spans="1:25" x14ac:dyDescent="0.25">
      <c r="A244">
        <v>84788</v>
      </c>
      <c r="B244" s="1">
        <v>37652</v>
      </c>
      <c r="C244">
        <v>2003</v>
      </c>
      <c r="D244" t="s">
        <v>13</v>
      </c>
      <c r="E244" t="s">
        <v>12</v>
      </c>
      <c r="F244">
        <v>21.85</v>
      </c>
      <c r="G244">
        <v>0.156697</v>
      </c>
      <c r="H244">
        <f t="shared" si="15"/>
        <v>-2.7414692559952214E-2</v>
      </c>
      <c r="I244">
        <f t="shared" si="13"/>
        <v>0.26379999999999998</v>
      </c>
      <c r="J244">
        <f t="shared" si="14"/>
        <v>4.0099999999999997E-2</v>
      </c>
      <c r="R244" s="1"/>
      <c r="X244">
        <v>84788</v>
      </c>
      <c r="Y244">
        <f>IF(X244=A244,0)</f>
        <v>0</v>
      </c>
    </row>
    <row r="245" spans="1:25" x14ac:dyDescent="0.25">
      <c r="A245">
        <v>84788</v>
      </c>
      <c r="B245" s="1">
        <v>37680</v>
      </c>
      <c r="C245">
        <v>2003</v>
      </c>
      <c r="D245" t="s">
        <v>13</v>
      </c>
      <c r="E245" t="s">
        <v>12</v>
      </c>
      <c r="F245">
        <v>22.01</v>
      </c>
      <c r="G245">
        <v>7.3229999999999996E-3</v>
      </c>
      <c r="H245">
        <f t="shared" si="15"/>
        <v>-1.7003608502929368E-2</v>
      </c>
      <c r="I245">
        <f t="shared" si="13"/>
        <v>0.26379999999999998</v>
      </c>
      <c r="J245">
        <f t="shared" si="14"/>
        <v>4.0099999999999997E-2</v>
      </c>
      <c r="R245" s="1"/>
      <c r="X245">
        <v>84788</v>
      </c>
      <c r="Y245">
        <f>IF(X245=A245,0)</f>
        <v>0</v>
      </c>
    </row>
    <row r="246" spans="1:25" x14ac:dyDescent="0.25">
      <c r="A246">
        <v>84788</v>
      </c>
      <c r="B246" s="1">
        <v>37711</v>
      </c>
      <c r="C246">
        <v>2003</v>
      </c>
      <c r="D246" t="s">
        <v>13</v>
      </c>
      <c r="E246" t="s">
        <v>12</v>
      </c>
      <c r="F246">
        <v>26.03</v>
      </c>
      <c r="G246">
        <v>0.182644</v>
      </c>
      <c r="H246">
        <f t="shared" si="15"/>
        <v>8.3575685661514409E-3</v>
      </c>
      <c r="I246">
        <f t="shared" si="13"/>
        <v>0.26379999999999998</v>
      </c>
      <c r="J246">
        <f t="shared" si="14"/>
        <v>4.0099999999999997E-2</v>
      </c>
      <c r="R246" s="1"/>
      <c r="X246">
        <v>84788</v>
      </c>
      <c r="Y246">
        <f>IF(X246=A246,0)</f>
        <v>0</v>
      </c>
    </row>
    <row r="247" spans="1:25" x14ac:dyDescent="0.25">
      <c r="A247">
        <v>84788</v>
      </c>
      <c r="B247" s="1">
        <v>37741</v>
      </c>
      <c r="C247">
        <v>2003</v>
      </c>
      <c r="D247" t="s">
        <v>13</v>
      </c>
      <c r="E247" t="s">
        <v>12</v>
      </c>
      <c r="F247">
        <v>28.69</v>
      </c>
      <c r="G247">
        <v>0.10219</v>
      </c>
      <c r="H247">
        <f t="shared" si="15"/>
        <v>8.1044106872726118E-2</v>
      </c>
      <c r="I247">
        <f t="shared" si="13"/>
        <v>0.26379999999999998</v>
      </c>
      <c r="J247">
        <f t="shared" si="14"/>
        <v>4.0099999999999997E-2</v>
      </c>
      <c r="R247" s="1"/>
      <c r="X247">
        <v>84788</v>
      </c>
      <c r="Y247">
        <f>IF(X247=A247,0)</f>
        <v>0</v>
      </c>
    </row>
    <row r="248" spans="1:25" x14ac:dyDescent="0.25">
      <c r="A248">
        <v>84788</v>
      </c>
      <c r="B248" s="1">
        <v>37771</v>
      </c>
      <c r="C248">
        <v>2003</v>
      </c>
      <c r="D248" t="s">
        <v>13</v>
      </c>
      <c r="E248" t="s">
        <v>12</v>
      </c>
      <c r="F248">
        <v>35.89</v>
      </c>
      <c r="G248">
        <v>0.25095800000000001</v>
      </c>
      <c r="H248">
        <f t="shared" si="15"/>
        <v>5.0898709664177977E-2</v>
      </c>
      <c r="I248">
        <f t="shared" si="13"/>
        <v>0.26379999999999998</v>
      </c>
      <c r="J248">
        <f t="shared" si="14"/>
        <v>4.0099999999999997E-2</v>
      </c>
      <c r="R248" s="1"/>
      <c r="X248">
        <v>84788</v>
      </c>
      <c r="Y248">
        <f>IF(X248=A248,0)</f>
        <v>0</v>
      </c>
    </row>
    <row r="249" spans="1:25" x14ac:dyDescent="0.25">
      <c r="A249">
        <v>84788</v>
      </c>
      <c r="B249" s="1">
        <v>37802</v>
      </c>
      <c r="C249">
        <v>2003</v>
      </c>
      <c r="D249" t="s">
        <v>13</v>
      </c>
      <c r="E249" t="s">
        <v>12</v>
      </c>
      <c r="F249">
        <v>36.32</v>
      </c>
      <c r="G249">
        <v>1.1981E-2</v>
      </c>
      <c r="H249">
        <f t="shared" si="15"/>
        <v>1.1322214525161467E-2</v>
      </c>
      <c r="I249">
        <f t="shared" si="13"/>
        <v>0.26379999999999998</v>
      </c>
      <c r="J249">
        <f t="shared" si="14"/>
        <v>4.0099999999999997E-2</v>
      </c>
      <c r="R249" s="1"/>
      <c r="X249">
        <v>84788</v>
      </c>
      <c r="Y249">
        <f>IF(X249=A249,0)</f>
        <v>0</v>
      </c>
    </row>
    <row r="250" spans="1:25" x14ac:dyDescent="0.25">
      <c r="A250">
        <v>84788</v>
      </c>
      <c r="B250" s="1">
        <v>37833</v>
      </c>
      <c r="C250">
        <v>2003</v>
      </c>
      <c r="D250" t="s">
        <v>13</v>
      </c>
      <c r="E250" t="s">
        <v>12</v>
      </c>
      <c r="F250">
        <v>41.64</v>
      </c>
      <c r="G250">
        <v>0.146476</v>
      </c>
      <c r="H250">
        <f t="shared" si="15"/>
        <v>1.6223702411493068E-2</v>
      </c>
      <c r="I250">
        <f t="shared" si="13"/>
        <v>0.26379999999999998</v>
      </c>
      <c r="J250">
        <f t="shared" si="14"/>
        <v>4.0099999999999997E-2</v>
      </c>
      <c r="R250" s="1"/>
      <c r="X250">
        <v>84788</v>
      </c>
      <c r="Y250">
        <f>IF(X250=A250,0)</f>
        <v>0</v>
      </c>
    </row>
    <row r="251" spans="1:25" x14ac:dyDescent="0.25">
      <c r="A251">
        <v>84788</v>
      </c>
      <c r="B251" s="1">
        <v>37862</v>
      </c>
      <c r="C251">
        <v>2003</v>
      </c>
      <c r="D251" t="s">
        <v>13</v>
      </c>
      <c r="E251" t="s">
        <v>12</v>
      </c>
      <c r="F251">
        <v>46.32</v>
      </c>
      <c r="G251">
        <v>0.11239200000000001</v>
      </c>
      <c r="H251">
        <f t="shared" si="15"/>
        <v>1.7873203376464364E-2</v>
      </c>
      <c r="I251">
        <f t="shared" si="13"/>
        <v>0.26379999999999998</v>
      </c>
      <c r="J251">
        <f t="shared" si="14"/>
        <v>4.0099999999999997E-2</v>
      </c>
      <c r="R251" s="1"/>
      <c r="X251">
        <v>84788</v>
      </c>
      <c r="Y251">
        <f>IF(X251=A251,0)</f>
        <v>0</v>
      </c>
    </row>
    <row r="252" spans="1:25" x14ac:dyDescent="0.25">
      <c r="A252">
        <v>84788</v>
      </c>
      <c r="B252" s="1">
        <v>37894</v>
      </c>
      <c r="C252">
        <v>2003</v>
      </c>
      <c r="D252" t="s">
        <v>13</v>
      </c>
      <c r="E252" t="s">
        <v>12</v>
      </c>
      <c r="F252">
        <v>48.43</v>
      </c>
      <c r="G252">
        <v>4.5553000000000003E-2</v>
      </c>
      <c r="H252">
        <f t="shared" si="15"/>
        <v>-1.194436452074521E-2</v>
      </c>
      <c r="I252">
        <f t="shared" si="13"/>
        <v>0.26379999999999998</v>
      </c>
      <c r="J252">
        <f t="shared" si="14"/>
        <v>4.0099999999999997E-2</v>
      </c>
      <c r="R252" s="1"/>
      <c r="X252">
        <v>84788</v>
      </c>
      <c r="Y252">
        <f>IF(X252=A252,0)</f>
        <v>0</v>
      </c>
    </row>
    <row r="253" spans="1:25" x14ac:dyDescent="0.25">
      <c r="A253">
        <v>84788</v>
      </c>
      <c r="B253" s="1">
        <v>37925</v>
      </c>
      <c r="C253">
        <v>2003</v>
      </c>
      <c r="D253" t="s">
        <v>13</v>
      </c>
      <c r="E253" t="s">
        <v>12</v>
      </c>
      <c r="F253">
        <v>54.43</v>
      </c>
      <c r="G253">
        <v>0.12389</v>
      </c>
      <c r="H253">
        <f t="shared" si="15"/>
        <v>5.496148638401066E-2</v>
      </c>
      <c r="I253">
        <f t="shared" si="13"/>
        <v>0.26379999999999998</v>
      </c>
      <c r="J253">
        <f t="shared" si="14"/>
        <v>4.0099999999999997E-2</v>
      </c>
      <c r="R253" s="1"/>
      <c r="X253">
        <v>84788</v>
      </c>
      <c r="Y253">
        <f>IF(X253=A253,0)</f>
        <v>0</v>
      </c>
    </row>
    <row r="254" spans="1:25" x14ac:dyDescent="0.25">
      <c r="A254">
        <v>84788</v>
      </c>
      <c r="B254" s="1">
        <v>37953</v>
      </c>
      <c r="C254">
        <v>2003</v>
      </c>
      <c r="D254" t="s">
        <v>13</v>
      </c>
      <c r="E254" t="s">
        <v>12</v>
      </c>
      <c r="F254">
        <v>53.97</v>
      </c>
      <c r="G254">
        <v>-8.4510000000000002E-3</v>
      </c>
      <c r="H254">
        <f t="shared" si="15"/>
        <v>7.1285038478854368E-3</v>
      </c>
      <c r="I254">
        <f t="shared" si="13"/>
        <v>0.26379999999999998</v>
      </c>
      <c r="J254">
        <f t="shared" si="14"/>
        <v>4.0099999999999997E-2</v>
      </c>
      <c r="R254" s="1"/>
      <c r="X254">
        <v>84788</v>
      </c>
      <c r="Y254">
        <f>IF(X254=A254,0)</f>
        <v>0</v>
      </c>
    </row>
    <row r="255" spans="1:25" x14ac:dyDescent="0.25">
      <c r="A255">
        <v>84788</v>
      </c>
      <c r="B255" s="1">
        <v>37986</v>
      </c>
      <c r="C255">
        <v>2003</v>
      </c>
      <c r="D255" t="s">
        <v>13</v>
      </c>
      <c r="E255" t="s">
        <v>12</v>
      </c>
      <c r="F255">
        <v>52.62</v>
      </c>
      <c r="G255">
        <v>-2.5014000000000002E-2</v>
      </c>
      <c r="H255">
        <f t="shared" si="15"/>
        <v>5.0765541001239312E-2</v>
      </c>
      <c r="I255">
        <f t="shared" si="13"/>
        <v>0.26379999999999998</v>
      </c>
      <c r="J255">
        <f t="shared" si="14"/>
        <v>4.0099999999999997E-2</v>
      </c>
      <c r="R255" s="1"/>
      <c r="X255">
        <v>84788</v>
      </c>
      <c r="Y255">
        <f>IF(X255=A255,0)</f>
        <v>0</v>
      </c>
    </row>
    <row r="256" spans="1:25" x14ac:dyDescent="0.25">
      <c r="A256">
        <v>84788</v>
      </c>
      <c r="B256" s="1">
        <v>38016</v>
      </c>
      <c r="C256">
        <v>2004</v>
      </c>
      <c r="D256" t="s">
        <v>13</v>
      </c>
      <c r="E256" t="s">
        <v>12</v>
      </c>
      <c r="F256">
        <v>50.4</v>
      </c>
      <c r="G256">
        <v>-4.2188999999999997E-2</v>
      </c>
      <c r="H256">
        <f t="shared" si="15"/>
        <v>1.7276387006114557E-2</v>
      </c>
      <c r="I256">
        <f t="shared" si="13"/>
        <v>8.9900000000000008E-2</v>
      </c>
      <c r="J256">
        <f t="shared" si="14"/>
        <v>4.2699999999999995E-2</v>
      </c>
      <c r="R256" s="1"/>
      <c r="X256">
        <v>84788</v>
      </c>
      <c r="Y256">
        <f>IF(X256=A256,0)</f>
        <v>0</v>
      </c>
    </row>
    <row r="257" spans="1:25" x14ac:dyDescent="0.25">
      <c r="A257">
        <v>84788</v>
      </c>
      <c r="B257" s="1">
        <v>38044</v>
      </c>
      <c r="C257">
        <v>2004</v>
      </c>
      <c r="D257" t="s">
        <v>13</v>
      </c>
      <c r="E257" t="s">
        <v>12</v>
      </c>
      <c r="F257">
        <v>43.01</v>
      </c>
      <c r="G257">
        <v>-0.14662700000000001</v>
      </c>
      <c r="H257">
        <f t="shared" si="15"/>
        <v>1.2208973273589496E-2</v>
      </c>
      <c r="I257">
        <f t="shared" si="13"/>
        <v>8.9900000000000008E-2</v>
      </c>
      <c r="J257">
        <f t="shared" si="14"/>
        <v>4.2699999999999995E-2</v>
      </c>
      <c r="R257" s="1"/>
      <c r="X257">
        <v>84788</v>
      </c>
      <c r="Y257">
        <f>IF(X257=A257,0)</f>
        <v>0</v>
      </c>
    </row>
    <row r="258" spans="1:25" x14ac:dyDescent="0.25">
      <c r="A258">
        <v>84788</v>
      </c>
      <c r="B258" s="1">
        <v>38077</v>
      </c>
      <c r="C258">
        <v>2004</v>
      </c>
      <c r="D258" t="s">
        <v>13</v>
      </c>
      <c r="E258" t="s">
        <v>12</v>
      </c>
      <c r="F258">
        <v>43.28</v>
      </c>
      <c r="G258">
        <v>6.2779999999999997E-3</v>
      </c>
      <c r="H258">
        <f t="shared" si="15"/>
        <v>-1.6358919214261247E-2</v>
      </c>
      <c r="I258">
        <f t="shared" ref="I258:I321" si="16">VLOOKUP(C258,$O$2:$Q$22,3,FALSE)</f>
        <v>8.9900000000000008E-2</v>
      </c>
      <c r="J258">
        <f t="shared" ref="J258:J321" si="17">VLOOKUP(C258,$O$2:$P$22,2)*0.01</f>
        <v>4.2699999999999995E-2</v>
      </c>
      <c r="R258" s="1"/>
      <c r="X258">
        <v>84788</v>
      </c>
      <c r="Y258">
        <f>IF(X258=A258,0)</f>
        <v>0</v>
      </c>
    </row>
    <row r="259" spans="1:25" x14ac:dyDescent="0.25">
      <c r="A259">
        <v>84788</v>
      </c>
      <c r="B259" s="1">
        <v>38107</v>
      </c>
      <c r="C259">
        <v>2004</v>
      </c>
      <c r="D259" t="s">
        <v>13</v>
      </c>
      <c r="E259" t="s">
        <v>12</v>
      </c>
      <c r="F259">
        <v>43.6</v>
      </c>
      <c r="G259">
        <v>7.3940000000000004E-3</v>
      </c>
      <c r="H259">
        <f t="shared" ref="H259:H322" si="18">VLOOKUP(B259,R:S,2,)</f>
        <v>-1.6790751862298725E-2</v>
      </c>
      <c r="I259">
        <f t="shared" si="16"/>
        <v>8.9900000000000008E-2</v>
      </c>
      <c r="J259">
        <f t="shared" si="17"/>
        <v>4.2699999999999995E-2</v>
      </c>
      <c r="R259" s="1"/>
      <c r="X259">
        <v>84788</v>
      </c>
      <c r="Y259">
        <f>IF(X259=A259,0)</f>
        <v>0</v>
      </c>
    </row>
    <row r="260" spans="1:25" x14ac:dyDescent="0.25">
      <c r="A260">
        <v>84788</v>
      </c>
      <c r="B260" s="1">
        <v>38135</v>
      </c>
      <c r="C260">
        <v>2004</v>
      </c>
      <c r="D260" t="s">
        <v>13</v>
      </c>
      <c r="E260" t="s">
        <v>12</v>
      </c>
      <c r="F260">
        <v>48.5</v>
      </c>
      <c r="G260">
        <v>0.112385</v>
      </c>
      <c r="H260">
        <f t="shared" si="18"/>
        <v>1.2083450201310297E-2</v>
      </c>
      <c r="I260">
        <f t="shared" si="16"/>
        <v>8.9900000000000008E-2</v>
      </c>
      <c r="J260">
        <f t="shared" si="17"/>
        <v>4.2699999999999995E-2</v>
      </c>
      <c r="R260" s="1"/>
      <c r="X260">
        <v>84788</v>
      </c>
      <c r="Y260">
        <f>IF(X260=A260,0)</f>
        <v>0</v>
      </c>
    </row>
    <row r="261" spans="1:25" x14ac:dyDescent="0.25">
      <c r="A261">
        <v>84788</v>
      </c>
      <c r="B261" s="1">
        <v>38168</v>
      </c>
      <c r="C261">
        <v>2004</v>
      </c>
      <c r="D261" t="s">
        <v>13</v>
      </c>
      <c r="E261" t="s">
        <v>12</v>
      </c>
      <c r="F261">
        <v>54.4</v>
      </c>
      <c r="G261">
        <v>0.12164999999999999</v>
      </c>
      <c r="H261">
        <f t="shared" si="18"/>
        <v>1.7988998669195677E-2</v>
      </c>
      <c r="I261">
        <f t="shared" si="16"/>
        <v>8.9900000000000008E-2</v>
      </c>
      <c r="J261">
        <f t="shared" si="17"/>
        <v>4.2699999999999995E-2</v>
      </c>
      <c r="R261" s="1"/>
      <c r="X261">
        <v>84788</v>
      </c>
      <c r="Y261">
        <f>IF(X261=A261,0)</f>
        <v>0</v>
      </c>
    </row>
    <row r="262" spans="1:25" x14ac:dyDescent="0.25">
      <c r="A262">
        <v>84788</v>
      </c>
      <c r="B262" s="1">
        <v>38198</v>
      </c>
      <c r="C262">
        <v>2004</v>
      </c>
      <c r="D262" t="s">
        <v>13</v>
      </c>
      <c r="E262" t="s">
        <v>12</v>
      </c>
      <c r="F262">
        <v>38.92</v>
      </c>
      <c r="G262">
        <v>-0.28455900000000001</v>
      </c>
      <c r="H262">
        <f t="shared" si="18"/>
        <v>-3.4290519411904974E-2</v>
      </c>
      <c r="I262">
        <f t="shared" si="16"/>
        <v>8.9900000000000008E-2</v>
      </c>
      <c r="J262">
        <f t="shared" si="17"/>
        <v>4.2699999999999995E-2</v>
      </c>
      <c r="R262" s="1"/>
      <c r="X262">
        <v>84788</v>
      </c>
      <c r="Y262">
        <f>IF(X262=A262,0)</f>
        <v>0</v>
      </c>
    </row>
    <row r="263" spans="1:25" x14ac:dyDescent="0.25">
      <c r="A263">
        <v>84788</v>
      </c>
      <c r="B263" s="1">
        <v>38230</v>
      </c>
      <c r="C263">
        <v>2004</v>
      </c>
      <c r="D263" t="s">
        <v>13</v>
      </c>
      <c r="E263" t="s">
        <v>12</v>
      </c>
      <c r="F263">
        <v>38.14</v>
      </c>
      <c r="G263">
        <v>-2.0041E-2</v>
      </c>
      <c r="H263">
        <f t="shared" si="18"/>
        <v>2.287349840552233E-3</v>
      </c>
      <c r="I263">
        <f t="shared" si="16"/>
        <v>8.9900000000000008E-2</v>
      </c>
      <c r="J263">
        <f t="shared" si="17"/>
        <v>4.2699999999999995E-2</v>
      </c>
      <c r="R263" s="1"/>
      <c r="X263">
        <v>84788</v>
      </c>
      <c r="Y263">
        <f>IF(X263=A263,0)</f>
        <v>0</v>
      </c>
    </row>
    <row r="264" spans="1:25" x14ac:dyDescent="0.25">
      <c r="A264">
        <v>84788</v>
      </c>
      <c r="B264" s="1">
        <v>38260</v>
      </c>
      <c r="C264">
        <v>2004</v>
      </c>
      <c r="D264" t="s">
        <v>13</v>
      </c>
      <c r="E264" t="s">
        <v>12</v>
      </c>
      <c r="F264">
        <v>40.86</v>
      </c>
      <c r="G264">
        <v>7.1316000000000004E-2</v>
      </c>
      <c r="H264">
        <f t="shared" si="18"/>
        <v>9.3638756915515042E-3</v>
      </c>
      <c r="I264">
        <f t="shared" si="16"/>
        <v>8.9900000000000008E-2</v>
      </c>
      <c r="J264">
        <f t="shared" si="17"/>
        <v>4.2699999999999995E-2</v>
      </c>
      <c r="R264" s="1"/>
      <c r="X264">
        <v>84788</v>
      </c>
      <c r="Y264">
        <f>IF(X264=A264,0)</f>
        <v>0</v>
      </c>
    </row>
    <row r="265" spans="1:25" x14ac:dyDescent="0.25">
      <c r="A265">
        <v>84788</v>
      </c>
      <c r="B265" s="1">
        <v>38289</v>
      </c>
      <c r="C265">
        <v>2004</v>
      </c>
      <c r="D265" t="s">
        <v>13</v>
      </c>
      <c r="E265" t="s">
        <v>12</v>
      </c>
      <c r="F265">
        <v>34.130000000000003</v>
      </c>
      <c r="G265">
        <v>-0.16470899999999999</v>
      </c>
      <c r="H265">
        <f t="shared" si="18"/>
        <v>1.4014243586486952E-2</v>
      </c>
      <c r="I265">
        <f t="shared" si="16"/>
        <v>8.9900000000000008E-2</v>
      </c>
      <c r="J265">
        <f t="shared" si="17"/>
        <v>4.2699999999999995E-2</v>
      </c>
      <c r="R265" s="1"/>
      <c r="X265">
        <v>84788</v>
      </c>
      <c r="Y265">
        <f>IF(X265=A265,0)</f>
        <v>0</v>
      </c>
    </row>
    <row r="266" spans="1:25" x14ac:dyDescent="0.25">
      <c r="A266">
        <v>84788</v>
      </c>
      <c r="B266" s="1">
        <v>38321</v>
      </c>
      <c r="C266">
        <v>2004</v>
      </c>
      <c r="D266" t="s">
        <v>13</v>
      </c>
      <c r="E266" t="s">
        <v>12</v>
      </c>
      <c r="F266">
        <v>39.68</v>
      </c>
      <c r="G266">
        <v>0.16261400000000001</v>
      </c>
      <c r="H266">
        <f t="shared" si="18"/>
        <v>3.8594936198152352E-2</v>
      </c>
      <c r="I266">
        <f t="shared" si="16"/>
        <v>8.9900000000000008E-2</v>
      </c>
      <c r="J266">
        <f t="shared" si="17"/>
        <v>4.2699999999999995E-2</v>
      </c>
      <c r="R266" s="1"/>
      <c r="X266">
        <v>84788</v>
      </c>
      <c r="Y266">
        <f>IF(X266=A266,0)</f>
        <v>0</v>
      </c>
    </row>
    <row r="267" spans="1:25" x14ac:dyDescent="0.25">
      <c r="A267">
        <v>84788</v>
      </c>
      <c r="B267" s="1">
        <v>38352</v>
      </c>
      <c r="C267">
        <v>2004</v>
      </c>
      <c r="D267" t="s">
        <v>13</v>
      </c>
      <c r="E267" t="s">
        <v>12</v>
      </c>
      <c r="F267">
        <v>44.29</v>
      </c>
      <c r="G267">
        <v>0.116179</v>
      </c>
      <c r="H267">
        <f t="shared" si="18"/>
        <v>3.24582131440454E-2</v>
      </c>
      <c r="I267">
        <f t="shared" si="16"/>
        <v>8.9900000000000008E-2</v>
      </c>
      <c r="J267">
        <f t="shared" si="17"/>
        <v>4.2699999999999995E-2</v>
      </c>
      <c r="R267" s="1"/>
      <c r="X267">
        <v>84788</v>
      </c>
      <c r="Y267">
        <f>IF(X267=A267,0)</f>
        <v>0</v>
      </c>
    </row>
    <row r="268" spans="1:25" x14ac:dyDescent="0.25">
      <c r="A268">
        <v>84788</v>
      </c>
      <c r="B268" s="1">
        <v>38383</v>
      </c>
      <c r="C268">
        <v>2005</v>
      </c>
      <c r="D268" t="s">
        <v>13</v>
      </c>
      <c r="E268" t="s">
        <v>12</v>
      </c>
      <c r="F268">
        <v>43.22</v>
      </c>
      <c r="G268">
        <v>-2.4159E-2</v>
      </c>
      <c r="H268">
        <f t="shared" si="18"/>
        <v>-2.5290467099494562E-2</v>
      </c>
      <c r="I268">
        <f t="shared" si="16"/>
        <v>0.03</v>
      </c>
      <c r="J268">
        <f t="shared" si="17"/>
        <v>4.2900000000000001E-2</v>
      </c>
      <c r="R268" s="1"/>
      <c r="X268">
        <v>84788</v>
      </c>
      <c r="Y268">
        <f>IF(X268=A268,0)</f>
        <v>0</v>
      </c>
    </row>
    <row r="269" spans="1:25" x14ac:dyDescent="0.25">
      <c r="A269">
        <v>84788</v>
      </c>
      <c r="B269" s="1">
        <v>38411</v>
      </c>
      <c r="C269">
        <v>2005</v>
      </c>
      <c r="D269" t="s">
        <v>13</v>
      </c>
      <c r="E269" t="s">
        <v>12</v>
      </c>
      <c r="F269">
        <v>35.18</v>
      </c>
      <c r="G269">
        <v>-0.186025</v>
      </c>
      <c r="H269">
        <f t="shared" si="18"/>
        <v>1.8903346078316563E-2</v>
      </c>
      <c r="I269">
        <f t="shared" si="16"/>
        <v>0.03</v>
      </c>
      <c r="J269">
        <f t="shared" si="17"/>
        <v>4.2900000000000001E-2</v>
      </c>
      <c r="R269" s="1"/>
      <c r="X269">
        <v>84788</v>
      </c>
      <c r="Y269">
        <f>IF(X269=A269,0)</f>
        <v>0</v>
      </c>
    </row>
    <row r="270" spans="1:25" x14ac:dyDescent="0.25">
      <c r="A270">
        <v>84788</v>
      </c>
      <c r="B270" s="1">
        <v>38442</v>
      </c>
      <c r="C270">
        <v>2005</v>
      </c>
      <c r="D270" t="s">
        <v>13</v>
      </c>
      <c r="E270" t="s">
        <v>12</v>
      </c>
      <c r="F270">
        <v>34.270000000000003</v>
      </c>
      <c r="G270">
        <v>-2.5867000000000001E-2</v>
      </c>
      <c r="H270">
        <f t="shared" si="18"/>
        <v>-1.9117655748441043E-2</v>
      </c>
      <c r="I270">
        <f t="shared" si="16"/>
        <v>0.03</v>
      </c>
      <c r="J270">
        <f t="shared" si="17"/>
        <v>4.2900000000000001E-2</v>
      </c>
      <c r="R270" s="1"/>
      <c r="X270">
        <v>84788</v>
      </c>
      <c r="Y270">
        <f>IF(X270=A270,0)</f>
        <v>0</v>
      </c>
    </row>
    <row r="271" spans="1:25" x14ac:dyDescent="0.25">
      <c r="A271">
        <v>84788</v>
      </c>
      <c r="B271" s="1">
        <v>38471</v>
      </c>
      <c r="C271">
        <v>2005</v>
      </c>
      <c r="D271" t="s">
        <v>13</v>
      </c>
      <c r="E271" t="s">
        <v>12</v>
      </c>
      <c r="F271">
        <v>32.36</v>
      </c>
      <c r="G271">
        <v>-5.5733999999999999E-2</v>
      </c>
      <c r="H271">
        <f t="shared" si="18"/>
        <v>-2.0108581881679299E-2</v>
      </c>
      <c r="I271">
        <f t="shared" si="16"/>
        <v>0.03</v>
      </c>
      <c r="J271">
        <f t="shared" si="17"/>
        <v>4.2900000000000001E-2</v>
      </c>
      <c r="R271" s="1"/>
      <c r="X271">
        <v>84788</v>
      </c>
      <c r="Y271">
        <f>IF(X271=A271,0)</f>
        <v>0</v>
      </c>
    </row>
    <row r="272" spans="1:25" x14ac:dyDescent="0.25">
      <c r="A272">
        <v>84788</v>
      </c>
      <c r="B272" s="1">
        <v>38503</v>
      </c>
      <c r="C272">
        <v>2005</v>
      </c>
      <c r="D272" t="s">
        <v>13</v>
      </c>
      <c r="E272" t="s">
        <v>12</v>
      </c>
      <c r="F272">
        <v>35.51</v>
      </c>
      <c r="G272">
        <v>9.7341999999999998E-2</v>
      </c>
      <c r="H272">
        <f t="shared" si="18"/>
        <v>2.9952046262565757E-2</v>
      </c>
      <c r="I272">
        <f t="shared" si="16"/>
        <v>0.03</v>
      </c>
      <c r="J272">
        <f t="shared" si="17"/>
        <v>4.2900000000000001E-2</v>
      </c>
      <c r="R272" s="1"/>
      <c r="X272">
        <v>84788</v>
      </c>
      <c r="Y272">
        <f>IF(X272=A272,0)</f>
        <v>0</v>
      </c>
    </row>
    <row r="273" spans="1:25" x14ac:dyDescent="0.25">
      <c r="A273">
        <v>84788</v>
      </c>
      <c r="B273" s="1">
        <v>38533</v>
      </c>
      <c r="C273">
        <v>2005</v>
      </c>
      <c r="D273" t="s">
        <v>13</v>
      </c>
      <c r="E273" t="s">
        <v>12</v>
      </c>
      <c r="F273">
        <v>33.090000000000003</v>
      </c>
      <c r="G273">
        <v>-6.8150000000000002E-2</v>
      </c>
      <c r="H273">
        <f t="shared" si="18"/>
        <v>-1.427142257658387E-4</v>
      </c>
      <c r="I273">
        <f t="shared" si="16"/>
        <v>0.03</v>
      </c>
      <c r="J273">
        <f t="shared" si="17"/>
        <v>4.2900000000000001E-2</v>
      </c>
      <c r="R273" s="1"/>
      <c r="X273">
        <v>84788</v>
      </c>
      <c r="Y273">
        <f>IF(X273=A273,0)</f>
        <v>0</v>
      </c>
    </row>
    <row r="274" spans="1:25" x14ac:dyDescent="0.25">
      <c r="A274">
        <v>84788</v>
      </c>
      <c r="B274" s="1">
        <v>38562</v>
      </c>
      <c r="C274">
        <v>2005</v>
      </c>
      <c r="D274" t="s">
        <v>13</v>
      </c>
      <c r="E274" t="s">
        <v>12</v>
      </c>
      <c r="F274">
        <v>45.15</v>
      </c>
      <c r="G274">
        <v>0.36446099999999998</v>
      </c>
      <c r="H274">
        <f t="shared" si="18"/>
        <v>3.5968287193812287E-2</v>
      </c>
      <c r="I274">
        <f t="shared" si="16"/>
        <v>0.03</v>
      </c>
      <c r="J274">
        <f t="shared" si="17"/>
        <v>4.2900000000000001E-2</v>
      </c>
      <c r="R274" s="1"/>
      <c r="X274">
        <v>84788</v>
      </c>
      <c r="Y274">
        <f>IF(X274=A274,0)</f>
        <v>0</v>
      </c>
    </row>
    <row r="275" spans="1:25" x14ac:dyDescent="0.25">
      <c r="A275">
        <v>84788</v>
      </c>
      <c r="B275" s="1">
        <v>38595</v>
      </c>
      <c r="C275">
        <v>2005</v>
      </c>
      <c r="D275" t="s">
        <v>13</v>
      </c>
      <c r="E275" t="s">
        <v>12</v>
      </c>
      <c r="F275">
        <v>42.7</v>
      </c>
      <c r="G275">
        <v>-5.4264E-2</v>
      </c>
      <c r="H275">
        <f t="shared" si="18"/>
        <v>-1.1222104874496597E-2</v>
      </c>
      <c r="I275">
        <f t="shared" si="16"/>
        <v>0.03</v>
      </c>
      <c r="J275">
        <f t="shared" si="17"/>
        <v>4.2900000000000001E-2</v>
      </c>
      <c r="R275" s="1"/>
      <c r="X275">
        <v>84788</v>
      </c>
      <c r="Y275">
        <f>IF(X275=A275,0)</f>
        <v>0</v>
      </c>
    </row>
    <row r="276" spans="1:25" x14ac:dyDescent="0.25">
      <c r="A276">
        <v>84788</v>
      </c>
      <c r="B276" s="1">
        <v>38625</v>
      </c>
      <c r="C276">
        <v>2005</v>
      </c>
      <c r="D276" t="s">
        <v>13</v>
      </c>
      <c r="E276" t="s">
        <v>12</v>
      </c>
      <c r="F276">
        <v>45.3</v>
      </c>
      <c r="G276">
        <v>6.089E-2</v>
      </c>
      <c r="H276">
        <f t="shared" si="18"/>
        <v>6.9490246947603307E-3</v>
      </c>
      <c r="I276">
        <f t="shared" si="16"/>
        <v>0.03</v>
      </c>
      <c r="J276">
        <f t="shared" si="17"/>
        <v>4.2900000000000001E-2</v>
      </c>
      <c r="R276" s="1"/>
      <c r="X276">
        <v>84788</v>
      </c>
      <c r="Y276">
        <f>IF(X276=A276,0)</f>
        <v>0</v>
      </c>
    </row>
    <row r="277" spans="1:25" x14ac:dyDescent="0.25">
      <c r="A277">
        <v>84788</v>
      </c>
      <c r="B277" s="1">
        <v>38656</v>
      </c>
      <c r="C277">
        <v>2005</v>
      </c>
      <c r="D277" t="s">
        <v>13</v>
      </c>
      <c r="E277" t="s">
        <v>12</v>
      </c>
      <c r="F277">
        <v>39.86</v>
      </c>
      <c r="G277">
        <v>-0.120088</v>
      </c>
      <c r="H277">
        <f t="shared" si="18"/>
        <v>-1.7740780066319406E-2</v>
      </c>
      <c r="I277">
        <f t="shared" si="16"/>
        <v>0.03</v>
      </c>
      <c r="J277">
        <f t="shared" si="17"/>
        <v>4.2900000000000001E-2</v>
      </c>
      <c r="R277" s="1"/>
      <c r="X277">
        <v>84788</v>
      </c>
      <c r="Y277">
        <f>IF(X277=A277,0)</f>
        <v>0</v>
      </c>
    </row>
    <row r="278" spans="1:25" x14ac:dyDescent="0.25">
      <c r="A278">
        <v>84788</v>
      </c>
      <c r="B278" s="1">
        <v>38686</v>
      </c>
      <c r="C278">
        <v>2005</v>
      </c>
      <c r="D278" t="s">
        <v>13</v>
      </c>
      <c r="E278" t="s">
        <v>12</v>
      </c>
      <c r="F278">
        <v>48.46</v>
      </c>
      <c r="G278">
        <v>0.215755</v>
      </c>
      <c r="H278">
        <f t="shared" si="18"/>
        <v>3.5186095929726546E-2</v>
      </c>
      <c r="I278">
        <f t="shared" si="16"/>
        <v>0.03</v>
      </c>
      <c r="J278">
        <f t="shared" si="17"/>
        <v>4.2900000000000001E-2</v>
      </c>
      <c r="R278" s="1"/>
      <c r="X278">
        <v>84788</v>
      </c>
      <c r="Y278">
        <f>IF(X278=A278,0)</f>
        <v>0</v>
      </c>
    </row>
    <row r="279" spans="1:25" x14ac:dyDescent="0.25">
      <c r="A279">
        <v>84788</v>
      </c>
      <c r="B279" s="1">
        <v>38716</v>
      </c>
      <c r="C279">
        <v>2005</v>
      </c>
      <c r="D279" t="s">
        <v>13</v>
      </c>
      <c r="E279" t="s">
        <v>12</v>
      </c>
      <c r="F279">
        <v>47.15</v>
      </c>
      <c r="G279">
        <v>-2.7033000000000001E-2</v>
      </c>
      <c r="H279">
        <f t="shared" si="18"/>
        <v>-9.5234899241847248E-4</v>
      </c>
      <c r="I279">
        <f t="shared" si="16"/>
        <v>0.03</v>
      </c>
      <c r="J279">
        <f t="shared" si="17"/>
        <v>4.2900000000000001E-2</v>
      </c>
      <c r="R279" s="1"/>
      <c r="X279">
        <v>84788</v>
      </c>
      <c r="Y279">
        <f>IF(X279=A279,0)</f>
        <v>0</v>
      </c>
    </row>
    <row r="280" spans="1:25" x14ac:dyDescent="0.25">
      <c r="A280">
        <v>84788</v>
      </c>
      <c r="B280" s="1">
        <v>38748</v>
      </c>
      <c r="C280">
        <v>2006</v>
      </c>
      <c r="D280" t="s">
        <v>13</v>
      </c>
      <c r="E280" t="s">
        <v>12</v>
      </c>
      <c r="F280">
        <v>44.82</v>
      </c>
      <c r="G280">
        <v>-4.9417000000000003E-2</v>
      </c>
      <c r="H280">
        <f t="shared" si="18"/>
        <v>2.5466771348641615E-2</v>
      </c>
      <c r="I280">
        <f t="shared" si="16"/>
        <v>0.13619999999999999</v>
      </c>
      <c r="J280">
        <f t="shared" si="17"/>
        <v>4.8000000000000001E-2</v>
      </c>
      <c r="R280" s="1"/>
      <c r="X280">
        <v>84788</v>
      </c>
      <c r="Y280">
        <f>IF(X280=A280,0)</f>
        <v>0</v>
      </c>
    </row>
    <row r="281" spans="1:25" x14ac:dyDescent="0.25">
      <c r="A281">
        <v>84788</v>
      </c>
      <c r="B281" s="1">
        <v>38776</v>
      </c>
      <c r="C281">
        <v>2006</v>
      </c>
      <c r="D281" t="s">
        <v>13</v>
      </c>
      <c r="E281" t="s">
        <v>12</v>
      </c>
      <c r="F281">
        <v>37.44</v>
      </c>
      <c r="G281">
        <v>-0.164659</v>
      </c>
      <c r="H281">
        <f t="shared" si="18"/>
        <v>4.5315763072539816E-4</v>
      </c>
      <c r="I281">
        <f t="shared" si="16"/>
        <v>0.13619999999999999</v>
      </c>
      <c r="J281">
        <f t="shared" si="17"/>
        <v>4.8000000000000001E-2</v>
      </c>
      <c r="R281" s="1"/>
      <c r="X281">
        <v>84788</v>
      </c>
      <c r="Y281">
        <f>IF(X281=A281,0)</f>
        <v>0</v>
      </c>
    </row>
    <row r="282" spans="1:25" x14ac:dyDescent="0.25">
      <c r="A282">
        <v>84788</v>
      </c>
      <c r="B282" s="1">
        <v>38807</v>
      </c>
      <c r="C282">
        <v>2006</v>
      </c>
      <c r="D282" t="s">
        <v>13</v>
      </c>
      <c r="E282" t="s">
        <v>12</v>
      </c>
      <c r="F282">
        <v>36.53</v>
      </c>
      <c r="G282">
        <v>-2.4306000000000001E-2</v>
      </c>
      <c r="H282">
        <f t="shared" si="18"/>
        <v>1.1095810459249567E-2</v>
      </c>
      <c r="I282">
        <f t="shared" si="16"/>
        <v>0.13619999999999999</v>
      </c>
      <c r="J282">
        <f t="shared" si="17"/>
        <v>4.8000000000000001E-2</v>
      </c>
      <c r="R282" s="1"/>
      <c r="X282">
        <v>84788</v>
      </c>
      <c r="Y282">
        <f>IF(X282=A282,0)</f>
        <v>0</v>
      </c>
    </row>
    <row r="283" spans="1:25" x14ac:dyDescent="0.25">
      <c r="A283">
        <v>84788</v>
      </c>
      <c r="B283" s="1">
        <v>38835</v>
      </c>
      <c r="C283">
        <v>2006</v>
      </c>
      <c r="D283" t="s">
        <v>13</v>
      </c>
      <c r="E283" t="s">
        <v>12</v>
      </c>
      <c r="F283">
        <v>35.21</v>
      </c>
      <c r="G283">
        <v>-3.6135E-2</v>
      </c>
      <c r="H283">
        <f t="shared" si="18"/>
        <v>1.2155652737941391E-2</v>
      </c>
      <c r="I283">
        <f t="shared" si="16"/>
        <v>0.13619999999999999</v>
      </c>
      <c r="J283">
        <f t="shared" si="17"/>
        <v>4.8000000000000001E-2</v>
      </c>
      <c r="R283" s="1"/>
      <c r="X283">
        <v>84788</v>
      </c>
      <c r="Y283">
        <f>IF(X283=A283,0)</f>
        <v>0</v>
      </c>
    </row>
    <row r="284" spans="1:25" x14ac:dyDescent="0.25">
      <c r="A284">
        <v>84788</v>
      </c>
      <c r="B284" s="1">
        <v>38868</v>
      </c>
      <c r="C284">
        <v>2006</v>
      </c>
      <c r="D284" t="s">
        <v>13</v>
      </c>
      <c r="E284" t="s">
        <v>12</v>
      </c>
      <c r="F284">
        <v>34.61</v>
      </c>
      <c r="G284">
        <v>-1.7041000000000001E-2</v>
      </c>
      <c r="H284">
        <f t="shared" si="18"/>
        <v>-3.0916916141150885E-2</v>
      </c>
      <c r="I284">
        <f t="shared" si="16"/>
        <v>0.13619999999999999</v>
      </c>
      <c r="J284">
        <f t="shared" si="17"/>
        <v>4.8000000000000001E-2</v>
      </c>
      <c r="R284" s="1"/>
      <c r="X284">
        <v>84788</v>
      </c>
      <c r="Y284">
        <f>IF(X284=A284,0)</f>
        <v>0</v>
      </c>
    </row>
    <row r="285" spans="1:25" x14ac:dyDescent="0.25">
      <c r="A285">
        <v>84788</v>
      </c>
      <c r="B285" s="1">
        <v>38898</v>
      </c>
      <c r="C285">
        <v>2006</v>
      </c>
      <c r="D285" t="s">
        <v>13</v>
      </c>
      <c r="E285" t="s">
        <v>12</v>
      </c>
      <c r="F285">
        <v>38.68</v>
      </c>
      <c r="G285">
        <v>0.11759600000000001</v>
      </c>
      <c r="H285">
        <f t="shared" si="18"/>
        <v>8.6596227782509416E-5</v>
      </c>
      <c r="I285">
        <f t="shared" si="16"/>
        <v>0.13619999999999999</v>
      </c>
      <c r="J285">
        <f t="shared" si="17"/>
        <v>4.8000000000000001E-2</v>
      </c>
      <c r="R285" s="1"/>
      <c r="X285">
        <v>84788</v>
      </c>
      <c r="Y285">
        <f>IF(X285=A285,0)</f>
        <v>0</v>
      </c>
    </row>
    <row r="286" spans="1:25" x14ac:dyDescent="0.25">
      <c r="A286">
        <v>84788</v>
      </c>
      <c r="B286" s="1">
        <v>38929</v>
      </c>
      <c r="C286">
        <v>2006</v>
      </c>
      <c r="D286" t="s">
        <v>13</v>
      </c>
      <c r="E286" t="s">
        <v>12</v>
      </c>
      <c r="F286">
        <v>26.89</v>
      </c>
      <c r="G286">
        <v>-0.304809</v>
      </c>
      <c r="H286">
        <f t="shared" si="18"/>
        <v>5.0858787979908282E-3</v>
      </c>
      <c r="I286">
        <f t="shared" si="16"/>
        <v>0.13619999999999999</v>
      </c>
      <c r="J286">
        <f t="shared" si="17"/>
        <v>4.8000000000000001E-2</v>
      </c>
      <c r="R286" s="1"/>
      <c r="X286">
        <v>84788</v>
      </c>
      <c r="Y286">
        <f>IF(X286=A286,0)</f>
        <v>0</v>
      </c>
    </row>
    <row r="287" spans="1:25" x14ac:dyDescent="0.25">
      <c r="A287">
        <v>84788</v>
      </c>
      <c r="B287" s="1">
        <v>38960</v>
      </c>
      <c r="C287">
        <v>2006</v>
      </c>
      <c r="D287" t="s">
        <v>13</v>
      </c>
      <c r="E287" t="s">
        <v>12</v>
      </c>
      <c r="F287">
        <v>30.83</v>
      </c>
      <c r="G287">
        <v>0.14652299999999999</v>
      </c>
      <c r="H287">
        <f t="shared" si="18"/>
        <v>2.1274193032348121E-2</v>
      </c>
      <c r="I287">
        <f t="shared" si="16"/>
        <v>0.13619999999999999</v>
      </c>
      <c r="J287">
        <f t="shared" si="17"/>
        <v>4.8000000000000001E-2</v>
      </c>
      <c r="R287" s="1"/>
      <c r="X287">
        <v>84788</v>
      </c>
      <c r="Y287">
        <f>IF(X287=A287,0)</f>
        <v>0</v>
      </c>
    </row>
    <row r="288" spans="1:25" x14ac:dyDescent="0.25">
      <c r="A288">
        <v>84788</v>
      </c>
      <c r="B288" s="1">
        <v>38989</v>
      </c>
      <c r="C288">
        <v>2006</v>
      </c>
      <c r="D288" t="s">
        <v>13</v>
      </c>
      <c r="E288" t="s">
        <v>12</v>
      </c>
      <c r="F288">
        <v>32.119999999999997</v>
      </c>
      <c r="G288">
        <v>4.1841999999999997E-2</v>
      </c>
      <c r="H288">
        <f t="shared" si="18"/>
        <v>2.4566298512509466E-2</v>
      </c>
      <c r="I288">
        <f t="shared" si="16"/>
        <v>0.13619999999999999</v>
      </c>
      <c r="J288">
        <f t="shared" si="17"/>
        <v>4.8000000000000001E-2</v>
      </c>
      <c r="R288" s="1"/>
      <c r="X288">
        <v>84788</v>
      </c>
      <c r="Y288">
        <f>IF(X288=A288,0)</f>
        <v>0</v>
      </c>
    </row>
    <row r="289" spans="1:25" x14ac:dyDescent="0.25">
      <c r="A289">
        <v>84788</v>
      </c>
      <c r="B289" s="1">
        <v>39021</v>
      </c>
      <c r="C289">
        <v>2006</v>
      </c>
      <c r="D289" t="s">
        <v>13</v>
      </c>
      <c r="E289" t="s">
        <v>12</v>
      </c>
      <c r="F289">
        <v>38.090000000000003</v>
      </c>
      <c r="G289">
        <v>0.185866</v>
      </c>
      <c r="H289">
        <f t="shared" si="18"/>
        <v>3.1508002961554205E-2</v>
      </c>
      <c r="I289">
        <f t="shared" si="16"/>
        <v>0.13619999999999999</v>
      </c>
      <c r="J289">
        <f t="shared" si="17"/>
        <v>4.8000000000000001E-2</v>
      </c>
      <c r="R289" s="1"/>
      <c r="X289">
        <v>84788</v>
      </c>
      <c r="Y289">
        <f>IF(X289=A289,0)</f>
        <v>0</v>
      </c>
    </row>
    <row r="290" spans="1:25" x14ac:dyDescent="0.25">
      <c r="A290">
        <v>84788</v>
      </c>
      <c r="B290" s="1">
        <v>39051</v>
      </c>
      <c r="C290">
        <v>2006</v>
      </c>
      <c r="D290" t="s">
        <v>13</v>
      </c>
      <c r="E290" t="s">
        <v>12</v>
      </c>
      <c r="F290">
        <v>40.340000000000003</v>
      </c>
      <c r="G290">
        <v>5.9070999999999999E-2</v>
      </c>
      <c r="H290">
        <f t="shared" si="18"/>
        <v>1.6466656727820217E-2</v>
      </c>
      <c r="I290">
        <f t="shared" si="16"/>
        <v>0.13619999999999999</v>
      </c>
      <c r="J290">
        <f t="shared" si="17"/>
        <v>4.8000000000000001E-2</v>
      </c>
      <c r="R290" s="1"/>
      <c r="X290">
        <v>84788</v>
      </c>
      <c r="Y290">
        <f>IF(X290=A290,0)</f>
        <v>0</v>
      </c>
    </row>
    <row r="291" spans="1:25" x14ac:dyDescent="0.25">
      <c r="A291">
        <v>84788</v>
      </c>
      <c r="B291" s="1">
        <v>39080</v>
      </c>
      <c r="C291">
        <v>2006</v>
      </c>
      <c r="D291" t="s">
        <v>13</v>
      </c>
      <c r="E291" t="s">
        <v>12</v>
      </c>
      <c r="F291">
        <v>39.46</v>
      </c>
      <c r="G291">
        <v>-2.1815000000000001E-2</v>
      </c>
      <c r="H291">
        <f t="shared" si="18"/>
        <v>1.2615782852659851E-2</v>
      </c>
      <c r="I291">
        <f t="shared" si="16"/>
        <v>0.13619999999999999</v>
      </c>
      <c r="J291">
        <f t="shared" si="17"/>
        <v>4.8000000000000001E-2</v>
      </c>
      <c r="R291" s="1"/>
      <c r="X291">
        <v>84788</v>
      </c>
      <c r="Y291">
        <f>IF(X291=A291,0)</f>
        <v>0</v>
      </c>
    </row>
    <row r="292" spans="1:25" x14ac:dyDescent="0.25">
      <c r="A292">
        <v>84788</v>
      </c>
      <c r="B292" s="1">
        <v>39113</v>
      </c>
      <c r="C292">
        <v>2007</v>
      </c>
      <c r="D292" t="s">
        <v>13</v>
      </c>
      <c r="E292" t="s">
        <v>12</v>
      </c>
      <c r="F292">
        <v>37.67</v>
      </c>
      <c r="G292">
        <v>-4.5362E-2</v>
      </c>
      <c r="H292">
        <f t="shared" si="18"/>
        <v>1.4059042735039773E-2</v>
      </c>
      <c r="I292">
        <f t="shared" si="16"/>
        <v>3.5299999999999998E-2</v>
      </c>
      <c r="J292">
        <f t="shared" si="17"/>
        <v>4.6300000000000001E-2</v>
      </c>
      <c r="R292" s="1"/>
      <c r="X292">
        <v>84788</v>
      </c>
      <c r="Y292">
        <f>IF(X292=A292,0)</f>
        <v>0</v>
      </c>
    </row>
    <row r="293" spans="1:25" x14ac:dyDescent="0.25">
      <c r="A293">
        <v>84788</v>
      </c>
      <c r="B293" s="1">
        <v>39141</v>
      </c>
      <c r="C293">
        <v>2007</v>
      </c>
      <c r="D293" t="s">
        <v>13</v>
      </c>
      <c r="E293" t="s">
        <v>12</v>
      </c>
      <c r="F293">
        <v>39.14</v>
      </c>
      <c r="G293">
        <v>3.9023000000000002E-2</v>
      </c>
      <c r="H293">
        <f t="shared" si="18"/>
        <v>-2.1846176033528231E-2</v>
      </c>
      <c r="I293">
        <f t="shared" si="16"/>
        <v>3.5299999999999998E-2</v>
      </c>
      <c r="J293">
        <f t="shared" si="17"/>
        <v>4.6300000000000001E-2</v>
      </c>
      <c r="R293" s="1"/>
      <c r="X293">
        <v>84788</v>
      </c>
      <c r="Y293">
        <f>IF(X293=A293,0)</f>
        <v>0</v>
      </c>
    </row>
    <row r="294" spans="1:25" x14ac:dyDescent="0.25">
      <c r="A294">
        <v>84788</v>
      </c>
      <c r="B294" s="1">
        <v>39171</v>
      </c>
      <c r="C294">
        <v>2007</v>
      </c>
      <c r="D294" t="s">
        <v>13</v>
      </c>
      <c r="E294" t="s">
        <v>12</v>
      </c>
      <c r="F294">
        <v>39.79</v>
      </c>
      <c r="G294">
        <v>1.6607E-2</v>
      </c>
      <c r="H294">
        <f t="shared" si="18"/>
        <v>9.9799828968305526E-3</v>
      </c>
      <c r="I294">
        <f t="shared" si="16"/>
        <v>3.5299999999999998E-2</v>
      </c>
      <c r="J294">
        <f t="shared" si="17"/>
        <v>4.6300000000000001E-2</v>
      </c>
      <c r="R294" s="1"/>
      <c r="X294">
        <v>84788</v>
      </c>
      <c r="Y294">
        <f>IF(X294=A294,0)</f>
        <v>0</v>
      </c>
    </row>
    <row r="295" spans="1:25" x14ac:dyDescent="0.25">
      <c r="A295">
        <v>84788</v>
      </c>
      <c r="B295" s="1">
        <v>39202</v>
      </c>
      <c r="C295">
        <v>2007</v>
      </c>
      <c r="D295" t="s">
        <v>13</v>
      </c>
      <c r="E295" t="s">
        <v>12</v>
      </c>
      <c r="F295">
        <v>61.33</v>
      </c>
      <c r="G295">
        <v>0.54134199999999999</v>
      </c>
      <c r="H295">
        <f t="shared" si="18"/>
        <v>4.3290690602424187E-2</v>
      </c>
      <c r="I295">
        <f t="shared" si="16"/>
        <v>3.5299999999999998E-2</v>
      </c>
      <c r="J295">
        <f t="shared" si="17"/>
        <v>4.6300000000000001E-2</v>
      </c>
      <c r="R295" s="1"/>
      <c r="X295">
        <v>84788</v>
      </c>
      <c r="Y295">
        <f>IF(X295=A295,0)</f>
        <v>0</v>
      </c>
    </row>
    <row r="296" spans="1:25" x14ac:dyDescent="0.25">
      <c r="A296">
        <v>84788</v>
      </c>
      <c r="B296" s="1">
        <v>39233</v>
      </c>
      <c r="C296">
        <v>2007</v>
      </c>
      <c r="D296" t="s">
        <v>13</v>
      </c>
      <c r="E296" t="s">
        <v>12</v>
      </c>
      <c r="F296">
        <v>69.14</v>
      </c>
      <c r="G296">
        <v>0.12734400000000001</v>
      </c>
      <c r="H296">
        <f t="shared" si="18"/>
        <v>3.254922870993493E-2</v>
      </c>
      <c r="I296">
        <f t="shared" si="16"/>
        <v>3.5299999999999998E-2</v>
      </c>
      <c r="J296">
        <f t="shared" si="17"/>
        <v>4.6300000000000001E-2</v>
      </c>
      <c r="R296" s="1"/>
      <c r="X296">
        <v>84788</v>
      </c>
      <c r="Y296">
        <f>IF(X296=A296,0)</f>
        <v>0</v>
      </c>
    </row>
    <row r="297" spans="1:25" x14ac:dyDescent="0.25">
      <c r="A297">
        <v>84788</v>
      </c>
      <c r="B297" s="1">
        <v>39262</v>
      </c>
      <c r="C297">
        <v>2007</v>
      </c>
      <c r="D297" t="s">
        <v>13</v>
      </c>
      <c r="E297" t="s">
        <v>12</v>
      </c>
      <c r="F297">
        <v>68.41</v>
      </c>
      <c r="G297">
        <v>-1.0558E-2</v>
      </c>
      <c r="H297">
        <f t="shared" si="18"/>
        <v>-1.7816322202167556E-2</v>
      </c>
      <c r="I297">
        <f t="shared" si="16"/>
        <v>3.5299999999999998E-2</v>
      </c>
      <c r="J297">
        <f t="shared" si="17"/>
        <v>4.6300000000000001E-2</v>
      </c>
      <c r="R297" s="1"/>
      <c r="X297">
        <v>84788</v>
      </c>
      <c r="Y297">
        <f>IF(X297=A297,0)</f>
        <v>0</v>
      </c>
    </row>
    <row r="298" spans="1:25" x14ac:dyDescent="0.25">
      <c r="A298">
        <v>84788</v>
      </c>
      <c r="B298" s="1">
        <v>39294</v>
      </c>
      <c r="C298">
        <v>2007</v>
      </c>
      <c r="D298" t="s">
        <v>13</v>
      </c>
      <c r="E298" t="s">
        <v>12</v>
      </c>
      <c r="F298">
        <v>78.540000000000006</v>
      </c>
      <c r="G298">
        <v>0.14807799999999999</v>
      </c>
      <c r="H298">
        <f t="shared" si="18"/>
        <v>-3.1981878316802548E-2</v>
      </c>
      <c r="I298">
        <f t="shared" si="16"/>
        <v>3.5299999999999998E-2</v>
      </c>
      <c r="J298">
        <f t="shared" si="17"/>
        <v>4.6300000000000001E-2</v>
      </c>
      <c r="R298" s="1"/>
      <c r="X298">
        <v>84788</v>
      </c>
      <c r="Y298">
        <f>IF(X298=A298,0)</f>
        <v>0</v>
      </c>
    </row>
    <row r="299" spans="1:25" x14ac:dyDescent="0.25">
      <c r="A299">
        <v>84788</v>
      </c>
      <c r="B299" s="1">
        <v>39325</v>
      </c>
      <c r="C299">
        <v>2007</v>
      </c>
      <c r="D299" t="s">
        <v>13</v>
      </c>
      <c r="E299" t="s">
        <v>12</v>
      </c>
      <c r="F299">
        <v>79.91</v>
      </c>
      <c r="G299">
        <v>1.7443E-2</v>
      </c>
      <c r="H299">
        <f t="shared" si="18"/>
        <v>1.2863571531556817E-2</v>
      </c>
      <c r="I299">
        <f t="shared" si="16"/>
        <v>3.5299999999999998E-2</v>
      </c>
      <c r="J299">
        <f t="shared" si="17"/>
        <v>4.6300000000000001E-2</v>
      </c>
      <c r="R299" s="1"/>
      <c r="X299">
        <v>84788</v>
      </c>
      <c r="Y299">
        <f>IF(X299=A299,0)</f>
        <v>0</v>
      </c>
    </row>
    <row r="300" spans="1:25" x14ac:dyDescent="0.25">
      <c r="A300">
        <v>84788</v>
      </c>
      <c r="B300" s="1">
        <v>39353</v>
      </c>
      <c r="C300">
        <v>2007</v>
      </c>
      <c r="D300" t="s">
        <v>13</v>
      </c>
      <c r="E300" t="s">
        <v>12</v>
      </c>
      <c r="F300">
        <v>93.15</v>
      </c>
      <c r="G300">
        <v>0.165686</v>
      </c>
      <c r="H300">
        <f t="shared" si="18"/>
        <v>3.5794008343299488E-2</v>
      </c>
      <c r="I300">
        <f t="shared" si="16"/>
        <v>3.5299999999999998E-2</v>
      </c>
      <c r="J300">
        <f t="shared" si="17"/>
        <v>4.6300000000000001E-2</v>
      </c>
      <c r="R300" s="1"/>
      <c r="X300">
        <v>84788</v>
      </c>
      <c r="Y300">
        <f>IF(X300=A300,0)</f>
        <v>0</v>
      </c>
    </row>
    <row r="301" spans="1:25" x14ac:dyDescent="0.25">
      <c r="A301">
        <v>84788</v>
      </c>
      <c r="B301" s="1">
        <v>39386</v>
      </c>
      <c r="C301">
        <v>2007</v>
      </c>
      <c r="D301" t="s">
        <v>13</v>
      </c>
      <c r="E301" t="s">
        <v>12</v>
      </c>
      <c r="F301">
        <v>89.15</v>
      </c>
      <c r="G301">
        <v>-4.2941E-2</v>
      </c>
      <c r="H301">
        <f t="shared" si="18"/>
        <v>1.4822338300311211E-2</v>
      </c>
      <c r="I301">
        <f t="shared" si="16"/>
        <v>3.5299999999999998E-2</v>
      </c>
      <c r="J301">
        <f t="shared" si="17"/>
        <v>4.6300000000000001E-2</v>
      </c>
      <c r="R301" s="1"/>
      <c r="X301">
        <v>84788</v>
      </c>
      <c r="Y301">
        <f>IF(X301=A301,0)</f>
        <v>0</v>
      </c>
    </row>
    <row r="302" spans="1:25" x14ac:dyDescent="0.25">
      <c r="A302">
        <v>84788</v>
      </c>
      <c r="B302" s="1">
        <v>39416</v>
      </c>
      <c r="C302">
        <v>2007</v>
      </c>
      <c r="D302" t="s">
        <v>13</v>
      </c>
      <c r="E302" t="s">
        <v>12</v>
      </c>
      <c r="F302">
        <v>90.56</v>
      </c>
      <c r="G302">
        <v>1.5816E-2</v>
      </c>
      <c r="H302">
        <f t="shared" si="18"/>
        <v>-4.4043417224814418E-2</v>
      </c>
      <c r="I302">
        <f t="shared" si="16"/>
        <v>3.5299999999999998E-2</v>
      </c>
      <c r="J302">
        <f t="shared" si="17"/>
        <v>4.6300000000000001E-2</v>
      </c>
      <c r="R302" s="1"/>
      <c r="X302">
        <v>84788</v>
      </c>
      <c r="Y302">
        <f>IF(X302=A302,0)</f>
        <v>0</v>
      </c>
    </row>
    <row r="303" spans="1:25" x14ac:dyDescent="0.25">
      <c r="A303">
        <v>84788</v>
      </c>
      <c r="B303" s="1">
        <v>39447</v>
      </c>
      <c r="C303">
        <v>2007</v>
      </c>
      <c r="D303" t="s">
        <v>13</v>
      </c>
      <c r="E303" t="s">
        <v>12</v>
      </c>
      <c r="F303">
        <v>92.64</v>
      </c>
      <c r="G303">
        <v>2.2967999999999999E-2</v>
      </c>
      <c r="H303">
        <f t="shared" si="18"/>
        <v>-8.6285090339686121E-3</v>
      </c>
      <c r="I303">
        <f t="shared" si="16"/>
        <v>3.5299999999999998E-2</v>
      </c>
      <c r="J303">
        <f t="shared" si="17"/>
        <v>4.6300000000000001E-2</v>
      </c>
      <c r="M303">
        <f>SLOPE(G243:G303, I243:I303)</f>
        <v>0.27946451491202401</v>
      </c>
      <c r="N303">
        <f>J303+M303*(I303-J303)</f>
        <v>4.3225890335967736E-2</v>
      </c>
      <c r="R303" s="1"/>
      <c r="X303">
        <v>84788</v>
      </c>
      <c r="Y303">
        <f>IF(X303=A303,0)</f>
        <v>0</v>
      </c>
    </row>
    <row r="304" spans="1:25" x14ac:dyDescent="0.25">
      <c r="A304">
        <v>84788</v>
      </c>
      <c r="B304" s="1">
        <v>39478</v>
      </c>
      <c r="C304">
        <v>2008</v>
      </c>
      <c r="D304" t="s">
        <v>13</v>
      </c>
      <c r="E304" t="s">
        <v>12</v>
      </c>
      <c r="F304">
        <v>77.7</v>
      </c>
      <c r="G304">
        <v>-0.161269</v>
      </c>
      <c r="H304">
        <f t="shared" si="18"/>
        <v>-6.116343193593643E-2</v>
      </c>
      <c r="I304">
        <f t="shared" si="16"/>
        <v>-0.38490000000000002</v>
      </c>
      <c r="J304">
        <f t="shared" si="17"/>
        <v>3.6600000000000001E-2</v>
      </c>
      <c r="R304" s="1"/>
      <c r="X304">
        <v>84788</v>
      </c>
      <c r="Y304">
        <f>IF(X304=A304,0)</f>
        <v>0</v>
      </c>
    </row>
    <row r="305" spans="1:25" x14ac:dyDescent="0.25">
      <c r="A305">
        <v>84788</v>
      </c>
      <c r="B305" s="1">
        <v>39507</v>
      </c>
      <c r="C305">
        <v>2008</v>
      </c>
      <c r="D305" t="s">
        <v>13</v>
      </c>
      <c r="E305" t="s">
        <v>12</v>
      </c>
      <c r="F305">
        <v>64.47</v>
      </c>
      <c r="G305">
        <v>-0.17027</v>
      </c>
      <c r="H305">
        <f t="shared" si="18"/>
        <v>-3.4761192772624461E-2</v>
      </c>
      <c r="I305">
        <f t="shared" si="16"/>
        <v>-0.38490000000000002</v>
      </c>
      <c r="J305">
        <f t="shared" si="17"/>
        <v>3.6600000000000001E-2</v>
      </c>
      <c r="R305" s="1"/>
      <c r="X305">
        <v>84788</v>
      </c>
      <c r="Y305">
        <f>IF(X305=A305,0)</f>
        <v>0</v>
      </c>
    </row>
    <row r="306" spans="1:25" x14ac:dyDescent="0.25">
      <c r="A306">
        <v>84788</v>
      </c>
      <c r="B306" s="1">
        <v>39538</v>
      </c>
      <c r="C306">
        <v>2008</v>
      </c>
      <c r="D306" t="s">
        <v>13</v>
      </c>
      <c r="E306" t="s">
        <v>12</v>
      </c>
      <c r="F306">
        <v>71.3</v>
      </c>
      <c r="G306">
        <v>0.10594099999999999</v>
      </c>
      <c r="H306">
        <f t="shared" si="18"/>
        <v>-5.9596236145298409E-3</v>
      </c>
      <c r="I306">
        <f t="shared" si="16"/>
        <v>-0.38490000000000002</v>
      </c>
      <c r="J306">
        <f t="shared" si="17"/>
        <v>3.6600000000000001E-2</v>
      </c>
      <c r="R306" s="1"/>
      <c r="X306">
        <v>84788</v>
      </c>
      <c r="Y306">
        <f>IF(X306=A306,0)</f>
        <v>0</v>
      </c>
    </row>
    <row r="307" spans="1:25" x14ac:dyDescent="0.25">
      <c r="A307">
        <v>84788</v>
      </c>
      <c r="B307" s="1">
        <v>39568</v>
      </c>
      <c r="C307">
        <v>2008</v>
      </c>
      <c r="D307" t="s">
        <v>13</v>
      </c>
      <c r="E307" t="s">
        <v>12</v>
      </c>
      <c r="F307">
        <v>78.63</v>
      </c>
      <c r="G307">
        <v>0.10280499999999999</v>
      </c>
      <c r="H307">
        <f t="shared" si="18"/>
        <v>4.7546697913198877E-2</v>
      </c>
      <c r="I307">
        <f t="shared" si="16"/>
        <v>-0.38490000000000002</v>
      </c>
      <c r="J307">
        <f t="shared" si="17"/>
        <v>3.6600000000000001E-2</v>
      </c>
      <c r="R307" s="1"/>
      <c r="X307">
        <v>84788</v>
      </c>
      <c r="Y307">
        <f>IF(X307=A307,0)</f>
        <v>0</v>
      </c>
    </row>
    <row r="308" spans="1:25" x14ac:dyDescent="0.25">
      <c r="A308">
        <v>84788</v>
      </c>
      <c r="B308" s="1">
        <v>39598</v>
      </c>
      <c r="C308">
        <v>2008</v>
      </c>
      <c r="D308" t="s">
        <v>13</v>
      </c>
      <c r="E308" t="s">
        <v>12</v>
      </c>
      <c r="F308">
        <v>81.62</v>
      </c>
      <c r="G308">
        <v>3.8025999999999997E-2</v>
      </c>
      <c r="H308">
        <f t="shared" si="18"/>
        <v>1.0674181657577053E-2</v>
      </c>
      <c r="I308">
        <f t="shared" si="16"/>
        <v>-0.38490000000000002</v>
      </c>
      <c r="J308">
        <f t="shared" si="17"/>
        <v>3.6600000000000001E-2</v>
      </c>
      <c r="R308" s="1"/>
      <c r="X308">
        <v>84788</v>
      </c>
      <c r="Y308">
        <f>IF(X308=A308,0)</f>
        <v>0</v>
      </c>
    </row>
    <row r="309" spans="1:25" x14ac:dyDescent="0.25">
      <c r="A309">
        <v>84788</v>
      </c>
      <c r="B309" s="1">
        <v>39629</v>
      </c>
      <c r="C309">
        <v>2008</v>
      </c>
      <c r="D309" t="s">
        <v>13</v>
      </c>
      <c r="E309" t="s">
        <v>12</v>
      </c>
      <c r="F309">
        <v>73.33</v>
      </c>
      <c r="G309">
        <v>-0.10156800000000001</v>
      </c>
      <c r="H309">
        <f t="shared" si="18"/>
        <v>-8.5962384902803612E-2</v>
      </c>
      <c r="I309">
        <f t="shared" si="16"/>
        <v>-0.38490000000000002</v>
      </c>
      <c r="J309">
        <f t="shared" si="17"/>
        <v>3.6600000000000001E-2</v>
      </c>
      <c r="R309" s="1"/>
      <c r="X309">
        <v>84788</v>
      </c>
      <c r="Y309">
        <f>IF(X309=A309,0)</f>
        <v>0</v>
      </c>
    </row>
    <row r="310" spans="1:25" x14ac:dyDescent="0.25">
      <c r="A310">
        <v>84788</v>
      </c>
      <c r="B310" s="1">
        <v>39660</v>
      </c>
      <c r="C310">
        <v>2008</v>
      </c>
      <c r="D310" t="s">
        <v>13</v>
      </c>
      <c r="E310" t="s">
        <v>12</v>
      </c>
      <c r="F310">
        <v>76.34</v>
      </c>
      <c r="G310">
        <v>4.1047E-2</v>
      </c>
      <c r="H310">
        <f t="shared" si="18"/>
        <v>-9.8593710937500134E-3</v>
      </c>
      <c r="I310">
        <f t="shared" si="16"/>
        <v>-0.38490000000000002</v>
      </c>
      <c r="J310">
        <f t="shared" si="17"/>
        <v>3.6600000000000001E-2</v>
      </c>
      <c r="R310" s="1"/>
      <c r="X310">
        <v>84788</v>
      </c>
      <c r="Y310">
        <f>IF(X310=A310,0)</f>
        <v>0</v>
      </c>
    </row>
    <row r="311" spans="1:25" x14ac:dyDescent="0.25">
      <c r="A311">
        <v>84788</v>
      </c>
      <c r="B311" s="1">
        <v>39689</v>
      </c>
      <c r="C311">
        <v>2008</v>
      </c>
      <c r="D311" t="s">
        <v>13</v>
      </c>
      <c r="E311" t="s">
        <v>12</v>
      </c>
      <c r="F311">
        <v>80.81</v>
      </c>
      <c r="G311">
        <v>5.8554000000000002E-2</v>
      </c>
      <c r="H311">
        <f t="shared" si="18"/>
        <v>1.2190464532380041E-2</v>
      </c>
      <c r="I311">
        <f t="shared" si="16"/>
        <v>-0.38490000000000002</v>
      </c>
      <c r="J311">
        <f t="shared" si="17"/>
        <v>3.6600000000000001E-2</v>
      </c>
      <c r="R311" s="1"/>
      <c r="X311">
        <v>84788</v>
      </c>
      <c r="Y311">
        <f>IF(X311=A311,0)</f>
        <v>0</v>
      </c>
    </row>
    <row r="312" spans="1:25" x14ac:dyDescent="0.25">
      <c r="A312">
        <v>84788</v>
      </c>
      <c r="B312" s="1">
        <v>39721</v>
      </c>
      <c r="C312">
        <v>2008</v>
      </c>
      <c r="D312" t="s">
        <v>13</v>
      </c>
      <c r="E312" t="s">
        <v>12</v>
      </c>
      <c r="F312">
        <v>72.760000000000005</v>
      </c>
      <c r="G312">
        <v>-9.9615999999999996E-2</v>
      </c>
      <c r="H312">
        <f t="shared" si="18"/>
        <v>-9.0791433779084607E-2</v>
      </c>
      <c r="I312">
        <f t="shared" si="16"/>
        <v>-0.38490000000000002</v>
      </c>
      <c r="J312">
        <f t="shared" si="17"/>
        <v>3.6600000000000001E-2</v>
      </c>
      <c r="R312" s="1"/>
      <c r="X312">
        <v>84788</v>
      </c>
      <c r="Y312">
        <f>IF(X312=A312,0)</f>
        <v>0</v>
      </c>
    </row>
    <row r="313" spans="1:25" x14ac:dyDescent="0.25">
      <c r="A313">
        <v>84788</v>
      </c>
      <c r="B313" s="1">
        <v>39752</v>
      </c>
      <c r="C313">
        <v>2008</v>
      </c>
      <c r="D313" t="s">
        <v>13</v>
      </c>
      <c r="E313" t="s">
        <v>12</v>
      </c>
      <c r="F313">
        <v>57.24</v>
      </c>
      <c r="G313">
        <v>-0.21330399999999999</v>
      </c>
      <c r="H313">
        <f t="shared" si="18"/>
        <v>-0.1694245237674199</v>
      </c>
      <c r="I313">
        <f t="shared" si="16"/>
        <v>-0.38490000000000002</v>
      </c>
      <c r="J313">
        <f t="shared" si="17"/>
        <v>3.6600000000000001E-2</v>
      </c>
      <c r="R313" s="1"/>
      <c r="X313">
        <v>84788</v>
      </c>
      <c r="Y313">
        <f>IF(X313=A313,0)</f>
        <v>0</v>
      </c>
    </row>
    <row r="314" spans="1:25" x14ac:dyDescent="0.25">
      <c r="A314">
        <v>84788</v>
      </c>
      <c r="B314" s="1">
        <v>39780</v>
      </c>
      <c r="C314">
        <v>2008</v>
      </c>
      <c r="D314" t="s">
        <v>13</v>
      </c>
      <c r="E314" t="s">
        <v>12</v>
      </c>
      <c r="F314">
        <v>42.7</v>
      </c>
      <c r="G314">
        <v>-0.25401800000000002</v>
      </c>
      <c r="H314">
        <f t="shared" si="18"/>
        <v>-7.4849042580645175E-2</v>
      </c>
      <c r="I314">
        <f t="shared" si="16"/>
        <v>-0.38490000000000002</v>
      </c>
      <c r="J314">
        <f t="shared" si="17"/>
        <v>3.6600000000000001E-2</v>
      </c>
      <c r="R314" s="1"/>
      <c r="X314">
        <v>84788</v>
      </c>
      <c r="Y314">
        <f>IF(X314=A314,0)</f>
        <v>0</v>
      </c>
    </row>
    <row r="315" spans="1:25" x14ac:dyDescent="0.25">
      <c r="A315">
        <v>84788</v>
      </c>
      <c r="B315" s="1">
        <v>39813</v>
      </c>
      <c r="C315">
        <v>2008</v>
      </c>
      <c r="D315" t="s">
        <v>13</v>
      </c>
      <c r="E315" t="s">
        <v>12</v>
      </c>
      <c r="F315">
        <v>51.28</v>
      </c>
      <c r="G315">
        <v>0.200937</v>
      </c>
      <c r="H315">
        <f t="shared" si="18"/>
        <v>7.8215768970539834E-3</v>
      </c>
      <c r="I315">
        <f t="shared" si="16"/>
        <v>-0.38490000000000002</v>
      </c>
      <c r="J315">
        <f t="shared" si="17"/>
        <v>3.6600000000000001E-2</v>
      </c>
      <c r="R315" s="1"/>
      <c r="X315">
        <v>84788</v>
      </c>
      <c r="Y315">
        <f>IF(X315=A315,0)</f>
        <v>0</v>
      </c>
    </row>
    <row r="316" spans="1:25" x14ac:dyDescent="0.25">
      <c r="A316">
        <v>84788</v>
      </c>
      <c r="B316" s="1">
        <v>39843</v>
      </c>
      <c r="C316">
        <v>2009</v>
      </c>
      <c r="D316" t="s">
        <v>13</v>
      </c>
      <c r="E316" t="s">
        <v>12</v>
      </c>
      <c r="F316">
        <v>58.82</v>
      </c>
      <c r="G316">
        <v>0.147036</v>
      </c>
      <c r="H316">
        <f t="shared" si="18"/>
        <v>-8.5657342928314395E-2</v>
      </c>
      <c r="I316">
        <f t="shared" si="16"/>
        <v>0.23449999999999999</v>
      </c>
      <c r="J316">
        <f t="shared" si="17"/>
        <v>3.2599999999999997E-2</v>
      </c>
      <c r="R316" s="1"/>
      <c r="X316">
        <v>84788</v>
      </c>
      <c r="Y316">
        <f>IF(X316=A316,0)</f>
        <v>0</v>
      </c>
    </row>
    <row r="317" spans="1:25" x14ac:dyDescent="0.25">
      <c r="A317">
        <v>84788</v>
      </c>
      <c r="B317" s="1">
        <v>39871</v>
      </c>
      <c r="C317">
        <v>2009</v>
      </c>
      <c r="D317" t="s">
        <v>13</v>
      </c>
      <c r="E317" t="s">
        <v>12</v>
      </c>
      <c r="F317">
        <v>64.790000000000006</v>
      </c>
      <c r="G317">
        <v>0.101496</v>
      </c>
      <c r="H317">
        <f t="shared" si="18"/>
        <v>-0.10993119757149228</v>
      </c>
      <c r="I317">
        <f t="shared" si="16"/>
        <v>0.23449999999999999</v>
      </c>
      <c r="J317">
        <f t="shared" si="17"/>
        <v>3.2599999999999997E-2</v>
      </c>
      <c r="R317" s="1"/>
      <c r="X317">
        <v>84788</v>
      </c>
      <c r="Y317">
        <f>IF(X317=A317,0)</f>
        <v>0</v>
      </c>
    </row>
    <row r="318" spans="1:25" x14ac:dyDescent="0.25">
      <c r="A318">
        <v>84788</v>
      </c>
      <c r="B318" s="1">
        <v>39903</v>
      </c>
      <c r="C318">
        <v>2009</v>
      </c>
      <c r="D318" t="s">
        <v>13</v>
      </c>
      <c r="E318" t="s">
        <v>12</v>
      </c>
      <c r="F318">
        <v>73.44</v>
      </c>
      <c r="G318">
        <v>0.13350799999999999</v>
      </c>
      <c r="H318">
        <f t="shared" si="18"/>
        <v>8.540446162249471E-2</v>
      </c>
      <c r="I318">
        <f t="shared" si="16"/>
        <v>0.23449999999999999</v>
      </c>
      <c r="J318">
        <f t="shared" si="17"/>
        <v>3.2599999999999997E-2</v>
      </c>
      <c r="R318" s="1"/>
      <c r="X318">
        <v>84788</v>
      </c>
      <c r="Y318">
        <f>IF(X318=A318,0)</f>
        <v>0</v>
      </c>
    </row>
    <row r="319" spans="1:25" x14ac:dyDescent="0.25">
      <c r="A319">
        <v>84788</v>
      </c>
      <c r="B319" s="1">
        <v>39933</v>
      </c>
      <c r="C319">
        <v>2009</v>
      </c>
      <c r="D319" t="s">
        <v>13</v>
      </c>
      <c r="E319" t="s">
        <v>12</v>
      </c>
      <c r="F319">
        <v>80.52</v>
      </c>
      <c r="G319">
        <v>9.6405000000000005E-2</v>
      </c>
      <c r="H319">
        <f t="shared" si="18"/>
        <v>9.3925079862164695E-2</v>
      </c>
      <c r="I319">
        <f t="shared" si="16"/>
        <v>0.23449999999999999</v>
      </c>
      <c r="J319">
        <f t="shared" si="17"/>
        <v>3.2599999999999997E-2</v>
      </c>
      <c r="R319" s="1"/>
      <c r="X319">
        <v>84788</v>
      </c>
      <c r="Y319">
        <f>IF(X319=A319,0)</f>
        <v>0</v>
      </c>
    </row>
    <row r="320" spans="1:25" x14ac:dyDescent="0.25">
      <c r="A320">
        <v>84788</v>
      </c>
      <c r="B320" s="1">
        <v>39962</v>
      </c>
      <c r="C320">
        <v>2009</v>
      </c>
      <c r="D320" t="s">
        <v>13</v>
      </c>
      <c r="E320" t="s">
        <v>12</v>
      </c>
      <c r="F320">
        <v>77.989999999999995</v>
      </c>
      <c r="G320">
        <v>-3.1420999999999998E-2</v>
      </c>
      <c r="H320">
        <f t="shared" si="18"/>
        <v>5.3081446255385467E-2</v>
      </c>
      <c r="I320">
        <f t="shared" si="16"/>
        <v>0.23449999999999999</v>
      </c>
      <c r="J320">
        <f t="shared" si="17"/>
        <v>3.2599999999999997E-2</v>
      </c>
      <c r="R320" s="1"/>
      <c r="X320">
        <v>84788</v>
      </c>
      <c r="Y320">
        <f>IF(X320=A320,0)</f>
        <v>0</v>
      </c>
    </row>
    <row r="321" spans="1:25" x14ac:dyDescent="0.25">
      <c r="A321">
        <v>84788</v>
      </c>
      <c r="B321" s="1">
        <v>39994</v>
      </c>
      <c r="C321">
        <v>2009</v>
      </c>
      <c r="D321" t="s">
        <v>13</v>
      </c>
      <c r="E321" t="s">
        <v>12</v>
      </c>
      <c r="F321">
        <v>83.66</v>
      </c>
      <c r="G321">
        <v>7.2702000000000003E-2</v>
      </c>
      <c r="H321">
        <f t="shared" si="18"/>
        <v>1.9582653030303376E-4</v>
      </c>
      <c r="I321">
        <f t="shared" si="16"/>
        <v>0.23449999999999999</v>
      </c>
      <c r="J321">
        <f t="shared" si="17"/>
        <v>3.2599999999999997E-2</v>
      </c>
      <c r="R321" s="1"/>
      <c r="X321">
        <v>84788</v>
      </c>
      <c r="Y321">
        <f>IF(X321=A321,0)</f>
        <v>0</v>
      </c>
    </row>
    <row r="322" spans="1:25" x14ac:dyDescent="0.25">
      <c r="A322">
        <v>84788</v>
      </c>
      <c r="B322" s="1">
        <v>40025</v>
      </c>
      <c r="C322">
        <v>2009</v>
      </c>
      <c r="D322" t="s">
        <v>13</v>
      </c>
      <c r="E322" t="s">
        <v>12</v>
      </c>
      <c r="F322">
        <v>85.76</v>
      </c>
      <c r="G322">
        <v>2.5101999999999999E-2</v>
      </c>
      <c r="H322">
        <f t="shared" si="18"/>
        <v>7.4141727016716619E-2</v>
      </c>
      <c r="I322">
        <f t="shared" ref="I322:I385" si="19">VLOOKUP(C322,$O$2:$Q$22,3,FALSE)</f>
        <v>0.23449999999999999</v>
      </c>
      <c r="J322">
        <f t="shared" ref="J322:J385" si="20">VLOOKUP(C322,$O$2:$P$22,2)*0.01</f>
        <v>3.2599999999999997E-2</v>
      </c>
      <c r="R322" s="1"/>
      <c r="X322">
        <v>84788</v>
      </c>
      <c r="Y322">
        <f>IF(X322=A322,0)</f>
        <v>0</v>
      </c>
    </row>
    <row r="323" spans="1:25" x14ac:dyDescent="0.25">
      <c r="A323">
        <v>84788</v>
      </c>
      <c r="B323" s="1">
        <v>40056</v>
      </c>
      <c r="C323">
        <v>2009</v>
      </c>
      <c r="D323" t="s">
        <v>13</v>
      </c>
      <c r="E323" t="s">
        <v>12</v>
      </c>
      <c r="F323">
        <v>81.19</v>
      </c>
      <c r="G323">
        <v>-5.3288000000000002E-2</v>
      </c>
      <c r="H323">
        <f t="shared" ref="H323:H386" si="21">VLOOKUP(B323,R:S,2,)</f>
        <v>3.3560189240494864E-2</v>
      </c>
      <c r="I323">
        <f t="shared" si="19"/>
        <v>0.23449999999999999</v>
      </c>
      <c r="J323">
        <f t="shared" si="20"/>
        <v>3.2599999999999997E-2</v>
      </c>
      <c r="R323" s="1"/>
      <c r="X323">
        <v>84788</v>
      </c>
      <c r="Y323">
        <f>IF(X323=A323,0)</f>
        <v>0</v>
      </c>
    </row>
    <row r="324" spans="1:25" x14ac:dyDescent="0.25">
      <c r="A324">
        <v>84788</v>
      </c>
      <c r="B324" s="1">
        <v>40086</v>
      </c>
      <c r="C324">
        <v>2009</v>
      </c>
      <c r="D324" t="s">
        <v>13</v>
      </c>
      <c r="E324" t="s">
        <v>12</v>
      </c>
      <c r="F324">
        <v>93.36</v>
      </c>
      <c r="G324">
        <v>0.149895</v>
      </c>
      <c r="H324">
        <f t="shared" si="21"/>
        <v>3.5723345788458705E-2</v>
      </c>
      <c r="I324">
        <f t="shared" si="19"/>
        <v>0.23449999999999999</v>
      </c>
      <c r="J324">
        <f t="shared" si="20"/>
        <v>3.2599999999999997E-2</v>
      </c>
      <c r="R324" s="1"/>
      <c r="X324">
        <v>84788</v>
      </c>
      <c r="Y324">
        <f>IF(X324=A324,0)</f>
        <v>0</v>
      </c>
    </row>
    <row r="325" spans="1:25" x14ac:dyDescent="0.25">
      <c r="A325">
        <v>84788</v>
      </c>
      <c r="B325" s="1">
        <v>40116</v>
      </c>
      <c r="C325">
        <v>2009</v>
      </c>
      <c r="D325" t="s">
        <v>13</v>
      </c>
      <c r="E325" t="s">
        <v>12</v>
      </c>
      <c r="F325">
        <v>118.81</v>
      </c>
      <c r="G325">
        <v>0.27260099999999998</v>
      </c>
      <c r="H325">
        <f t="shared" si="21"/>
        <v>-1.9762000860415463E-2</v>
      </c>
      <c r="I325">
        <f t="shared" si="19"/>
        <v>0.23449999999999999</v>
      </c>
      <c r="J325">
        <f t="shared" si="20"/>
        <v>3.2599999999999997E-2</v>
      </c>
      <c r="R325" s="1"/>
      <c r="X325">
        <v>84788</v>
      </c>
      <c r="Y325">
        <f>IF(X325=A325,0)</f>
        <v>0</v>
      </c>
    </row>
    <row r="326" spans="1:25" x14ac:dyDescent="0.25">
      <c r="A326">
        <v>84788</v>
      </c>
      <c r="B326" s="1">
        <v>40147</v>
      </c>
      <c r="C326">
        <v>2009</v>
      </c>
      <c r="D326" t="s">
        <v>13</v>
      </c>
      <c r="E326" t="s">
        <v>12</v>
      </c>
      <c r="F326">
        <v>135.91</v>
      </c>
      <c r="G326">
        <v>0.143927</v>
      </c>
      <c r="H326">
        <f t="shared" si="21"/>
        <v>5.736406198137356E-2</v>
      </c>
      <c r="I326">
        <f t="shared" si="19"/>
        <v>0.23449999999999999</v>
      </c>
      <c r="J326">
        <f t="shared" si="20"/>
        <v>3.2599999999999997E-2</v>
      </c>
      <c r="R326" s="1"/>
      <c r="X326">
        <v>84788</v>
      </c>
      <c r="Y326">
        <f>IF(X326=A326,0)</f>
        <v>0</v>
      </c>
    </row>
    <row r="327" spans="1:25" x14ac:dyDescent="0.25">
      <c r="A327">
        <v>84788</v>
      </c>
      <c r="B327" s="1">
        <v>40178</v>
      </c>
      <c r="C327">
        <v>2009</v>
      </c>
      <c r="D327" t="s">
        <v>13</v>
      </c>
      <c r="E327" t="s">
        <v>12</v>
      </c>
      <c r="F327">
        <v>134.52000000000001</v>
      </c>
      <c r="G327">
        <v>-1.0227E-2</v>
      </c>
      <c r="H327">
        <f t="shared" si="21"/>
        <v>1.7770571188400419E-2</v>
      </c>
      <c r="I327">
        <f t="shared" si="19"/>
        <v>0.23449999999999999</v>
      </c>
      <c r="J327">
        <f t="shared" si="20"/>
        <v>3.2599999999999997E-2</v>
      </c>
      <c r="R327" s="1"/>
      <c r="X327">
        <v>84788</v>
      </c>
      <c r="Y327">
        <f>IF(X327=A327,0)</f>
        <v>0</v>
      </c>
    </row>
    <row r="328" spans="1:25" x14ac:dyDescent="0.25">
      <c r="A328">
        <v>84788</v>
      </c>
      <c r="B328" s="1">
        <v>40207</v>
      </c>
      <c r="C328">
        <v>2010</v>
      </c>
      <c r="D328" t="s">
        <v>13</v>
      </c>
      <c r="E328" t="s">
        <v>12</v>
      </c>
      <c r="F328">
        <v>125.41</v>
      </c>
      <c r="G328">
        <v>-6.7722000000000004E-2</v>
      </c>
      <c r="H328">
        <f t="shared" si="21"/>
        <v>-3.6974246154947377E-2</v>
      </c>
      <c r="I328">
        <f t="shared" si="19"/>
        <v>0.1278</v>
      </c>
      <c r="J328">
        <f t="shared" si="20"/>
        <v>3.2199999999999999E-2</v>
      </c>
      <c r="R328" s="1"/>
      <c r="X328">
        <v>84788</v>
      </c>
      <c r="Y328">
        <f>IF(X328=A328,0)</f>
        <v>0</v>
      </c>
    </row>
    <row r="329" spans="1:25" x14ac:dyDescent="0.25">
      <c r="A329">
        <v>84788</v>
      </c>
      <c r="B329" s="1">
        <v>40235</v>
      </c>
      <c r="C329">
        <v>2010</v>
      </c>
      <c r="D329" t="s">
        <v>13</v>
      </c>
      <c r="E329" t="s">
        <v>12</v>
      </c>
      <c r="F329">
        <v>118.4</v>
      </c>
      <c r="G329">
        <v>-5.5897000000000002E-2</v>
      </c>
      <c r="H329">
        <f t="shared" si="21"/>
        <v>2.8513688940531301E-2</v>
      </c>
      <c r="I329">
        <f t="shared" si="19"/>
        <v>0.1278</v>
      </c>
      <c r="J329">
        <f t="shared" si="20"/>
        <v>3.2199999999999999E-2</v>
      </c>
      <c r="R329" s="1"/>
      <c r="X329">
        <v>84788</v>
      </c>
      <c r="Y329">
        <f>IF(X329=A329,0)</f>
        <v>0</v>
      </c>
    </row>
    <row r="330" spans="1:25" x14ac:dyDescent="0.25">
      <c r="A330">
        <v>84788</v>
      </c>
      <c r="B330" s="1">
        <v>40268</v>
      </c>
      <c r="C330">
        <v>2010</v>
      </c>
      <c r="D330" t="s">
        <v>13</v>
      </c>
      <c r="E330" t="s">
        <v>12</v>
      </c>
      <c r="F330">
        <v>135.77000000000001</v>
      </c>
      <c r="G330">
        <v>0.146706</v>
      </c>
      <c r="H330">
        <f t="shared" si="21"/>
        <v>5.8796426031891835E-2</v>
      </c>
      <c r="I330">
        <f t="shared" si="19"/>
        <v>0.1278</v>
      </c>
      <c r="J330">
        <f t="shared" si="20"/>
        <v>3.2199999999999999E-2</v>
      </c>
      <c r="R330" s="1"/>
      <c r="X330">
        <v>84788</v>
      </c>
      <c r="Y330">
        <f>IF(X330=A330,0)</f>
        <v>0</v>
      </c>
    </row>
    <row r="331" spans="1:25" x14ac:dyDescent="0.25">
      <c r="A331">
        <v>84788</v>
      </c>
      <c r="B331" s="1">
        <v>40298</v>
      </c>
      <c r="C331">
        <v>2010</v>
      </c>
      <c r="D331" t="s">
        <v>13</v>
      </c>
      <c r="E331" t="s">
        <v>12</v>
      </c>
      <c r="F331">
        <v>137.10001</v>
      </c>
      <c r="G331">
        <v>9.7959999999999992E-3</v>
      </c>
      <c r="H331">
        <f t="shared" si="21"/>
        <v>1.4759229883791081E-2</v>
      </c>
      <c r="I331">
        <f t="shared" si="19"/>
        <v>0.1278</v>
      </c>
      <c r="J331">
        <f t="shared" si="20"/>
        <v>3.2199999999999999E-2</v>
      </c>
      <c r="R331" s="1"/>
      <c r="X331">
        <v>84788</v>
      </c>
      <c r="Y331">
        <f>IF(X331=A331,0)</f>
        <v>0</v>
      </c>
    </row>
    <row r="332" spans="1:25" x14ac:dyDescent="0.25">
      <c r="A332">
        <v>84788</v>
      </c>
      <c r="B332" s="1">
        <v>40326</v>
      </c>
      <c r="C332">
        <v>2010</v>
      </c>
      <c r="D332" t="s">
        <v>13</v>
      </c>
      <c r="E332" t="s">
        <v>12</v>
      </c>
      <c r="F332">
        <v>125.46</v>
      </c>
      <c r="G332">
        <v>-8.4902000000000005E-2</v>
      </c>
      <c r="H332">
        <f t="shared" si="21"/>
        <v>-8.1975841910334468E-2</v>
      </c>
      <c r="I332">
        <f t="shared" si="19"/>
        <v>0.1278</v>
      </c>
      <c r="J332">
        <f t="shared" si="20"/>
        <v>3.2199999999999999E-2</v>
      </c>
      <c r="R332" s="1"/>
      <c r="X332">
        <v>84788</v>
      </c>
      <c r="Y332">
        <f>IF(X332=A332,0)</f>
        <v>0</v>
      </c>
    </row>
    <row r="333" spans="1:25" x14ac:dyDescent="0.25">
      <c r="A333">
        <v>84788</v>
      </c>
      <c r="B333" s="1">
        <v>40359</v>
      </c>
      <c r="C333">
        <v>2010</v>
      </c>
      <c r="D333" t="s">
        <v>13</v>
      </c>
      <c r="E333" t="s">
        <v>12</v>
      </c>
      <c r="F333">
        <v>109.26</v>
      </c>
      <c r="G333">
        <v>-0.12912499999999999</v>
      </c>
      <c r="H333">
        <f t="shared" si="21"/>
        <v>-5.3882442026415123E-2</v>
      </c>
      <c r="I333">
        <f t="shared" si="19"/>
        <v>0.1278</v>
      </c>
      <c r="J333">
        <f t="shared" si="20"/>
        <v>3.2199999999999999E-2</v>
      </c>
      <c r="R333" s="1"/>
      <c r="X333">
        <v>84788</v>
      </c>
      <c r="Y333">
        <f>IF(X333=A333,0)</f>
        <v>0</v>
      </c>
    </row>
    <row r="334" spans="1:25" x14ac:dyDescent="0.25">
      <c r="A334">
        <v>84788</v>
      </c>
      <c r="B334" s="1">
        <v>40389</v>
      </c>
      <c r="C334">
        <v>2010</v>
      </c>
      <c r="D334" t="s">
        <v>13</v>
      </c>
      <c r="E334" t="s">
        <v>12</v>
      </c>
      <c r="F334">
        <v>117.89</v>
      </c>
      <c r="G334">
        <v>7.8986000000000001E-2</v>
      </c>
      <c r="H334">
        <f t="shared" si="21"/>
        <v>6.8777849911552336E-2</v>
      </c>
      <c r="I334">
        <f t="shared" si="19"/>
        <v>0.1278</v>
      </c>
      <c r="J334">
        <f t="shared" si="20"/>
        <v>3.2199999999999999E-2</v>
      </c>
      <c r="R334" s="1"/>
      <c r="X334">
        <v>84788</v>
      </c>
      <c r="Y334">
        <f>IF(X334=A334,0)</f>
        <v>0</v>
      </c>
    </row>
    <row r="335" spans="1:25" x14ac:dyDescent="0.25">
      <c r="A335">
        <v>84788</v>
      </c>
      <c r="B335" s="1">
        <v>40421</v>
      </c>
      <c r="C335">
        <v>2010</v>
      </c>
      <c r="D335" t="s">
        <v>13</v>
      </c>
      <c r="E335" t="s">
        <v>12</v>
      </c>
      <c r="F335">
        <v>124.83</v>
      </c>
      <c r="G335">
        <v>5.8867999999999997E-2</v>
      </c>
      <c r="H335">
        <f t="shared" si="21"/>
        <v>-4.7449184040287196E-2</v>
      </c>
      <c r="I335">
        <f t="shared" si="19"/>
        <v>0.1278</v>
      </c>
      <c r="J335">
        <f t="shared" si="20"/>
        <v>3.2199999999999999E-2</v>
      </c>
      <c r="R335" s="1"/>
      <c r="X335">
        <v>84788</v>
      </c>
      <c r="Y335">
        <f>IF(X335=A335,0)</f>
        <v>0</v>
      </c>
    </row>
    <row r="336" spans="1:25" x14ac:dyDescent="0.25">
      <c r="A336">
        <v>84788</v>
      </c>
      <c r="B336" s="1">
        <v>40451</v>
      </c>
      <c r="C336">
        <v>2010</v>
      </c>
      <c r="D336" t="s">
        <v>13</v>
      </c>
      <c r="E336" t="s">
        <v>12</v>
      </c>
      <c r="F336">
        <v>157.06</v>
      </c>
      <c r="G336">
        <v>0.258191</v>
      </c>
      <c r="H336">
        <f t="shared" si="21"/>
        <v>8.7551102944020132E-2</v>
      </c>
      <c r="I336">
        <f t="shared" si="19"/>
        <v>0.1278</v>
      </c>
      <c r="J336">
        <f t="shared" si="20"/>
        <v>3.2199999999999999E-2</v>
      </c>
      <c r="R336" s="1"/>
      <c r="X336">
        <v>84788</v>
      </c>
      <c r="Y336">
        <f>IF(X336=A336,0)</f>
        <v>0</v>
      </c>
    </row>
    <row r="337" spans="1:25" x14ac:dyDescent="0.25">
      <c r="A337">
        <v>84788</v>
      </c>
      <c r="B337" s="1">
        <v>40480</v>
      </c>
      <c r="C337">
        <v>2010</v>
      </c>
      <c r="D337" t="s">
        <v>13</v>
      </c>
      <c r="E337" t="s">
        <v>12</v>
      </c>
      <c r="F337">
        <v>165.23</v>
      </c>
      <c r="G337">
        <v>5.2018000000000002E-2</v>
      </c>
      <c r="H337">
        <f t="shared" si="21"/>
        <v>3.6855994397076541E-2</v>
      </c>
      <c r="I337">
        <f t="shared" si="19"/>
        <v>0.1278</v>
      </c>
      <c r="J337">
        <f t="shared" si="20"/>
        <v>3.2199999999999999E-2</v>
      </c>
      <c r="R337" s="1"/>
      <c r="X337">
        <v>84788</v>
      </c>
      <c r="Y337">
        <f>IF(X337=A337,0)</f>
        <v>0</v>
      </c>
    </row>
    <row r="338" spans="1:25" x14ac:dyDescent="0.25">
      <c r="A338">
        <v>84788</v>
      </c>
      <c r="B338" s="1">
        <v>40512</v>
      </c>
      <c r="C338">
        <v>2010</v>
      </c>
      <c r="D338" t="s">
        <v>13</v>
      </c>
      <c r="E338" t="s">
        <v>12</v>
      </c>
      <c r="F338">
        <v>175.39999</v>
      </c>
      <c r="G338">
        <v>6.1551000000000002E-2</v>
      </c>
      <c r="H338">
        <f t="shared" si="21"/>
        <v>-2.2902497989432113E-3</v>
      </c>
      <c r="I338">
        <f t="shared" si="19"/>
        <v>0.1278</v>
      </c>
      <c r="J338">
        <f t="shared" si="20"/>
        <v>3.2199999999999999E-2</v>
      </c>
      <c r="R338" s="1"/>
      <c r="X338">
        <v>84788</v>
      </c>
      <c r="Y338">
        <f>IF(X338=A338,0)</f>
        <v>0</v>
      </c>
    </row>
    <row r="339" spans="1:25" x14ac:dyDescent="0.25">
      <c r="A339">
        <v>84788</v>
      </c>
      <c r="B339" s="1">
        <v>40543</v>
      </c>
      <c r="C339">
        <v>2010</v>
      </c>
      <c r="D339" t="s">
        <v>13</v>
      </c>
      <c r="E339" t="s">
        <v>12</v>
      </c>
      <c r="F339">
        <v>180</v>
      </c>
      <c r="G339">
        <v>2.6225999999999999E-2</v>
      </c>
      <c r="H339">
        <f t="shared" si="21"/>
        <v>6.5300040489854716E-2</v>
      </c>
      <c r="I339">
        <f t="shared" si="19"/>
        <v>0.1278</v>
      </c>
      <c r="J339">
        <f t="shared" si="20"/>
        <v>3.2199999999999999E-2</v>
      </c>
      <c r="R339" s="1"/>
      <c r="X339">
        <v>84788</v>
      </c>
      <c r="Y339">
        <f>IF(X339=A339,0)</f>
        <v>0</v>
      </c>
    </row>
    <row r="340" spans="1:25" x14ac:dyDescent="0.25">
      <c r="A340">
        <v>84788</v>
      </c>
      <c r="B340" s="1">
        <v>40574</v>
      </c>
      <c r="C340">
        <v>2011</v>
      </c>
      <c r="D340" t="s">
        <v>13</v>
      </c>
      <c r="E340" t="s">
        <v>12</v>
      </c>
      <c r="F340">
        <v>169.64</v>
      </c>
      <c r="G340">
        <v>-5.7556000000000003E-2</v>
      </c>
      <c r="H340">
        <f t="shared" si="21"/>
        <v>2.2645573980086819E-2</v>
      </c>
      <c r="I340">
        <f t="shared" si="19"/>
        <v>0</v>
      </c>
      <c r="J340">
        <f t="shared" si="20"/>
        <v>2.7799999999999998E-2</v>
      </c>
      <c r="R340" s="1"/>
      <c r="X340">
        <v>84788</v>
      </c>
      <c r="Y340">
        <f>IF(X340=A340,0)</f>
        <v>0</v>
      </c>
    </row>
    <row r="341" spans="1:25" x14ac:dyDescent="0.25">
      <c r="A341">
        <v>84788</v>
      </c>
      <c r="B341" s="1">
        <v>40602</v>
      </c>
      <c r="C341">
        <v>2011</v>
      </c>
      <c r="D341" t="s">
        <v>13</v>
      </c>
      <c r="E341" t="s">
        <v>12</v>
      </c>
      <c r="F341">
        <v>173.28998999999999</v>
      </c>
      <c r="G341">
        <v>2.1516E-2</v>
      </c>
      <c r="H341">
        <f t="shared" si="21"/>
        <v>3.1956564052952219E-2</v>
      </c>
      <c r="I341">
        <f t="shared" si="19"/>
        <v>0</v>
      </c>
      <c r="J341">
        <f t="shared" si="20"/>
        <v>2.7799999999999998E-2</v>
      </c>
      <c r="R341" s="1"/>
      <c r="X341">
        <v>84788</v>
      </c>
      <c r="Y341">
        <f>IF(X341=A341,0)</f>
        <v>0</v>
      </c>
    </row>
    <row r="342" spans="1:25" x14ac:dyDescent="0.25">
      <c r="A342">
        <v>84788</v>
      </c>
      <c r="B342" s="1">
        <v>40633</v>
      </c>
      <c r="C342">
        <v>2011</v>
      </c>
      <c r="D342" t="s">
        <v>13</v>
      </c>
      <c r="E342" t="s">
        <v>12</v>
      </c>
      <c r="F342">
        <v>180.13</v>
      </c>
      <c r="G342">
        <v>3.9470999999999999E-2</v>
      </c>
      <c r="H342">
        <f t="shared" si="21"/>
        <v>-1.0473132038185673E-3</v>
      </c>
      <c r="I342">
        <f t="shared" si="19"/>
        <v>0</v>
      </c>
      <c r="J342">
        <f t="shared" si="20"/>
        <v>2.7799999999999998E-2</v>
      </c>
      <c r="R342" s="1"/>
      <c r="X342">
        <v>84788</v>
      </c>
      <c r="Y342">
        <f>IF(X342=A342,0)</f>
        <v>0</v>
      </c>
    </row>
    <row r="343" spans="1:25" x14ac:dyDescent="0.25">
      <c r="A343">
        <v>84788</v>
      </c>
      <c r="B343" s="1">
        <v>40662</v>
      </c>
      <c r="C343">
        <v>2011</v>
      </c>
      <c r="D343" t="s">
        <v>13</v>
      </c>
      <c r="E343" t="s">
        <v>12</v>
      </c>
      <c r="F343">
        <v>195.81</v>
      </c>
      <c r="G343">
        <v>8.7048E-2</v>
      </c>
      <c r="H343">
        <f t="shared" si="21"/>
        <v>2.8495380443795071E-2</v>
      </c>
      <c r="I343">
        <f t="shared" si="19"/>
        <v>0</v>
      </c>
      <c r="J343">
        <f t="shared" si="20"/>
        <v>2.7799999999999998E-2</v>
      </c>
      <c r="R343" s="1"/>
      <c r="X343">
        <v>84788</v>
      </c>
      <c r="Y343">
        <f>IF(X343=A343,0)</f>
        <v>0</v>
      </c>
    </row>
    <row r="344" spans="1:25" x14ac:dyDescent="0.25">
      <c r="A344">
        <v>84788</v>
      </c>
      <c r="B344" s="1">
        <v>40694</v>
      </c>
      <c r="C344">
        <v>2011</v>
      </c>
      <c r="D344" t="s">
        <v>13</v>
      </c>
      <c r="E344" t="s">
        <v>12</v>
      </c>
      <c r="F344">
        <v>196.69</v>
      </c>
      <c r="G344">
        <v>4.4939999999999997E-3</v>
      </c>
      <c r="H344">
        <f t="shared" si="21"/>
        <v>-1.3500952766930641E-2</v>
      </c>
      <c r="I344">
        <f t="shared" si="19"/>
        <v>0</v>
      </c>
      <c r="J344">
        <f t="shared" si="20"/>
        <v>2.7799999999999998E-2</v>
      </c>
      <c r="R344" s="1"/>
      <c r="X344">
        <v>84788</v>
      </c>
      <c r="Y344">
        <f>IF(X344=A344,0)</f>
        <v>0</v>
      </c>
    </row>
    <row r="345" spans="1:25" x14ac:dyDescent="0.25">
      <c r="A345">
        <v>84788</v>
      </c>
      <c r="B345" s="1">
        <v>40724</v>
      </c>
      <c r="C345">
        <v>2011</v>
      </c>
      <c r="D345" t="s">
        <v>13</v>
      </c>
      <c r="E345" t="s">
        <v>12</v>
      </c>
      <c r="F345">
        <v>204.49001000000001</v>
      </c>
      <c r="G345">
        <v>3.9655999999999997E-2</v>
      </c>
      <c r="H345">
        <f t="shared" si="21"/>
        <v>-1.825746126569705E-2</v>
      </c>
      <c r="I345">
        <f t="shared" si="19"/>
        <v>0</v>
      </c>
      <c r="J345">
        <f t="shared" si="20"/>
        <v>2.7799999999999998E-2</v>
      </c>
      <c r="R345" s="1"/>
      <c r="X345">
        <v>84788</v>
      </c>
      <c r="Y345">
        <f>IF(X345=A345,0)</f>
        <v>0</v>
      </c>
    </row>
    <row r="346" spans="1:25" x14ac:dyDescent="0.25">
      <c r="A346">
        <v>84788</v>
      </c>
      <c r="B346" s="1">
        <v>40753</v>
      </c>
      <c r="C346">
        <v>2011</v>
      </c>
      <c r="D346" t="s">
        <v>13</v>
      </c>
      <c r="E346" t="s">
        <v>12</v>
      </c>
      <c r="F346">
        <v>222.52</v>
      </c>
      <c r="G346">
        <v>8.8170999999999999E-2</v>
      </c>
      <c r="H346">
        <f t="shared" si="21"/>
        <v>-2.1474425791952023E-2</v>
      </c>
      <c r="I346">
        <f t="shared" si="19"/>
        <v>0</v>
      </c>
      <c r="J346">
        <f t="shared" si="20"/>
        <v>2.7799999999999998E-2</v>
      </c>
      <c r="R346" s="1"/>
      <c r="X346">
        <v>84788</v>
      </c>
      <c r="Y346">
        <f>IF(X346=A346,0)</f>
        <v>0</v>
      </c>
    </row>
    <row r="347" spans="1:25" x14ac:dyDescent="0.25">
      <c r="A347">
        <v>84788</v>
      </c>
      <c r="B347" s="1">
        <v>40786</v>
      </c>
      <c r="C347">
        <v>2011</v>
      </c>
      <c r="D347" t="s">
        <v>13</v>
      </c>
      <c r="E347" t="s">
        <v>12</v>
      </c>
      <c r="F347">
        <v>215.23</v>
      </c>
      <c r="G347">
        <v>-3.2760999999999998E-2</v>
      </c>
      <c r="H347">
        <f t="shared" si="21"/>
        <v>-5.6791107463597612E-2</v>
      </c>
      <c r="I347">
        <f t="shared" si="19"/>
        <v>0</v>
      </c>
      <c r="J347">
        <f t="shared" si="20"/>
        <v>2.7799999999999998E-2</v>
      </c>
      <c r="R347" s="1"/>
      <c r="X347">
        <v>84788</v>
      </c>
      <c r="Y347">
        <f>IF(X347=A347,0)</f>
        <v>0</v>
      </c>
    </row>
    <row r="348" spans="1:25" x14ac:dyDescent="0.25">
      <c r="A348">
        <v>84788</v>
      </c>
      <c r="B348" s="1">
        <v>40816</v>
      </c>
      <c r="C348">
        <v>2011</v>
      </c>
      <c r="D348" t="s">
        <v>13</v>
      </c>
      <c r="E348" t="s">
        <v>12</v>
      </c>
      <c r="F348">
        <v>216.23</v>
      </c>
      <c r="G348">
        <v>4.646E-3</v>
      </c>
      <c r="H348">
        <f t="shared" si="21"/>
        <v>-7.1761988303760127E-2</v>
      </c>
      <c r="I348">
        <f t="shared" si="19"/>
        <v>0</v>
      </c>
      <c r="J348">
        <f t="shared" si="20"/>
        <v>2.7799999999999998E-2</v>
      </c>
      <c r="R348" s="1"/>
      <c r="X348">
        <v>84788</v>
      </c>
      <c r="Y348">
        <f>IF(X348=A348,0)</f>
        <v>0</v>
      </c>
    </row>
    <row r="349" spans="1:25" x14ac:dyDescent="0.25">
      <c r="A349">
        <v>84788</v>
      </c>
      <c r="B349" s="1">
        <v>40847</v>
      </c>
      <c r="C349">
        <v>2011</v>
      </c>
      <c r="D349" t="s">
        <v>13</v>
      </c>
      <c r="E349" t="s">
        <v>12</v>
      </c>
      <c r="F349">
        <v>213.50998999999999</v>
      </c>
      <c r="G349">
        <v>-1.2579E-2</v>
      </c>
      <c r="H349">
        <f t="shared" si="21"/>
        <v>0.10772303853581011</v>
      </c>
      <c r="I349">
        <f t="shared" si="19"/>
        <v>0</v>
      </c>
      <c r="J349">
        <f t="shared" si="20"/>
        <v>2.7799999999999998E-2</v>
      </c>
      <c r="R349" s="1"/>
      <c r="X349">
        <v>84788</v>
      </c>
      <c r="Y349">
        <f>IF(X349=A349,0)</f>
        <v>0</v>
      </c>
    </row>
    <row r="350" spans="1:25" x14ac:dyDescent="0.25">
      <c r="A350">
        <v>84788</v>
      </c>
      <c r="B350" s="1">
        <v>40877</v>
      </c>
      <c r="C350">
        <v>2011</v>
      </c>
      <c r="D350" t="s">
        <v>13</v>
      </c>
      <c r="E350" t="s">
        <v>12</v>
      </c>
      <c r="F350">
        <v>192.28998999999999</v>
      </c>
      <c r="G350">
        <v>-9.9386000000000002E-2</v>
      </c>
      <c r="H350">
        <f t="shared" si="21"/>
        <v>-5.0587151935872487E-3</v>
      </c>
      <c r="I350">
        <f t="shared" si="19"/>
        <v>0</v>
      </c>
      <c r="J350">
        <f t="shared" si="20"/>
        <v>2.7799999999999998E-2</v>
      </c>
      <c r="R350" s="1"/>
      <c r="X350">
        <v>84788</v>
      </c>
      <c r="Y350">
        <f>IF(X350=A350,0)</f>
        <v>0</v>
      </c>
    </row>
    <row r="351" spans="1:25" x14ac:dyDescent="0.25">
      <c r="A351">
        <v>84788</v>
      </c>
      <c r="B351" s="1">
        <v>40907</v>
      </c>
      <c r="C351">
        <v>2011</v>
      </c>
      <c r="D351" t="s">
        <v>13</v>
      </c>
      <c r="E351" t="s">
        <v>12</v>
      </c>
      <c r="F351">
        <v>173.10001</v>
      </c>
      <c r="G351">
        <v>-9.9796999999999997E-2</v>
      </c>
      <c r="H351">
        <f t="shared" si="21"/>
        <v>8.532763948144062E-3</v>
      </c>
      <c r="I351">
        <f t="shared" si="19"/>
        <v>0</v>
      </c>
      <c r="J351">
        <f t="shared" si="20"/>
        <v>2.7799999999999998E-2</v>
      </c>
      <c r="R351" s="1"/>
      <c r="X351">
        <v>84788</v>
      </c>
      <c r="Y351">
        <f>IF(X351=A351,0)</f>
        <v>0</v>
      </c>
    </row>
    <row r="352" spans="1:25" x14ac:dyDescent="0.25">
      <c r="A352">
        <v>84788</v>
      </c>
      <c r="B352" s="1">
        <v>40939</v>
      </c>
      <c r="C352">
        <v>2012</v>
      </c>
      <c r="D352" t="s">
        <v>13</v>
      </c>
      <c r="E352" t="s">
        <v>12</v>
      </c>
      <c r="F352">
        <v>194.44</v>
      </c>
      <c r="G352">
        <v>0.123281</v>
      </c>
      <c r="H352">
        <f t="shared" si="21"/>
        <v>4.3583062218506274E-2</v>
      </c>
      <c r="I352">
        <f t="shared" si="19"/>
        <v>0.1341</v>
      </c>
      <c r="J352">
        <f t="shared" si="20"/>
        <v>1.8000000000000002E-2</v>
      </c>
      <c r="R352" s="1"/>
      <c r="X352">
        <v>84788</v>
      </c>
      <c r="Y352">
        <f>IF(X352=A352,0)</f>
        <v>0</v>
      </c>
    </row>
    <row r="353" spans="1:25" x14ac:dyDescent="0.25">
      <c r="A353">
        <v>84788</v>
      </c>
      <c r="B353" s="1">
        <v>40968</v>
      </c>
      <c r="C353">
        <v>2012</v>
      </c>
      <c r="D353" t="s">
        <v>13</v>
      </c>
      <c r="E353" t="s">
        <v>12</v>
      </c>
      <c r="F353">
        <v>179.69</v>
      </c>
      <c r="G353">
        <v>-7.5858999999999996E-2</v>
      </c>
      <c r="H353">
        <f t="shared" si="21"/>
        <v>4.0589464130841746E-2</v>
      </c>
      <c r="I353">
        <f t="shared" si="19"/>
        <v>0.1341</v>
      </c>
      <c r="J353">
        <f t="shared" si="20"/>
        <v>1.8000000000000002E-2</v>
      </c>
      <c r="R353" s="1"/>
      <c r="X353">
        <v>84788</v>
      </c>
      <c r="Y353">
        <f>IF(X353=A353,0)</f>
        <v>0</v>
      </c>
    </row>
    <row r="354" spans="1:25" x14ac:dyDescent="0.25">
      <c r="A354">
        <v>84788</v>
      </c>
      <c r="B354" s="1">
        <v>40998</v>
      </c>
      <c r="C354">
        <v>2012</v>
      </c>
      <c r="D354" t="s">
        <v>13</v>
      </c>
      <c r="E354" t="s">
        <v>12</v>
      </c>
      <c r="F354">
        <v>202.50998999999999</v>
      </c>
      <c r="G354">
        <v>0.126996</v>
      </c>
      <c r="H354">
        <f t="shared" si="21"/>
        <v>3.1332314530530647E-2</v>
      </c>
      <c r="I354">
        <f t="shared" si="19"/>
        <v>0.1341</v>
      </c>
      <c r="J354">
        <f t="shared" si="20"/>
        <v>1.8000000000000002E-2</v>
      </c>
      <c r="R354" s="1"/>
      <c r="X354">
        <v>84788</v>
      </c>
      <c r="Y354">
        <f>IF(X354=A354,0)</f>
        <v>0</v>
      </c>
    </row>
    <row r="355" spans="1:25" x14ac:dyDescent="0.25">
      <c r="A355">
        <v>84788</v>
      </c>
      <c r="B355" s="1">
        <v>41029</v>
      </c>
      <c r="C355">
        <v>2012</v>
      </c>
      <c r="D355" t="s">
        <v>13</v>
      </c>
      <c r="E355" t="s">
        <v>12</v>
      </c>
      <c r="F355">
        <v>231.89999</v>
      </c>
      <c r="G355">
        <v>0.14512900000000001</v>
      </c>
      <c r="H355">
        <f t="shared" si="21"/>
        <v>-7.4974527092703802E-3</v>
      </c>
      <c r="I355">
        <f t="shared" si="19"/>
        <v>0.1341</v>
      </c>
      <c r="J355">
        <f t="shared" si="20"/>
        <v>1.8000000000000002E-2</v>
      </c>
      <c r="R355" s="1"/>
      <c r="X355">
        <v>84788</v>
      </c>
      <c r="Y355">
        <f>IF(X355=A355,0)</f>
        <v>0</v>
      </c>
    </row>
    <row r="356" spans="1:25" x14ac:dyDescent="0.25">
      <c r="A356">
        <v>84788</v>
      </c>
      <c r="B356" s="1">
        <v>41060</v>
      </c>
      <c r="C356">
        <v>2012</v>
      </c>
      <c r="D356" t="s">
        <v>13</v>
      </c>
      <c r="E356" t="s">
        <v>12</v>
      </c>
      <c r="F356">
        <v>212.91</v>
      </c>
      <c r="G356">
        <v>-8.1889000000000003E-2</v>
      </c>
      <c r="H356">
        <f t="shared" si="21"/>
        <v>-6.265072563317764E-2</v>
      </c>
      <c r="I356">
        <f t="shared" si="19"/>
        <v>0.1341</v>
      </c>
      <c r="J356">
        <f t="shared" si="20"/>
        <v>1.8000000000000002E-2</v>
      </c>
      <c r="R356" s="1"/>
      <c r="X356">
        <v>84788</v>
      </c>
      <c r="Y356">
        <f>IF(X356=A356,0)</f>
        <v>0</v>
      </c>
    </row>
    <row r="357" spans="1:25" x14ac:dyDescent="0.25">
      <c r="A357">
        <v>84788</v>
      </c>
      <c r="B357" s="1">
        <v>41089</v>
      </c>
      <c r="C357">
        <v>2012</v>
      </c>
      <c r="D357" t="s">
        <v>13</v>
      </c>
      <c r="E357" t="s">
        <v>12</v>
      </c>
      <c r="F357">
        <v>228.35001</v>
      </c>
      <c r="G357">
        <v>7.2519E-2</v>
      </c>
      <c r="H357">
        <f t="shared" si="21"/>
        <v>3.9554982134591521E-2</v>
      </c>
      <c r="I357">
        <f t="shared" si="19"/>
        <v>0.1341</v>
      </c>
      <c r="J357">
        <f t="shared" si="20"/>
        <v>1.8000000000000002E-2</v>
      </c>
      <c r="R357" s="1"/>
      <c r="X357">
        <v>84788</v>
      </c>
      <c r="Y357">
        <f>IF(X357=A357,0)</f>
        <v>0</v>
      </c>
    </row>
    <row r="358" spans="1:25" x14ac:dyDescent="0.25">
      <c r="A358">
        <v>84788</v>
      </c>
      <c r="B358" s="1">
        <v>41121</v>
      </c>
      <c r="C358">
        <v>2012</v>
      </c>
      <c r="D358" t="s">
        <v>13</v>
      </c>
      <c r="E358" t="s">
        <v>12</v>
      </c>
      <c r="F358">
        <v>233.3</v>
      </c>
      <c r="G358">
        <v>2.1676999999999998E-2</v>
      </c>
      <c r="H358">
        <f t="shared" si="21"/>
        <v>1.2597574126154365E-2</v>
      </c>
      <c r="I358">
        <f t="shared" si="19"/>
        <v>0.1341</v>
      </c>
      <c r="J358">
        <f t="shared" si="20"/>
        <v>1.8000000000000002E-2</v>
      </c>
      <c r="R358" s="1"/>
      <c r="X358">
        <v>84788</v>
      </c>
      <c r="Y358">
        <f>IF(X358=A358,0)</f>
        <v>0</v>
      </c>
    </row>
    <row r="359" spans="1:25" x14ac:dyDescent="0.25">
      <c r="A359">
        <v>84788</v>
      </c>
      <c r="B359" s="1">
        <v>41152</v>
      </c>
      <c r="C359">
        <v>2012</v>
      </c>
      <c r="D359" t="s">
        <v>13</v>
      </c>
      <c r="E359" t="s">
        <v>12</v>
      </c>
      <c r="F359">
        <v>248.27</v>
      </c>
      <c r="G359">
        <v>6.4166000000000001E-2</v>
      </c>
      <c r="H359">
        <f t="shared" si="21"/>
        <v>1.9763369680148246E-2</v>
      </c>
      <c r="I359">
        <f t="shared" si="19"/>
        <v>0.1341</v>
      </c>
      <c r="J359">
        <f t="shared" si="20"/>
        <v>1.8000000000000002E-2</v>
      </c>
      <c r="R359" s="1"/>
      <c r="X359">
        <v>84788</v>
      </c>
      <c r="Y359">
        <f>IF(X359=A359,0)</f>
        <v>0</v>
      </c>
    </row>
    <row r="360" spans="1:25" x14ac:dyDescent="0.25">
      <c r="A360">
        <v>84788</v>
      </c>
      <c r="B360" s="1">
        <v>41180</v>
      </c>
      <c r="C360">
        <v>2012</v>
      </c>
      <c r="D360" t="s">
        <v>13</v>
      </c>
      <c r="E360" t="s">
        <v>12</v>
      </c>
      <c r="F360">
        <v>254.32001</v>
      </c>
      <c r="G360">
        <v>2.4368999999999998E-2</v>
      </c>
      <c r="H360">
        <f t="shared" si="21"/>
        <v>2.4236153696477025E-2</v>
      </c>
      <c r="I360">
        <f t="shared" si="19"/>
        <v>0.1341</v>
      </c>
      <c r="J360">
        <f t="shared" si="20"/>
        <v>1.8000000000000002E-2</v>
      </c>
      <c r="R360" s="1"/>
      <c r="X360">
        <v>84788</v>
      </c>
      <c r="Y360">
        <f>IF(X360=A360,0)</f>
        <v>0</v>
      </c>
    </row>
    <row r="361" spans="1:25" x14ac:dyDescent="0.25">
      <c r="A361">
        <v>84788</v>
      </c>
      <c r="B361" s="1">
        <v>41213</v>
      </c>
      <c r="C361">
        <v>2012</v>
      </c>
      <c r="D361" t="s">
        <v>13</v>
      </c>
      <c r="E361" t="s">
        <v>12</v>
      </c>
      <c r="F361">
        <v>232.8931</v>
      </c>
      <c r="G361">
        <v>-8.4251999999999994E-2</v>
      </c>
      <c r="H361">
        <f t="shared" si="21"/>
        <v>-1.9789409878227415E-2</v>
      </c>
      <c r="I361">
        <f t="shared" si="19"/>
        <v>0.1341</v>
      </c>
      <c r="J361">
        <f t="shared" si="20"/>
        <v>1.8000000000000002E-2</v>
      </c>
      <c r="R361" s="1"/>
      <c r="X361">
        <v>84788</v>
      </c>
      <c r="Y361">
        <f>IF(X361=A361,0)</f>
        <v>0</v>
      </c>
    </row>
    <row r="362" spans="1:25" x14ac:dyDescent="0.25">
      <c r="A362">
        <v>84788</v>
      </c>
      <c r="B362" s="1">
        <v>41243</v>
      </c>
      <c r="C362">
        <v>2012</v>
      </c>
      <c r="D362" t="s">
        <v>13</v>
      </c>
      <c r="E362" t="s">
        <v>12</v>
      </c>
      <c r="F362">
        <v>252.05</v>
      </c>
      <c r="G362">
        <v>8.2255999999999996E-2</v>
      </c>
      <c r="H362">
        <f t="shared" si="21"/>
        <v>2.8467170173434031E-3</v>
      </c>
      <c r="I362">
        <f t="shared" si="19"/>
        <v>0.1341</v>
      </c>
      <c r="J362">
        <f t="shared" si="20"/>
        <v>1.8000000000000002E-2</v>
      </c>
      <c r="R362" s="1"/>
      <c r="X362">
        <v>84788</v>
      </c>
      <c r="Y362">
        <f>IF(X362=A362,0)</f>
        <v>0</v>
      </c>
    </row>
    <row r="363" spans="1:25" x14ac:dyDescent="0.25">
      <c r="A363">
        <v>84788</v>
      </c>
      <c r="B363" s="1">
        <v>41274</v>
      </c>
      <c r="C363">
        <v>2012</v>
      </c>
      <c r="D363" t="s">
        <v>13</v>
      </c>
      <c r="E363" t="s">
        <v>12</v>
      </c>
      <c r="F363">
        <v>250.87</v>
      </c>
      <c r="G363">
        <v>-4.6820000000000004E-3</v>
      </c>
      <c r="H363">
        <f t="shared" si="21"/>
        <v>7.068230463864511E-3</v>
      </c>
      <c r="I363">
        <f t="shared" si="19"/>
        <v>0.1341</v>
      </c>
      <c r="J363">
        <f t="shared" si="20"/>
        <v>1.8000000000000002E-2</v>
      </c>
      <c r="R363" s="1"/>
      <c r="X363">
        <v>84788</v>
      </c>
      <c r="Y363">
        <f>IF(X363=A363,0)</f>
        <v>0</v>
      </c>
    </row>
    <row r="364" spans="1:25" x14ac:dyDescent="0.25">
      <c r="A364">
        <v>84788</v>
      </c>
      <c r="B364" s="1">
        <v>41305</v>
      </c>
      <c r="C364">
        <v>2013</v>
      </c>
      <c r="D364" t="s">
        <v>13</v>
      </c>
      <c r="E364" t="s">
        <v>12</v>
      </c>
      <c r="F364">
        <v>265.5</v>
      </c>
      <c r="G364">
        <v>5.8317000000000001E-2</v>
      </c>
      <c r="H364">
        <f t="shared" si="21"/>
        <v>5.0428096519578469E-2</v>
      </c>
      <c r="I364">
        <f t="shared" si="19"/>
        <v>0.29600000000000004</v>
      </c>
      <c r="J364">
        <f t="shared" si="20"/>
        <v>2.35E-2</v>
      </c>
      <c r="R364" s="1"/>
      <c r="X364">
        <v>84788</v>
      </c>
      <c r="Y364">
        <f>IF(X364=A364,0)</f>
        <v>0</v>
      </c>
    </row>
    <row r="365" spans="1:25" x14ac:dyDescent="0.25">
      <c r="A365">
        <v>84788</v>
      </c>
      <c r="B365" s="1">
        <v>41333</v>
      </c>
      <c r="C365">
        <v>2013</v>
      </c>
      <c r="D365" t="s">
        <v>13</v>
      </c>
      <c r="E365" t="s">
        <v>12</v>
      </c>
      <c r="F365">
        <v>264.26999000000001</v>
      </c>
      <c r="G365">
        <v>-4.633E-3</v>
      </c>
      <c r="H365">
        <f t="shared" si="21"/>
        <v>1.1060649195259176E-2</v>
      </c>
      <c r="I365">
        <f t="shared" si="19"/>
        <v>0.29600000000000004</v>
      </c>
      <c r="J365">
        <f t="shared" si="20"/>
        <v>2.35E-2</v>
      </c>
      <c r="R365" s="1"/>
      <c r="X365">
        <v>84788</v>
      </c>
      <c r="Y365">
        <f>IF(X365=A365,0)</f>
        <v>0</v>
      </c>
    </row>
    <row r="366" spans="1:25" x14ac:dyDescent="0.25">
      <c r="A366">
        <v>84788</v>
      </c>
      <c r="B366" s="1">
        <v>41361</v>
      </c>
      <c r="C366">
        <v>2013</v>
      </c>
      <c r="D366" t="s">
        <v>13</v>
      </c>
      <c r="E366" t="s">
        <v>12</v>
      </c>
      <c r="F366">
        <v>266.48998999999998</v>
      </c>
      <c r="G366">
        <v>8.4010000000000005E-3</v>
      </c>
      <c r="H366">
        <f t="shared" si="21"/>
        <v>3.5987723516956116E-2</v>
      </c>
      <c r="I366">
        <f t="shared" si="19"/>
        <v>0.29600000000000004</v>
      </c>
      <c r="J366">
        <f t="shared" si="20"/>
        <v>2.35E-2</v>
      </c>
      <c r="R366" s="1"/>
      <c r="X366">
        <v>84788</v>
      </c>
      <c r="Y366">
        <f>IF(X366=A366,0)</f>
        <v>0</v>
      </c>
    </row>
    <row r="367" spans="1:25" x14ac:dyDescent="0.25">
      <c r="A367">
        <v>84788</v>
      </c>
      <c r="B367" s="1">
        <v>41394</v>
      </c>
      <c r="C367">
        <v>2013</v>
      </c>
      <c r="D367" t="s">
        <v>13</v>
      </c>
      <c r="E367" t="s">
        <v>12</v>
      </c>
      <c r="F367">
        <v>253.81</v>
      </c>
      <c r="G367">
        <v>-4.7580999999999998E-2</v>
      </c>
      <c r="H367">
        <f t="shared" si="21"/>
        <v>1.8085767859252311E-2</v>
      </c>
      <c r="I367">
        <f t="shared" si="19"/>
        <v>0.29600000000000004</v>
      </c>
      <c r="J367">
        <f t="shared" si="20"/>
        <v>2.35E-2</v>
      </c>
      <c r="R367" s="1"/>
      <c r="X367">
        <v>84788</v>
      </c>
      <c r="Y367">
        <f>IF(X367=A367,0)</f>
        <v>0</v>
      </c>
    </row>
    <row r="368" spans="1:25" x14ac:dyDescent="0.25">
      <c r="A368">
        <v>84788</v>
      </c>
      <c r="B368" s="1">
        <v>41425</v>
      </c>
      <c r="C368">
        <v>2013</v>
      </c>
      <c r="D368" t="s">
        <v>13</v>
      </c>
      <c r="E368" t="s">
        <v>12</v>
      </c>
      <c r="F368">
        <v>269.20001000000002</v>
      </c>
      <c r="G368">
        <v>6.0636000000000002E-2</v>
      </c>
      <c r="H368">
        <f t="shared" si="21"/>
        <v>2.0762811721046104E-2</v>
      </c>
      <c r="I368">
        <f t="shared" si="19"/>
        <v>0.29600000000000004</v>
      </c>
      <c r="J368">
        <f t="shared" si="20"/>
        <v>2.35E-2</v>
      </c>
      <c r="R368" s="1"/>
      <c r="X368">
        <v>84788</v>
      </c>
      <c r="Y368">
        <f>IF(X368=A368,0)</f>
        <v>0</v>
      </c>
    </row>
    <row r="369" spans="1:25" x14ac:dyDescent="0.25">
      <c r="A369">
        <v>84788</v>
      </c>
      <c r="B369" s="1">
        <v>41453</v>
      </c>
      <c r="C369">
        <v>2013</v>
      </c>
      <c r="D369" t="s">
        <v>13</v>
      </c>
      <c r="E369" t="s">
        <v>12</v>
      </c>
      <c r="F369">
        <v>277.69</v>
      </c>
      <c r="G369">
        <v>3.1537999999999997E-2</v>
      </c>
      <c r="H369">
        <f t="shared" si="21"/>
        <v>-1.4999301636062778E-2</v>
      </c>
      <c r="I369">
        <f t="shared" si="19"/>
        <v>0.29600000000000004</v>
      </c>
      <c r="J369">
        <f t="shared" si="20"/>
        <v>2.35E-2</v>
      </c>
      <c r="R369" s="1"/>
      <c r="X369">
        <v>84788</v>
      </c>
      <c r="Y369">
        <f>IF(X369=A369,0)</f>
        <v>0</v>
      </c>
    </row>
    <row r="370" spans="1:25" x14ac:dyDescent="0.25">
      <c r="A370">
        <v>84788</v>
      </c>
      <c r="B370" s="1">
        <v>41486</v>
      </c>
      <c r="C370">
        <v>2013</v>
      </c>
      <c r="D370" t="s">
        <v>13</v>
      </c>
      <c r="E370" t="s">
        <v>12</v>
      </c>
      <c r="F370">
        <v>301.22000000000003</v>
      </c>
      <c r="G370">
        <v>8.4735000000000005E-2</v>
      </c>
      <c r="H370">
        <f t="shared" si="21"/>
        <v>4.9462079815224991E-2</v>
      </c>
      <c r="I370">
        <f t="shared" si="19"/>
        <v>0.29600000000000004</v>
      </c>
      <c r="J370">
        <f t="shared" si="20"/>
        <v>2.35E-2</v>
      </c>
      <c r="R370" s="1"/>
      <c r="X370">
        <v>84788</v>
      </c>
      <c r="Y370">
        <f>IF(X370=A370,0)</f>
        <v>0</v>
      </c>
    </row>
    <row r="371" spans="1:25" x14ac:dyDescent="0.25">
      <c r="A371">
        <v>84788</v>
      </c>
      <c r="B371" s="1">
        <v>41516</v>
      </c>
      <c r="C371">
        <v>2013</v>
      </c>
      <c r="D371" t="s">
        <v>13</v>
      </c>
      <c r="E371" t="s">
        <v>12</v>
      </c>
      <c r="F371">
        <v>280.98000999999999</v>
      </c>
      <c r="G371">
        <v>-6.7193000000000003E-2</v>
      </c>
      <c r="H371">
        <f t="shared" si="21"/>
        <v>-3.1298019033866864E-2</v>
      </c>
      <c r="I371">
        <f t="shared" si="19"/>
        <v>0.29600000000000004</v>
      </c>
      <c r="J371">
        <f t="shared" si="20"/>
        <v>2.35E-2</v>
      </c>
      <c r="R371" s="1"/>
      <c r="X371">
        <v>84788</v>
      </c>
      <c r="Y371">
        <f>IF(X371=A371,0)</f>
        <v>0</v>
      </c>
    </row>
    <row r="372" spans="1:25" x14ac:dyDescent="0.25">
      <c r="A372">
        <v>84788</v>
      </c>
      <c r="B372" s="1">
        <v>41547</v>
      </c>
      <c r="C372">
        <v>2013</v>
      </c>
      <c r="D372" t="s">
        <v>13</v>
      </c>
      <c r="E372" t="s">
        <v>12</v>
      </c>
      <c r="F372">
        <v>312.64001000000002</v>
      </c>
      <c r="G372">
        <v>0.112677</v>
      </c>
      <c r="H372">
        <f t="shared" si="21"/>
        <v>2.9749523177239112E-2</v>
      </c>
      <c r="I372">
        <f t="shared" si="19"/>
        <v>0.29600000000000004</v>
      </c>
      <c r="J372">
        <f t="shared" si="20"/>
        <v>2.35E-2</v>
      </c>
      <c r="R372" s="1"/>
      <c r="X372">
        <v>84788</v>
      </c>
      <c r="Y372">
        <f>IF(X372=A372,0)</f>
        <v>0</v>
      </c>
    </row>
    <row r="373" spans="1:25" x14ac:dyDescent="0.25">
      <c r="A373">
        <v>84788</v>
      </c>
      <c r="B373" s="1">
        <v>41578</v>
      </c>
      <c r="C373">
        <v>2013</v>
      </c>
      <c r="D373" t="s">
        <v>13</v>
      </c>
      <c r="E373" t="s">
        <v>12</v>
      </c>
      <c r="F373">
        <v>364.03</v>
      </c>
      <c r="G373">
        <v>0.16437399999999999</v>
      </c>
      <c r="H373">
        <f t="shared" si="21"/>
        <v>4.4595752618006079E-2</v>
      </c>
      <c r="I373">
        <f t="shared" si="19"/>
        <v>0.29600000000000004</v>
      </c>
      <c r="J373">
        <f t="shared" si="20"/>
        <v>2.35E-2</v>
      </c>
      <c r="R373" s="1"/>
      <c r="X373">
        <v>84788</v>
      </c>
      <c r="Y373">
        <f>IF(X373=A373,0)</f>
        <v>0</v>
      </c>
    </row>
    <row r="374" spans="1:25" x14ac:dyDescent="0.25">
      <c r="A374">
        <v>84788</v>
      </c>
      <c r="B374" s="1">
        <v>41607</v>
      </c>
      <c r="C374">
        <v>2013</v>
      </c>
      <c r="D374" t="s">
        <v>13</v>
      </c>
      <c r="E374" t="s">
        <v>12</v>
      </c>
      <c r="F374">
        <v>393.62</v>
      </c>
      <c r="G374">
        <v>8.1284999999999996E-2</v>
      </c>
      <c r="H374">
        <f t="shared" si="21"/>
        <v>2.8049471635186451E-2</v>
      </c>
      <c r="I374">
        <f t="shared" si="19"/>
        <v>0.29600000000000004</v>
      </c>
      <c r="J374">
        <f t="shared" si="20"/>
        <v>2.35E-2</v>
      </c>
      <c r="R374" s="1"/>
      <c r="X374">
        <v>84788</v>
      </c>
      <c r="Y374">
        <f>IF(X374=A374,0)</f>
        <v>0</v>
      </c>
    </row>
    <row r="375" spans="1:25" x14ac:dyDescent="0.25">
      <c r="A375">
        <v>84788</v>
      </c>
      <c r="B375" s="1">
        <v>41639</v>
      </c>
      <c r="C375">
        <v>2013</v>
      </c>
      <c r="D375" t="s">
        <v>13</v>
      </c>
      <c r="E375" t="s">
        <v>12</v>
      </c>
      <c r="F375">
        <v>398.79001</v>
      </c>
      <c r="G375">
        <v>1.3135000000000001E-2</v>
      </c>
      <c r="H375">
        <f t="shared" si="21"/>
        <v>2.356279155049279E-2</v>
      </c>
      <c r="I375">
        <f t="shared" si="19"/>
        <v>0.29600000000000004</v>
      </c>
      <c r="J375">
        <f t="shared" si="20"/>
        <v>2.35E-2</v>
      </c>
      <c r="R375" s="1"/>
      <c r="X375">
        <v>84788</v>
      </c>
      <c r="Y375">
        <f>IF(X375=A375,0)</f>
        <v>0</v>
      </c>
    </row>
    <row r="376" spans="1:25" x14ac:dyDescent="0.25">
      <c r="A376">
        <v>84788</v>
      </c>
      <c r="B376" s="1">
        <v>41670</v>
      </c>
      <c r="C376">
        <v>2014</v>
      </c>
      <c r="D376" t="s">
        <v>13</v>
      </c>
      <c r="E376" t="s">
        <v>12</v>
      </c>
      <c r="F376">
        <v>358.69</v>
      </c>
      <c r="G376">
        <v>-0.100554</v>
      </c>
      <c r="H376">
        <f t="shared" si="21"/>
        <v>-3.5582905675162646E-2</v>
      </c>
      <c r="I376">
        <f t="shared" si="19"/>
        <v>0.1139</v>
      </c>
      <c r="J376">
        <f t="shared" si="20"/>
        <v>2.5400000000000002E-2</v>
      </c>
      <c r="R376" s="1"/>
      <c r="X376">
        <v>84788</v>
      </c>
      <c r="Y376">
        <f>IF(X376=A376,0)</f>
        <v>0</v>
      </c>
    </row>
    <row r="377" spans="1:25" x14ac:dyDescent="0.25">
      <c r="A377">
        <v>84788</v>
      </c>
      <c r="B377" s="1">
        <v>41698</v>
      </c>
      <c r="C377">
        <v>2014</v>
      </c>
      <c r="D377" t="s">
        <v>13</v>
      </c>
      <c r="E377" t="s">
        <v>12</v>
      </c>
      <c r="F377">
        <v>362.10001</v>
      </c>
      <c r="G377">
        <v>9.5069999999999998E-3</v>
      </c>
      <c r="H377">
        <f t="shared" si="21"/>
        <v>4.3117029976595278E-2</v>
      </c>
      <c r="I377">
        <f t="shared" si="19"/>
        <v>0.1139</v>
      </c>
      <c r="J377">
        <f t="shared" si="20"/>
        <v>2.5400000000000002E-2</v>
      </c>
      <c r="R377" s="1"/>
      <c r="X377">
        <v>84788</v>
      </c>
      <c r="Y377">
        <f>IF(X377=A377,0)</f>
        <v>0</v>
      </c>
    </row>
    <row r="378" spans="1:25" x14ac:dyDescent="0.25">
      <c r="A378">
        <v>84788</v>
      </c>
      <c r="B378" s="1">
        <v>41729</v>
      </c>
      <c r="C378">
        <v>2014</v>
      </c>
      <c r="D378" t="s">
        <v>13</v>
      </c>
      <c r="E378" t="s">
        <v>12</v>
      </c>
      <c r="F378">
        <v>336.36498999999998</v>
      </c>
      <c r="G378">
        <v>-7.1071999999999996E-2</v>
      </c>
      <c r="H378">
        <f t="shared" si="21"/>
        <v>6.9321656079357474E-3</v>
      </c>
      <c r="I378">
        <f t="shared" si="19"/>
        <v>0.1139</v>
      </c>
      <c r="J378">
        <f t="shared" si="20"/>
        <v>2.5400000000000002E-2</v>
      </c>
      <c r="R378" s="1"/>
      <c r="X378">
        <v>84788</v>
      </c>
      <c r="Y378">
        <f>IF(X378=A378,0)</f>
        <v>0</v>
      </c>
    </row>
    <row r="379" spans="1:25" x14ac:dyDescent="0.25">
      <c r="A379">
        <v>84788</v>
      </c>
      <c r="B379" s="1">
        <v>41759</v>
      </c>
      <c r="C379">
        <v>2014</v>
      </c>
      <c r="D379" t="s">
        <v>13</v>
      </c>
      <c r="E379" t="s">
        <v>12</v>
      </c>
      <c r="F379">
        <v>304.13</v>
      </c>
      <c r="G379">
        <v>-9.5833000000000002E-2</v>
      </c>
      <c r="H379">
        <f t="shared" si="21"/>
        <v>6.2007889650528281E-3</v>
      </c>
      <c r="I379">
        <f t="shared" si="19"/>
        <v>0.1139</v>
      </c>
      <c r="J379">
        <f t="shared" si="20"/>
        <v>2.5400000000000002E-2</v>
      </c>
      <c r="R379" s="1"/>
      <c r="X379">
        <v>84788</v>
      </c>
      <c r="Y379">
        <f>IF(X379=A379,0)</f>
        <v>0</v>
      </c>
    </row>
    <row r="380" spans="1:25" x14ac:dyDescent="0.25">
      <c r="A380">
        <v>84788</v>
      </c>
      <c r="B380" s="1">
        <v>41789</v>
      </c>
      <c r="C380">
        <v>2014</v>
      </c>
      <c r="D380" t="s">
        <v>13</v>
      </c>
      <c r="E380" t="s">
        <v>12</v>
      </c>
      <c r="F380">
        <v>312.54998999999998</v>
      </c>
      <c r="G380">
        <v>2.7685000000000001E-2</v>
      </c>
      <c r="H380">
        <f t="shared" si="21"/>
        <v>2.1030280012996005E-2</v>
      </c>
      <c r="I380">
        <f t="shared" si="19"/>
        <v>0.1139</v>
      </c>
      <c r="J380">
        <f t="shared" si="20"/>
        <v>2.5400000000000002E-2</v>
      </c>
      <c r="R380" s="1"/>
      <c r="X380">
        <v>84788</v>
      </c>
      <c r="Y380">
        <f>IF(X380=A380,0)</f>
        <v>0</v>
      </c>
    </row>
    <row r="381" spans="1:25" x14ac:dyDescent="0.25">
      <c r="A381">
        <v>84788</v>
      </c>
      <c r="B381" s="1">
        <v>41820</v>
      </c>
      <c r="C381">
        <v>2014</v>
      </c>
      <c r="D381" t="s">
        <v>13</v>
      </c>
      <c r="E381" t="s">
        <v>12</v>
      </c>
      <c r="F381">
        <v>324.77999999999997</v>
      </c>
      <c r="G381">
        <v>3.9129999999999998E-2</v>
      </c>
      <c r="H381">
        <f t="shared" si="21"/>
        <v>1.9058331658920569E-2</v>
      </c>
      <c r="I381">
        <f t="shared" si="19"/>
        <v>0.1139</v>
      </c>
      <c r="J381">
        <f t="shared" si="20"/>
        <v>2.5400000000000002E-2</v>
      </c>
      <c r="R381" s="1"/>
      <c r="X381">
        <v>84788</v>
      </c>
      <c r="Y381">
        <f>IF(X381=A381,0)</f>
        <v>0</v>
      </c>
    </row>
    <row r="382" spans="1:25" x14ac:dyDescent="0.25">
      <c r="A382">
        <v>84788</v>
      </c>
      <c r="B382" s="1">
        <v>41851</v>
      </c>
      <c r="C382">
        <v>2014</v>
      </c>
      <c r="D382" t="s">
        <v>13</v>
      </c>
      <c r="E382" t="s">
        <v>12</v>
      </c>
      <c r="F382">
        <v>312.98998999999998</v>
      </c>
      <c r="G382">
        <v>-3.6302000000000001E-2</v>
      </c>
      <c r="H382">
        <f t="shared" si="21"/>
        <v>-1.5079830581919862E-2</v>
      </c>
      <c r="I382">
        <f t="shared" si="19"/>
        <v>0.1139</v>
      </c>
      <c r="J382">
        <f t="shared" si="20"/>
        <v>2.5400000000000002E-2</v>
      </c>
      <c r="R382" s="1"/>
      <c r="X382">
        <v>84788</v>
      </c>
      <c r="Y382">
        <f>IF(X382=A382,0)</f>
        <v>0</v>
      </c>
    </row>
    <row r="383" spans="1:25" x14ac:dyDescent="0.25">
      <c r="A383">
        <v>84788</v>
      </c>
      <c r="B383" s="1">
        <v>41880</v>
      </c>
      <c r="C383">
        <v>2014</v>
      </c>
      <c r="D383" t="s">
        <v>13</v>
      </c>
      <c r="E383" t="s">
        <v>12</v>
      </c>
      <c r="F383">
        <v>339.04001</v>
      </c>
      <c r="G383">
        <v>8.3229999999999998E-2</v>
      </c>
      <c r="H383">
        <f t="shared" si="21"/>
        <v>3.7655295489735119E-2</v>
      </c>
      <c r="I383">
        <f t="shared" si="19"/>
        <v>0.1139</v>
      </c>
      <c r="J383">
        <f t="shared" si="20"/>
        <v>2.5400000000000002E-2</v>
      </c>
      <c r="R383" s="1"/>
      <c r="X383">
        <v>84788</v>
      </c>
      <c r="Y383">
        <f>IF(X383=A383,0)</f>
        <v>0</v>
      </c>
    </row>
    <row r="384" spans="1:25" x14ac:dyDescent="0.25">
      <c r="A384">
        <v>84788</v>
      </c>
      <c r="B384" s="1">
        <v>41912</v>
      </c>
      <c r="C384">
        <v>2014</v>
      </c>
      <c r="D384" t="s">
        <v>13</v>
      </c>
      <c r="E384" t="s">
        <v>12</v>
      </c>
      <c r="F384">
        <v>322.44</v>
      </c>
      <c r="G384">
        <v>-4.8961999999999999E-2</v>
      </c>
      <c r="H384">
        <f t="shared" si="21"/>
        <v>-1.5513837223063764E-2</v>
      </c>
      <c r="I384">
        <f t="shared" si="19"/>
        <v>0.1139</v>
      </c>
      <c r="J384">
        <f t="shared" si="20"/>
        <v>2.5400000000000002E-2</v>
      </c>
      <c r="R384" s="1"/>
      <c r="X384">
        <v>84788</v>
      </c>
      <c r="Y384">
        <f>IF(X384=A384,0)</f>
        <v>0</v>
      </c>
    </row>
    <row r="385" spans="1:25" x14ac:dyDescent="0.25">
      <c r="A385">
        <v>84788</v>
      </c>
      <c r="B385" s="1">
        <v>41943</v>
      </c>
      <c r="C385">
        <v>2014</v>
      </c>
      <c r="D385" t="s">
        <v>13</v>
      </c>
      <c r="E385" t="s">
        <v>12</v>
      </c>
      <c r="F385">
        <v>305.45999</v>
      </c>
      <c r="G385">
        <v>-5.2660999999999999E-2</v>
      </c>
      <c r="H385">
        <f t="shared" si="21"/>
        <v>2.3201460786772321E-2</v>
      </c>
      <c r="I385">
        <f t="shared" si="19"/>
        <v>0.1139</v>
      </c>
      <c r="J385">
        <f t="shared" si="20"/>
        <v>2.5400000000000002E-2</v>
      </c>
      <c r="R385" s="1"/>
      <c r="X385">
        <v>84788</v>
      </c>
      <c r="Y385">
        <f>IF(X385=A385,0)</f>
        <v>0</v>
      </c>
    </row>
    <row r="386" spans="1:25" x14ac:dyDescent="0.25">
      <c r="A386">
        <v>84788</v>
      </c>
      <c r="B386" s="1">
        <v>41971</v>
      </c>
      <c r="C386">
        <v>2014</v>
      </c>
      <c r="D386" t="s">
        <v>13</v>
      </c>
      <c r="E386" t="s">
        <v>12</v>
      </c>
      <c r="F386">
        <v>338.64001000000002</v>
      </c>
      <c r="G386">
        <v>0.108623</v>
      </c>
      <c r="H386">
        <f t="shared" si="21"/>
        <v>2.4533588760364822E-2</v>
      </c>
      <c r="I386">
        <f t="shared" ref="I386:I449" si="22">VLOOKUP(C386,$O$2:$Q$22,3,FALSE)</f>
        <v>0.1139</v>
      </c>
      <c r="J386">
        <f t="shared" ref="J386:J449" si="23">VLOOKUP(C386,$O$2:$P$22,2)*0.01</f>
        <v>2.5400000000000002E-2</v>
      </c>
      <c r="R386" s="1"/>
      <c r="X386">
        <v>84788</v>
      </c>
      <c r="Y386">
        <f>IF(X386=A386,0)</f>
        <v>0</v>
      </c>
    </row>
    <row r="387" spans="1:25" x14ac:dyDescent="0.25">
      <c r="A387">
        <v>84788</v>
      </c>
      <c r="B387" s="1">
        <v>42004</v>
      </c>
      <c r="C387">
        <v>2014</v>
      </c>
      <c r="D387" t="s">
        <v>13</v>
      </c>
      <c r="E387" t="s">
        <v>12</v>
      </c>
      <c r="F387">
        <v>310.35001</v>
      </c>
      <c r="G387">
        <v>-8.3540000000000003E-2</v>
      </c>
      <c r="H387">
        <f t="shared" ref="H387:H450" si="24">VLOOKUP(B387,R:S,2,)</f>
        <v>-4.1885878779204244E-3</v>
      </c>
      <c r="I387">
        <f t="shared" si="22"/>
        <v>0.1139</v>
      </c>
      <c r="J387">
        <f t="shared" si="23"/>
        <v>2.5400000000000002E-2</v>
      </c>
      <c r="R387" s="1"/>
      <c r="X387">
        <v>84788</v>
      </c>
      <c r="Y387">
        <f>IF(X387=A387,0)</f>
        <v>0</v>
      </c>
    </row>
    <row r="388" spans="1:25" x14ac:dyDescent="0.25">
      <c r="A388">
        <v>84788</v>
      </c>
      <c r="B388" s="1">
        <v>42034</v>
      </c>
      <c r="C388">
        <v>2015</v>
      </c>
      <c r="D388" t="s">
        <v>13</v>
      </c>
      <c r="E388" t="s">
        <v>12</v>
      </c>
      <c r="F388">
        <v>354.53</v>
      </c>
      <c r="G388">
        <v>0.14235500000000001</v>
      </c>
      <c r="H388">
        <f t="shared" si="24"/>
        <v>-3.1040805790470194E-2</v>
      </c>
      <c r="I388">
        <f t="shared" si="22"/>
        <v>-7.3000000000000001E-3</v>
      </c>
      <c r="J388">
        <f t="shared" si="23"/>
        <v>2.1400000000000002E-2</v>
      </c>
      <c r="R388" s="1"/>
      <c r="X388">
        <v>84788</v>
      </c>
      <c r="Y388">
        <f>IF(X388=A388,0)</f>
        <v>0</v>
      </c>
    </row>
    <row r="389" spans="1:25" x14ac:dyDescent="0.25">
      <c r="A389">
        <v>84788</v>
      </c>
      <c r="B389" s="1">
        <v>42062</v>
      </c>
      <c r="C389">
        <v>2015</v>
      </c>
      <c r="D389" t="s">
        <v>13</v>
      </c>
      <c r="E389" t="s">
        <v>12</v>
      </c>
      <c r="F389">
        <v>380.16</v>
      </c>
      <c r="G389">
        <v>7.2292999999999996E-2</v>
      </c>
      <c r="H389">
        <f t="shared" si="24"/>
        <v>5.4892511014553946E-2</v>
      </c>
      <c r="I389">
        <f t="shared" si="22"/>
        <v>-7.3000000000000001E-3</v>
      </c>
      <c r="J389">
        <f t="shared" si="23"/>
        <v>2.1400000000000002E-2</v>
      </c>
      <c r="R389" s="1"/>
      <c r="X389">
        <v>84788</v>
      </c>
      <c r="Y389">
        <f>IF(X389=A389,0)</f>
        <v>0</v>
      </c>
    </row>
    <row r="390" spans="1:25" x14ac:dyDescent="0.25">
      <c r="A390">
        <v>84788</v>
      </c>
      <c r="B390" s="1">
        <v>42094</v>
      </c>
      <c r="C390">
        <v>2015</v>
      </c>
      <c r="D390" t="s">
        <v>13</v>
      </c>
      <c r="E390" t="s">
        <v>12</v>
      </c>
      <c r="F390">
        <v>372.10001</v>
      </c>
      <c r="G390">
        <v>-2.1201999999999999E-2</v>
      </c>
      <c r="H390">
        <f t="shared" si="24"/>
        <v>-1.739610691375626E-2</v>
      </c>
      <c r="I390">
        <f t="shared" si="22"/>
        <v>-7.3000000000000001E-3</v>
      </c>
      <c r="J390">
        <f t="shared" si="23"/>
        <v>2.1400000000000002E-2</v>
      </c>
      <c r="R390" s="1"/>
      <c r="X390">
        <v>84788</v>
      </c>
      <c r="Y390">
        <f>IF(X390=A390,0)</f>
        <v>0</v>
      </c>
    </row>
    <row r="391" spans="1:25" x14ac:dyDescent="0.25">
      <c r="A391">
        <v>84788</v>
      </c>
      <c r="B391" s="1">
        <v>42124</v>
      </c>
      <c r="C391">
        <v>2015</v>
      </c>
      <c r="D391" t="s">
        <v>13</v>
      </c>
      <c r="E391" t="s">
        <v>12</v>
      </c>
      <c r="F391">
        <v>421.78</v>
      </c>
      <c r="G391">
        <v>0.13351199999999999</v>
      </c>
      <c r="H391">
        <f t="shared" si="24"/>
        <v>8.5208197301247512E-3</v>
      </c>
      <c r="I391">
        <f t="shared" si="22"/>
        <v>-7.3000000000000001E-3</v>
      </c>
      <c r="J391">
        <f t="shared" si="23"/>
        <v>2.1400000000000002E-2</v>
      </c>
      <c r="R391" s="1"/>
      <c r="X391">
        <v>84788</v>
      </c>
      <c r="Y391">
        <f>IF(X391=A391,0)</f>
        <v>0</v>
      </c>
    </row>
    <row r="392" spans="1:25" x14ac:dyDescent="0.25">
      <c r="A392">
        <v>84788</v>
      </c>
      <c r="B392" s="1">
        <v>42153</v>
      </c>
      <c r="C392">
        <v>2015</v>
      </c>
      <c r="D392" t="s">
        <v>13</v>
      </c>
      <c r="E392" t="s">
        <v>12</v>
      </c>
      <c r="F392">
        <v>429.23000999999999</v>
      </c>
      <c r="G392">
        <v>1.7663000000000002E-2</v>
      </c>
      <c r="H392">
        <f t="shared" si="24"/>
        <v>1.0491382393316817E-2</v>
      </c>
      <c r="I392">
        <f t="shared" si="22"/>
        <v>-7.3000000000000001E-3</v>
      </c>
      <c r="J392">
        <f t="shared" si="23"/>
        <v>2.1400000000000002E-2</v>
      </c>
      <c r="R392" s="1"/>
      <c r="X392">
        <v>84788</v>
      </c>
      <c r="Y392">
        <f>IF(X392=A392,0)</f>
        <v>0</v>
      </c>
    </row>
    <row r="393" spans="1:25" x14ac:dyDescent="0.25">
      <c r="A393">
        <v>84788</v>
      </c>
      <c r="B393" s="1">
        <v>42185</v>
      </c>
      <c r="C393">
        <v>2015</v>
      </c>
      <c r="D393" t="s">
        <v>13</v>
      </c>
      <c r="E393" t="s">
        <v>12</v>
      </c>
      <c r="F393">
        <v>434.09</v>
      </c>
      <c r="G393">
        <v>1.1323E-2</v>
      </c>
      <c r="H393">
        <f t="shared" si="24"/>
        <v>-2.1011672375900514E-2</v>
      </c>
      <c r="I393">
        <f t="shared" si="22"/>
        <v>-7.3000000000000001E-3</v>
      </c>
      <c r="J393">
        <f t="shared" si="23"/>
        <v>2.1400000000000002E-2</v>
      </c>
      <c r="R393" s="1"/>
      <c r="X393">
        <v>84788</v>
      </c>
      <c r="Y393">
        <f>IF(X393=A393,0)</f>
        <v>0</v>
      </c>
    </row>
    <row r="394" spans="1:25" x14ac:dyDescent="0.25">
      <c r="A394">
        <v>84788</v>
      </c>
      <c r="B394" s="1">
        <v>42216</v>
      </c>
      <c r="C394">
        <v>2015</v>
      </c>
      <c r="D394" t="s">
        <v>13</v>
      </c>
      <c r="E394" t="s">
        <v>12</v>
      </c>
      <c r="F394">
        <v>536.15002000000004</v>
      </c>
      <c r="G394">
        <v>0.23511299999999999</v>
      </c>
      <c r="H394">
        <f t="shared" si="24"/>
        <v>1.9742029696721453E-2</v>
      </c>
      <c r="I394">
        <f t="shared" si="22"/>
        <v>-7.3000000000000001E-3</v>
      </c>
      <c r="J394">
        <f t="shared" si="23"/>
        <v>2.1400000000000002E-2</v>
      </c>
      <c r="R394" s="1"/>
      <c r="X394">
        <v>84788</v>
      </c>
      <c r="Y394">
        <f>IF(X394=A394,0)</f>
        <v>0</v>
      </c>
    </row>
    <row r="395" spans="1:25" x14ac:dyDescent="0.25">
      <c r="A395">
        <v>84788</v>
      </c>
      <c r="B395" s="1">
        <v>42247</v>
      </c>
      <c r="C395">
        <v>2015</v>
      </c>
      <c r="D395" t="s">
        <v>13</v>
      </c>
      <c r="E395" t="s">
        <v>12</v>
      </c>
      <c r="F395">
        <v>512.89000999999996</v>
      </c>
      <c r="G395">
        <v>-4.3382999999999998E-2</v>
      </c>
      <c r="H395">
        <f t="shared" si="24"/>
        <v>-6.2580818167202845E-2</v>
      </c>
      <c r="I395">
        <f t="shared" si="22"/>
        <v>-7.3000000000000001E-3</v>
      </c>
      <c r="J395">
        <f t="shared" si="23"/>
        <v>2.1400000000000002E-2</v>
      </c>
      <c r="R395" s="1"/>
      <c r="X395">
        <v>84788</v>
      </c>
      <c r="Y395">
        <f>IF(X395=A395,0)</f>
        <v>0</v>
      </c>
    </row>
    <row r="396" spans="1:25" x14ac:dyDescent="0.25">
      <c r="A396">
        <v>84788</v>
      </c>
      <c r="B396" s="1">
        <v>42277</v>
      </c>
      <c r="C396">
        <v>2015</v>
      </c>
      <c r="D396" t="s">
        <v>13</v>
      </c>
      <c r="E396" t="s">
        <v>12</v>
      </c>
      <c r="F396">
        <v>511.89001000000002</v>
      </c>
      <c r="G396">
        <v>-1.9499999999999999E-3</v>
      </c>
      <c r="H396">
        <f t="shared" si="24"/>
        <v>-2.6442831573227132E-2</v>
      </c>
      <c r="I396">
        <f t="shared" si="22"/>
        <v>-7.3000000000000001E-3</v>
      </c>
      <c r="J396">
        <f t="shared" si="23"/>
        <v>2.1400000000000002E-2</v>
      </c>
      <c r="R396" s="1"/>
      <c r="X396">
        <v>84788</v>
      </c>
      <c r="Y396">
        <f>IF(X396=A396,0)</f>
        <v>0</v>
      </c>
    </row>
    <row r="397" spans="1:25" x14ac:dyDescent="0.25">
      <c r="A397">
        <v>84788</v>
      </c>
      <c r="B397" s="1">
        <v>42307</v>
      </c>
      <c r="C397">
        <v>2015</v>
      </c>
      <c r="D397" t="s">
        <v>13</v>
      </c>
      <c r="E397" t="s">
        <v>12</v>
      </c>
      <c r="F397">
        <v>625.90002000000004</v>
      </c>
      <c r="G397">
        <v>0.22272400000000001</v>
      </c>
      <c r="H397">
        <f t="shared" si="24"/>
        <v>8.2983117760394132E-2</v>
      </c>
      <c r="I397">
        <f t="shared" si="22"/>
        <v>-7.3000000000000001E-3</v>
      </c>
      <c r="J397">
        <f t="shared" si="23"/>
        <v>2.1400000000000002E-2</v>
      </c>
      <c r="R397" s="1"/>
      <c r="X397">
        <v>84788</v>
      </c>
      <c r="Y397">
        <f>IF(X397=A397,0)</f>
        <v>0</v>
      </c>
    </row>
    <row r="398" spans="1:25" x14ac:dyDescent="0.25">
      <c r="A398">
        <v>84788</v>
      </c>
      <c r="B398" s="1">
        <v>42338</v>
      </c>
      <c r="C398">
        <v>2015</v>
      </c>
      <c r="D398" t="s">
        <v>13</v>
      </c>
      <c r="E398" t="s">
        <v>12</v>
      </c>
      <c r="F398">
        <v>664.79998999999998</v>
      </c>
      <c r="G398">
        <v>6.2149999999999997E-2</v>
      </c>
      <c r="H398">
        <f t="shared" si="24"/>
        <v>5.0486926072412786E-4</v>
      </c>
      <c r="I398">
        <f t="shared" si="22"/>
        <v>-7.3000000000000001E-3</v>
      </c>
      <c r="J398">
        <f t="shared" si="23"/>
        <v>2.1400000000000002E-2</v>
      </c>
      <c r="R398" s="1"/>
      <c r="X398">
        <v>84788</v>
      </c>
      <c r="Y398">
        <f>IF(X398=A398,0)</f>
        <v>0</v>
      </c>
    </row>
    <row r="399" spans="1:25" x14ac:dyDescent="0.25">
      <c r="A399">
        <v>84788</v>
      </c>
      <c r="B399" s="1">
        <v>42369</v>
      </c>
      <c r="C399">
        <v>2015</v>
      </c>
      <c r="D399" t="s">
        <v>13</v>
      </c>
      <c r="E399" t="s">
        <v>12</v>
      </c>
      <c r="F399">
        <v>675.89000999999996</v>
      </c>
      <c r="G399">
        <v>1.6681999999999999E-2</v>
      </c>
      <c r="H399">
        <f t="shared" si="24"/>
        <v>-1.7530185176314439E-2</v>
      </c>
      <c r="I399">
        <f t="shared" si="22"/>
        <v>-7.3000000000000001E-3</v>
      </c>
      <c r="J399">
        <f t="shared" si="23"/>
        <v>2.1400000000000002E-2</v>
      </c>
      <c r="R399" s="1"/>
      <c r="X399">
        <v>84788</v>
      </c>
      <c r="Y399">
        <f>IF(X399=A399,0)</f>
        <v>0</v>
      </c>
    </row>
    <row r="400" spans="1:25" x14ac:dyDescent="0.25">
      <c r="A400">
        <v>84788</v>
      </c>
      <c r="B400" s="1">
        <v>42398</v>
      </c>
      <c r="C400">
        <v>2016</v>
      </c>
      <c r="D400" t="s">
        <v>13</v>
      </c>
      <c r="E400" t="s">
        <v>12</v>
      </c>
      <c r="F400">
        <v>587</v>
      </c>
      <c r="G400">
        <v>-0.13151599999999999</v>
      </c>
      <c r="H400">
        <f t="shared" si="24"/>
        <v>-5.073532197294639E-2</v>
      </c>
      <c r="I400">
        <f t="shared" si="22"/>
        <v>9.5399999999999999E-2</v>
      </c>
      <c r="J400">
        <f t="shared" si="23"/>
        <v>1.84E-2</v>
      </c>
      <c r="R400" s="1"/>
      <c r="X400">
        <v>84788</v>
      </c>
      <c r="Y400">
        <f>IF(X400=A400,0)</f>
        <v>0</v>
      </c>
    </row>
    <row r="401" spans="1:25" x14ac:dyDescent="0.25">
      <c r="A401">
        <v>84788</v>
      </c>
      <c r="B401" s="1">
        <v>42429</v>
      </c>
      <c r="C401">
        <v>2016</v>
      </c>
      <c r="D401" t="s">
        <v>13</v>
      </c>
      <c r="E401" t="s">
        <v>12</v>
      </c>
      <c r="F401">
        <v>552.52002000000005</v>
      </c>
      <c r="G401">
        <v>-5.8739E-2</v>
      </c>
      <c r="H401">
        <f t="shared" si="24"/>
        <v>-4.1283604302990717E-3</v>
      </c>
      <c r="I401">
        <f t="shared" si="22"/>
        <v>9.5399999999999999E-2</v>
      </c>
      <c r="J401">
        <f t="shared" si="23"/>
        <v>1.84E-2</v>
      </c>
      <c r="R401" s="1"/>
      <c r="X401">
        <v>84788</v>
      </c>
      <c r="Y401">
        <f>IF(X401=A401,0)</f>
        <v>0</v>
      </c>
    </row>
    <row r="402" spans="1:25" x14ac:dyDescent="0.25">
      <c r="A402">
        <v>84788</v>
      </c>
      <c r="B402" s="1">
        <v>42460</v>
      </c>
      <c r="C402">
        <v>2016</v>
      </c>
      <c r="D402" t="s">
        <v>13</v>
      </c>
      <c r="E402" t="s">
        <v>12</v>
      </c>
      <c r="F402">
        <v>593.64000999999996</v>
      </c>
      <c r="G402">
        <v>7.4423000000000003E-2</v>
      </c>
      <c r="H402">
        <f t="shared" si="24"/>
        <v>6.5991114577365062E-2</v>
      </c>
      <c r="I402">
        <f t="shared" si="22"/>
        <v>9.5399999999999999E-2</v>
      </c>
      <c r="J402">
        <f t="shared" si="23"/>
        <v>1.84E-2</v>
      </c>
      <c r="R402" s="1"/>
      <c r="X402">
        <v>84788</v>
      </c>
      <c r="Y402">
        <f>IF(X402=A402,0)</f>
        <v>0</v>
      </c>
    </row>
    <row r="403" spans="1:25" x14ac:dyDescent="0.25">
      <c r="A403">
        <v>84788</v>
      </c>
      <c r="B403" s="1">
        <v>42489</v>
      </c>
      <c r="C403">
        <v>2016</v>
      </c>
      <c r="D403" t="s">
        <v>13</v>
      </c>
      <c r="E403" t="s">
        <v>12</v>
      </c>
      <c r="F403">
        <v>659.59002999999996</v>
      </c>
      <c r="G403">
        <v>0.111094</v>
      </c>
      <c r="H403">
        <f t="shared" si="24"/>
        <v>2.6993984808731941E-3</v>
      </c>
      <c r="I403">
        <f t="shared" si="22"/>
        <v>9.5399999999999999E-2</v>
      </c>
      <c r="J403">
        <f t="shared" si="23"/>
        <v>1.84E-2</v>
      </c>
      <c r="R403" s="1"/>
      <c r="X403">
        <v>84788</v>
      </c>
      <c r="Y403">
        <f>IF(X403=A403,0)</f>
        <v>0</v>
      </c>
    </row>
    <row r="404" spans="1:25" x14ac:dyDescent="0.25">
      <c r="A404">
        <v>84788</v>
      </c>
      <c r="B404" s="1">
        <v>42521</v>
      </c>
      <c r="C404">
        <v>2016</v>
      </c>
      <c r="D404" t="s">
        <v>13</v>
      </c>
      <c r="E404" t="s">
        <v>12</v>
      </c>
      <c r="F404">
        <v>722.78998000000001</v>
      </c>
      <c r="G404">
        <v>9.5816999999999999E-2</v>
      </c>
      <c r="H404">
        <f t="shared" si="24"/>
        <v>1.5324602357572603E-2</v>
      </c>
      <c r="I404">
        <f t="shared" si="22"/>
        <v>9.5399999999999999E-2</v>
      </c>
      <c r="J404">
        <f t="shared" si="23"/>
        <v>1.84E-2</v>
      </c>
      <c r="R404" s="1"/>
      <c r="X404">
        <v>84788</v>
      </c>
      <c r="Y404">
        <f>IF(X404=A404,0)</f>
        <v>0</v>
      </c>
    </row>
    <row r="405" spans="1:25" x14ac:dyDescent="0.25">
      <c r="A405">
        <v>84788</v>
      </c>
      <c r="B405" s="1">
        <v>42551</v>
      </c>
      <c r="C405">
        <v>2016</v>
      </c>
      <c r="D405" t="s">
        <v>13</v>
      </c>
      <c r="E405" t="s">
        <v>12</v>
      </c>
      <c r="F405">
        <v>715.62</v>
      </c>
      <c r="G405">
        <v>-9.92E-3</v>
      </c>
      <c r="H405">
        <f t="shared" si="24"/>
        <v>9.1092112097812539E-4</v>
      </c>
      <c r="I405">
        <f t="shared" si="22"/>
        <v>9.5399999999999999E-2</v>
      </c>
      <c r="J405">
        <f t="shared" si="23"/>
        <v>1.84E-2</v>
      </c>
      <c r="R405" s="1"/>
      <c r="X405">
        <v>84788</v>
      </c>
      <c r="Y405">
        <f>IF(X405=A405,0)</f>
        <v>0</v>
      </c>
    </row>
    <row r="406" spans="1:25" x14ac:dyDescent="0.25">
      <c r="A406">
        <v>84788</v>
      </c>
      <c r="B406" s="1">
        <v>42580</v>
      </c>
      <c r="C406">
        <v>2016</v>
      </c>
      <c r="D406" t="s">
        <v>13</v>
      </c>
      <c r="E406" t="s">
        <v>12</v>
      </c>
      <c r="F406">
        <v>758.81</v>
      </c>
      <c r="G406">
        <v>6.0352999999999997E-2</v>
      </c>
      <c r="H406">
        <f t="shared" si="24"/>
        <v>3.5609801125254359E-2</v>
      </c>
      <c r="I406">
        <f t="shared" si="22"/>
        <v>9.5399999999999999E-2</v>
      </c>
      <c r="J406">
        <f t="shared" si="23"/>
        <v>1.84E-2</v>
      </c>
      <c r="R406" s="1"/>
      <c r="X406">
        <v>84788</v>
      </c>
      <c r="Y406">
        <f>IF(X406=A406,0)</f>
        <v>0</v>
      </c>
    </row>
    <row r="407" spans="1:25" x14ac:dyDescent="0.25">
      <c r="A407">
        <v>84788</v>
      </c>
      <c r="B407" s="1">
        <v>42613</v>
      </c>
      <c r="C407">
        <v>2016</v>
      </c>
      <c r="D407" t="s">
        <v>13</v>
      </c>
      <c r="E407" t="s">
        <v>12</v>
      </c>
      <c r="F407">
        <v>769.15997000000004</v>
      </c>
      <c r="G407">
        <v>1.3639999999999999E-2</v>
      </c>
      <c r="H407">
        <f t="shared" si="24"/>
        <v>-1.2192431360480427E-3</v>
      </c>
      <c r="I407">
        <f t="shared" si="22"/>
        <v>9.5399999999999999E-2</v>
      </c>
      <c r="J407">
        <f t="shared" si="23"/>
        <v>1.84E-2</v>
      </c>
      <c r="R407" s="1"/>
      <c r="X407">
        <v>84788</v>
      </c>
      <c r="Y407">
        <f>IF(X407=A407,0)</f>
        <v>0</v>
      </c>
    </row>
    <row r="408" spans="1:25" x14ac:dyDescent="0.25">
      <c r="A408">
        <v>84788</v>
      </c>
      <c r="B408" s="1">
        <v>42643</v>
      </c>
      <c r="C408">
        <v>2016</v>
      </c>
      <c r="D408" t="s">
        <v>13</v>
      </c>
      <c r="E408" t="s">
        <v>12</v>
      </c>
      <c r="F408">
        <v>837.31</v>
      </c>
      <c r="G408">
        <v>8.8603000000000001E-2</v>
      </c>
      <c r="H408">
        <f t="shared" si="24"/>
        <v>-1.2344508443253854E-3</v>
      </c>
      <c r="I408">
        <f t="shared" si="22"/>
        <v>9.5399999999999999E-2</v>
      </c>
      <c r="J408">
        <f t="shared" si="23"/>
        <v>1.84E-2</v>
      </c>
      <c r="R408" s="1"/>
      <c r="X408">
        <v>84788</v>
      </c>
      <c r="Y408">
        <f>IF(X408=A408,0)</f>
        <v>0</v>
      </c>
    </row>
    <row r="409" spans="1:25" x14ac:dyDescent="0.25">
      <c r="A409">
        <v>84788</v>
      </c>
      <c r="B409" s="1">
        <v>42674</v>
      </c>
      <c r="C409">
        <v>2016</v>
      </c>
      <c r="D409" t="s">
        <v>13</v>
      </c>
      <c r="E409" t="s">
        <v>12</v>
      </c>
      <c r="F409">
        <v>789.82001000000002</v>
      </c>
      <c r="G409">
        <v>-5.6716999999999997E-2</v>
      </c>
      <c r="H409">
        <f t="shared" si="24"/>
        <v>-1.9425679279557517E-2</v>
      </c>
      <c r="I409">
        <f t="shared" si="22"/>
        <v>9.5399999999999999E-2</v>
      </c>
      <c r="J409">
        <f t="shared" si="23"/>
        <v>1.84E-2</v>
      </c>
      <c r="R409" s="1"/>
      <c r="X409">
        <v>84788</v>
      </c>
      <c r="Y409">
        <f>IF(X409=A409,0)</f>
        <v>0</v>
      </c>
    </row>
    <row r="410" spans="1:25" x14ac:dyDescent="0.25">
      <c r="A410">
        <v>84788</v>
      </c>
      <c r="B410" s="1">
        <v>42704</v>
      </c>
      <c r="C410">
        <v>2016</v>
      </c>
      <c r="D410" t="s">
        <v>13</v>
      </c>
      <c r="E410" t="s">
        <v>12</v>
      </c>
      <c r="F410">
        <v>750.57001000000002</v>
      </c>
      <c r="G410">
        <v>-4.9695000000000003E-2</v>
      </c>
      <c r="H410">
        <f t="shared" si="24"/>
        <v>3.4174522187570444E-2</v>
      </c>
      <c r="I410">
        <f t="shared" si="22"/>
        <v>9.5399999999999999E-2</v>
      </c>
      <c r="J410">
        <f t="shared" si="23"/>
        <v>1.84E-2</v>
      </c>
      <c r="R410" s="1"/>
      <c r="X410">
        <v>84788</v>
      </c>
      <c r="Y410">
        <f>IF(X410=A410,0)</f>
        <v>0</v>
      </c>
    </row>
    <row r="411" spans="1:25" x14ac:dyDescent="0.25">
      <c r="A411">
        <v>84788</v>
      </c>
      <c r="B411" s="1">
        <v>42734</v>
      </c>
      <c r="C411">
        <v>2016</v>
      </c>
      <c r="D411" t="s">
        <v>13</v>
      </c>
      <c r="E411" t="s">
        <v>12</v>
      </c>
      <c r="F411">
        <v>749.87</v>
      </c>
      <c r="G411">
        <v>-9.3300000000000002E-4</v>
      </c>
      <c r="H411">
        <f t="shared" si="24"/>
        <v>1.8200762196895148E-2</v>
      </c>
      <c r="I411">
        <f t="shared" si="22"/>
        <v>9.5399999999999999E-2</v>
      </c>
      <c r="J411">
        <f t="shared" si="23"/>
        <v>1.84E-2</v>
      </c>
      <c r="R411" s="1"/>
      <c r="X411">
        <v>84788</v>
      </c>
      <c r="Y411">
        <f>IF(X411=A411,0)</f>
        <v>0</v>
      </c>
    </row>
    <row r="412" spans="1:25" x14ac:dyDescent="0.25">
      <c r="A412">
        <v>84788</v>
      </c>
      <c r="B412" s="1">
        <v>42766</v>
      </c>
      <c r="C412">
        <v>2017</v>
      </c>
      <c r="D412" t="s">
        <v>13</v>
      </c>
      <c r="E412" t="s">
        <v>12</v>
      </c>
      <c r="F412">
        <v>823.47997999999995</v>
      </c>
      <c r="G412">
        <v>9.8164000000000001E-2</v>
      </c>
      <c r="H412">
        <f t="shared" si="24"/>
        <v>1.7884358171464498E-2</v>
      </c>
      <c r="I412">
        <f t="shared" si="22"/>
        <v>0.19420000000000001</v>
      </c>
      <c r="J412">
        <f t="shared" si="23"/>
        <v>2.3300000000000001E-2</v>
      </c>
      <c r="R412" s="1"/>
      <c r="X412">
        <v>84788</v>
      </c>
      <c r="Y412">
        <f>IF(X412=A412,0)</f>
        <v>0</v>
      </c>
    </row>
    <row r="413" spans="1:25" x14ac:dyDescent="0.25">
      <c r="A413">
        <v>84788</v>
      </c>
      <c r="B413" s="1">
        <v>42794</v>
      </c>
      <c r="C413">
        <v>2017</v>
      </c>
      <c r="D413" t="s">
        <v>13</v>
      </c>
      <c r="E413" t="s">
        <v>12</v>
      </c>
      <c r="F413">
        <v>845.03998000000001</v>
      </c>
      <c r="G413">
        <v>2.6182E-2</v>
      </c>
      <c r="H413">
        <f t="shared" si="24"/>
        <v>3.7198160337279074E-2</v>
      </c>
      <c r="I413">
        <f t="shared" si="22"/>
        <v>0.19420000000000001</v>
      </c>
      <c r="J413">
        <f t="shared" si="23"/>
        <v>2.3300000000000001E-2</v>
      </c>
      <c r="R413" s="1"/>
      <c r="X413">
        <v>84788</v>
      </c>
      <c r="Y413">
        <f>IF(X413=A413,0)</f>
        <v>0</v>
      </c>
    </row>
    <row r="414" spans="1:25" x14ac:dyDescent="0.25">
      <c r="A414">
        <v>84788</v>
      </c>
      <c r="B414" s="1">
        <v>42825</v>
      </c>
      <c r="C414">
        <v>2017</v>
      </c>
      <c r="D414" t="s">
        <v>13</v>
      </c>
      <c r="E414" t="s">
        <v>12</v>
      </c>
      <c r="F414">
        <v>886.53998000000001</v>
      </c>
      <c r="G414">
        <v>4.9110000000000001E-2</v>
      </c>
      <c r="H414">
        <f t="shared" si="24"/>
        <v>-3.8919718808450021E-4</v>
      </c>
      <c r="I414">
        <f t="shared" si="22"/>
        <v>0.19420000000000001</v>
      </c>
      <c r="J414">
        <f t="shared" si="23"/>
        <v>2.3300000000000001E-2</v>
      </c>
      <c r="R414" s="1"/>
      <c r="X414">
        <v>84788</v>
      </c>
      <c r="Y414">
        <f>IF(X414=A414,0)</f>
        <v>0</v>
      </c>
    </row>
    <row r="415" spans="1:25" x14ac:dyDescent="0.25">
      <c r="A415">
        <v>84788</v>
      </c>
      <c r="B415" s="1">
        <v>42853</v>
      </c>
      <c r="C415">
        <v>2017</v>
      </c>
      <c r="D415" t="s">
        <v>13</v>
      </c>
      <c r="E415" t="s">
        <v>12</v>
      </c>
      <c r="F415">
        <v>924.98999000000003</v>
      </c>
      <c r="G415">
        <v>4.3371E-2</v>
      </c>
      <c r="H415">
        <f t="shared" si="24"/>
        <v>9.0912085493182193E-3</v>
      </c>
      <c r="I415">
        <f t="shared" si="22"/>
        <v>0.19420000000000001</v>
      </c>
      <c r="J415">
        <f t="shared" si="23"/>
        <v>2.3300000000000001E-2</v>
      </c>
      <c r="R415" s="1"/>
      <c r="X415">
        <v>84788</v>
      </c>
      <c r="Y415">
        <f>IF(X415=A415,0)</f>
        <v>0</v>
      </c>
    </row>
    <row r="416" spans="1:25" x14ac:dyDescent="0.25">
      <c r="A416">
        <v>84788</v>
      </c>
      <c r="B416" s="1">
        <v>42886</v>
      </c>
      <c r="C416">
        <v>2017</v>
      </c>
      <c r="D416" t="s">
        <v>13</v>
      </c>
      <c r="E416" t="s">
        <v>12</v>
      </c>
      <c r="F416">
        <v>994.62</v>
      </c>
      <c r="G416">
        <v>7.5275999999999996E-2</v>
      </c>
      <c r="H416">
        <f t="shared" si="24"/>
        <v>1.157625139134133E-2</v>
      </c>
      <c r="I416">
        <f t="shared" si="22"/>
        <v>0.19420000000000001</v>
      </c>
      <c r="J416">
        <f t="shared" si="23"/>
        <v>2.3300000000000001E-2</v>
      </c>
      <c r="R416" s="1"/>
      <c r="X416">
        <v>84788</v>
      </c>
      <c r="Y416">
        <f>IF(X416=A416,0)</f>
        <v>0</v>
      </c>
    </row>
    <row r="417" spans="1:25" x14ac:dyDescent="0.25">
      <c r="A417">
        <v>84788</v>
      </c>
      <c r="B417" s="1">
        <v>42916</v>
      </c>
      <c r="C417">
        <v>2017</v>
      </c>
      <c r="D417" t="s">
        <v>13</v>
      </c>
      <c r="E417" t="s">
        <v>12</v>
      </c>
      <c r="F417">
        <v>968</v>
      </c>
      <c r="G417">
        <v>-2.6764E-2</v>
      </c>
      <c r="H417">
        <f t="shared" si="24"/>
        <v>4.8137750908554544E-3</v>
      </c>
      <c r="I417">
        <f t="shared" si="22"/>
        <v>0.19420000000000001</v>
      </c>
      <c r="J417">
        <f t="shared" si="23"/>
        <v>2.3300000000000001E-2</v>
      </c>
      <c r="R417" s="1"/>
      <c r="X417">
        <v>84788</v>
      </c>
      <c r="Y417">
        <f>IF(X417=A417,0)</f>
        <v>0</v>
      </c>
    </row>
    <row r="418" spans="1:25" x14ac:dyDescent="0.25">
      <c r="A418">
        <v>84788</v>
      </c>
      <c r="B418" s="1">
        <v>42947</v>
      </c>
      <c r="C418">
        <v>2017</v>
      </c>
      <c r="D418" t="s">
        <v>13</v>
      </c>
      <c r="E418" t="s">
        <v>12</v>
      </c>
      <c r="F418">
        <v>987.78003000000001</v>
      </c>
      <c r="G418">
        <v>2.0434000000000001E-2</v>
      </c>
      <c r="H418">
        <f t="shared" si="24"/>
        <v>1.9348826118030571E-2</v>
      </c>
      <c r="I418">
        <f t="shared" si="22"/>
        <v>0.19420000000000001</v>
      </c>
      <c r="J418">
        <f t="shared" si="23"/>
        <v>2.3300000000000001E-2</v>
      </c>
      <c r="R418" s="1"/>
      <c r="X418">
        <v>84788</v>
      </c>
      <c r="Y418">
        <f>IF(X418=A418,0)</f>
        <v>0</v>
      </c>
    </row>
    <row r="419" spans="1:25" x14ac:dyDescent="0.25">
      <c r="A419">
        <v>84788</v>
      </c>
      <c r="B419" s="1">
        <v>42978</v>
      </c>
      <c r="C419">
        <v>2017</v>
      </c>
      <c r="D419" t="s">
        <v>13</v>
      </c>
      <c r="E419" t="s">
        <v>12</v>
      </c>
      <c r="F419">
        <v>980.59997999999996</v>
      </c>
      <c r="G419">
        <v>-7.2690000000000003E-3</v>
      </c>
      <c r="H419">
        <f t="shared" si="24"/>
        <v>5.4643281108557318E-4</v>
      </c>
      <c r="I419">
        <f t="shared" si="22"/>
        <v>0.19420000000000001</v>
      </c>
      <c r="J419">
        <f t="shared" si="23"/>
        <v>2.3300000000000001E-2</v>
      </c>
      <c r="R419" s="1"/>
      <c r="X419">
        <v>84788</v>
      </c>
      <c r="Y419">
        <f>IF(X419=A419,0)</f>
        <v>0</v>
      </c>
    </row>
    <row r="420" spans="1:25" x14ac:dyDescent="0.25">
      <c r="A420">
        <v>84788</v>
      </c>
      <c r="B420" s="1">
        <v>43007</v>
      </c>
      <c r="C420">
        <v>2017</v>
      </c>
      <c r="D420" t="s">
        <v>13</v>
      </c>
      <c r="E420" t="s">
        <v>12</v>
      </c>
      <c r="F420">
        <v>961.34997999999996</v>
      </c>
      <c r="G420">
        <v>-1.9630999999999999E-2</v>
      </c>
      <c r="H420">
        <f t="shared" si="24"/>
        <v>1.9302978533243698E-2</v>
      </c>
      <c r="I420">
        <f t="shared" si="22"/>
        <v>0.19420000000000001</v>
      </c>
      <c r="J420">
        <f t="shared" si="23"/>
        <v>2.3300000000000001E-2</v>
      </c>
      <c r="R420" s="1"/>
      <c r="X420">
        <v>84788</v>
      </c>
      <c r="Y420">
        <f>IF(X420=A420,0)</f>
        <v>0</v>
      </c>
    </row>
    <row r="421" spans="1:25" x14ac:dyDescent="0.25">
      <c r="A421">
        <v>84788</v>
      </c>
      <c r="B421" s="1">
        <v>43039</v>
      </c>
      <c r="C421">
        <v>2017</v>
      </c>
      <c r="D421" t="s">
        <v>13</v>
      </c>
      <c r="E421" t="s">
        <v>12</v>
      </c>
      <c r="F421">
        <v>1105.2800299999999</v>
      </c>
      <c r="G421">
        <v>0.14971699999999999</v>
      </c>
      <c r="H421">
        <f t="shared" si="24"/>
        <v>2.218813533034969E-2</v>
      </c>
      <c r="I421">
        <f t="shared" si="22"/>
        <v>0.19420000000000001</v>
      </c>
      <c r="J421">
        <f t="shared" si="23"/>
        <v>2.3300000000000001E-2</v>
      </c>
      <c r="R421" s="1"/>
      <c r="X421">
        <v>84788</v>
      </c>
      <c r="Y421">
        <f>IF(X421=A421,0)</f>
        <v>0</v>
      </c>
    </row>
    <row r="422" spans="1:25" x14ac:dyDescent="0.25">
      <c r="A422">
        <v>84788</v>
      </c>
      <c r="B422" s="1">
        <v>43069</v>
      </c>
      <c r="C422">
        <v>2017</v>
      </c>
      <c r="D422" t="s">
        <v>13</v>
      </c>
      <c r="E422" t="s">
        <v>12</v>
      </c>
      <c r="F422">
        <v>1176.75</v>
      </c>
      <c r="G422">
        <v>6.4661999999999997E-2</v>
      </c>
      <c r="H422">
        <f t="shared" si="24"/>
        <v>2.808262766445857E-2</v>
      </c>
      <c r="I422">
        <f t="shared" si="22"/>
        <v>0.19420000000000001</v>
      </c>
      <c r="J422">
        <f t="shared" si="23"/>
        <v>2.3300000000000001E-2</v>
      </c>
      <c r="R422" s="1"/>
      <c r="X422">
        <v>84788</v>
      </c>
      <c r="Y422">
        <f>IF(X422=A422,0)</f>
        <v>0</v>
      </c>
    </row>
    <row r="423" spans="1:25" x14ac:dyDescent="0.25">
      <c r="A423">
        <v>84788</v>
      </c>
      <c r="B423" s="1">
        <v>43098</v>
      </c>
      <c r="C423">
        <v>2017</v>
      </c>
      <c r="D423" t="s">
        <v>13</v>
      </c>
      <c r="E423" t="s">
        <v>12</v>
      </c>
      <c r="F423">
        <v>1169.4699700000001</v>
      </c>
      <c r="G423">
        <v>-6.1869999999999998E-3</v>
      </c>
      <c r="H423">
        <f t="shared" si="24"/>
        <v>9.8316304826040479E-3</v>
      </c>
      <c r="I423">
        <f t="shared" si="22"/>
        <v>0.19420000000000001</v>
      </c>
      <c r="J423">
        <f t="shared" si="23"/>
        <v>2.3300000000000001E-2</v>
      </c>
      <c r="R423" s="1"/>
      <c r="X423">
        <v>84788</v>
      </c>
      <c r="Y423">
        <f>IF(X423=A423,0)</f>
        <v>0</v>
      </c>
    </row>
    <row r="424" spans="1:25" x14ac:dyDescent="0.25">
      <c r="A424">
        <v>84788</v>
      </c>
      <c r="B424" s="1">
        <v>43131</v>
      </c>
      <c r="C424">
        <v>2018</v>
      </c>
      <c r="D424" t="s">
        <v>13</v>
      </c>
      <c r="E424" t="s">
        <v>12</v>
      </c>
      <c r="F424">
        <v>1450.8900100000001</v>
      </c>
      <c r="G424">
        <v>0.24063899999999999</v>
      </c>
      <c r="H424">
        <f t="shared" si="24"/>
        <v>5.6178704444133087E-2</v>
      </c>
      <c r="I424">
        <f t="shared" si="22"/>
        <v>-6.2400000000000004E-2</v>
      </c>
      <c r="J424">
        <f t="shared" si="23"/>
        <v>2.9100000000000001E-2</v>
      </c>
      <c r="R424" s="1"/>
      <c r="X424">
        <v>84788</v>
      </c>
      <c r="Y424">
        <f>IF(X424=A424,0)</f>
        <v>0</v>
      </c>
    </row>
    <row r="425" spans="1:25" x14ac:dyDescent="0.25">
      <c r="A425">
        <v>84788</v>
      </c>
      <c r="B425" s="1">
        <v>43159</v>
      </c>
      <c r="C425">
        <v>2018</v>
      </c>
      <c r="D425" t="s">
        <v>13</v>
      </c>
      <c r="E425" t="s">
        <v>12</v>
      </c>
      <c r="F425">
        <v>1512.4499499999999</v>
      </c>
      <c r="G425">
        <v>4.2429000000000001E-2</v>
      </c>
      <c r="H425">
        <f t="shared" si="24"/>
        <v>-3.8947372061896912E-2</v>
      </c>
      <c r="I425">
        <f t="shared" si="22"/>
        <v>-6.2400000000000004E-2</v>
      </c>
      <c r="J425">
        <f t="shared" si="23"/>
        <v>2.9100000000000001E-2</v>
      </c>
      <c r="R425" s="1"/>
      <c r="X425">
        <v>84788</v>
      </c>
      <c r="Y425">
        <f>IF(X425=A425,0)</f>
        <v>0</v>
      </c>
    </row>
    <row r="426" spans="1:25" x14ac:dyDescent="0.25">
      <c r="A426">
        <v>84788</v>
      </c>
      <c r="B426" s="1">
        <v>43188</v>
      </c>
      <c r="C426">
        <v>2018</v>
      </c>
      <c r="D426" t="s">
        <v>13</v>
      </c>
      <c r="E426" t="s">
        <v>12</v>
      </c>
      <c r="F426">
        <v>1447.33997</v>
      </c>
      <c r="G426">
        <v>-4.3048999999999997E-2</v>
      </c>
      <c r="H426">
        <f t="shared" si="24"/>
        <v>-2.6884498624825115E-2</v>
      </c>
      <c r="I426">
        <f t="shared" si="22"/>
        <v>-6.2400000000000004E-2</v>
      </c>
      <c r="J426">
        <f t="shared" si="23"/>
        <v>2.9100000000000001E-2</v>
      </c>
      <c r="R426" s="1"/>
      <c r="X426">
        <v>84788</v>
      </c>
      <c r="Y426">
        <f>IF(X426=A426,0)</f>
        <v>0</v>
      </c>
    </row>
    <row r="427" spans="1:25" x14ac:dyDescent="0.25">
      <c r="A427">
        <v>84788</v>
      </c>
      <c r="B427" s="1">
        <v>43220</v>
      </c>
      <c r="C427">
        <v>2018</v>
      </c>
      <c r="D427" t="s">
        <v>13</v>
      </c>
      <c r="E427" t="s">
        <v>12</v>
      </c>
      <c r="F427">
        <v>1566.13</v>
      </c>
      <c r="G427">
        <v>8.2074999999999995E-2</v>
      </c>
      <c r="H427">
        <f t="shared" si="24"/>
        <v>2.718775131643536E-3</v>
      </c>
      <c r="I427">
        <f t="shared" si="22"/>
        <v>-6.2400000000000004E-2</v>
      </c>
      <c r="J427">
        <f t="shared" si="23"/>
        <v>2.9100000000000001E-2</v>
      </c>
      <c r="R427" s="1"/>
      <c r="X427">
        <v>84788</v>
      </c>
      <c r="Y427">
        <f>IF(X427=A427,0)</f>
        <v>0</v>
      </c>
    </row>
    <row r="428" spans="1:25" x14ac:dyDescent="0.25">
      <c r="A428">
        <v>84788</v>
      </c>
      <c r="B428" s="1">
        <v>43251</v>
      </c>
      <c r="C428">
        <v>2018</v>
      </c>
      <c r="D428" t="s">
        <v>13</v>
      </c>
      <c r="E428" t="s">
        <v>12</v>
      </c>
      <c r="F428">
        <v>1629.62</v>
      </c>
      <c r="G428">
        <v>4.0538999999999999E-2</v>
      </c>
      <c r="H428">
        <f t="shared" si="24"/>
        <v>2.1608341965291933E-2</v>
      </c>
      <c r="I428">
        <f t="shared" si="22"/>
        <v>-6.2400000000000004E-2</v>
      </c>
      <c r="J428">
        <f t="shared" si="23"/>
        <v>2.9100000000000001E-2</v>
      </c>
      <c r="R428" s="1"/>
      <c r="X428">
        <v>84788</v>
      </c>
      <c r="Y428">
        <f>IF(X428=A428,0)</f>
        <v>0</v>
      </c>
    </row>
    <row r="429" spans="1:25" x14ac:dyDescent="0.25">
      <c r="A429">
        <v>84788</v>
      </c>
      <c r="B429" s="1">
        <v>43280</v>
      </c>
      <c r="C429">
        <v>2018</v>
      </c>
      <c r="D429" t="s">
        <v>13</v>
      </c>
      <c r="E429" t="s">
        <v>12</v>
      </c>
      <c r="F429">
        <v>1699.8000500000001</v>
      </c>
      <c r="G429">
        <v>4.3064999999999999E-2</v>
      </c>
      <c r="H429">
        <f t="shared" si="24"/>
        <v>4.8424360241865472E-3</v>
      </c>
      <c r="I429">
        <f t="shared" si="22"/>
        <v>-6.2400000000000004E-2</v>
      </c>
      <c r="J429">
        <f t="shared" si="23"/>
        <v>2.9100000000000001E-2</v>
      </c>
      <c r="R429" s="1"/>
      <c r="X429">
        <v>84788</v>
      </c>
      <c r="Y429">
        <f>IF(X429=A429,0)</f>
        <v>0</v>
      </c>
    </row>
    <row r="430" spans="1:25" x14ac:dyDescent="0.25">
      <c r="A430">
        <v>84788</v>
      </c>
      <c r="B430" s="1">
        <v>43312</v>
      </c>
      <c r="C430">
        <v>2018</v>
      </c>
      <c r="D430" t="s">
        <v>13</v>
      </c>
      <c r="E430" t="s">
        <v>12</v>
      </c>
      <c r="F430">
        <v>1777.43994</v>
      </c>
      <c r="G430">
        <v>4.5676000000000001E-2</v>
      </c>
      <c r="H430">
        <f t="shared" si="24"/>
        <v>3.6021556221367268E-2</v>
      </c>
      <c r="I430">
        <f t="shared" si="22"/>
        <v>-6.2400000000000004E-2</v>
      </c>
      <c r="J430">
        <f t="shared" si="23"/>
        <v>2.9100000000000001E-2</v>
      </c>
      <c r="R430" s="1"/>
      <c r="X430">
        <v>84788</v>
      </c>
      <c r="Y430">
        <f>IF(X430=A430,0)</f>
        <v>0</v>
      </c>
    </row>
    <row r="431" spans="1:25" x14ac:dyDescent="0.25">
      <c r="A431">
        <v>84788</v>
      </c>
      <c r="B431" s="1">
        <v>43343</v>
      </c>
      <c r="C431">
        <v>2018</v>
      </c>
      <c r="D431" t="s">
        <v>13</v>
      </c>
      <c r="E431" t="s">
        <v>12</v>
      </c>
      <c r="F431">
        <v>2012.7099599999999</v>
      </c>
      <c r="G431">
        <v>0.13236500000000001</v>
      </c>
      <c r="H431">
        <f t="shared" si="24"/>
        <v>3.0263211466054596E-2</v>
      </c>
      <c r="I431">
        <f t="shared" si="22"/>
        <v>-6.2400000000000004E-2</v>
      </c>
      <c r="J431">
        <f t="shared" si="23"/>
        <v>2.9100000000000001E-2</v>
      </c>
      <c r="R431" s="1"/>
      <c r="X431">
        <v>84788</v>
      </c>
      <c r="Y431">
        <f>IF(X431=A431,0)</f>
        <v>0</v>
      </c>
    </row>
    <row r="432" spans="1:25" x14ac:dyDescent="0.25">
      <c r="A432">
        <v>84788</v>
      </c>
      <c r="B432" s="1">
        <v>43371</v>
      </c>
      <c r="C432">
        <v>2018</v>
      </c>
      <c r="D432" t="s">
        <v>13</v>
      </c>
      <c r="E432" t="s">
        <v>12</v>
      </c>
      <c r="F432">
        <v>2003</v>
      </c>
      <c r="G432">
        <v>-4.8240000000000002E-3</v>
      </c>
      <c r="H432">
        <f t="shared" si="24"/>
        <v>4.2942871026614426E-3</v>
      </c>
      <c r="I432">
        <f t="shared" si="22"/>
        <v>-6.2400000000000004E-2</v>
      </c>
      <c r="J432">
        <f t="shared" si="23"/>
        <v>2.9100000000000001E-2</v>
      </c>
      <c r="R432" s="1"/>
      <c r="X432">
        <v>84788</v>
      </c>
      <c r="Y432">
        <f>IF(X432=A432,0)</f>
        <v>0</v>
      </c>
    </row>
    <row r="433" spans="1:25" x14ac:dyDescent="0.25">
      <c r="A433">
        <v>84788</v>
      </c>
      <c r="B433" s="1">
        <v>43404</v>
      </c>
      <c r="C433">
        <v>2018</v>
      </c>
      <c r="D433" t="s">
        <v>13</v>
      </c>
      <c r="E433" t="s">
        <v>12</v>
      </c>
      <c r="F433">
        <v>1598.01001</v>
      </c>
      <c r="G433">
        <v>-0.20219200000000001</v>
      </c>
      <c r="H433">
        <f t="shared" si="24"/>
        <v>-6.9403356024429486E-2</v>
      </c>
      <c r="I433">
        <f t="shared" si="22"/>
        <v>-6.2400000000000004E-2</v>
      </c>
      <c r="J433">
        <f t="shared" si="23"/>
        <v>2.9100000000000001E-2</v>
      </c>
      <c r="R433" s="1"/>
      <c r="X433">
        <v>84788</v>
      </c>
      <c r="Y433">
        <f>IF(X433=A433,0)</f>
        <v>0</v>
      </c>
    </row>
    <row r="434" spans="1:25" x14ac:dyDescent="0.25">
      <c r="A434">
        <v>84788</v>
      </c>
      <c r="B434" s="1">
        <v>43434</v>
      </c>
      <c r="C434">
        <v>2018</v>
      </c>
      <c r="D434" t="s">
        <v>13</v>
      </c>
      <c r="E434" t="s">
        <v>12</v>
      </c>
      <c r="F434">
        <v>1690.17004</v>
      </c>
      <c r="G434">
        <v>5.7672000000000001E-2</v>
      </c>
      <c r="H434">
        <f t="shared" si="24"/>
        <v>1.7859356788848979E-2</v>
      </c>
      <c r="I434">
        <f t="shared" si="22"/>
        <v>-6.2400000000000004E-2</v>
      </c>
      <c r="J434">
        <f t="shared" si="23"/>
        <v>2.9100000000000001E-2</v>
      </c>
      <c r="R434" s="1"/>
      <c r="X434">
        <v>84788</v>
      </c>
      <c r="Y434">
        <f>IF(X434=A434,0)</f>
        <v>0</v>
      </c>
    </row>
    <row r="435" spans="1:25" x14ac:dyDescent="0.25">
      <c r="A435">
        <v>84788</v>
      </c>
      <c r="B435" s="1">
        <v>43465</v>
      </c>
      <c r="C435">
        <v>2018</v>
      </c>
      <c r="D435" t="s">
        <v>13</v>
      </c>
      <c r="E435" t="s">
        <v>12</v>
      </c>
      <c r="F435">
        <v>1501.9699700000001</v>
      </c>
      <c r="G435">
        <v>-0.11135</v>
      </c>
      <c r="H435">
        <f t="shared" si="24"/>
        <v>-9.1776894596563907E-2</v>
      </c>
      <c r="I435">
        <f t="shared" si="22"/>
        <v>-6.2400000000000004E-2</v>
      </c>
      <c r="J435">
        <f t="shared" si="23"/>
        <v>2.9100000000000001E-2</v>
      </c>
      <c r="R435" s="1"/>
      <c r="X435">
        <v>84788</v>
      </c>
      <c r="Y435">
        <f>IF(X435=A435,0)</f>
        <v>0</v>
      </c>
    </row>
    <row r="436" spans="1:25" x14ac:dyDescent="0.25">
      <c r="A436">
        <v>84788</v>
      </c>
      <c r="B436" s="1">
        <v>43496</v>
      </c>
      <c r="C436">
        <v>2019</v>
      </c>
      <c r="D436" t="s">
        <v>13</v>
      </c>
      <c r="E436" t="s">
        <v>12</v>
      </c>
      <c r="F436">
        <v>1718.7299800000001</v>
      </c>
      <c r="G436">
        <v>0.144317</v>
      </c>
      <c r="H436">
        <f t="shared" si="24"/>
        <v>7.8684401655036762E-2</v>
      </c>
      <c r="I436">
        <f t="shared" si="22"/>
        <v>0.2888</v>
      </c>
      <c r="J436">
        <f t="shared" si="23"/>
        <v>2.1400000000000002E-2</v>
      </c>
      <c r="R436" s="1"/>
      <c r="X436">
        <v>84788</v>
      </c>
      <c r="Y436">
        <f>IF(X436=A436,0)</f>
        <v>0</v>
      </c>
    </row>
    <row r="437" spans="1:25" x14ac:dyDescent="0.25">
      <c r="A437">
        <v>84788</v>
      </c>
      <c r="B437" s="1">
        <v>43524</v>
      </c>
      <c r="C437">
        <v>2019</v>
      </c>
      <c r="D437" t="s">
        <v>13</v>
      </c>
      <c r="E437" t="s">
        <v>12</v>
      </c>
      <c r="F437">
        <v>1639.82996</v>
      </c>
      <c r="G437">
        <v>-4.5906000000000002E-2</v>
      </c>
      <c r="H437">
        <f t="shared" si="24"/>
        <v>2.9728889126352298E-2</v>
      </c>
      <c r="I437">
        <f t="shared" si="22"/>
        <v>0.2888</v>
      </c>
      <c r="J437">
        <f t="shared" si="23"/>
        <v>2.1400000000000002E-2</v>
      </c>
      <c r="R437" s="1"/>
      <c r="X437">
        <v>84788</v>
      </c>
      <c r="Y437">
        <f>IF(X437=A437,0)</f>
        <v>0</v>
      </c>
    </row>
    <row r="438" spans="1:25" x14ac:dyDescent="0.25">
      <c r="A438">
        <v>84788</v>
      </c>
      <c r="B438" s="1">
        <v>43553</v>
      </c>
      <c r="C438">
        <v>2019</v>
      </c>
      <c r="D438" t="s">
        <v>13</v>
      </c>
      <c r="E438" t="s">
        <v>12</v>
      </c>
      <c r="F438">
        <v>1780.75</v>
      </c>
      <c r="G438">
        <v>8.5935999999999998E-2</v>
      </c>
      <c r="H438">
        <f t="shared" si="24"/>
        <v>1.7924256211817147E-2</v>
      </c>
      <c r="I438">
        <f t="shared" si="22"/>
        <v>0.2888</v>
      </c>
      <c r="J438">
        <f t="shared" si="23"/>
        <v>2.1400000000000002E-2</v>
      </c>
      <c r="R438" s="1"/>
      <c r="X438">
        <v>84788</v>
      </c>
      <c r="Y438">
        <f>IF(X438=A438,0)</f>
        <v>0</v>
      </c>
    </row>
    <row r="439" spans="1:25" x14ac:dyDescent="0.25">
      <c r="A439">
        <v>84788</v>
      </c>
      <c r="B439" s="1">
        <v>43585</v>
      </c>
      <c r="C439">
        <v>2019</v>
      </c>
      <c r="D439" t="s">
        <v>13</v>
      </c>
      <c r="E439" t="s">
        <v>12</v>
      </c>
      <c r="F439">
        <v>1926.5200199999999</v>
      </c>
      <c r="G439">
        <v>8.1859000000000001E-2</v>
      </c>
      <c r="H439">
        <f t="shared" si="24"/>
        <v>3.9313498395682656E-2</v>
      </c>
      <c r="I439">
        <f t="shared" si="22"/>
        <v>0.2888</v>
      </c>
      <c r="J439">
        <f t="shared" si="23"/>
        <v>2.1400000000000002E-2</v>
      </c>
      <c r="R439" s="1"/>
      <c r="X439">
        <v>84788</v>
      </c>
      <c r="Y439">
        <f>IF(X439=A439,0)</f>
        <v>0</v>
      </c>
    </row>
    <row r="440" spans="1:25" x14ac:dyDescent="0.25">
      <c r="A440">
        <v>84788</v>
      </c>
      <c r="B440" s="1">
        <v>43616</v>
      </c>
      <c r="C440">
        <v>2019</v>
      </c>
      <c r="D440" t="s">
        <v>13</v>
      </c>
      <c r="E440" t="s">
        <v>12</v>
      </c>
      <c r="F440">
        <v>1775.0699500000001</v>
      </c>
      <c r="G440">
        <v>-7.8613000000000002E-2</v>
      </c>
      <c r="H440">
        <f t="shared" si="24"/>
        <v>-6.577773118928687E-2</v>
      </c>
      <c r="I440">
        <f t="shared" si="22"/>
        <v>0.2888</v>
      </c>
      <c r="J440">
        <f t="shared" si="23"/>
        <v>2.1400000000000002E-2</v>
      </c>
      <c r="R440" s="1"/>
      <c r="X440">
        <v>84788</v>
      </c>
      <c r="Y440">
        <f>IF(X440=A440,0)</f>
        <v>0</v>
      </c>
    </row>
    <row r="441" spans="1:25" x14ac:dyDescent="0.25">
      <c r="A441">
        <v>84788</v>
      </c>
      <c r="B441" s="1">
        <v>43644</v>
      </c>
      <c r="C441">
        <v>2019</v>
      </c>
      <c r="D441" t="s">
        <v>13</v>
      </c>
      <c r="E441" t="s">
        <v>12</v>
      </c>
      <c r="F441">
        <v>1893.63</v>
      </c>
      <c r="G441">
        <v>6.6792000000000004E-2</v>
      </c>
      <c r="H441">
        <f t="shared" si="24"/>
        <v>6.8930163925612131E-2</v>
      </c>
      <c r="I441">
        <f t="shared" si="22"/>
        <v>0.2888</v>
      </c>
      <c r="J441">
        <f t="shared" si="23"/>
        <v>2.1400000000000002E-2</v>
      </c>
      <c r="R441" s="1"/>
      <c r="X441">
        <v>84788</v>
      </c>
      <c r="Y441">
        <f>IF(X441=A441,0)</f>
        <v>0</v>
      </c>
    </row>
    <row r="442" spans="1:25" x14ac:dyDescent="0.25">
      <c r="A442">
        <v>84788</v>
      </c>
      <c r="B442" s="1">
        <v>43677</v>
      </c>
      <c r="C442">
        <v>2019</v>
      </c>
      <c r="D442" t="s">
        <v>13</v>
      </c>
      <c r="E442" t="s">
        <v>12</v>
      </c>
      <c r="F442">
        <v>1866.7800299999999</v>
      </c>
      <c r="G442">
        <v>-1.4179000000000001E-2</v>
      </c>
      <c r="H442">
        <f t="shared" si="24"/>
        <v>1.3128152149977756E-2</v>
      </c>
      <c r="I442">
        <f t="shared" si="22"/>
        <v>0.2888</v>
      </c>
      <c r="J442">
        <f t="shared" si="23"/>
        <v>2.1400000000000002E-2</v>
      </c>
      <c r="R442" s="1"/>
      <c r="X442">
        <v>84788</v>
      </c>
      <c r="Y442">
        <f>IF(X442=A442,0)</f>
        <v>0</v>
      </c>
    </row>
    <row r="443" spans="1:25" x14ac:dyDescent="0.25">
      <c r="A443">
        <v>84788</v>
      </c>
      <c r="B443" s="1">
        <v>43707</v>
      </c>
      <c r="C443">
        <v>2019</v>
      </c>
      <c r="D443" t="s">
        <v>13</v>
      </c>
      <c r="E443" t="s">
        <v>12</v>
      </c>
      <c r="F443">
        <v>1776.2900400000001</v>
      </c>
      <c r="G443">
        <v>-4.8474000000000003E-2</v>
      </c>
      <c r="H443">
        <f t="shared" si="24"/>
        <v>-1.8091627281326739E-2</v>
      </c>
      <c r="I443">
        <f t="shared" si="22"/>
        <v>0.2888</v>
      </c>
      <c r="J443">
        <f t="shared" si="23"/>
        <v>2.1400000000000002E-2</v>
      </c>
      <c r="R443" s="1"/>
      <c r="X443">
        <v>84788</v>
      </c>
      <c r="Y443">
        <f>IF(X443=A443,0)</f>
        <v>0</v>
      </c>
    </row>
    <row r="444" spans="1:25" x14ac:dyDescent="0.25">
      <c r="A444">
        <v>84788</v>
      </c>
      <c r="B444" s="1">
        <v>43738</v>
      </c>
      <c r="C444">
        <v>2019</v>
      </c>
      <c r="D444" t="s">
        <v>13</v>
      </c>
      <c r="E444" t="s">
        <v>12</v>
      </c>
      <c r="F444">
        <v>1735.91003</v>
      </c>
      <c r="G444">
        <v>-2.2733E-2</v>
      </c>
      <c r="H444">
        <f t="shared" si="24"/>
        <v>1.7181177829208583E-2</v>
      </c>
      <c r="I444">
        <f t="shared" si="22"/>
        <v>0.2888</v>
      </c>
      <c r="J444">
        <f t="shared" si="23"/>
        <v>2.1400000000000002E-2</v>
      </c>
      <c r="R444" s="1"/>
      <c r="X444">
        <v>84788</v>
      </c>
      <c r="Y444">
        <f>IF(X444=A444,0)</f>
        <v>0</v>
      </c>
    </row>
    <row r="445" spans="1:25" x14ac:dyDescent="0.25">
      <c r="A445">
        <v>84788</v>
      </c>
      <c r="B445" s="1">
        <v>43769</v>
      </c>
      <c r="C445">
        <v>2019</v>
      </c>
      <c r="D445" t="s">
        <v>13</v>
      </c>
      <c r="E445" t="s">
        <v>12</v>
      </c>
      <c r="F445">
        <v>1776.66003</v>
      </c>
      <c r="G445">
        <v>2.3474999999999999E-2</v>
      </c>
      <c r="H445">
        <f t="shared" si="24"/>
        <v>2.0431770730503063E-2</v>
      </c>
      <c r="I445">
        <f t="shared" si="22"/>
        <v>0.2888</v>
      </c>
      <c r="J445">
        <f t="shared" si="23"/>
        <v>2.1400000000000002E-2</v>
      </c>
      <c r="R445" s="1"/>
      <c r="X445">
        <v>84788</v>
      </c>
      <c r="Y445">
        <f>IF(X445=A445,0)</f>
        <v>0</v>
      </c>
    </row>
    <row r="446" spans="1:25" x14ac:dyDescent="0.25">
      <c r="A446">
        <v>84788</v>
      </c>
      <c r="B446" s="1">
        <v>43798</v>
      </c>
      <c r="C446">
        <v>2019</v>
      </c>
      <c r="D446" t="s">
        <v>13</v>
      </c>
      <c r="E446" t="s">
        <v>12</v>
      </c>
      <c r="F446">
        <v>1800.8000500000001</v>
      </c>
      <c r="G446">
        <v>1.3587E-2</v>
      </c>
      <c r="H446">
        <f t="shared" si="24"/>
        <v>3.4047037421886195E-2</v>
      </c>
      <c r="I446">
        <f t="shared" si="22"/>
        <v>0.2888</v>
      </c>
      <c r="J446">
        <f t="shared" si="23"/>
        <v>2.1400000000000002E-2</v>
      </c>
      <c r="R446" s="1"/>
      <c r="X446">
        <v>84788</v>
      </c>
      <c r="Y446">
        <f>IF(X446=A446,0)</f>
        <v>0</v>
      </c>
    </row>
    <row r="447" spans="1:25" x14ac:dyDescent="0.25">
      <c r="A447">
        <v>84788</v>
      </c>
      <c r="B447" s="1">
        <v>43830</v>
      </c>
      <c r="C447">
        <v>2019</v>
      </c>
      <c r="D447" t="s">
        <v>13</v>
      </c>
      <c r="E447" t="s">
        <v>12</v>
      </c>
      <c r="F447">
        <v>1847.83997</v>
      </c>
      <c r="G447">
        <v>2.6121999999999999E-2</v>
      </c>
      <c r="H447">
        <f t="shared" si="24"/>
        <v>2.8589818964716907E-2</v>
      </c>
      <c r="I447">
        <f t="shared" si="22"/>
        <v>0.2888</v>
      </c>
      <c r="J447">
        <f t="shared" si="23"/>
        <v>2.1400000000000002E-2</v>
      </c>
      <c r="R447" s="1"/>
      <c r="X447">
        <v>84788</v>
      </c>
      <c r="Y447">
        <f>IF(X447=A447,0)</f>
        <v>0</v>
      </c>
    </row>
    <row r="448" spans="1:25" x14ac:dyDescent="0.25">
      <c r="A448">
        <v>84788</v>
      </c>
      <c r="B448" s="1">
        <v>43861</v>
      </c>
      <c r="C448">
        <v>2020</v>
      </c>
      <c r="D448" t="s">
        <v>13</v>
      </c>
      <c r="E448" t="s">
        <v>12</v>
      </c>
      <c r="F448">
        <v>2008.7199700000001</v>
      </c>
      <c r="G448">
        <v>8.7064000000000002E-2</v>
      </c>
      <c r="H448">
        <f t="shared" si="24"/>
        <v>-1.6280925822201864E-3</v>
      </c>
      <c r="I448">
        <f t="shared" si="22"/>
        <v>0.16260000000000002</v>
      </c>
      <c r="J448">
        <f t="shared" si="23"/>
        <v>8.8999999999999999E-3</v>
      </c>
      <c r="R448" s="1"/>
      <c r="X448">
        <v>84788</v>
      </c>
      <c r="Y448">
        <f>IF(X448=A448,0)</f>
        <v>0</v>
      </c>
    </row>
    <row r="449" spans="1:25" x14ac:dyDescent="0.25">
      <c r="A449">
        <v>84788</v>
      </c>
      <c r="B449" s="1">
        <v>43889</v>
      </c>
      <c r="C449">
        <v>2020</v>
      </c>
      <c r="D449" t="s">
        <v>13</v>
      </c>
      <c r="E449" t="s">
        <v>12</v>
      </c>
      <c r="F449">
        <v>1883.75</v>
      </c>
      <c r="G449">
        <v>-6.2213999999999998E-2</v>
      </c>
      <c r="H449">
        <f t="shared" si="24"/>
        <v>-8.411048367946572E-2</v>
      </c>
      <c r="I449">
        <f t="shared" si="22"/>
        <v>0.16260000000000002</v>
      </c>
      <c r="J449">
        <f t="shared" si="23"/>
        <v>8.8999999999999999E-3</v>
      </c>
      <c r="R449" s="1"/>
      <c r="X449">
        <v>84788</v>
      </c>
      <c r="Y449">
        <f>IF(X449=A449,0)</f>
        <v>0</v>
      </c>
    </row>
    <row r="450" spans="1:25" x14ac:dyDescent="0.25">
      <c r="A450">
        <v>84788</v>
      </c>
      <c r="B450" s="1">
        <v>43921</v>
      </c>
      <c r="C450">
        <v>2020</v>
      </c>
      <c r="D450" t="s">
        <v>13</v>
      </c>
      <c r="E450" t="s">
        <v>12</v>
      </c>
      <c r="F450">
        <v>1949.7199700000001</v>
      </c>
      <c r="G450">
        <v>3.5020999999999997E-2</v>
      </c>
      <c r="H450">
        <f t="shared" si="24"/>
        <v>-0.12511928245982329</v>
      </c>
      <c r="I450">
        <f t="shared" ref="I450:I513" si="25">VLOOKUP(C450,$O$2:$Q$22,3,FALSE)</f>
        <v>0.16260000000000002</v>
      </c>
      <c r="J450">
        <f t="shared" ref="J450:J513" si="26">VLOOKUP(C450,$O$2:$P$22,2)*0.01</f>
        <v>8.8999999999999999E-3</v>
      </c>
      <c r="R450" s="1"/>
      <c r="X450">
        <v>84788</v>
      </c>
      <c r="Y450">
        <f>IF(X450=A450,0)</f>
        <v>0</v>
      </c>
    </row>
    <row r="451" spans="1:25" x14ac:dyDescent="0.25">
      <c r="A451">
        <v>84788</v>
      </c>
      <c r="B451" s="1">
        <v>43951</v>
      </c>
      <c r="C451">
        <v>2020</v>
      </c>
      <c r="D451" t="s">
        <v>13</v>
      </c>
      <c r="E451" t="s">
        <v>12</v>
      </c>
      <c r="F451">
        <v>2474</v>
      </c>
      <c r="G451">
        <v>0.26889999999999997</v>
      </c>
      <c r="H451">
        <f t="shared" ref="H451:H514" si="27">VLOOKUP(B451,R:S,2,)</f>
        <v>0.12684403825663826</v>
      </c>
      <c r="I451">
        <f t="shared" si="25"/>
        <v>0.16260000000000002</v>
      </c>
      <c r="J451">
        <f t="shared" si="26"/>
        <v>8.8999999999999999E-3</v>
      </c>
      <c r="R451" s="1"/>
      <c r="X451">
        <v>84788</v>
      </c>
      <c r="Y451">
        <f>IF(X451=A451,0)</f>
        <v>0</v>
      </c>
    </row>
    <row r="452" spans="1:25" x14ac:dyDescent="0.25">
      <c r="A452">
        <v>84788</v>
      </c>
      <c r="B452" s="1">
        <v>43980</v>
      </c>
      <c r="C452">
        <v>2020</v>
      </c>
      <c r="D452" t="s">
        <v>13</v>
      </c>
      <c r="E452" t="s">
        <v>12</v>
      </c>
      <c r="F452">
        <v>2442.37012</v>
      </c>
      <c r="G452">
        <v>-1.2784999999999999E-2</v>
      </c>
      <c r="H452">
        <f t="shared" si="27"/>
        <v>4.5281819676065593E-2</v>
      </c>
      <c r="I452">
        <f t="shared" si="25"/>
        <v>0.16260000000000002</v>
      </c>
      <c r="J452">
        <f t="shared" si="26"/>
        <v>8.8999999999999999E-3</v>
      </c>
      <c r="R452" s="1"/>
      <c r="X452">
        <v>84788</v>
      </c>
      <c r="Y452">
        <f>IF(X452=A452,0)</f>
        <v>0</v>
      </c>
    </row>
    <row r="453" spans="1:25" x14ac:dyDescent="0.25">
      <c r="A453">
        <v>84788</v>
      </c>
      <c r="B453" s="1">
        <v>44012</v>
      </c>
      <c r="C453">
        <v>2020</v>
      </c>
      <c r="D453" t="s">
        <v>13</v>
      </c>
      <c r="E453" t="s">
        <v>12</v>
      </c>
      <c r="F453">
        <v>2758.8200700000002</v>
      </c>
      <c r="G453">
        <v>0.12956699999999999</v>
      </c>
      <c r="H453">
        <f t="shared" si="27"/>
        <v>1.8388396357494674E-2</v>
      </c>
      <c r="I453">
        <f t="shared" si="25"/>
        <v>0.16260000000000002</v>
      </c>
      <c r="J453">
        <f t="shared" si="26"/>
        <v>8.8999999999999999E-3</v>
      </c>
      <c r="R453" s="1"/>
      <c r="X453">
        <v>84788</v>
      </c>
      <c r="Y453">
        <f>IF(X453=A453,0)</f>
        <v>0</v>
      </c>
    </row>
    <row r="454" spans="1:25" x14ac:dyDescent="0.25">
      <c r="A454">
        <v>84788</v>
      </c>
      <c r="B454" s="1">
        <v>44043</v>
      </c>
      <c r="C454">
        <v>2020</v>
      </c>
      <c r="D454" t="s">
        <v>13</v>
      </c>
      <c r="E454" t="s">
        <v>12</v>
      </c>
      <c r="F454">
        <v>3164.6799299999998</v>
      </c>
      <c r="G454">
        <v>0.14711399999999999</v>
      </c>
      <c r="H454">
        <f t="shared" si="27"/>
        <v>5.5101321441235696E-2</v>
      </c>
      <c r="I454">
        <f t="shared" si="25"/>
        <v>0.16260000000000002</v>
      </c>
      <c r="J454">
        <f t="shared" si="26"/>
        <v>8.8999999999999999E-3</v>
      </c>
      <c r="R454" s="1"/>
      <c r="X454">
        <v>84788</v>
      </c>
      <c r="Y454">
        <f>IF(X454=A454,0)</f>
        <v>0</v>
      </c>
    </row>
    <row r="455" spans="1:25" x14ac:dyDescent="0.25">
      <c r="A455">
        <v>84788</v>
      </c>
      <c r="B455" s="1">
        <v>44074</v>
      </c>
      <c r="C455">
        <v>2020</v>
      </c>
      <c r="D455" t="s">
        <v>13</v>
      </c>
      <c r="E455" t="s">
        <v>12</v>
      </c>
      <c r="F455">
        <v>3450.9599600000001</v>
      </c>
      <c r="G455">
        <v>9.0461E-2</v>
      </c>
      <c r="H455">
        <f t="shared" si="27"/>
        <v>7.0064667087246457E-2</v>
      </c>
      <c r="I455">
        <f t="shared" si="25"/>
        <v>0.16260000000000002</v>
      </c>
      <c r="J455">
        <f t="shared" si="26"/>
        <v>8.8999999999999999E-3</v>
      </c>
      <c r="R455" s="1"/>
      <c r="X455">
        <v>84788</v>
      </c>
      <c r="Y455">
        <f>IF(X455=A455,0)</f>
        <v>0</v>
      </c>
    </row>
    <row r="456" spans="1:25" x14ac:dyDescent="0.25">
      <c r="A456">
        <v>84788</v>
      </c>
      <c r="B456" s="1">
        <v>44104</v>
      </c>
      <c r="C456">
        <v>2020</v>
      </c>
      <c r="D456" t="s">
        <v>13</v>
      </c>
      <c r="E456" t="s">
        <v>12</v>
      </c>
      <c r="F456">
        <v>3148.7299800000001</v>
      </c>
      <c r="G456">
        <v>-8.7579000000000004E-2</v>
      </c>
      <c r="H456">
        <f t="shared" si="27"/>
        <v>-3.9227970289931413E-2</v>
      </c>
      <c r="I456">
        <f t="shared" si="25"/>
        <v>0.16260000000000002</v>
      </c>
      <c r="J456">
        <f t="shared" si="26"/>
        <v>8.8999999999999999E-3</v>
      </c>
      <c r="R456" s="1"/>
      <c r="X456">
        <v>84788</v>
      </c>
      <c r="Y456">
        <f>IF(X456=A456,0)</f>
        <v>0</v>
      </c>
    </row>
    <row r="457" spans="1:25" x14ac:dyDescent="0.25">
      <c r="A457">
        <v>84788</v>
      </c>
      <c r="B457" s="1">
        <v>44134</v>
      </c>
      <c r="C457">
        <v>2020</v>
      </c>
      <c r="D457" t="s">
        <v>13</v>
      </c>
      <c r="E457" t="s">
        <v>12</v>
      </c>
      <c r="F457">
        <v>3036.1498999999999</v>
      </c>
      <c r="G457">
        <v>-3.5754000000000001E-2</v>
      </c>
      <c r="H457">
        <f t="shared" si="27"/>
        <v>-2.766578620279514E-2</v>
      </c>
      <c r="I457">
        <f t="shared" si="25"/>
        <v>0.16260000000000002</v>
      </c>
      <c r="J457">
        <f t="shared" si="26"/>
        <v>8.8999999999999999E-3</v>
      </c>
      <c r="R457" s="1"/>
      <c r="X457">
        <v>84788</v>
      </c>
      <c r="Y457">
        <f>IF(X457=A457,0)</f>
        <v>0</v>
      </c>
    </row>
    <row r="458" spans="1:25" x14ac:dyDescent="0.25">
      <c r="A458">
        <v>84788</v>
      </c>
      <c r="B458" s="1">
        <v>44165</v>
      </c>
      <c r="C458">
        <v>2020</v>
      </c>
      <c r="D458" t="s">
        <v>13</v>
      </c>
      <c r="E458" t="s">
        <v>12</v>
      </c>
      <c r="F458">
        <v>3168.0400399999999</v>
      </c>
      <c r="G458">
        <v>4.3439999999999999E-2</v>
      </c>
      <c r="H458">
        <f t="shared" si="27"/>
        <v>0.10754563548003038</v>
      </c>
      <c r="I458">
        <f t="shared" si="25"/>
        <v>0.16260000000000002</v>
      </c>
      <c r="J458">
        <f t="shared" si="26"/>
        <v>8.8999999999999999E-3</v>
      </c>
      <c r="R458" s="1"/>
      <c r="X458">
        <v>84788</v>
      </c>
      <c r="Y458">
        <f>IF(X458=A458,0)</f>
        <v>0</v>
      </c>
    </row>
    <row r="459" spans="1:25" x14ac:dyDescent="0.25">
      <c r="A459">
        <v>84788</v>
      </c>
      <c r="B459" s="1">
        <v>44196</v>
      </c>
      <c r="C459">
        <v>2020</v>
      </c>
      <c r="D459" t="s">
        <v>13</v>
      </c>
      <c r="E459" t="s">
        <v>12</v>
      </c>
      <c r="F459">
        <v>3256.9299299999998</v>
      </c>
      <c r="G459">
        <v>2.8058E-2</v>
      </c>
      <c r="H459">
        <f t="shared" si="27"/>
        <v>3.7121458940645669E-2</v>
      </c>
      <c r="I459">
        <f t="shared" si="25"/>
        <v>0.16260000000000002</v>
      </c>
      <c r="J459">
        <f t="shared" si="26"/>
        <v>8.8999999999999999E-3</v>
      </c>
      <c r="R459" s="1"/>
      <c r="X459">
        <v>84788</v>
      </c>
      <c r="Y459">
        <f>IF(X459=A459,0)</f>
        <v>0</v>
      </c>
    </row>
    <row r="460" spans="1:25" x14ac:dyDescent="0.25">
      <c r="A460">
        <v>84788</v>
      </c>
      <c r="B460" s="1">
        <v>44225</v>
      </c>
      <c r="C460">
        <v>2021</v>
      </c>
      <c r="D460" t="s">
        <v>13</v>
      </c>
      <c r="E460" t="s">
        <v>12</v>
      </c>
      <c r="F460">
        <v>3206.1999500000002</v>
      </c>
      <c r="G460">
        <v>-1.5576E-2</v>
      </c>
      <c r="H460">
        <f t="shared" si="27"/>
        <v>-1.1136660723231162E-2</v>
      </c>
      <c r="I460">
        <f t="shared" si="25"/>
        <v>0.26890000000000003</v>
      </c>
      <c r="J460">
        <f t="shared" si="26"/>
        <v>1.4499999999999999E-2</v>
      </c>
      <c r="R460" s="1"/>
      <c r="X460">
        <v>84788</v>
      </c>
      <c r="Y460">
        <f>IF(X460=A460,0)</f>
        <v>0</v>
      </c>
    </row>
    <row r="461" spans="1:25" x14ac:dyDescent="0.25">
      <c r="A461">
        <v>84788</v>
      </c>
      <c r="B461" s="1">
        <v>44253</v>
      </c>
      <c r="C461">
        <v>2021</v>
      </c>
      <c r="D461" t="s">
        <v>13</v>
      </c>
      <c r="E461" t="s">
        <v>12</v>
      </c>
      <c r="F461">
        <v>3092.9299299999998</v>
      </c>
      <c r="G461">
        <v>-3.5327999999999998E-2</v>
      </c>
      <c r="H461">
        <f t="shared" si="27"/>
        <v>2.6091451349647521E-2</v>
      </c>
      <c r="I461">
        <f t="shared" si="25"/>
        <v>0.26890000000000003</v>
      </c>
      <c r="J461">
        <f t="shared" si="26"/>
        <v>1.4499999999999999E-2</v>
      </c>
      <c r="R461" s="1"/>
      <c r="X461">
        <v>84788</v>
      </c>
      <c r="Y461">
        <f>IF(X461=A461,0)</f>
        <v>0</v>
      </c>
    </row>
    <row r="462" spans="1:25" x14ac:dyDescent="0.25">
      <c r="A462">
        <v>84788</v>
      </c>
      <c r="B462" s="1">
        <v>44286</v>
      </c>
      <c r="C462">
        <v>2021</v>
      </c>
      <c r="D462" t="s">
        <v>13</v>
      </c>
      <c r="E462" t="s">
        <v>12</v>
      </c>
      <c r="F462">
        <v>3094.0800800000002</v>
      </c>
      <c r="G462">
        <v>3.7199999999999999E-4</v>
      </c>
      <c r="H462">
        <f t="shared" si="27"/>
        <v>4.2438632737883841E-2</v>
      </c>
      <c r="I462">
        <f t="shared" si="25"/>
        <v>0.26890000000000003</v>
      </c>
      <c r="J462">
        <f t="shared" si="26"/>
        <v>1.4499999999999999E-2</v>
      </c>
      <c r="R462" s="1"/>
      <c r="X462">
        <v>84788</v>
      </c>
      <c r="Y462">
        <f>IF(X462=A462,0)</f>
        <v>0</v>
      </c>
    </row>
    <row r="463" spans="1:25" x14ac:dyDescent="0.25">
      <c r="A463">
        <v>84788</v>
      </c>
      <c r="B463" s="1">
        <v>44316</v>
      </c>
      <c r="C463">
        <v>2021</v>
      </c>
      <c r="D463" t="s">
        <v>13</v>
      </c>
      <c r="E463" t="s">
        <v>12</v>
      </c>
      <c r="F463">
        <v>3467.4199199999998</v>
      </c>
      <c r="G463">
        <v>0.12066300000000001</v>
      </c>
      <c r="H463">
        <f t="shared" si="27"/>
        <v>5.2425321267266289E-2</v>
      </c>
      <c r="I463">
        <f t="shared" si="25"/>
        <v>0.26890000000000003</v>
      </c>
      <c r="J463">
        <f t="shared" si="26"/>
        <v>1.4499999999999999E-2</v>
      </c>
      <c r="R463" s="1"/>
      <c r="X463">
        <v>84788</v>
      </c>
      <c r="Y463">
        <f>IF(X463=A463,0)</f>
        <v>0</v>
      </c>
    </row>
    <row r="464" spans="1:25" x14ac:dyDescent="0.25">
      <c r="A464">
        <v>84788</v>
      </c>
      <c r="B464" s="1">
        <v>44344</v>
      </c>
      <c r="C464">
        <v>2021</v>
      </c>
      <c r="D464" t="s">
        <v>13</v>
      </c>
      <c r="E464" t="s">
        <v>12</v>
      </c>
      <c r="F464">
        <v>3223.0700700000002</v>
      </c>
      <c r="G464">
        <v>-7.0470000000000005E-2</v>
      </c>
      <c r="H464">
        <f t="shared" si="27"/>
        <v>5.4864885732810453E-3</v>
      </c>
      <c r="I464">
        <f t="shared" si="25"/>
        <v>0.26890000000000003</v>
      </c>
      <c r="J464">
        <f t="shared" si="26"/>
        <v>1.4499999999999999E-2</v>
      </c>
      <c r="R464" s="1"/>
      <c r="X464">
        <v>84788</v>
      </c>
      <c r="Y464">
        <f>IF(X464=A464,0)</f>
        <v>0</v>
      </c>
    </row>
    <row r="465" spans="1:25" x14ac:dyDescent="0.25">
      <c r="A465">
        <v>84788</v>
      </c>
      <c r="B465" s="1">
        <v>44377</v>
      </c>
      <c r="C465">
        <v>2021</v>
      </c>
      <c r="D465" t="s">
        <v>13</v>
      </c>
      <c r="E465" t="s">
        <v>12</v>
      </c>
      <c r="F465">
        <v>3440.1599099999999</v>
      </c>
      <c r="G465">
        <v>6.7354999999999998E-2</v>
      </c>
      <c r="H465">
        <f t="shared" si="27"/>
        <v>2.2214009634219822E-2</v>
      </c>
      <c r="I465">
        <f t="shared" si="25"/>
        <v>0.26890000000000003</v>
      </c>
      <c r="J465">
        <f t="shared" si="26"/>
        <v>1.4499999999999999E-2</v>
      </c>
      <c r="R465" s="1"/>
      <c r="X465">
        <v>84788</v>
      </c>
      <c r="Y465">
        <f>IF(X465=A465,0)</f>
        <v>0</v>
      </c>
    </row>
    <row r="466" spans="1:25" x14ac:dyDescent="0.25">
      <c r="A466">
        <v>84788</v>
      </c>
      <c r="B466" s="1">
        <v>44407</v>
      </c>
      <c r="C466">
        <v>2021</v>
      </c>
      <c r="D466" t="s">
        <v>13</v>
      </c>
      <c r="E466" t="s">
        <v>12</v>
      </c>
      <c r="F466">
        <v>3327.5900900000001</v>
      </c>
      <c r="G466">
        <v>-3.2722000000000001E-2</v>
      </c>
      <c r="H466">
        <f t="shared" si="27"/>
        <v>2.2748054915648686E-2</v>
      </c>
      <c r="I466">
        <f t="shared" si="25"/>
        <v>0.26890000000000003</v>
      </c>
      <c r="J466">
        <f t="shared" si="26"/>
        <v>1.4499999999999999E-2</v>
      </c>
      <c r="R466" s="1"/>
      <c r="X466">
        <v>84788</v>
      </c>
      <c r="Y466">
        <f>IF(X466=A466,0)</f>
        <v>0</v>
      </c>
    </row>
    <row r="467" spans="1:25" x14ac:dyDescent="0.25">
      <c r="A467">
        <v>84788</v>
      </c>
      <c r="B467" s="1">
        <v>44439</v>
      </c>
      <c r="C467">
        <v>2021</v>
      </c>
      <c r="D467" t="s">
        <v>13</v>
      </c>
      <c r="E467" t="s">
        <v>12</v>
      </c>
      <c r="F467">
        <v>3470.7900399999999</v>
      </c>
      <c r="G467">
        <v>4.3034000000000003E-2</v>
      </c>
      <c r="H467">
        <f t="shared" si="27"/>
        <v>2.8990416217415271E-2</v>
      </c>
      <c r="I467">
        <f t="shared" si="25"/>
        <v>0.26890000000000003</v>
      </c>
      <c r="J467">
        <f t="shared" si="26"/>
        <v>1.4499999999999999E-2</v>
      </c>
      <c r="R467" s="1"/>
      <c r="X467">
        <v>84788</v>
      </c>
      <c r="Y467">
        <f>IF(X467=A467,0)</f>
        <v>0</v>
      </c>
    </row>
    <row r="468" spans="1:25" x14ac:dyDescent="0.25">
      <c r="A468">
        <v>84788</v>
      </c>
      <c r="B468" s="1">
        <v>44469</v>
      </c>
      <c r="C468">
        <v>2021</v>
      </c>
      <c r="D468" t="s">
        <v>13</v>
      </c>
      <c r="E468" t="s">
        <v>12</v>
      </c>
      <c r="F468">
        <v>3285.0400399999999</v>
      </c>
      <c r="G468">
        <v>-5.3518000000000003E-2</v>
      </c>
      <c r="H468">
        <f t="shared" si="27"/>
        <v>-4.7569168861786748E-2</v>
      </c>
      <c r="I468">
        <f t="shared" si="25"/>
        <v>0.26890000000000003</v>
      </c>
      <c r="J468">
        <f t="shared" si="26"/>
        <v>1.4499999999999999E-2</v>
      </c>
      <c r="R468" s="1"/>
      <c r="X468">
        <v>84788</v>
      </c>
      <c r="Y468">
        <f>IF(X468=A468,0)</f>
        <v>0</v>
      </c>
    </row>
    <row r="469" spans="1:25" x14ac:dyDescent="0.25">
      <c r="A469">
        <v>84788</v>
      </c>
      <c r="B469" s="1">
        <v>44498</v>
      </c>
      <c r="C469">
        <v>2021</v>
      </c>
      <c r="D469" t="s">
        <v>13</v>
      </c>
      <c r="E469" t="s">
        <v>12</v>
      </c>
      <c r="F469">
        <v>3372.4299299999998</v>
      </c>
      <c r="G469">
        <v>2.6602000000000001E-2</v>
      </c>
      <c r="H469">
        <f t="shared" si="27"/>
        <v>6.9143836459647501E-2</v>
      </c>
      <c r="I469">
        <f t="shared" si="25"/>
        <v>0.26890000000000003</v>
      </c>
      <c r="J469">
        <f t="shared" si="26"/>
        <v>1.4499999999999999E-2</v>
      </c>
      <c r="R469" s="1"/>
      <c r="X469">
        <v>84788</v>
      </c>
      <c r="Y469">
        <f>IF(X469=A469,0)</f>
        <v>0</v>
      </c>
    </row>
    <row r="470" spans="1:25" x14ac:dyDescent="0.25">
      <c r="A470">
        <v>84788</v>
      </c>
      <c r="B470" s="1">
        <v>44530</v>
      </c>
      <c r="C470">
        <v>2021</v>
      </c>
      <c r="D470" t="s">
        <v>13</v>
      </c>
      <c r="E470" t="s">
        <v>12</v>
      </c>
      <c r="F470">
        <v>3507.0700700000002</v>
      </c>
      <c r="G470">
        <v>3.9924000000000001E-2</v>
      </c>
      <c r="H470">
        <f t="shared" si="27"/>
        <v>-8.3337062251199745E-3</v>
      </c>
      <c r="I470">
        <f t="shared" si="25"/>
        <v>0.26890000000000003</v>
      </c>
      <c r="J470">
        <f t="shared" si="26"/>
        <v>1.4499999999999999E-2</v>
      </c>
      <c r="R470" s="1"/>
      <c r="X470">
        <v>84788</v>
      </c>
      <c r="Y470">
        <f>IF(X470=A470,0)</f>
        <v>0</v>
      </c>
    </row>
    <row r="471" spans="1:25" x14ac:dyDescent="0.25">
      <c r="A471">
        <v>84788</v>
      </c>
      <c r="B471" s="1">
        <v>44561</v>
      </c>
      <c r="C471">
        <v>2021</v>
      </c>
      <c r="D471" t="s">
        <v>13</v>
      </c>
      <c r="E471" t="s">
        <v>12</v>
      </c>
      <c r="F471">
        <v>3334.3400900000001</v>
      </c>
      <c r="G471">
        <v>-4.9251999999999997E-2</v>
      </c>
      <c r="H471">
        <f t="shared" si="27"/>
        <v>4.361291350996277E-2</v>
      </c>
      <c r="I471">
        <f t="shared" si="25"/>
        <v>0.26890000000000003</v>
      </c>
      <c r="J471">
        <f t="shared" si="26"/>
        <v>1.4499999999999999E-2</v>
      </c>
      <c r="R471" s="1"/>
      <c r="X471">
        <v>84788</v>
      </c>
      <c r="Y471">
        <f>IF(X471=A471,0)</f>
        <v>0</v>
      </c>
    </row>
    <row r="472" spans="1:25" x14ac:dyDescent="0.25">
      <c r="A472">
        <v>84788</v>
      </c>
      <c r="B472" s="1">
        <v>44592</v>
      </c>
      <c r="C472">
        <v>2022</v>
      </c>
      <c r="D472" t="s">
        <v>13</v>
      </c>
      <c r="E472" t="s">
        <v>12</v>
      </c>
      <c r="F472">
        <v>2991.4699700000001</v>
      </c>
      <c r="G472">
        <v>-0.10283</v>
      </c>
      <c r="H472">
        <f t="shared" si="27"/>
        <v>-5.258516500531063E-2</v>
      </c>
      <c r="I472">
        <f t="shared" si="25"/>
        <v>-0.19440000000000002</v>
      </c>
      <c r="J472">
        <f t="shared" si="26"/>
        <v>2.9500000000000002E-2</v>
      </c>
      <c r="R472" s="1"/>
      <c r="X472">
        <v>84788</v>
      </c>
      <c r="Y472">
        <f>IF(X472=A472,0)</f>
        <v>0</v>
      </c>
    </row>
    <row r="473" spans="1:25" x14ac:dyDescent="0.25">
      <c r="A473">
        <v>84788</v>
      </c>
      <c r="B473" s="1">
        <v>44620</v>
      </c>
      <c r="C473">
        <v>2022</v>
      </c>
      <c r="D473" t="s">
        <v>13</v>
      </c>
      <c r="E473" t="s">
        <v>12</v>
      </c>
      <c r="F473">
        <v>3071.26001</v>
      </c>
      <c r="G473">
        <v>2.6672999999999999E-2</v>
      </c>
      <c r="H473">
        <f t="shared" si="27"/>
        <v>-3.1360492102910142E-2</v>
      </c>
      <c r="I473">
        <f t="shared" si="25"/>
        <v>-0.19440000000000002</v>
      </c>
      <c r="J473">
        <f t="shared" si="26"/>
        <v>2.9500000000000002E-2</v>
      </c>
      <c r="R473" s="1"/>
      <c r="X473">
        <v>84788</v>
      </c>
      <c r="Y473">
        <f>IF(X473=A473,0)</f>
        <v>0</v>
      </c>
    </row>
    <row r="474" spans="1:25" x14ac:dyDescent="0.25">
      <c r="A474">
        <v>84788</v>
      </c>
      <c r="B474" s="1">
        <v>44651</v>
      </c>
      <c r="C474">
        <v>2022</v>
      </c>
      <c r="D474" t="s">
        <v>13</v>
      </c>
      <c r="E474" t="s">
        <v>12</v>
      </c>
      <c r="F474">
        <v>3259.9499500000002</v>
      </c>
      <c r="G474">
        <v>6.1436999999999999E-2</v>
      </c>
      <c r="H474">
        <f t="shared" si="27"/>
        <v>3.5773288410591908E-2</v>
      </c>
      <c r="I474">
        <f t="shared" si="25"/>
        <v>-0.19440000000000002</v>
      </c>
      <c r="J474">
        <f t="shared" si="26"/>
        <v>2.9500000000000002E-2</v>
      </c>
      <c r="R474" s="1"/>
      <c r="X474">
        <v>84788</v>
      </c>
      <c r="Y474">
        <f>IF(X474=A474,0)</f>
        <v>0</v>
      </c>
    </row>
    <row r="475" spans="1:25" x14ac:dyDescent="0.25">
      <c r="A475">
        <v>84788</v>
      </c>
      <c r="B475" s="1">
        <v>44680</v>
      </c>
      <c r="C475">
        <v>2022</v>
      </c>
      <c r="D475" t="s">
        <v>13</v>
      </c>
      <c r="E475" t="s">
        <v>12</v>
      </c>
      <c r="F475">
        <v>2485.62988</v>
      </c>
      <c r="G475">
        <v>-0.23752499999999999</v>
      </c>
      <c r="H475">
        <f t="shared" si="27"/>
        <v>-8.7956711705729274E-2</v>
      </c>
      <c r="I475">
        <f t="shared" si="25"/>
        <v>-0.19440000000000002</v>
      </c>
      <c r="J475">
        <f t="shared" si="26"/>
        <v>2.9500000000000002E-2</v>
      </c>
      <c r="R475" s="1"/>
      <c r="X475">
        <v>84788</v>
      </c>
      <c r="Y475">
        <f>IF(X475=A475,0)</f>
        <v>0</v>
      </c>
    </row>
    <row r="476" spans="1:25" x14ac:dyDescent="0.25">
      <c r="A476">
        <v>84788</v>
      </c>
      <c r="B476" s="1">
        <v>44712</v>
      </c>
      <c r="C476">
        <v>2022</v>
      </c>
      <c r="D476" t="s">
        <v>13</v>
      </c>
      <c r="E476" t="s">
        <v>12</v>
      </c>
      <c r="F476">
        <v>2404.1899400000002</v>
      </c>
      <c r="G476">
        <v>-3.2764000000000001E-2</v>
      </c>
      <c r="H476">
        <f t="shared" si="27"/>
        <v>5.3177568506868056E-5</v>
      </c>
      <c r="I476">
        <f t="shared" si="25"/>
        <v>-0.19440000000000002</v>
      </c>
      <c r="J476">
        <f t="shared" si="26"/>
        <v>2.9500000000000002E-2</v>
      </c>
      <c r="R476" s="1"/>
      <c r="X476">
        <v>84788</v>
      </c>
      <c r="Y476">
        <f>IF(X476=A476,0)</f>
        <v>0</v>
      </c>
    </row>
    <row r="477" spans="1:25" x14ac:dyDescent="0.25">
      <c r="A477">
        <v>84788</v>
      </c>
      <c r="B477" s="1">
        <v>44742</v>
      </c>
      <c r="C477">
        <v>2022</v>
      </c>
      <c r="D477" t="s">
        <v>13</v>
      </c>
      <c r="E477" t="s">
        <v>12</v>
      </c>
      <c r="F477">
        <v>106.21</v>
      </c>
      <c r="G477">
        <v>-0.11645899999999999</v>
      </c>
      <c r="H477">
        <f t="shared" si="27"/>
        <v>-8.3919999812243073E-2</v>
      </c>
      <c r="I477">
        <f t="shared" si="25"/>
        <v>-0.19440000000000002</v>
      </c>
      <c r="J477">
        <f t="shared" si="26"/>
        <v>2.9500000000000002E-2</v>
      </c>
      <c r="R477" s="1"/>
      <c r="X477">
        <v>84788</v>
      </c>
      <c r="Y477">
        <f>IF(X477=A477,0)</f>
        <v>0</v>
      </c>
    </row>
    <row r="478" spans="1:25" x14ac:dyDescent="0.25">
      <c r="A478">
        <v>84788</v>
      </c>
      <c r="B478" s="1">
        <v>44771</v>
      </c>
      <c r="C478">
        <v>2022</v>
      </c>
      <c r="D478" t="s">
        <v>13</v>
      </c>
      <c r="E478" t="s">
        <v>12</v>
      </c>
      <c r="F478">
        <v>134.94999999999999</v>
      </c>
      <c r="G478">
        <v>0.270596</v>
      </c>
      <c r="H478">
        <f t="shared" si="27"/>
        <v>9.1116391659653351E-2</v>
      </c>
      <c r="I478">
        <f t="shared" si="25"/>
        <v>-0.19440000000000002</v>
      </c>
      <c r="J478">
        <f t="shared" si="26"/>
        <v>2.9500000000000002E-2</v>
      </c>
      <c r="R478" s="1"/>
      <c r="X478">
        <v>84788</v>
      </c>
      <c r="Y478">
        <f>IF(X478=A478,0)</f>
        <v>0</v>
      </c>
    </row>
    <row r="479" spans="1:25" x14ac:dyDescent="0.25">
      <c r="A479">
        <v>84788</v>
      </c>
      <c r="B479" s="1">
        <v>44804</v>
      </c>
      <c r="C479">
        <v>2022</v>
      </c>
      <c r="D479" t="s">
        <v>13</v>
      </c>
      <c r="E479" t="s">
        <v>12</v>
      </c>
      <c r="F479">
        <v>126.77</v>
      </c>
      <c r="G479">
        <v>-6.0615000000000002E-2</v>
      </c>
      <c r="H479">
        <f t="shared" si="27"/>
        <v>-4.2440128258508625E-2</v>
      </c>
      <c r="I479">
        <f t="shared" si="25"/>
        <v>-0.19440000000000002</v>
      </c>
      <c r="J479">
        <f t="shared" si="26"/>
        <v>2.9500000000000002E-2</v>
      </c>
      <c r="R479" s="1"/>
      <c r="X479">
        <v>84788</v>
      </c>
      <c r="Y479">
        <f>IF(X479=A479,0)</f>
        <v>0</v>
      </c>
    </row>
    <row r="480" spans="1:25" x14ac:dyDescent="0.25">
      <c r="A480">
        <v>84788</v>
      </c>
      <c r="B480" s="1">
        <v>44834</v>
      </c>
      <c r="C480">
        <v>2022</v>
      </c>
      <c r="D480" t="s">
        <v>13</v>
      </c>
      <c r="E480" t="s">
        <v>12</v>
      </c>
      <c r="F480">
        <v>113</v>
      </c>
      <c r="G480">
        <v>-0.108622</v>
      </c>
      <c r="H480">
        <f t="shared" si="27"/>
        <v>-9.3395672060682666E-2</v>
      </c>
      <c r="I480">
        <f t="shared" si="25"/>
        <v>-0.19440000000000002</v>
      </c>
      <c r="J480">
        <f t="shared" si="26"/>
        <v>2.9500000000000002E-2</v>
      </c>
      <c r="R480" s="1"/>
      <c r="X480">
        <v>84788</v>
      </c>
      <c r="Y480">
        <f>IF(X480=A480,0)</f>
        <v>0</v>
      </c>
    </row>
    <row r="481" spans="1:25" x14ac:dyDescent="0.25">
      <c r="A481">
        <v>84788</v>
      </c>
      <c r="B481" s="1">
        <v>44865</v>
      </c>
      <c r="C481">
        <v>2022</v>
      </c>
      <c r="D481" t="s">
        <v>13</v>
      </c>
      <c r="E481" t="s">
        <v>12</v>
      </c>
      <c r="F481">
        <v>102.44</v>
      </c>
      <c r="G481">
        <v>-9.3451000000000006E-2</v>
      </c>
      <c r="H481">
        <f t="shared" si="27"/>
        <v>7.9863413762746971E-2</v>
      </c>
      <c r="I481">
        <f t="shared" si="25"/>
        <v>-0.19440000000000002</v>
      </c>
      <c r="J481">
        <f t="shared" si="26"/>
        <v>2.9500000000000002E-2</v>
      </c>
      <c r="R481" s="1"/>
      <c r="X481">
        <v>84788</v>
      </c>
      <c r="Y481">
        <f>IF(X481=A481,0)</f>
        <v>0</v>
      </c>
    </row>
    <row r="482" spans="1:25" x14ac:dyDescent="0.25">
      <c r="A482">
        <v>84788</v>
      </c>
      <c r="B482" s="1">
        <v>44895</v>
      </c>
      <c r="C482">
        <v>2022</v>
      </c>
      <c r="D482" t="s">
        <v>13</v>
      </c>
      <c r="E482" t="s">
        <v>12</v>
      </c>
      <c r="F482">
        <v>96.54</v>
      </c>
      <c r="G482">
        <v>-5.7595E-2</v>
      </c>
      <c r="H482">
        <f t="shared" si="27"/>
        <v>5.3752893371106669E-2</v>
      </c>
      <c r="I482">
        <f t="shared" si="25"/>
        <v>-0.19440000000000002</v>
      </c>
      <c r="J482">
        <f t="shared" si="26"/>
        <v>2.9500000000000002E-2</v>
      </c>
      <c r="R482" s="1"/>
      <c r="X482">
        <v>84788</v>
      </c>
      <c r="Y482">
        <f>IF(X482=A482,0)</f>
        <v>0</v>
      </c>
    </row>
    <row r="483" spans="1:25" x14ac:dyDescent="0.25">
      <c r="A483">
        <v>84788</v>
      </c>
      <c r="B483" s="1">
        <v>44925</v>
      </c>
      <c r="C483">
        <v>2022</v>
      </c>
      <c r="D483" t="s">
        <v>13</v>
      </c>
      <c r="E483" t="s">
        <v>12</v>
      </c>
      <c r="F483">
        <v>84</v>
      </c>
      <c r="G483">
        <v>-0.12989400000000001</v>
      </c>
      <c r="H483">
        <f t="shared" si="27"/>
        <v>-5.8971473977430078E-2</v>
      </c>
      <c r="I483">
        <f t="shared" si="25"/>
        <v>-0.19440000000000002</v>
      </c>
      <c r="J483">
        <f t="shared" si="26"/>
        <v>2.9500000000000002E-2</v>
      </c>
      <c r="R483" s="1"/>
      <c r="X483">
        <v>84788</v>
      </c>
      <c r="Y483">
        <f>IF(X483=A483,0)</f>
        <v>0</v>
      </c>
    </row>
    <row r="484" spans="1:25" x14ac:dyDescent="0.25">
      <c r="A484">
        <v>19561</v>
      </c>
      <c r="B484" s="1">
        <v>37621</v>
      </c>
      <c r="C484">
        <v>2002</v>
      </c>
      <c r="D484" t="s">
        <v>43</v>
      </c>
      <c r="E484" t="s">
        <v>42</v>
      </c>
      <c r="F484">
        <v>32.99</v>
      </c>
      <c r="G484">
        <v>-3.1130999999999999E-2</v>
      </c>
      <c r="H484">
        <f t="shared" si="27"/>
        <v>-6.0299999999999999E-2</v>
      </c>
      <c r="I484">
        <f t="shared" si="25"/>
        <v>-0.23370000000000002</v>
      </c>
      <c r="J484">
        <f t="shared" si="26"/>
        <v>4.6100000000000002E-2</v>
      </c>
      <c r="X484">
        <v>19561</v>
      </c>
      <c r="Y484">
        <f>IF(X484=A484,0)</f>
        <v>0</v>
      </c>
    </row>
    <row r="485" spans="1:25" x14ac:dyDescent="0.25">
      <c r="A485">
        <v>19561</v>
      </c>
      <c r="B485" s="1">
        <v>37652</v>
      </c>
      <c r="C485">
        <v>2003</v>
      </c>
      <c r="D485" t="s">
        <v>43</v>
      </c>
      <c r="E485" t="s">
        <v>42</v>
      </c>
      <c r="F485">
        <v>31.59</v>
      </c>
      <c r="G485">
        <v>-4.2437000000000002E-2</v>
      </c>
      <c r="H485">
        <f t="shared" si="27"/>
        <v>-2.7414692559952214E-2</v>
      </c>
      <c r="I485">
        <f t="shared" si="25"/>
        <v>0.26379999999999998</v>
      </c>
      <c r="J485">
        <f t="shared" si="26"/>
        <v>4.0099999999999997E-2</v>
      </c>
      <c r="X485">
        <v>19561</v>
      </c>
      <c r="Y485">
        <f>IF(X485=A485,0)</f>
        <v>0</v>
      </c>
    </row>
    <row r="486" spans="1:25" x14ac:dyDescent="0.25">
      <c r="A486">
        <v>19561</v>
      </c>
      <c r="B486" s="1">
        <v>37680</v>
      </c>
      <c r="C486">
        <v>2003</v>
      </c>
      <c r="D486" t="s">
        <v>43</v>
      </c>
      <c r="E486" t="s">
        <v>42</v>
      </c>
      <c r="F486">
        <v>27.56</v>
      </c>
      <c r="G486">
        <v>-0.12219099999999999</v>
      </c>
      <c r="H486">
        <f t="shared" si="27"/>
        <v>-1.7003608502929368E-2</v>
      </c>
      <c r="I486">
        <f t="shared" si="25"/>
        <v>0.26379999999999998</v>
      </c>
      <c r="J486">
        <f t="shared" si="26"/>
        <v>4.0099999999999997E-2</v>
      </c>
      <c r="X486">
        <v>19561</v>
      </c>
      <c r="Y486">
        <f>IF(X486=A486,0)</f>
        <v>0</v>
      </c>
    </row>
    <row r="487" spans="1:25" x14ac:dyDescent="0.25">
      <c r="A487">
        <v>19561</v>
      </c>
      <c r="B487" s="1">
        <v>37711</v>
      </c>
      <c r="C487">
        <v>2003</v>
      </c>
      <c r="D487" t="s">
        <v>43</v>
      </c>
      <c r="E487" t="s">
        <v>42</v>
      </c>
      <c r="F487">
        <v>25.06</v>
      </c>
      <c r="G487">
        <v>-9.0711E-2</v>
      </c>
      <c r="H487">
        <f t="shared" si="27"/>
        <v>8.3575685661514409E-3</v>
      </c>
      <c r="I487">
        <f t="shared" si="25"/>
        <v>0.26379999999999998</v>
      </c>
      <c r="J487">
        <f t="shared" si="26"/>
        <v>4.0099999999999997E-2</v>
      </c>
      <c r="X487">
        <v>19561</v>
      </c>
      <c r="Y487">
        <f>IF(X487=A487,0)</f>
        <v>0</v>
      </c>
    </row>
    <row r="488" spans="1:25" x14ac:dyDescent="0.25">
      <c r="A488">
        <v>19561</v>
      </c>
      <c r="B488" s="1">
        <v>37741</v>
      </c>
      <c r="C488">
        <v>2003</v>
      </c>
      <c r="D488" t="s">
        <v>43</v>
      </c>
      <c r="E488" t="s">
        <v>42</v>
      </c>
      <c r="F488">
        <v>27.28</v>
      </c>
      <c r="G488">
        <v>8.8586999999999999E-2</v>
      </c>
      <c r="H488">
        <f t="shared" si="27"/>
        <v>8.1044106872726118E-2</v>
      </c>
      <c r="I488">
        <f t="shared" si="25"/>
        <v>0.26379999999999998</v>
      </c>
      <c r="J488">
        <f t="shared" si="26"/>
        <v>4.0099999999999997E-2</v>
      </c>
      <c r="X488">
        <v>19561</v>
      </c>
      <c r="Y488">
        <f>IF(X488=A488,0)</f>
        <v>0</v>
      </c>
    </row>
    <row r="489" spans="1:25" x14ac:dyDescent="0.25">
      <c r="A489">
        <v>19561</v>
      </c>
      <c r="B489" s="1">
        <v>37771</v>
      </c>
      <c r="C489">
        <v>2003</v>
      </c>
      <c r="D489" t="s">
        <v>43</v>
      </c>
      <c r="E489" t="s">
        <v>42</v>
      </c>
      <c r="F489">
        <v>30.67</v>
      </c>
      <c r="G489">
        <v>0.130499</v>
      </c>
      <c r="H489">
        <f t="shared" si="27"/>
        <v>5.0898709664177977E-2</v>
      </c>
      <c r="I489">
        <f t="shared" si="25"/>
        <v>0.26379999999999998</v>
      </c>
      <c r="J489">
        <f t="shared" si="26"/>
        <v>4.0099999999999997E-2</v>
      </c>
      <c r="X489">
        <v>19561</v>
      </c>
      <c r="Y489">
        <f>IF(X489=A489,0)</f>
        <v>0</v>
      </c>
    </row>
    <row r="490" spans="1:25" x14ac:dyDescent="0.25">
      <c r="A490">
        <v>19561</v>
      </c>
      <c r="B490" s="1">
        <v>37802</v>
      </c>
      <c r="C490">
        <v>2003</v>
      </c>
      <c r="D490" t="s">
        <v>43</v>
      </c>
      <c r="E490" t="s">
        <v>42</v>
      </c>
      <c r="F490">
        <v>34.32</v>
      </c>
      <c r="G490">
        <v>0.119009</v>
      </c>
      <c r="H490">
        <f t="shared" si="27"/>
        <v>1.1322214525161467E-2</v>
      </c>
      <c r="I490">
        <f t="shared" si="25"/>
        <v>0.26379999999999998</v>
      </c>
      <c r="J490">
        <f t="shared" si="26"/>
        <v>4.0099999999999997E-2</v>
      </c>
      <c r="X490">
        <v>19561</v>
      </c>
      <c r="Y490">
        <f>IF(X490=A490,0)</f>
        <v>0</v>
      </c>
    </row>
    <row r="491" spans="1:25" x14ac:dyDescent="0.25">
      <c r="A491">
        <v>19561</v>
      </c>
      <c r="B491" s="1">
        <v>37833</v>
      </c>
      <c r="C491">
        <v>2003</v>
      </c>
      <c r="D491" t="s">
        <v>43</v>
      </c>
      <c r="E491" t="s">
        <v>42</v>
      </c>
      <c r="F491">
        <v>33.119999999999997</v>
      </c>
      <c r="G491">
        <v>-3.4965000000000003E-2</v>
      </c>
      <c r="H491">
        <f t="shared" si="27"/>
        <v>1.6223702411493068E-2</v>
      </c>
      <c r="I491">
        <f t="shared" si="25"/>
        <v>0.26379999999999998</v>
      </c>
      <c r="J491">
        <f t="shared" si="26"/>
        <v>4.0099999999999997E-2</v>
      </c>
      <c r="X491">
        <v>19561</v>
      </c>
      <c r="Y491">
        <f>IF(X491=A491,0)</f>
        <v>0</v>
      </c>
    </row>
    <row r="492" spans="1:25" x14ac:dyDescent="0.25">
      <c r="A492">
        <v>19561</v>
      </c>
      <c r="B492" s="1">
        <v>37862</v>
      </c>
      <c r="C492">
        <v>2003</v>
      </c>
      <c r="D492" t="s">
        <v>43</v>
      </c>
      <c r="E492" t="s">
        <v>42</v>
      </c>
      <c r="F492">
        <v>37.39</v>
      </c>
      <c r="G492">
        <v>0.13405800000000001</v>
      </c>
      <c r="H492">
        <f t="shared" si="27"/>
        <v>1.7873203376464364E-2</v>
      </c>
      <c r="I492">
        <f t="shared" si="25"/>
        <v>0.26379999999999998</v>
      </c>
      <c r="J492">
        <f t="shared" si="26"/>
        <v>4.0099999999999997E-2</v>
      </c>
      <c r="X492">
        <v>19561</v>
      </c>
      <c r="Y492">
        <f>IF(X492=A492,0)</f>
        <v>0</v>
      </c>
    </row>
    <row r="493" spans="1:25" x14ac:dyDescent="0.25">
      <c r="A493">
        <v>19561</v>
      </c>
      <c r="B493" s="1">
        <v>37894</v>
      </c>
      <c r="C493">
        <v>2003</v>
      </c>
      <c r="D493" t="s">
        <v>43</v>
      </c>
      <c r="E493" t="s">
        <v>42</v>
      </c>
      <c r="F493">
        <v>34.33</v>
      </c>
      <c r="G493">
        <v>-8.1839999999999996E-2</v>
      </c>
      <c r="H493">
        <f t="shared" si="27"/>
        <v>-1.194436452074521E-2</v>
      </c>
      <c r="I493">
        <f t="shared" si="25"/>
        <v>0.26379999999999998</v>
      </c>
      <c r="J493">
        <f t="shared" si="26"/>
        <v>4.0099999999999997E-2</v>
      </c>
      <c r="X493">
        <v>19561</v>
      </c>
      <c r="Y493">
        <f>IF(X493=A493,0)</f>
        <v>0</v>
      </c>
    </row>
    <row r="494" spans="1:25" x14ac:dyDescent="0.25">
      <c r="A494">
        <v>19561</v>
      </c>
      <c r="B494" s="1">
        <v>37925</v>
      </c>
      <c r="C494">
        <v>2003</v>
      </c>
      <c r="D494" t="s">
        <v>43</v>
      </c>
      <c r="E494" t="s">
        <v>42</v>
      </c>
      <c r="F494">
        <v>38.49</v>
      </c>
      <c r="G494">
        <v>0.12117700000000001</v>
      </c>
      <c r="H494">
        <f t="shared" si="27"/>
        <v>5.496148638401066E-2</v>
      </c>
      <c r="I494">
        <f t="shared" si="25"/>
        <v>0.26379999999999998</v>
      </c>
      <c r="J494">
        <f t="shared" si="26"/>
        <v>4.0099999999999997E-2</v>
      </c>
      <c r="X494">
        <v>19561</v>
      </c>
      <c r="Y494">
        <f>IF(X494=A494,0)</f>
        <v>0</v>
      </c>
    </row>
    <row r="495" spans="1:25" x14ac:dyDescent="0.25">
      <c r="A495">
        <v>19561</v>
      </c>
      <c r="B495" s="1">
        <v>37953</v>
      </c>
      <c r="C495">
        <v>2003</v>
      </c>
      <c r="D495" t="s">
        <v>43</v>
      </c>
      <c r="E495" t="s">
        <v>42</v>
      </c>
      <c r="F495">
        <v>38.39</v>
      </c>
      <c r="G495">
        <v>1.8190000000000001E-3</v>
      </c>
      <c r="H495">
        <f t="shared" si="27"/>
        <v>7.1285038478854368E-3</v>
      </c>
      <c r="I495">
        <f t="shared" si="25"/>
        <v>0.26379999999999998</v>
      </c>
      <c r="J495">
        <f t="shared" si="26"/>
        <v>4.0099999999999997E-2</v>
      </c>
      <c r="X495">
        <v>19561</v>
      </c>
      <c r="Y495">
        <f>IF(X495=A495,0)</f>
        <v>0</v>
      </c>
    </row>
    <row r="496" spans="1:25" x14ac:dyDescent="0.25">
      <c r="A496">
        <v>19561</v>
      </c>
      <c r="B496" s="1">
        <v>37986</v>
      </c>
      <c r="C496">
        <v>2003</v>
      </c>
      <c r="D496" t="s">
        <v>43</v>
      </c>
      <c r="E496" t="s">
        <v>42</v>
      </c>
      <c r="F496">
        <v>42.14</v>
      </c>
      <c r="G496">
        <v>9.7682000000000005E-2</v>
      </c>
      <c r="H496">
        <f t="shared" si="27"/>
        <v>5.0765541001239312E-2</v>
      </c>
      <c r="I496">
        <f t="shared" si="25"/>
        <v>0.26379999999999998</v>
      </c>
      <c r="J496">
        <f t="shared" si="26"/>
        <v>4.0099999999999997E-2</v>
      </c>
      <c r="X496">
        <v>19561</v>
      </c>
      <c r="Y496">
        <f>IF(X496=A496,0)</f>
        <v>0</v>
      </c>
    </row>
    <row r="497" spans="1:25" x14ac:dyDescent="0.25">
      <c r="A497">
        <v>19561</v>
      </c>
      <c r="B497" s="1">
        <v>38016</v>
      </c>
      <c r="C497">
        <v>2004</v>
      </c>
      <c r="D497" t="s">
        <v>43</v>
      </c>
      <c r="E497" t="s">
        <v>42</v>
      </c>
      <c r="F497">
        <v>41.75</v>
      </c>
      <c r="G497">
        <v>-9.2549999999999993E-3</v>
      </c>
      <c r="H497">
        <f t="shared" si="27"/>
        <v>1.7276387006114557E-2</v>
      </c>
      <c r="I497">
        <f t="shared" si="25"/>
        <v>8.9900000000000008E-2</v>
      </c>
      <c r="J497">
        <f t="shared" si="26"/>
        <v>4.2699999999999995E-2</v>
      </c>
      <c r="X497">
        <v>19561</v>
      </c>
      <c r="Y497">
        <f>IF(X497=A497,0)</f>
        <v>0</v>
      </c>
    </row>
    <row r="498" spans="1:25" x14ac:dyDescent="0.25">
      <c r="A498">
        <v>19561</v>
      </c>
      <c r="B498" s="1">
        <v>38044</v>
      </c>
      <c r="C498">
        <v>2004</v>
      </c>
      <c r="D498" t="s">
        <v>43</v>
      </c>
      <c r="E498" t="s">
        <v>42</v>
      </c>
      <c r="F498">
        <v>43.37</v>
      </c>
      <c r="G498">
        <v>4.2874000000000002E-2</v>
      </c>
      <c r="H498">
        <f t="shared" si="27"/>
        <v>1.2208973273589496E-2</v>
      </c>
      <c r="I498">
        <f t="shared" si="25"/>
        <v>8.9900000000000008E-2</v>
      </c>
      <c r="J498">
        <f t="shared" si="26"/>
        <v>4.2699999999999995E-2</v>
      </c>
      <c r="X498">
        <v>19561</v>
      </c>
      <c r="Y498">
        <f>IF(X498=A498,0)</f>
        <v>0</v>
      </c>
    </row>
    <row r="499" spans="1:25" x14ac:dyDescent="0.25">
      <c r="A499">
        <v>19561</v>
      </c>
      <c r="B499" s="1">
        <v>38077</v>
      </c>
      <c r="C499">
        <v>2004</v>
      </c>
      <c r="D499" t="s">
        <v>43</v>
      </c>
      <c r="E499" t="s">
        <v>42</v>
      </c>
      <c r="F499">
        <v>41.07</v>
      </c>
      <c r="G499">
        <v>-5.3032000000000003E-2</v>
      </c>
      <c r="H499">
        <f t="shared" si="27"/>
        <v>-1.6358919214261247E-2</v>
      </c>
      <c r="I499">
        <f t="shared" si="25"/>
        <v>8.9900000000000008E-2</v>
      </c>
      <c r="J499">
        <f t="shared" si="26"/>
        <v>4.2699999999999995E-2</v>
      </c>
      <c r="X499">
        <v>19561</v>
      </c>
      <c r="Y499">
        <f>IF(X499=A499,0)</f>
        <v>0</v>
      </c>
    </row>
    <row r="500" spans="1:25" x14ac:dyDescent="0.25">
      <c r="A500">
        <v>19561</v>
      </c>
      <c r="B500" s="1">
        <v>38107</v>
      </c>
      <c r="C500">
        <v>2004</v>
      </c>
      <c r="D500" t="s">
        <v>43</v>
      </c>
      <c r="E500" t="s">
        <v>42</v>
      </c>
      <c r="F500">
        <v>42.69</v>
      </c>
      <c r="G500">
        <v>3.9445000000000001E-2</v>
      </c>
      <c r="H500">
        <f t="shared" si="27"/>
        <v>-1.6790751862298725E-2</v>
      </c>
      <c r="I500">
        <f t="shared" si="25"/>
        <v>8.9900000000000008E-2</v>
      </c>
      <c r="J500">
        <f t="shared" si="26"/>
        <v>4.2699999999999995E-2</v>
      </c>
      <c r="X500">
        <v>19561</v>
      </c>
      <c r="Y500">
        <f>IF(X500=A500,0)</f>
        <v>0</v>
      </c>
    </row>
    <row r="501" spans="1:25" x14ac:dyDescent="0.25">
      <c r="A501">
        <v>19561</v>
      </c>
      <c r="B501" s="1">
        <v>38135</v>
      </c>
      <c r="C501">
        <v>2004</v>
      </c>
      <c r="D501" t="s">
        <v>43</v>
      </c>
      <c r="E501" t="s">
        <v>42</v>
      </c>
      <c r="F501">
        <v>45.8</v>
      </c>
      <c r="G501">
        <v>7.7535999999999994E-2</v>
      </c>
      <c r="H501">
        <f t="shared" si="27"/>
        <v>1.2083450201310297E-2</v>
      </c>
      <c r="I501">
        <f t="shared" si="25"/>
        <v>8.9900000000000008E-2</v>
      </c>
      <c r="J501">
        <f t="shared" si="26"/>
        <v>4.2699999999999995E-2</v>
      </c>
      <c r="X501">
        <v>19561</v>
      </c>
      <c r="Y501">
        <f>IF(X501=A501,0)</f>
        <v>0</v>
      </c>
    </row>
    <row r="502" spans="1:25" x14ac:dyDescent="0.25">
      <c r="A502">
        <v>19561</v>
      </c>
      <c r="B502" s="1">
        <v>38168</v>
      </c>
      <c r="C502">
        <v>2004</v>
      </c>
      <c r="D502" t="s">
        <v>43</v>
      </c>
      <c r="E502" t="s">
        <v>42</v>
      </c>
      <c r="F502">
        <v>51.09</v>
      </c>
      <c r="G502">
        <v>0.11550199999999999</v>
      </c>
      <c r="H502">
        <f t="shared" si="27"/>
        <v>1.7988998669195677E-2</v>
      </c>
      <c r="I502">
        <f t="shared" si="25"/>
        <v>8.9900000000000008E-2</v>
      </c>
      <c r="J502">
        <f t="shared" si="26"/>
        <v>4.2699999999999995E-2</v>
      </c>
      <c r="X502">
        <v>19561</v>
      </c>
      <c r="Y502">
        <f>IF(X502=A502,0)</f>
        <v>0</v>
      </c>
    </row>
    <row r="503" spans="1:25" x14ac:dyDescent="0.25">
      <c r="A503">
        <v>19561</v>
      </c>
      <c r="B503" s="1">
        <v>38198</v>
      </c>
      <c r="C503">
        <v>2004</v>
      </c>
      <c r="D503" t="s">
        <v>43</v>
      </c>
      <c r="E503" t="s">
        <v>42</v>
      </c>
      <c r="F503">
        <v>50.75</v>
      </c>
      <c r="G503">
        <v>-6.6550000000000003E-3</v>
      </c>
      <c r="H503">
        <f t="shared" si="27"/>
        <v>-3.4290519411904974E-2</v>
      </c>
      <c r="I503">
        <f t="shared" si="25"/>
        <v>8.9900000000000008E-2</v>
      </c>
      <c r="J503">
        <f t="shared" si="26"/>
        <v>4.2699999999999995E-2</v>
      </c>
      <c r="X503">
        <v>19561</v>
      </c>
      <c r="Y503">
        <f>IF(X503=A503,0)</f>
        <v>0</v>
      </c>
    </row>
    <row r="504" spans="1:25" x14ac:dyDescent="0.25">
      <c r="A504">
        <v>19561</v>
      </c>
      <c r="B504" s="1">
        <v>38230</v>
      </c>
      <c r="C504">
        <v>2004</v>
      </c>
      <c r="D504" t="s">
        <v>43</v>
      </c>
      <c r="E504" t="s">
        <v>42</v>
      </c>
      <c r="F504">
        <v>52.22</v>
      </c>
      <c r="G504">
        <v>3.2905999999999998E-2</v>
      </c>
      <c r="H504">
        <f t="shared" si="27"/>
        <v>2.287349840552233E-3</v>
      </c>
      <c r="I504">
        <f t="shared" si="25"/>
        <v>8.9900000000000008E-2</v>
      </c>
      <c r="J504">
        <f t="shared" si="26"/>
        <v>4.2699999999999995E-2</v>
      </c>
      <c r="X504">
        <v>19561</v>
      </c>
      <c r="Y504">
        <f>IF(X504=A504,0)</f>
        <v>0</v>
      </c>
    </row>
    <row r="505" spans="1:25" x14ac:dyDescent="0.25">
      <c r="A505">
        <v>19561</v>
      </c>
      <c r="B505" s="1">
        <v>38260</v>
      </c>
      <c r="C505">
        <v>2004</v>
      </c>
      <c r="D505" t="s">
        <v>43</v>
      </c>
      <c r="E505" t="s">
        <v>42</v>
      </c>
      <c r="F505">
        <v>51.62</v>
      </c>
      <c r="G505">
        <v>-1.149E-2</v>
      </c>
      <c r="H505">
        <f t="shared" si="27"/>
        <v>9.3638756915515042E-3</v>
      </c>
      <c r="I505">
        <f t="shared" si="25"/>
        <v>8.9900000000000008E-2</v>
      </c>
      <c r="J505">
        <f t="shared" si="26"/>
        <v>4.2699999999999995E-2</v>
      </c>
      <c r="X505">
        <v>19561</v>
      </c>
      <c r="Y505">
        <f>IF(X505=A505,0)</f>
        <v>0</v>
      </c>
    </row>
    <row r="506" spans="1:25" x14ac:dyDescent="0.25">
      <c r="A506">
        <v>19561</v>
      </c>
      <c r="B506" s="1">
        <v>38289</v>
      </c>
      <c r="C506">
        <v>2004</v>
      </c>
      <c r="D506" t="s">
        <v>43</v>
      </c>
      <c r="E506" t="s">
        <v>42</v>
      </c>
      <c r="F506">
        <v>49.9</v>
      </c>
      <c r="G506">
        <v>-3.3320000000000002E-2</v>
      </c>
      <c r="H506">
        <f t="shared" si="27"/>
        <v>1.4014243586486952E-2</v>
      </c>
      <c r="I506">
        <f t="shared" si="25"/>
        <v>8.9900000000000008E-2</v>
      </c>
      <c r="J506">
        <f t="shared" si="26"/>
        <v>4.2699999999999995E-2</v>
      </c>
      <c r="X506">
        <v>19561</v>
      </c>
      <c r="Y506">
        <f>IF(X506=A506,0)</f>
        <v>0</v>
      </c>
    </row>
    <row r="507" spans="1:25" x14ac:dyDescent="0.25">
      <c r="A507">
        <v>19561</v>
      </c>
      <c r="B507" s="1">
        <v>38321</v>
      </c>
      <c r="C507">
        <v>2004</v>
      </c>
      <c r="D507" t="s">
        <v>43</v>
      </c>
      <c r="E507" t="s">
        <v>42</v>
      </c>
      <c r="F507">
        <v>53.57</v>
      </c>
      <c r="G507">
        <v>7.7554999999999999E-2</v>
      </c>
      <c r="H507">
        <f t="shared" si="27"/>
        <v>3.8594936198152352E-2</v>
      </c>
      <c r="I507">
        <f t="shared" si="25"/>
        <v>8.9900000000000008E-2</v>
      </c>
      <c r="J507">
        <f t="shared" si="26"/>
        <v>4.2699999999999995E-2</v>
      </c>
      <c r="X507">
        <v>19561</v>
      </c>
      <c r="Y507">
        <f>IF(X507=A507,0)</f>
        <v>0</v>
      </c>
    </row>
    <row r="508" spans="1:25" x14ac:dyDescent="0.25">
      <c r="A508">
        <v>19561</v>
      </c>
      <c r="B508" s="1">
        <v>38352</v>
      </c>
      <c r="C508">
        <v>2004</v>
      </c>
      <c r="D508" t="s">
        <v>43</v>
      </c>
      <c r="E508" t="s">
        <v>42</v>
      </c>
      <c r="F508">
        <v>51.77</v>
      </c>
      <c r="G508">
        <v>-3.3600999999999999E-2</v>
      </c>
      <c r="H508">
        <f t="shared" si="27"/>
        <v>3.24582131440454E-2</v>
      </c>
      <c r="I508">
        <f t="shared" si="25"/>
        <v>8.9900000000000008E-2</v>
      </c>
      <c r="J508">
        <f t="shared" si="26"/>
        <v>4.2699999999999995E-2</v>
      </c>
      <c r="X508">
        <v>19561</v>
      </c>
      <c r="Y508">
        <f>IF(X508=A508,0)</f>
        <v>0</v>
      </c>
    </row>
    <row r="509" spans="1:25" x14ac:dyDescent="0.25">
      <c r="A509">
        <v>19561</v>
      </c>
      <c r="B509" s="1">
        <v>38383</v>
      </c>
      <c r="C509">
        <v>2005</v>
      </c>
      <c r="D509" t="s">
        <v>43</v>
      </c>
      <c r="E509" t="s">
        <v>42</v>
      </c>
      <c r="F509">
        <v>50.6</v>
      </c>
      <c r="G509">
        <v>-2.2599999999999999E-2</v>
      </c>
      <c r="H509">
        <f t="shared" si="27"/>
        <v>-2.5290467099494562E-2</v>
      </c>
      <c r="I509">
        <f t="shared" si="25"/>
        <v>0.03</v>
      </c>
      <c r="J509">
        <f t="shared" si="26"/>
        <v>4.2900000000000001E-2</v>
      </c>
      <c r="X509">
        <v>19561</v>
      </c>
      <c r="Y509">
        <f>IF(X509=A509,0)</f>
        <v>0</v>
      </c>
    </row>
    <row r="510" spans="1:25" x14ac:dyDescent="0.25">
      <c r="A510">
        <v>19561</v>
      </c>
      <c r="B510" s="1">
        <v>38411</v>
      </c>
      <c r="C510">
        <v>2005</v>
      </c>
      <c r="D510" t="s">
        <v>43</v>
      </c>
      <c r="E510" t="s">
        <v>42</v>
      </c>
      <c r="F510">
        <v>54.97</v>
      </c>
      <c r="G510">
        <v>9.1303999999999996E-2</v>
      </c>
      <c r="H510">
        <f t="shared" si="27"/>
        <v>1.8903346078316563E-2</v>
      </c>
      <c r="I510">
        <f t="shared" si="25"/>
        <v>0.03</v>
      </c>
      <c r="J510">
        <f t="shared" si="26"/>
        <v>4.2900000000000001E-2</v>
      </c>
      <c r="X510">
        <v>19561</v>
      </c>
      <c r="Y510">
        <f>IF(X510=A510,0)</f>
        <v>0</v>
      </c>
    </row>
    <row r="511" spans="1:25" x14ac:dyDescent="0.25">
      <c r="A511">
        <v>19561</v>
      </c>
      <c r="B511" s="1">
        <v>38442</v>
      </c>
      <c r="C511">
        <v>2005</v>
      </c>
      <c r="D511" t="s">
        <v>43</v>
      </c>
      <c r="E511" t="s">
        <v>42</v>
      </c>
      <c r="F511">
        <v>58.46</v>
      </c>
      <c r="G511">
        <v>6.3489000000000004E-2</v>
      </c>
      <c r="H511">
        <f t="shared" si="27"/>
        <v>-1.9117655748441043E-2</v>
      </c>
      <c r="I511">
        <f t="shared" si="25"/>
        <v>0.03</v>
      </c>
      <c r="J511">
        <f t="shared" si="26"/>
        <v>4.2900000000000001E-2</v>
      </c>
      <c r="X511">
        <v>19561</v>
      </c>
      <c r="Y511">
        <f>IF(X511=A511,0)</f>
        <v>0</v>
      </c>
    </row>
    <row r="512" spans="1:25" x14ac:dyDescent="0.25">
      <c r="A512">
        <v>19561</v>
      </c>
      <c r="B512" s="1">
        <v>38471</v>
      </c>
      <c r="C512">
        <v>2005</v>
      </c>
      <c r="D512" t="s">
        <v>43</v>
      </c>
      <c r="E512" t="s">
        <v>42</v>
      </c>
      <c r="F512">
        <v>59.52</v>
      </c>
      <c r="G512">
        <v>1.8131999999999999E-2</v>
      </c>
      <c r="H512">
        <f t="shared" si="27"/>
        <v>-2.0108581881679299E-2</v>
      </c>
      <c r="I512">
        <f t="shared" si="25"/>
        <v>0.03</v>
      </c>
      <c r="J512">
        <f t="shared" si="26"/>
        <v>4.2900000000000001E-2</v>
      </c>
      <c r="X512">
        <v>19561</v>
      </c>
      <c r="Y512">
        <f>IF(X512=A512,0)</f>
        <v>0</v>
      </c>
    </row>
    <row r="513" spans="1:25" x14ac:dyDescent="0.25">
      <c r="A513">
        <v>19561</v>
      </c>
      <c r="B513" s="1">
        <v>38503</v>
      </c>
      <c r="C513">
        <v>2005</v>
      </c>
      <c r="D513" t="s">
        <v>43</v>
      </c>
      <c r="E513" t="s">
        <v>42</v>
      </c>
      <c r="F513">
        <v>63.9</v>
      </c>
      <c r="G513">
        <v>7.7788999999999997E-2</v>
      </c>
      <c r="H513">
        <f t="shared" si="27"/>
        <v>2.9952046262565757E-2</v>
      </c>
      <c r="I513">
        <f t="shared" si="25"/>
        <v>0.03</v>
      </c>
      <c r="J513">
        <f t="shared" si="26"/>
        <v>4.2900000000000001E-2</v>
      </c>
      <c r="X513">
        <v>19561</v>
      </c>
      <c r="Y513">
        <f>IF(X513=A513,0)</f>
        <v>0</v>
      </c>
    </row>
    <row r="514" spans="1:25" x14ac:dyDescent="0.25">
      <c r="A514">
        <v>19561</v>
      </c>
      <c r="B514" s="1">
        <v>38533</v>
      </c>
      <c r="C514">
        <v>2005</v>
      </c>
      <c r="D514" t="s">
        <v>43</v>
      </c>
      <c r="E514" t="s">
        <v>42</v>
      </c>
      <c r="F514">
        <v>66</v>
      </c>
      <c r="G514">
        <v>3.2863999999999997E-2</v>
      </c>
      <c r="H514">
        <f t="shared" si="27"/>
        <v>-1.427142257658387E-4</v>
      </c>
      <c r="I514">
        <f t="shared" ref="I514:I577" si="28">VLOOKUP(C514,$O$2:$Q$22,3,FALSE)</f>
        <v>0.03</v>
      </c>
      <c r="J514">
        <f t="shared" ref="J514:J577" si="29">VLOOKUP(C514,$O$2:$P$22,2)*0.01</f>
        <v>4.2900000000000001E-2</v>
      </c>
      <c r="X514">
        <v>19561</v>
      </c>
      <c r="Y514">
        <f>IF(X514=A514,0)</f>
        <v>0</v>
      </c>
    </row>
    <row r="515" spans="1:25" x14ac:dyDescent="0.25">
      <c r="A515">
        <v>19561</v>
      </c>
      <c r="B515" s="1">
        <v>38562</v>
      </c>
      <c r="C515">
        <v>2005</v>
      </c>
      <c r="D515" t="s">
        <v>43</v>
      </c>
      <c r="E515" t="s">
        <v>42</v>
      </c>
      <c r="F515">
        <v>66.010000000000005</v>
      </c>
      <c r="G515">
        <v>1.5200000000000001E-4</v>
      </c>
      <c r="H515">
        <f t="shared" ref="H515:H578" si="30">VLOOKUP(B515,R:S,2,)</f>
        <v>3.5968287193812287E-2</v>
      </c>
      <c r="I515">
        <f t="shared" si="28"/>
        <v>0.03</v>
      </c>
      <c r="J515">
        <f t="shared" si="29"/>
        <v>4.2900000000000001E-2</v>
      </c>
      <c r="X515">
        <v>19561</v>
      </c>
      <c r="Y515">
        <f>IF(X515=A515,0)</f>
        <v>0</v>
      </c>
    </row>
    <row r="516" spans="1:25" x14ac:dyDescent="0.25">
      <c r="A516">
        <v>19561</v>
      </c>
      <c r="B516" s="1">
        <v>38595</v>
      </c>
      <c r="C516">
        <v>2005</v>
      </c>
      <c r="D516" t="s">
        <v>43</v>
      </c>
      <c r="E516" t="s">
        <v>42</v>
      </c>
      <c r="F516">
        <v>67.02</v>
      </c>
      <c r="G516">
        <v>1.9088000000000001E-2</v>
      </c>
      <c r="H516">
        <f t="shared" si="30"/>
        <v>-1.1222104874496597E-2</v>
      </c>
      <c r="I516">
        <f t="shared" si="28"/>
        <v>0.03</v>
      </c>
      <c r="J516">
        <f t="shared" si="29"/>
        <v>4.2900000000000001E-2</v>
      </c>
      <c r="X516">
        <v>19561</v>
      </c>
      <c r="Y516">
        <f>IF(X516=A516,0)</f>
        <v>0</v>
      </c>
    </row>
    <row r="517" spans="1:25" x14ac:dyDescent="0.25">
      <c r="A517">
        <v>19561</v>
      </c>
      <c r="B517" s="1">
        <v>38625</v>
      </c>
      <c r="C517">
        <v>2005</v>
      </c>
      <c r="D517" t="s">
        <v>43</v>
      </c>
      <c r="E517" t="s">
        <v>42</v>
      </c>
      <c r="F517">
        <v>67.95</v>
      </c>
      <c r="G517">
        <v>1.3875999999999999E-2</v>
      </c>
      <c r="H517">
        <f t="shared" si="30"/>
        <v>6.9490246947603307E-3</v>
      </c>
      <c r="I517">
        <f t="shared" si="28"/>
        <v>0.03</v>
      </c>
      <c r="J517">
        <f t="shared" si="29"/>
        <v>4.2900000000000001E-2</v>
      </c>
      <c r="X517">
        <v>19561</v>
      </c>
      <c r="Y517">
        <f>IF(X517=A517,0)</f>
        <v>0</v>
      </c>
    </row>
    <row r="518" spans="1:25" x14ac:dyDescent="0.25">
      <c r="A518">
        <v>19561</v>
      </c>
      <c r="B518" s="1">
        <v>38656</v>
      </c>
      <c r="C518">
        <v>2005</v>
      </c>
      <c r="D518" t="s">
        <v>43</v>
      </c>
      <c r="E518" t="s">
        <v>42</v>
      </c>
      <c r="F518">
        <v>64.64</v>
      </c>
      <c r="G518">
        <v>-4.8711999999999998E-2</v>
      </c>
      <c r="H518">
        <f t="shared" si="30"/>
        <v>-1.7740780066319406E-2</v>
      </c>
      <c r="I518">
        <f t="shared" si="28"/>
        <v>0.03</v>
      </c>
      <c r="J518">
        <f t="shared" si="29"/>
        <v>4.2900000000000001E-2</v>
      </c>
      <c r="X518">
        <v>19561</v>
      </c>
      <c r="Y518">
        <f>IF(X518=A518,0)</f>
        <v>0</v>
      </c>
    </row>
    <row r="519" spans="1:25" x14ac:dyDescent="0.25">
      <c r="A519">
        <v>19561</v>
      </c>
      <c r="B519" s="1">
        <v>38686</v>
      </c>
      <c r="C519">
        <v>2005</v>
      </c>
      <c r="D519" t="s">
        <v>43</v>
      </c>
      <c r="E519" t="s">
        <v>42</v>
      </c>
      <c r="F519">
        <v>68.19</v>
      </c>
      <c r="G519">
        <v>5.8786999999999999E-2</v>
      </c>
      <c r="H519">
        <f t="shared" si="30"/>
        <v>3.5186095929726546E-2</v>
      </c>
      <c r="I519">
        <f t="shared" si="28"/>
        <v>0.03</v>
      </c>
      <c r="J519">
        <f t="shared" si="29"/>
        <v>4.2900000000000001E-2</v>
      </c>
      <c r="X519">
        <v>19561</v>
      </c>
      <c r="Y519">
        <f>IF(X519=A519,0)</f>
        <v>0</v>
      </c>
    </row>
    <row r="520" spans="1:25" x14ac:dyDescent="0.25">
      <c r="A520">
        <v>19561</v>
      </c>
      <c r="B520" s="1">
        <v>38716</v>
      </c>
      <c r="C520">
        <v>2005</v>
      </c>
      <c r="D520" t="s">
        <v>43</v>
      </c>
      <c r="E520" t="s">
        <v>42</v>
      </c>
      <c r="F520">
        <v>70.239999999999995</v>
      </c>
      <c r="G520">
        <v>3.0062999999999999E-2</v>
      </c>
      <c r="H520">
        <f t="shared" si="30"/>
        <v>-9.5234899241847248E-4</v>
      </c>
      <c r="I520">
        <f t="shared" si="28"/>
        <v>0.03</v>
      </c>
      <c r="J520">
        <f t="shared" si="29"/>
        <v>4.2900000000000001E-2</v>
      </c>
      <c r="X520">
        <v>19561</v>
      </c>
      <c r="Y520">
        <f>IF(X520=A520,0)</f>
        <v>0</v>
      </c>
    </row>
    <row r="521" spans="1:25" x14ac:dyDescent="0.25">
      <c r="A521">
        <v>19561</v>
      </c>
      <c r="B521" s="1">
        <v>38748</v>
      </c>
      <c r="C521">
        <v>2006</v>
      </c>
      <c r="D521" t="s">
        <v>43</v>
      </c>
      <c r="E521" t="s">
        <v>42</v>
      </c>
      <c r="F521">
        <v>68.31</v>
      </c>
      <c r="G521">
        <v>-2.7477000000000001E-2</v>
      </c>
      <c r="H521">
        <f t="shared" si="30"/>
        <v>2.5466771348641615E-2</v>
      </c>
      <c r="I521">
        <f t="shared" si="28"/>
        <v>0.13619999999999999</v>
      </c>
      <c r="J521">
        <f t="shared" si="29"/>
        <v>4.8000000000000001E-2</v>
      </c>
      <c r="X521">
        <v>19561</v>
      </c>
      <c r="Y521">
        <f>IF(X521=A521,0)</f>
        <v>0</v>
      </c>
    </row>
    <row r="522" spans="1:25" x14ac:dyDescent="0.25">
      <c r="A522">
        <v>19561</v>
      </c>
      <c r="B522" s="1">
        <v>38776</v>
      </c>
      <c r="C522">
        <v>2006</v>
      </c>
      <c r="D522" t="s">
        <v>43</v>
      </c>
      <c r="E522" t="s">
        <v>42</v>
      </c>
      <c r="F522">
        <v>72.69</v>
      </c>
      <c r="G522">
        <v>6.8511000000000002E-2</v>
      </c>
      <c r="H522">
        <f t="shared" si="30"/>
        <v>4.5315763072539816E-4</v>
      </c>
      <c r="I522">
        <f t="shared" si="28"/>
        <v>0.13619999999999999</v>
      </c>
      <c r="J522">
        <f t="shared" si="29"/>
        <v>4.8000000000000001E-2</v>
      </c>
      <c r="X522">
        <v>19561</v>
      </c>
      <c r="Y522">
        <f>IF(X522=A522,0)</f>
        <v>0</v>
      </c>
    </row>
    <row r="523" spans="1:25" x14ac:dyDescent="0.25">
      <c r="A523">
        <v>19561</v>
      </c>
      <c r="B523" s="1">
        <v>38807</v>
      </c>
      <c r="C523">
        <v>2006</v>
      </c>
      <c r="D523" t="s">
        <v>43</v>
      </c>
      <c r="E523" t="s">
        <v>42</v>
      </c>
      <c r="F523">
        <v>77.930000000000007</v>
      </c>
      <c r="G523">
        <v>7.2086999999999998E-2</v>
      </c>
      <c r="H523">
        <f t="shared" si="30"/>
        <v>1.1095810459249567E-2</v>
      </c>
      <c r="I523">
        <f t="shared" si="28"/>
        <v>0.13619999999999999</v>
      </c>
      <c r="J523">
        <f t="shared" si="29"/>
        <v>4.8000000000000001E-2</v>
      </c>
      <c r="X523">
        <v>19561</v>
      </c>
      <c r="Y523">
        <f>IF(X523=A523,0)</f>
        <v>0</v>
      </c>
    </row>
    <row r="524" spans="1:25" x14ac:dyDescent="0.25">
      <c r="A524">
        <v>19561</v>
      </c>
      <c r="B524" s="1">
        <v>38835</v>
      </c>
      <c r="C524">
        <v>2006</v>
      </c>
      <c r="D524" t="s">
        <v>43</v>
      </c>
      <c r="E524" t="s">
        <v>42</v>
      </c>
      <c r="F524">
        <v>83.45</v>
      </c>
      <c r="G524">
        <v>7.0832999999999993E-2</v>
      </c>
      <c r="H524">
        <f t="shared" si="30"/>
        <v>1.2155652737941391E-2</v>
      </c>
      <c r="I524">
        <f t="shared" si="28"/>
        <v>0.13619999999999999</v>
      </c>
      <c r="J524">
        <f t="shared" si="29"/>
        <v>4.8000000000000001E-2</v>
      </c>
      <c r="X524">
        <v>19561</v>
      </c>
      <c r="Y524">
        <f>IF(X524=A524,0)</f>
        <v>0</v>
      </c>
    </row>
    <row r="525" spans="1:25" x14ac:dyDescent="0.25">
      <c r="A525">
        <v>19561</v>
      </c>
      <c r="B525" s="1">
        <v>38868</v>
      </c>
      <c r="C525">
        <v>2006</v>
      </c>
      <c r="D525" t="s">
        <v>43</v>
      </c>
      <c r="E525" t="s">
        <v>42</v>
      </c>
      <c r="F525">
        <v>83.25</v>
      </c>
      <c r="G525">
        <v>1.1980000000000001E-3</v>
      </c>
      <c r="H525">
        <f t="shared" si="30"/>
        <v>-3.0916916141150885E-2</v>
      </c>
      <c r="I525">
        <f t="shared" si="28"/>
        <v>0.13619999999999999</v>
      </c>
      <c r="J525">
        <f t="shared" si="29"/>
        <v>4.8000000000000001E-2</v>
      </c>
      <c r="X525">
        <v>19561</v>
      </c>
      <c r="Y525">
        <f>IF(X525=A525,0)</f>
        <v>0</v>
      </c>
    </row>
    <row r="526" spans="1:25" x14ac:dyDescent="0.25">
      <c r="A526">
        <v>19561</v>
      </c>
      <c r="B526" s="1">
        <v>38898</v>
      </c>
      <c r="C526">
        <v>2006</v>
      </c>
      <c r="D526" t="s">
        <v>43</v>
      </c>
      <c r="E526" t="s">
        <v>42</v>
      </c>
      <c r="F526">
        <v>81.91</v>
      </c>
      <c r="G526">
        <v>-1.6095999999999999E-2</v>
      </c>
      <c r="H526">
        <f t="shared" si="30"/>
        <v>8.6596227782509416E-5</v>
      </c>
      <c r="I526">
        <f t="shared" si="28"/>
        <v>0.13619999999999999</v>
      </c>
      <c r="J526">
        <f t="shared" si="29"/>
        <v>4.8000000000000001E-2</v>
      </c>
      <c r="X526">
        <v>19561</v>
      </c>
      <c r="Y526">
        <f>IF(X526=A526,0)</f>
        <v>0</v>
      </c>
    </row>
    <row r="527" spans="1:25" x14ac:dyDescent="0.25">
      <c r="A527">
        <v>19561</v>
      </c>
      <c r="B527" s="1">
        <v>38929</v>
      </c>
      <c r="C527">
        <v>2006</v>
      </c>
      <c r="D527" t="s">
        <v>43</v>
      </c>
      <c r="E527" t="s">
        <v>42</v>
      </c>
      <c r="F527">
        <v>77.42</v>
      </c>
      <c r="G527">
        <v>-5.4815999999999997E-2</v>
      </c>
      <c r="H527">
        <f t="shared" si="30"/>
        <v>5.0858787979908282E-3</v>
      </c>
      <c r="I527">
        <f t="shared" si="28"/>
        <v>0.13619999999999999</v>
      </c>
      <c r="J527">
        <f t="shared" si="29"/>
        <v>4.8000000000000001E-2</v>
      </c>
      <c r="X527">
        <v>19561</v>
      </c>
      <c r="Y527">
        <f>IF(X527=A527,0)</f>
        <v>0</v>
      </c>
    </row>
    <row r="528" spans="1:25" x14ac:dyDescent="0.25">
      <c r="A528">
        <v>19561</v>
      </c>
      <c r="B528" s="1">
        <v>38960</v>
      </c>
      <c r="C528">
        <v>2006</v>
      </c>
      <c r="D528" t="s">
        <v>43</v>
      </c>
      <c r="E528" t="s">
        <v>42</v>
      </c>
      <c r="F528">
        <v>74.900000000000006</v>
      </c>
      <c r="G528">
        <v>-2.8674999999999999E-2</v>
      </c>
      <c r="H528">
        <f t="shared" si="30"/>
        <v>2.1274193032348121E-2</v>
      </c>
      <c r="I528">
        <f t="shared" si="28"/>
        <v>0.13619999999999999</v>
      </c>
      <c r="J528">
        <f t="shared" si="29"/>
        <v>4.8000000000000001E-2</v>
      </c>
      <c r="X528">
        <v>19561</v>
      </c>
      <c r="Y528">
        <f>IF(X528=A528,0)</f>
        <v>0</v>
      </c>
    </row>
    <row r="529" spans="1:27" x14ac:dyDescent="0.25">
      <c r="A529">
        <v>19561</v>
      </c>
      <c r="B529" s="1">
        <v>38989</v>
      </c>
      <c r="C529">
        <v>2006</v>
      </c>
      <c r="D529" t="s">
        <v>43</v>
      </c>
      <c r="E529" t="s">
        <v>42</v>
      </c>
      <c r="F529">
        <v>78.849999999999994</v>
      </c>
      <c r="G529">
        <v>5.2736999999999999E-2</v>
      </c>
      <c r="H529">
        <f t="shared" si="30"/>
        <v>2.4566298512509466E-2</v>
      </c>
      <c r="I529">
        <f t="shared" si="28"/>
        <v>0.13619999999999999</v>
      </c>
      <c r="J529">
        <f t="shared" si="29"/>
        <v>4.8000000000000001E-2</v>
      </c>
      <c r="X529">
        <v>19561</v>
      </c>
      <c r="Y529">
        <f>IF(X529=A529,0)</f>
        <v>0</v>
      </c>
    </row>
    <row r="530" spans="1:27" x14ac:dyDescent="0.25">
      <c r="A530">
        <v>19561</v>
      </c>
      <c r="B530" s="1">
        <v>39021</v>
      </c>
      <c r="C530">
        <v>2006</v>
      </c>
      <c r="D530" t="s">
        <v>43</v>
      </c>
      <c r="E530" t="s">
        <v>42</v>
      </c>
      <c r="F530">
        <v>79.86</v>
      </c>
      <c r="G530">
        <v>1.2808999999999999E-2</v>
      </c>
      <c r="H530">
        <f t="shared" si="30"/>
        <v>3.1508002961554205E-2</v>
      </c>
      <c r="I530">
        <f t="shared" si="28"/>
        <v>0.13619999999999999</v>
      </c>
      <c r="J530">
        <f t="shared" si="29"/>
        <v>4.8000000000000001E-2</v>
      </c>
      <c r="X530">
        <v>19561</v>
      </c>
      <c r="Y530">
        <f>IF(X530=A530,0)</f>
        <v>0</v>
      </c>
    </row>
    <row r="531" spans="1:27" x14ac:dyDescent="0.25">
      <c r="A531">
        <v>19561</v>
      </c>
      <c r="B531" s="1">
        <v>39051</v>
      </c>
      <c r="C531">
        <v>2006</v>
      </c>
      <c r="D531" t="s">
        <v>43</v>
      </c>
      <c r="E531" t="s">
        <v>42</v>
      </c>
      <c r="F531">
        <v>88.53</v>
      </c>
      <c r="G531">
        <v>0.11232200000000001</v>
      </c>
      <c r="H531">
        <f t="shared" si="30"/>
        <v>1.6466656727820217E-2</v>
      </c>
      <c r="I531">
        <f t="shared" si="28"/>
        <v>0.13619999999999999</v>
      </c>
      <c r="J531">
        <f t="shared" si="29"/>
        <v>4.8000000000000001E-2</v>
      </c>
      <c r="X531">
        <v>19561</v>
      </c>
      <c r="Y531">
        <f>IF(X531=A531,0)</f>
        <v>0</v>
      </c>
    </row>
    <row r="532" spans="1:27" x14ac:dyDescent="0.25">
      <c r="A532">
        <v>19561</v>
      </c>
      <c r="B532" s="1">
        <v>39080</v>
      </c>
      <c r="C532">
        <v>2006</v>
      </c>
      <c r="D532" t="s">
        <v>43</v>
      </c>
      <c r="E532" t="s">
        <v>42</v>
      </c>
      <c r="F532">
        <v>88.84</v>
      </c>
      <c r="G532">
        <v>3.5019999999999999E-3</v>
      </c>
      <c r="H532">
        <f t="shared" si="30"/>
        <v>1.2615782852659851E-2</v>
      </c>
      <c r="I532">
        <f t="shared" si="28"/>
        <v>0.13619999999999999</v>
      </c>
      <c r="J532">
        <f t="shared" si="29"/>
        <v>4.8000000000000001E-2</v>
      </c>
      <c r="X532">
        <v>19561</v>
      </c>
      <c r="Y532">
        <f>IF(X532=A532,0)</f>
        <v>0</v>
      </c>
    </row>
    <row r="533" spans="1:27" x14ac:dyDescent="0.25">
      <c r="A533">
        <v>19561</v>
      </c>
      <c r="B533" s="1">
        <v>39113</v>
      </c>
      <c r="C533">
        <v>2007</v>
      </c>
      <c r="D533" t="s">
        <v>43</v>
      </c>
      <c r="E533" t="s">
        <v>42</v>
      </c>
      <c r="F533">
        <v>89.56</v>
      </c>
      <c r="G533">
        <v>8.1040000000000001E-3</v>
      </c>
      <c r="H533">
        <f t="shared" si="30"/>
        <v>1.4059042735039773E-2</v>
      </c>
      <c r="I533">
        <f t="shared" si="28"/>
        <v>3.5299999999999998E-2</v>
      </c>
      <c r="J533">
        <f t="shared" si="29"/>
        <v>4.6300000000000001E-2</v>
      </c>
      <c r="M533">
        <f t="shared" ref="M533:M544" si="31">1+G533</f>
        <v>1.0081039999999999</v>
      </c>
      <c r="X533">
        <v>19561</v>
      </c>
      <c r="Y533">
        <f>IF(X533=A533,0)</f>
        <v>0</v>
      </c>
    </row>
    <row r="534" spans="1:27" x14ac:dyDescent="0.25">
      <c r="A534">
        <v>19561</v>
      </c>
      <c r="B534" s="1">
        <v>39141</v>
      </c>
      <c r="C534">
        <v>2007</v>
      </c>
      <c r="D534" t="s">
        <v>43</v>
      </c>
      <c r="E534" t="s">
        <v>42</v>
      </c>
      <c r="F534">
        <v>87.26</v>
      </c>
      <c r="G534">
        <v>-2.1773000000000001E-2</v>
      </c>
      <c r="H534">
        <f t="shared" si="30"/>
        <v>-2.1846176033528231E-2</v>
      </c>
      <c r="I534">
        <f t="shared" si="28"/>
        <v>3.5299999999999998E-2</v>
      </c>
      <c r="J534">
        <f t="shared" si="29"/>
        <v>4.6300000000000001E-2</v>
      </c>
      <c r="M534">
        <f t="shared" si="31"/>
        <v>0.97822699999999996</v>
      </c>
      <c r="X534">
        <v>19561</v>
      </c>
      <c r="Y534">
        <f>IF(X534=A534,0)</f>
        <v>0</v>
      </c>
    </row>
    <row r="535" spans="1:27" x14ac:dyDescent="0.25">
      <c r="A535">
        <v>19561</v>
      </c>
      <c r="B535" s="1">
        <v>39171</v>
      </c>
      <c r="C535">
        <v>2007</v>
      </c>
      <c r="D535" t="s">
        <v>43</v>
      </c>
      <c r="E535" t="s">
        <v>42</v>
      </c>
      <c r="F535">
        <v>88.91</v>
      </c>
      <c r="G535">
        <v>1.8908999999999999E-2</v>
      </c>
      <c r="H535">
        <f t="shared" si="30"/>
        <v>9.9799828968305526E-3</v>
      </c>
      <c r="I535">
        <f t="shared" si="28"/>
        <v>3.5299999999999998E-2</v>
      </c>
      <c r="J535">
        <f t="shared" si="29"/>
        <v>4.6300000000000001E-2</v>
      </c>
      <c r="M535">
        <f t="shared" si="31"/>
        <v>1.0189090000000001</v>
      </c>
      <c r="X535">
        <v>19561</v>
      </c>
      <c r="Y535">
        <f>IF(X535=A535,0)</f>
        <v>0</v>
      </c>
    </row>
    <row r="536" spans="1:27" x14ac:dyDescent="0.25">
      <c r="A536">
        <v>19561</v>
      </c>
      <c r="B536" s="1">
        <v>39202</v>
      </c>
      <c r="C536">
        <v>2007</v>
      </c>
      <c r="D536" t="s">
        <v>43</v>
      </c>
      <c r="E536" t="s">
        <v>42</v>
      </c>
      <c r="F536">
        <v>93</v>
      </c>
      <c r="G536">
        <v>4.6002000000000001E-2</v>
      </c>
      <c r="H536">
        <f t="shared" si="30"/>
        <v>4.3290690602424187E-2</v>
      </c>
      <c r="I536">
        <f t="shared" si="28"/>
        <v>3.5299999999999998E-2</v>
      </c>
      <c r="J536">
        <f t="shared" si="29"/>
        <v>4.6300000000000001E-2</v>
      </c>
      <c r="M536">
        <f t="shared" si="31"/>
        <v>1.0460020000000001</v>
      </c>
      <c r="X536">
        <v>19561</v>
      </c>
      <c r="Y536">
        <f>IF(X536=A536,0)</f>
        <v>0</v>
      </c>
    </row>
    <row r="537" spans="1:27" x14ac:dyDescent="0.25">
      <c r="A537">
        <v>19561</v>
      </c>
      <c r="B537" s="1">
        <v>39233</v>
      </c>
      <c r="C537">
        <v>2007</v>
      </c>
      <c r="D537" t="s">
        <v>43</v>
      </c>
      <c r="E537" t="s">
        <v>42</v>
      </c>
      <c r="F537">
        <v>100.59</v>
      </c>
      <c r="G537">
        <v>8.5375999999999994E-2</v>
      </c>
      <c r="H537">
        <f t="shared" si="30"/>
        <v>3.254922870993493E-2</v>
      </c>
      <c r="I537">
        <f t="shared" si="28"/>
        <v>3.5299999999999998E-2</v>
      </c>
      <c r="J537">
        <f t="shared" si="29"/>
        <v>4.6300000000000001E-2</v>
      </c>
      <c r="M537">
        <f t="shared" si="31"/>
        <v>1.0853759999999999</v>
      </c>
      <c r="X537">
        <v>19561</v>
      </c>
      <c r="Y537">
        <f>IF(X537=A537,0)</f>
        <v>0</v>
      </c>
    </row>
    <row r="538" spans="1:27" x14ac:dyDescent="0.25">
      <c r="A538">
        <v>19561</v>
      </c>
      <c r="B538" s="1">
        <v>39262</v>
      </c>
      <c r="C538">
        <v>2007</v>
      </c>
      <c r="D538" t="s">
        <v>43</v>
      </c>
      <c r="E538" t="s">
        <v>42</v>
      </c>
      <c r="F538">
        <v>96.16</v>
      </c>
      <c r="G538">
        <v>-4.4040000000000003E-2</v>
      </c>
      <c r="H538">
        <f t="shared" si="30"/>
        <v>-1.7816322202167556E-2</v>
      </c>
      <c r="I538">
        <f t="shared" si="28"/>
        <v>3.5299999999999998E-2</v>
      </c>
      <c r="J538">
        <f t="shared" si="29"/>
        <v>4.6300000000000001E-2</v>
      </c>
      <c r="M538">
        <f t="shared" si="31"/>
        <v>0.95596000000000003</v>
      </c>
      <c r="X538">
        <v>19561</v>
      </c>
      <c r="Y538">
        <f>IF(X538=A538,0)</f>
        <v>0</v>
      </c>
    </row>
    <row r="539" spans="1:27" x14ac:dyDescent="0.25">
      <c r="A539">
        <v>19561</v>
      </c>
      <c r="B539" s="1">
        <v>39294</v>
      </c>
      <c r="C539">
        <v>2007</v>
      </c>
      <c r="D539" t="s">
        <v>43</v>
      </c>
      <c r="E539" t="s">
        <v>42</v>
      </c>
      <c r="F539">
        <v>103.43</v>
      </c>
      <c r="G539">
        <v>7.5603000000000004E-2</v>
      </c>
      <c r="H539">
        <f t="shared" si="30"/>
        <v>-3.1981878316802548E-2</v>
      </c>
      <c r="I539">
        <f t="shared" si="28"/>
        <v>3.5299999999999998E-2</v>
      </c>
      <c r="J539">
        <f t="shared" si="29"/>
        <v>4.6300000000000001E-2</v>
      </c>
      <c r="M539">
        <f t="shared" si="31"/>
        <v>1.0756030000000001</v>
      </c>
      <c r="X539">
        <v>19561</v>
      </c>
      <c r="Y539">
        <f>IF(X539=A539,0)</f>
        <v>0</v>
      </c>
    </row>
    <row r="540" spans="1:27" x14ac:dyDescent="0.25">
      <c r="A540">
        <v>19561</v>
      </c>
      <c r="B540" s="1">
        <v>39325</v>
      </c>
      <c r="C540">
        <v>2007</v>
      </c>
      <c r="D540" t="s">
        <v>43</v>
      </c>
      <c r="E540" t="s">
        <v>42</v>
      </c>
      <c r="F540">
        <v>96.7</v>
      </c>
      <c r="G540">
        <v>-6.1684000000000003E-2</v>
      </c>
      <c r="H540">
        <f t="shared" si="30"/>
        <v>1.2863571531556817E-2</v>
      </c>
      <c r="I540">
        <f t="shared" si="28"/>
        <v>3.5299999999999998E-2</v>
      </c>
      <c r="J540">
        <f t="shared" si="29"/>
        <v>4.6300000000000001E-2</v>
      </c>
      <c r="M540">
        <f t="shared" si="31"/>
        <v>0.93831600000000004</v>
      </c>
      <c r="X540">
        <v>19561</v>
      </c>
      <c r="Y540">
        <f>IF(X540=A540,0)</f>
        <v>0</v>
      </c>
    </row>
    <row r="541" spans="1:27" x14ac:dyDescent="0.25">
      <c r="A541">
        <v>19561</v>
      </c>
      <c r="B541" s="1">
        <v>39353</v>
      </c>
      <c r="C541">
        <v>2007</v>
      </c>
      <c r="D541" t="s">
        <v>43</v>
      </c>
      <c r="E541" t="s">
        <v>42</v>
      </c>
      <c r="F541">
        <v>104.99</v>
      </c>
      <c r="G541">
        <v>8.5729E-2</v>
      </c>
      <c r="H541">
        <f t="shared" si="30"/>
        <v>3.5794008343299488E-2</v>
      </c>
      <c r="I541">
        <f t="shared" si="28"/>
        <v>3.5299999999999998E-2</v>
      </c>
      <c r="J541">
        <f t="shared" si="29"/>
        <v>4.6300000000000001E-2</v>
      </c>
      <c r="M541">
        <f t="shared" si="31"/>
        <v>1.0857289999999999</v>
      </c>
      <c r="X541">
        <v>19561</v>
      </c>
      <c r="Y541">
        <f>IF(X541=A541,0)</f>
        <v>0</v>
      </c>
    </row>
    <row r="542" spans="1:27" x14ac:dyDescent="0.25">
      <c r="A542">
        <v>19561</v>
      </c>
      <c r="B542" s="1">
        <v>39386</v>
      </c>
      <c r="C542">
        <v>2007</v>
      </c>
      <c r="D542" t="s">
        <v>43</v>
      </c>
      <c r="E542" t="s">
        <v>42</v>
      </c>
      <c r="F542">
        <v>98.59</v>
      </c>
      <c r="G542">
        <v>-6.0957999999999998E-2</v>
      </c>
      <c r="H542">
        <f t="shared" si="30"/>
        <v>1.4822338300311211E-2</v>
      </c>
      <c r="I542">
        <f t="shared" si="28"/>
        <v>3.5299999999999998E-2</v>
      </c>
      <c r="J542">
        <f t="shared" si="29"/>
        <v>4.6300000000000001E-2</v>
      </c>
      <c r="M542">
        <f t="shared" si="31"/>
        <v>0.93904200000000004</v>
      </c>
      <c r="X542">
        <v>19561</v>
      </c>
      <c r="Y542">
        <f>IF(X542=A542,0)</f>
        <v>0</v>
      </c>
    </row>
    <row r="543" spans="1:27" x14ac:dyDescent="0.25">
      <c r="A543">
        <v>19561</v>
      </c>
      <c r="B543" s="1">
        <v>39416</v>
      </c>
      <c r="C543">
        <v>2007</v>
      </c>
      <c r="D543" t="s">
        <v>43</v>
      </c>
      <c r="E543" t="s">
        <v>42</v>
      </c>
      <c r="F543">
        <v>92.54</v>
      </c>
      <c r="G543">
        <v>-5.7814999999999998E-2</v>
      </c>
      <c r="H543">
        <f t="shared" si="30"/>
        <v>-4.4043417224814418E-2</v>
      </c>
      <c r="I543">
        <f t="shared" si="28"/>
        <v>3.5299999999999998E-2</v>
      </c>
      <c r="J543">
        <f t="shared" si="29"/>
        <v>4.6300000000000001E-2</v>
      </c>
      <c r="M543">
        <f t="shared" si="31"/>
        <v>0.94218500000000005</v>
      </c>
      <c r="X543">
        <v>19561</v>
      </c>
      <c r="Y543">
        <f>IF(X543=A543,0)</f>
        <v>0</v>
      </c>
    </row>
    <row r="544" spans="1:27" x14ac:dyDescent="0.25">
      <c r="A544">
        <v>19561</v>
      </c>
      <c r="B544" s="1">
        <v>39447</v>
      </c>
      <c r="C544">
        <v>2007</v>
      </c>
      <c r="D544" t="s">
        <v>43</v>
      </c>
      <c r="E544" t="s">
        <v>42</v>
      </c>
      <c r="F544">
        <v>87.46</v>
      </c>
      <c r="G544">
        <v>-5.4894999999999999E-2</v>
      </c>
      <c r="H544">
        <f t="shared" si="30"/>
        <v>-8.6285090339686121E-3</v>
      </c>
      <c r="I544">
        <f t="shared" si="28"/>
        <v>3.5299999999999998E-2</v>
      </c>
      <c r="J544">
        <f t="shared" si="29"/>
        <v>4.6300000000000001E-2</v>
      </c>
      <c r="M544">
        <f t="shared" si="31"/>
        <v>0.94510499999999997</v>
      </c>
      <c r="X544">
        <v>19561</v>
      </c>
      <c r="Y544">
        <f>IF(X544=A544,0)</f>
        <v>0</v>
      </c>
      <c r="AA544" cm="1">
        <f t="array" ref="AA544">PRODUCT(1+G533:G544)</f>
        <v>0.99920974312839184</v>
      </c>
    </row>
    <row r="545" spans="1:25" x14ac:dyDescent="0.25">
      <c r="A545">
        <v>19561</v>
      </c>
      <c r="B545" s="1">
        <v>39478</v>
      </c>
      <c r="C545">
        <v>2008</v>
      </c>
      <c r="D545" t="s">
        <v>43</v>
      </c>
      <c r="E545" t="s">
        <v>42</v>
      </c>
      <c r="F545">
        <v>83.18</v>
      </c>
      <c r="G545">
        <v>-4.8937000000000001E-2</v>
      </c>
      <c r="H545">
        <f t="shared" si="30"/>
        <v>-6.116343193593643E-2</v>
      </c>
      <c r="I545">
        <f t="shared" si="28"/>
        <v>-0.38490000000000002</v>
      </c>
      <c r="J545">
        <f t="shared" si="29"/>
        <v>3.6600000000000001E-2</v>
      </c>
      <c r="X545">
        <v>19561</v>
      </c>
      <c r="Y545">
        <f>IF(X545=A545,0)</f>
        <v>0</v>
      </c>
    </row>
    <row r="546" spans="1:25" x14ac:dyDescent="0.25">
      <c r="A546">
        <v>19561</v>
      </c>
      <c r="B546" s="1">
        <v>39507</v>
      </c>
      <c r="C546">
        <v>2008</v>
      </c>
      <c r="D546" t="s">
        <v>43</v>
      </c>
      <c r="E546" t="s">
        <v>42</v>
      </c>
      <c r="F546">
        <v>82.79</v>
      </c>
      <c r="G546">
        <v>1.2E-4</v>
      </c>
      <c r="H546">
        <f t="shared" si="30"/>
        <v>-3.4761192772624461E-2</v>
      </c>
      <c r="I546">
        <f t="shared" si="28"/>
        <v>-0.38490000000000002</v>
      </c>
      <c r="J546">
        <f t="shared" si="29"/>
        <v>3.6600000000000001E-2</v>
      </c>
      <c r="X546">
        <v>19561</v>
      </c>
      <c r="Y546">
        <f>IF(X546=A546,0)</f>
        <v>0</v>
      </c>
    </row>
    <row r="547" spans="1:25" x14ac:dyDescent="0.25">
      <c r="A547">
        <v>19561</v>
      </c>
      <c r="B547" s="1">
        <v>39538</v>
      </c>
      <c r="C547">
        <v>2008</v>
      </c>
      <c r="D547" t="s">
        <v>43</v>
      </c>
      <c r="E547" t="s">
        <v>42</v>
      </c>
      <c r="F547">
        <v>74.37</v>
      </c>
      <c r="G547">
        <v>-0.101703</v>
      </c>
      <c r="H547">
        <f t="shared" si="30"/>
        <v>-5.9596236145298409E-3</v>
      </c>
      <c r="I547">
        <f t="shared" si="28"/>
        <v>-0.38490000000000002</v>
      </c>
      <c r="J547">
        <f t="shared" si="29"/>
        <v>3.6600000000000001E-2</v>
      </c>
      <c r="X547">
        <v>19561</v>
      </c>
      <c r="Y547">
        <f>IF(X547=A547,0)</f>
        <v>0</v>
      </c>
    </row>
    <row r="548" spans="1:25" x14ac:dyDescent="0.25">
      <c r="A548">
        <v>19561</v>
      </c>
      <c r="B548" s="1">
        <v>39568</v>
      </c>
      <c r="C548">
        <v>2008</v>
      </c>
      <c r="D548" t="s">
        <v>43</v>
      </c>
      <c r="E548" t="s">
        <v>42</v>
      </c>
      <c r="F548">
        <v>84.86</v>
      </c>
      <c r="G548">
        <v>0.14105100000000001</v>
      </c>
      <c r="H548">
        <f t="shared" si="30"/>
        <v>4.7546697913198877E-2</v>
      </c>
      <c r="I548">
        <f t="shared" si="28"/>
        <v>-0.38490000000000002</v>
      </c>
      <c r="J548">
        <f t="shared" si="29"/>
        <v>3.6600000000000001E-2</v>
      </c>
      <c r="X548">
        <v>19561</v>
      </c>
      <c r="Y548">
        <f>IF(X548=A548,0)</f>
        <v>0</v>
      </c>
    </row>
    <row r="549" spans="1:25" x14ac:dyDescent="0.25">
      <c r="A549">
        <v>19561</v>
      </c>
      <c r="B549" s="1">
        <v>39598</v>
      </c>
      <c r="C549">
        <v>2008</v>
      </c>
      <c r="D549" t="s">
        <v>43</v>
      </c>
      <c r="E549" t="s">
        <v>42</v>
      </c>
      <c r="F549">
        <v>82.77</v>
      </c>
      <c r="G549">
        <v>-1.9914999999999999E-2</v>
      </c>
      <c r="H549">
        <f t="shared" si="30"/>
        <v>1.0674181657577053E-2</v>
      </c>
      <c r="I549">
        <f t="shared" si="28"/>
        <v>-0.38490000000000002</v>
      </c>
      <c r="J549">
        <f t="shared" si="29"/>
        <v>3.6600000000000001E-2</v>
      </c>
      <c r="X549">
        <v>19561</v>
      </c>
      <c r="Y549">
        <f>IF(X549=A549,0)</f>
        <v>0</v>
      </c>
    </row>
    <row r="550" spans="1:25" x14ac:dyDescent="0.25">
      <c r="A550">
        <v>19561</v>
      </c>
      <c r="B550" s="1">
        <v>39629</v>
      </c>
      <c r="C550">
        <v>2008</v>
      </c>
      <c r="D550" t="s">
        <v>43</v>
      </c>
      <c r="E550" t="s">
        <v>42</v>
      </c>
      <c r="F550">
        <v>65.72</v>
      </c>
      <c r="G550">
        <v>-0.20599200000000001</v>
      </c>
      <c r="H550">
        <f t="shared" si="30"/>
        <v>-8.5962384902803612E-2</v>
      </c>
      <c r="I550">
        <f t="shared" si="28"/>
        <v>-0.38490000000000002</v>
      </c>
      <c r="J550">
        <f t="shared" si="29"/>
        <v>3.6600000000000001E-2</v>
      </c>
      <c r="X550">
        <v>19561</v>
      </c>
      <c r="Y550">
        <f>IF(X550=A550,0)</f>
        <v>0</v>
      </c>
    </row>
    <row r="551" spans="1:25" x14ac:dyDescent="0.25">
      <c r="A551">
        <v>19561</v>
      </c>
      <c r="B551" s="1">
        <v>39660</v>
      </c>
      <c r="C551">
        <v>2008</v>
      </c>
      <c r="D551" t="s">
        <v>43</v>
      </c>
      <c r="E551" t="s">
        <v>42</v>
      </c>
      <c r="F551">
        <v>61.11</v>
      </c>
      <c r="G551">
        <v>-7.0146E-2</v>
      </c>
      <c r="H551">
        <f t="shared" si="30"/>
        <v>-9.8593710937500134E-3</v>
      </c>
      <c r="I551">
        <f t="shared" si="28"/>
        <v>-0.38490000000000002</v>
      </c>
      <c r="J551">
        <f t="shared" si="29"/>
        <v>3.6600000000000001E-2</v>
      </c>
      <c r="X551">
        <v>19561</v>
      </c>
      <c r="Y551">
        <f>IF(X551=A551,0)</f>
        <v>0</v>
      </c>
    </row>
    <row r="552" spans="1:25" x14ac:dyDescent="0.25">
      <c r="A552">
        <v>19561</v>
      </c>
      <c r="B552" s="1">
        <v>39689</v>
      </c>
      <c r="C552">
        <v>2008</v>
      </c>
      <c r="D552" t="s">
        <v>43</v>
      </c>
      <c r="E552" t="s">
        <v>42</v>
      </c>
      <c r="F552">
        <v>65.56</v>
      </c>
      <c r="G552">
        <v>7.9365000000000005E-2</v>
      </c>
      <c r="H552">
        <f t="shared" si="30"/>
        <v>1.2190464532380041E-2</v>
      </c>
      <c r="I552">
        <f t="shared" si="28"/>
        <v>-0.38490000000000002</v>
      </c>
      <c r="J552">
        <f t="shared" si="29"/>
        <v>3.6600000000000001E-2</v>
      </c>
      <c r="X552">
        <v>19561</v>
      </c>
      <c r="Y552">
        <f>IF(X552=A552,0)</f>
        <v>0</v>
      </c>
    </row>
    <row r="553" spans="1:25" x14ac:dyDescent="0.25">
      <c r="A553">
        <v>19561</v>
      </c>
      <c r="B553" s="1">
        <v>39721</v>
      </c>
      <c r="C553">
        <v>2008</v>
      </c>
      <c r="D553" t="s">
        <v>43</v>
      </c>
      <c r="E553" t="s">
        <v>42</v>
      </c>
      <c r="F553">
        <v>57.35</v>
      </c>
      <c r="G553">
        <v>-0.12522900000000001</v>
      </c>
      <c r="H553">
        <f t="shared" si="30"/>
        <v>-9.0791433779084607E-2</v>
      </c>
      <c r="I553">
        <f t="shared" si="28"/>
        <v>-0.38490000000000002</v>
      </c>
      <c r="J553">
        <f t="shared" si="29"/>
        <v>3.6600000000000001E-2</v>
      </c>
      <c r="X553">
        <v>19561</v>
      </c>
      <c r="Y553">
        <f>IF(X553=A553,0)</f>
        <v>0</v>
      </c>
    </row>
    <row r="554" spans="1:25" x14ac:dyDescent="0.25">
      <c r="A554">
        <v>19561</v>
      </c>
      <c r="B554" s="1">
        <v>39752</v>
      </c>
      <c r="C554">
        <v>2008</v>
      </c>
      <c r="D554" t="s">
        <v>43</v>
      </c>
      <c r="E554" t="s">
        <v>42</v>
      </c>
      <c r="F554">
        <v>52.42</v>
      </c>
      <c r="G554">
        <v>-8.5962999999999998E-2</v>
      </c>
      <c r="H554">
        <f t="shared" si="30"/>
        <v>-0.1694245237674199</v>
      </c>
      <c r="I554">
        <f t="shared" si="28"/>
        <v>-0.38490000000000002</v>
      </c>
      <c r="J554">
        <f t="shared" si="29"/>
        <v>3.6600000000000001E-2</v>
      </c>
      <c r="X554">
        <v>19561</v>
      </c>
      <c r="Y554">
        <f>IF(X554=A554,0)</f>
        <v>0</v>
      </c>
    </row>
    <row r="555" spans="1:25" x14ac:dyDescent="0.25">
      <c r="A555">
        <v>19561</v>
      </c>
      <c r="B555" s="1">
        <v>39780</v>
      </c>
      <c r="C555">
        <v>2008</v>
      </c>
      <c r="D555" t="s">
        <v>43</v>
      </c>
      <c r="E555" t="s">
        <v>42</v>
      </c>
      <c r="F555">
        <v>42.63</v>
      </c>
      <c r="G555">
        <v>-0.17913000000000001</v>
      </c>
      <c r="H555">
        <f t="shared" si="30"/>
        <v>-7.4849042580645175E-2</v>
      </c>
      <c r="I555">
        <f t="shared" si="28"/>
        <v>-0.38490000000000002</v>
      </c>
      <c r="J555">
        <f t="shared" si="29"/>
        <v>3.6600000000000001E-2</v>
      </c>
      <c r="X555">
        <v>19561</v>
      </c>
      <c r="Y555">
        <f>IF(X555=A555,0)</f>
        <v>0</v>
      </c>
    </row>
    <row r="556" spans="1:25" x14ac:dyDescent="0.25">
      <c r="A556">
        <v>19561</v>
      </c>
      <c r="B556" s="1">
        <v>39813</v>
      </c>
      <c r="C556">
        <v>2008</v>
      </c>
      <c r="D556" t="s">
        <v>43</v>
      </c>
      <c r="E556" t="s">
        <v>42</v>
      </c>
      <c r="F556">
        <v>42.67</v>
      </c>
      <c r="G556">
        <v>9.3800000000000003E-4</v>
      </c>
      <c r="H556">
        <f t="shared" si="30"/>
        <v>7.8215768970539834E-3</v>
      </c>
      <c r="I556">
        <f t="shared" si="28"/>
        <v>-0.38490000000000002</v>
      </c>
      <c r="J556">
        <f t="shared" si="29"/>
        <v>3.6600000000000001E-2</v>
      </c>
      <c r="X556">
        <v>19561</v>
      </c>
      <c r="Y556">
        <f>IF(X556=A556,0)</f>
        <v>0</v>
      </c>
    </row>
    <row r="557" spans="1:25" x14ac:dyDescent="0.25">
      <c r="A557">
        <v>19561</v>
      </c>
      <c r="B557" s="1">
        <v>39843</v>
      </c>
      <c r="C557">
        <v>2009</v>
      </c>
      <c r="D557" t="s">
        <v>43</v>
      </c>
      <c r="E557" t="s">
        <v>42</v>
      </c>
      <c r="F557">
        <v>42.31</v>
      </c>
      <c r="G557">
        <v>-8.4370000000000001E-3</v>
      </c>
      <c r="H557">
        <f t="shared" si="30"/>
        <v>-8.5657342928314395E-2</v>
      </c>
      <c r="I557">
        <f t="shared" si="28"/>
        <v>0.23449999999999999</v>
      </c>
      <c r="J557">
        <f t="shared" si="29"/>
        <v>3.2599999999999997E-2</v>
      </c>
      <c r="X557">
        <v>19561</v>
      </c>
      <c r="Y557">
        <f>IF(X557=A557,0)</f>
        <v>0</v>
      </c>
    </row>
    <row r="558" spans="1:25" x14ac:dyDescent="0.25">
      <c r="A558">
        <v>19561</v>
      </c>
      <c r="B558" s="1">
        <v>39871</v>
      </c>
      <c r="C558">
        <v>2009</v>
      </c>
      <c r="D558" t="s">
        <v>43</v>
      </c>
      <c r="E558" t="s">
        <v>42</v>
      </c>
      <c r="F558">
        <v>31.44</v>
      </c>
      <c r="G558">
        <v>-0.24698700000000001</v>
      </c>
      <c r="H558">
        <f t="shared" si="30"/>
        <v>-0.10993119757149228</v>
      </c>
      <c r="I558">
        <f t="shared" si="28"/>
        <v>0.23449999999999999</v>
      </c>
      <c r="J558">
        <f t="shared" si="29"/>
        <v>3.2599999999999997E-2</v>
      </c>
      <c r="X558">
        <v>19561</v>
      </c>
      <c r="Y558">
        <f>IF(X558=A558,0)</f>
        <v>0</v>
      </c>
    </row>
    <row r="559" spans="1:25" x14ac:dyDescent="0.25">
      <c r="A559">
        <v>19561</v>
      </c>
      <c r="B559" s="1">
        <v>39903</v>
      </c>
      <c r="C559">
        <v>2009</v>
      </c>
      <c r="D559" t="s">
        <v>43</v>
      </c>
      <c r="E559" t="s">
        <v>42</v>
      </c>
      <c r="F559">
        <v>35.58</v>
      </c>
      <c r="G559">
        <v>0.13167899999999999</v>
      </c>
      <c r="H559">
        <f t="shared" si="30"/>
        <v>8.540446162249471E-2</v>
      </c>
      <c r="I559">
        <f t="shared" si="28"/>
        <v>0.23449999999999999</v>
      </c>
      <c r="J559">
        <f t="shared" si="29"/>
        <v>3.2599999999999997E-2</v>
      </c>
      <c r="X559">
        <v>19561</v>
      </c>
      <c r="Y559">
        <f>IF(X559=A559,0)</f>
        <v>0</v>
      </c>
    </row>
    <row r="560" spans="1:25" x14ac:dyDescent="0.25">
      <c r="A560">
        <v>19561</v>
      </c>
      <c r="B560" s="1">
        <v>39933</v>
      </c>
      <c r="C560">
        <v>2009</v>
      </c>
      <c r="D560" t="s">
        <v>43</v>
      </c>
      <c r="E560" t="s">
        <v>42</v>
      </c>
      <c r="F560">
        <v>40.049999999999997</v>
      </c>
      <c r="G560">
        <v>0.12563199999999999</v>
      </c>
      <c r="H560">
        <f t="shared" si="30"/>
        <v>9.3925079862164695E-2</v>
      </c>
      <c r="I560">
        <f t="shared" si="28"/>
        <v>0.23449999999999999</v>
      </c>
      <c r="J560">
        <f t="shared" si="29"/>
        <v>3.2599999999999997E-2</v>
      </c>
      <c r="X560">
        <v>19561</v>
      </c>
      <c r="Y560">
        <f>IF(X560=A560,0)</f>
        <v>0</v>
      </c>
    </row>
    <row r="561" spans="1:25" x14ac:dyDescent="0.25">
      <c r="A561">
        <v>19561</v>
      </c>
      <c r="B561" s="1">
        <v>39962</v>
      </c>
      <c r="C561">
        <v>2009</v>
      </c>
      <c r="D561" t="s">
        <v>43</v>
      </c>
      <c r="E561" t="s">
        <v>42</v>
      </c>
      <c r="F561">
        <v>44.85</v>
      </c>
      <c r="G561">
        <v>0.13033700000000001</v>
      </c>
      <c r="H561">
        <f t="shared" si="30"/>
        <v>5.3081446255385467E-2</v>
      </c>
      <c r="I561">
        <f t="shared" si="28"/>
        <v>0.23449999999999999</v>
      </c>
      <c r="J561">
        <f t="shared" si="29"/>
        <v>3.2599999999999997E-2</v>
      </c>
      <c r="X561">
        <v>19561</v>
      </c>
      <c r="Y561">
        <f>IF(X561=A561,0)</f>
        <v>0</v>
      </c>
    </row>
    <row r="562" spans="1:25" x14ac:dyDescent="0.25">
      <c r="A562">
        <v>19561</v>
      </c>
      <c r="B562" s="1">
        <v>39994</v>
      </c>
      <c r="C562">
        <v>2009</v>
      </c>
      <c r="D562" t="s">
        <v>43</v>
      </c>
      <c r="E562" t="s">
        <v>42</v>
      </c>
      <c r="F562">
        <v>42.5</v>
      </c>
      <c r="G562">
        <v>-5.2396999999999999E-2</v>
      </c>
      <c r="H562">
        <f t="shared" si="30"/>
        <v>1.9582653030303376E-4</v>
      </c>
      <c r="I562">
        <f t="shared" si="28"/>
        <v>0.23449999999999999</v>
      </c>
      <c r="J562">
        <f t="shared" si="29"/>
        <v>3.2599999999999997E-2</v>
      </c>
      <c r="X562">
        <v>19561</v>
      </c>
      <c r="Y562">
        <f>IF(X562=A562,0)</f>
        <v>0</v>
      </c>
    </row>
    <row r="563" spans="1:25" x14ac:dyDescent="0.25">
      <c r="A563">
        <v>19561</v>
      </c>
      <c r="B563" s="1">
        <v>40025</v>
      </c>
      <c r="C563">
        <v>2009</v>
      </c>
      <c r="D563" t="s">
        <v>43</v>
      </c>
      <c r="E563" t="s">
        <v>42</v>
      </c>
      <c r="F563">
        <v>42.91</v>
      </c>
      <c r="G563">
        <v>9.6469999999999993E-3</v>
      </c>
      <c r="H563">
        <f t="shared" si="30"/>
        <v>7.4141727016716619E-2</v>
      </c>
      <c r="I563">
        <f t="shared" si="28"/>
        <v>0.23449999999999999</v>
      </c>
      <c r="J563">
        <f t="shared" si="29"/>
        <v>3.2599999999999997E-2</v>
      </c>
      <c r="X563">
        <v>19561</v>
      </c>
      <c r="Y563">
        <f>IF(X563=A563,0)</f>
        <v>0</v>
      </c>
    </row>
    <row r="564" spans="1:25" x14ac:dyDescent="0.25">
      <c r="A564">
        <v>19561</v>
      </c>
      <c r="B564" s="1">
        <v>40056</v>
      </c>
      <c r="C564">
        <v>2009</v>
      </c>
      <c r="D564" t="s">
        <v>43</v>
      </c>
      <c r="E564" t="s">
        <v>42</v>
      </c>
      <c r="F564">
        <v>49.67</v>
      </c>
      <c r="G564">
        <v>0.167327</v>
      </c>
      <c r="H564">
        <f t="shared" si="30"/>
        <v>3.3560189240494864E-2</v>
      </c>
      <c r="I564">
        <f t="shared" si="28"/>
        <v>0.23449999999999999</v>
      </c>
      <c r="J564">
        <f t="shared" si="29"/>
        <v>3.2599999999999997E-2</v>
      </c>
      <c r="X564">
        <v>19561</v>
      </c>
      <c r="Y564">
        <f>IF(X564=A564,0)</f>
        <v>0</v>
      </c>
    </row>
    <row r="565" spans="1:25" x14ac:dyDescent="0.25">
      <c r="A565">
        <v>19561</v>
      </c>
      <c r="B565" s="1">
        <v>40086</v>
      </c>
      <c r="C565">
        <v>2009</v>
      </c>
      <c r="D565" t="s">
        <v>43</v>
      </c>
      <c r="E565" t="s">
        <v>42</v>
      </c>
      <c r="F565">
        <v>54.15</v>
      </c>
      <c r="G565">
        <v>9.0194999999999997E-2</v>
      </c>
      <c r="H565">
        <f t="shared" si="30"/>
        <v>3.5723345788458705E-2</v>
      </c>
      <c r="I565">
        <f t="shared" si="28"/>
        <v>0.23449999999999999</v>
      </c>
      <c r="J565">
        <f t="shared" si="29"/>
        <v>3.2599999999999997E-2</v>
      </c>
      <c r="X565">
        <v>19561</v>
      </c>
      <c r="Y565">
        <f>IF(X565=A565,0)</f>
        <v>0</v>
      </c>
    </row>
    <row r="566" spans="1:25" x14ac:dyDescent="0.25">
      <c r="A566">
        <v>19561</v>
      </c>
      <c r="B566" s="1">
        <v>40116</v>
      </c>
      <c r="C566">
        <v>2009</v>
      </c>
      <c r="D566" t="s">
        <v>43</v>
      </c>
      <c r="E566" t="s">
        <v>42</v>
      </c>
      <c r="F566">
        <v>47.8</v>
      </c>
      <c r="G566">
        <v>-0.117267</v>
      </c>
      <c r="H566">
        <f t="shared" si="30"/>
        <v>-1.9762000860415463E-2</v>
      </c>
      <c r="I566">
        <f t="shared" si="28"/>
        <v>0.23449999999999999</v>
      </c>
      <c r="J566">
        <f t="shared" si="29"/>
        <v>3.2599999999999997E-2</v>
      </c>
      <c r="X566">
        <v>19561</v>
      </c>
      <c r="Y566">
        <f>IF(X566=A566,0)</f>
        <v>0</v>
      </c>
    </row>
    <row r="567" spans="1:25" x14ac:dyDescent="0.25">
      <c r="A567">
        <v>19561</v>
      </c>
      <c r="B567" s="1">
        <v>40147</v>
      </c>
      <c r="C567">
        <v>2009</v>
      </c>
      <c r="D567" t="s">
        <v>43</v>
      </c>
      <c r="E567" t="s">
        <v>42</v>
      </c>
      <c r="F567">
        <v>52.41</v>
      </c>
      <c r="G567">
        <v>0.10523</v>
      </c>
      <c r="H567">
        <f t="shared" si="30"/>
        <v>5.736406198137356E-2</v>
      </c>
      <c r="I567">
        <f t="shared" si="28"/>
        <v>0.23449999999999999</v>
      </c>
      <c r="J567">
        <f t="shared" si="29"/>
        <v>3.2599999999999997E-2</v>
      </c>
      <c r="X567">
        <v>19561</v>
      </c>
      <c r="Y567">
        <f>IF(X567=A567,0)</f>
        <v>0</v>
      </c>
    </row>
    <row r="568" spans="1:25" x14ac:dyDescent="0.25">
      <c r="A568">
        <v>19561</v>
      </c>
      <c r="B568" s="1">
        <v>40178</v>
      </c>
      <c r="C568">
        <v>2009</v>
      </c>
      <c r="D568" t="s">
        <v>43</v>
      </c>
      <c r="E568" t="s">
        <v>42</v>
      </c>
      <c r="F568">
        <v>54.13</v>
      </c>
      <c r="G568">
        <v>3.2818E-2</v>
      </c>
      <c r="H568">
        <f t="shared" si="30"/>
        <v>1.7770571188400419E-2</v>
      </c>
      <c r="I568">
        <f t="shared" si="28"/>
        <v>0.23449999999999999</v>
      </c>
      <c r="J568">
        <f t="shared" si="29"/>
        <v>3.2599999999999997E-2</v>
      </c>
      <c r="X568">
        <v>19561</v>
      </c>
      <c r="Y568">
        <f>IF(X568=A568,0)</f>
        <v>0</v>
      </c>
    </row>
    <row r="569" spans="1:25" x14ac:dyDescent="0.25">
      <c r="A569">
        <v>19561</v>
      </c>
      <c r="B569" s="1">
        <v>40207</v>
      </c>
      <c r="C569">
        <v>2010</v>
      </c>
      <c r="D569" t="s">
        <v>43</v>
      </c>
      <c r="E569" t="s">
        <v>42</v>
      </c>
      <c r="F569">
        <v>60.6</v>
      </c>
      <c r="G569">
        <v>0.11952699999999999</v>
      </c>
      <c r="H569">
        <f t="shared" si="30"/>
        <v>-3.6974246154947377E-2</v>
      </c>
      <c r="I569">
        <f t="shared" si="28"/>
        <v>0.1278</v>
      </c>
      <c r="J569">
        <f t="shared" si="29"/>
        <v>3.2199999999999999E-2</v>
      </c>
      <c r="X569">
        <v>19561</v>
      </c>
      <c r="Y569">
        <f>IF(X569=A569,0)</f>
        <v>0</v>
      </c>
    </row>
    <row r="570" spans="1:25" x14ac:dyDescent="0.25">
      <c r="A570">
        <v>19561</v>
      </c>
      <c r="B570" s="1">
        <v>40235</v>
      </c>
      <c r="C570">
        <v>2010</v>
      </c>
      <c r="D570" t="s">
        <v>43</v>
      </c>
      <c r="E570" t="s">
        <v>42</v>
      </c>
      <c r="F570">
        <v>63.16</v>
      </c>
      <c r="G570">
        <v>4.9175000000000003E-2</v>
      </c>
      <c r="H570">
        <f t="shared" si="30"/>
        <v>2.8513688940531301E-2</v>
      </c>
      <c r="I570">
        <f t="shared" si="28"/>
        <v>0.1278</v>
      </c>
      <c r="J570">
        <f t="shared" si="29"/>
        <v>3.2199999999999999E-2</v>
      </c>
      <c r="X570">
        <v>19561</v>
      </c>
      <c r="Y570">
        <f>IF(X570=A570,0)</f>
        <v>0</v>
      </c>
    </row>
    <row r="571" spans="1:25" x14ac:dyDescent="0.25">
      <c r="A571">
        <v>19561</v>
      </c>
      <c r="B571" s="1">
        <v>40268</v>
      </c>
      <c r="C571">
        <v>2010</v>
      </c>
      <c r="D571" t="s">
        <v>43</v>
      </c>
      <c r="E571" t="s">
        <v>42</v>
      </c>
      <c r="F571">
        <v>72.61</v>
      </c>
      <c r="G571">
        <v>0.14962</v>
      </c>
      <c r="H571">
        <f t="shared" si="30"/>
        <v>5.8796426031891835E-2</v>
      </c>
      <c r="I571">
        <f t="shared" si="28"/>
        <v>0.1278</v>
      </c>
      <c r="J571">
        <f t="shared" si="29"/>
        <v>3.2199999999999999E-2</v>
      </c>
      <c r="X571">
        <v>19561</v>
      </c>
      <c r="Y571">
        <f>IF(X571=A571,0)</f>
        <v>0</v>
      </c>
    </row>
    <row r="572" spans="1:25" x14ac:dyDescent="0.25">
      <c r="A572">
        <v>19561</v>
      </c>
      <c r="B572" s="1">
        <v>40298</v>
      </c>
      <c r="C572">
        <v>2010</v>
      </c>
      <c r="D572" t="s">
        <v>43</v>
      </c>
      <c r="E572" t="s">
        <v>42</v>
      </c>
      <c r="F572">
        <v>72.430000000000007</v>
      </c>
      <c r="G572">
        <v>-2.4789999999999999E-3</v>
      </c>
      <c r="H572">
        <f t="shared" si="30"/>
        <v>1.4759229883791081E-2</v>
      </c>
      <c r="I572">
        <f t="shared" si="28"/>
        <v>0.1278</v>
      </c>
      <c r="J572">
        <f t="shared" si="29"/>
        <v>3.2199999999999999E-2</v>
      </c>
      <c r="X572">
        <v>19561</v>
      </c>
      <c r="Y572">
        <f>IF(X572=A572,0)</f>
        <v>0</v>
      </c>
    </row>
    <row r="573" spans="1:25" x14ac:dyDescent="0.25">
      <c r="A573">
        <v>19561</v>
      </c>
      <c r="B573" s="1">
        <v>40326</v>
      </c>
      <c r="C573">
        <v>2010</v>
      </c>
      <c r="D573" t="s">
        <v>43</v>
      </c>
      <c r="E573" t="s">
        <v>42</v>
      </c>
      <c r="F573">
        <v>64.180000000000007</v>
      </c>
      <c r="G573">
        <v>-0.10810400000000001</v>
      </c>
      <c r="H573">
        <f t="shared" si="30"/>
        <v>-8.1975841910334468E-2</v>
      </c>
      <c r="I573">
        <f t="shared" si="28"/>
        <v>0.1278</v>
      </c>
      <c r="J573">
        <f t="shared" si="29"/>
        <v>3.2199999999999999E-2</v>
      </c>
      <c r="X573">
        <v>19561</v>
      </c>
      <c r="Y573">
        <f>IF(X573=A573,0)</f>
        <v>0</v>
      </c>
    </row>
    <row r="574" spans="1:25" x14ac:dyDescent="0.25">
      <c r="A574">
        <v>19561</v>
      </c>
      <c r="B574" s="1">
        <v>40359</v>
      </c>
      <c r="C574">
        <v>2010</v>
      </c>
      <c r="D574" t="s">
        <v>43</v>
      </c>
      <c r="E574" t="s">
        <v>42</v>
      </c>
      <c r="F574">
        <v>62.75</v>
      </c>
      <c r="G574">
        <v>-2.2280999999999999E-2</v>
      </c>
      <c r="H574">
        <f t="shared" si="30"/>
        <v>-5.3882442026415123E-2</v>
      </c>
      <c r="I574">
        <f t="shared" si="28"/>
        <v>0.1278</v>
      </c>
      <c r="J574">
        <f t="shared" si="29"/>
        <v>3.2199999999999999E-2</v>
      </c>
      <c r="X574">
        <v>19561</v>
      </c>
      <c r="Y574">
        <f>IF(X574=A574,0)</f>
        <v>0</v>
      </c>
    </row>
    <row r="575" spans="1:25" x14ac:dyDescent="0.25">
      <c r="A575">
        <v>19561</v>
      </c>
      <c r="B575" s="1">
        <v>40389</v>
      </c>
      <c r="C575">
        <v>2010</v>
      </c>
      <c r="D575" t="s">
        <v>43</v>
      </c>
      <c r="E575" t="s">
        <v>42</v>
      </c>
      <c r="F575">
        <v>68.14</v>
      </c>
      <c r="G575">
        <v>8.5896E-2</v>
      </c>
      <c r="H575">
        <f t="shared" si="30"/>
        <v>6.8777849911552336E-2</v>
      </c>
      <c r="I575">
        <f t="shared" si="28"/>
        <v>0.1278</v>
      </c>
      <c r="J575">
        <f t="shared" si="29"/>
        <v>3.2199999999999999E-2</v>
      </c>
      <c r="X575">
        <v>19561</v>
      </c>
      <c r="Y575">
        <f>IF(X575=A575,0)</f>
        <v>0</v>
      </c>
    </row>
    <row r="576" spans="1:25" x14ac:dyDescent="0.25">
      <c r="A576">
        <v>19561</v>
      </c>
      <c r="B576" s="1">
        <v>40421</v>
      </c>
      <c r="C576">
        <v>2010</v>
      </c>
      <c r="D576" t="s">
        <v>43</v>
      </c>
      <c r="E576" t="s">
        <v>42</v>
      </c>
      <c r="F576">
        <v>61.13</v>
      </c>
      <c r="G576">
        <v>-9.6712999999999993E-2</v>
      </c>
      <c r="H576">
        <f t="shared" si="30"/>
        <v>-4.7449184040287196E-2</v>
      </c>
      <c r="I576">
        <f t="shared" si="28"/>
        <v>0.1278</v>
      </c>
      <c r="J576">
        <f t="shared" si="29"/>
        <v>3.2199999999999999E-2</v>
      </c>
      <c r="X576">
        <v>19561</v>
      </c>
      <c r="Y576">
        <f>IF(X576=A576,0)</f>
        <v>0</v>
      </c>
    </row>
    <row r="577" spans="1:25" x14ac:dyDescent="0.25">
      <c r="A577">
        <v>19561</v>
      </c>
      <c r="B577" s="1">
        <v>40451</v>
      </c>
      <c r="C577">
        <v>2010</v>
      </c>
      <c r="D577" t="s">
        <v>43</v>
      </c>
      <c r="E577" t="s">
        <v>42</v>
      </c>
      <c r="F577">
        <v>66.540000000000006</v>
      </c>
      <c r="G577">
        <v>8.8499999999999995E-2</v>
      </c>
      <c r="H577">
        <f t="shared" si="30"/>
        <v>8.7551102944020132E-2</v>
      </c>
      <c r="I577">
        <f t="shared" si="28"/>
        <v>0.1278</v>
      </c>
      <c r="J577">
        <f t="shared" si="29"/>
        <v>3.2199999999999999E-2</v>
      </c>
      <c r="X577">
        <v>19561</v>
      </c>
      <c r="Y577">
        <f>IF(X577=A577,0)</f>
        <v>0</v>
      </c>
    </row>
    <row r="578" spans="1:25" x14ac:dyDescent="0.25">
      <c r="A578">
        <v>19561</v>
      </c>
      <c r="B578" s="1">
        <v>40480</v>
      </c>
      <c r="C578">
        <v>2010</v>
      </c>
      <c r="D578" t="s">
        <v>43</v>
      </c>
      <c r="E578" t="s">
        <v>42</v>
      </c>
      <c r="F578">
        <v>70.64</v>
      </c>
      <c r="G578">
        <v>6.1616999999999998E-2</v>
      </c>
      <c r="H578">
        <f t="shared" si="30"/>
        <v>3.6855994397076541E-2</v>
      </c>
      <c r="I578">
        <f t="shared" ref="I578:I641" si="32">VLOOKUP(C578,$O$2:$Q$22,3,FALSE)</f>
        <v>0.1278</v>
      </c>
      <c r="J578">
        <f t="shared" ref="J578:J641" si="33">VLOOKUP(C578,$O$2:$P$22,2)*0.01</f>
        <v>3.2199999999999999E-2</v>
      </c>
      <c r="X578">
        <v>19561</v>
      </c>
      <c r="Y578">
        <f>IF(X578=A578,0)</f>
        <v>0</v>
      </c>
    </row>
    <row r="579" spans="1:25" x14ac:dyDescent="0.25">
      <c r="A579">
        <v>19561</v>
      </c>
      <c r="B579" s="1">
        <v>40512</v>
      </c>
      <c r="C579">
        <v>2010</v>
      </c>
      <c r="D579" t="s">
        <v>43</v>
      </c>
      <c r="E579" t="s">
        <v>42</v>
      </c>
      <c r="F579">
        <v>63.77</v>
      </c>
      <c r="G579">
        <v>-9.1308E-2</v>
      </c>
      <c r="H579">
        <f t="shared" ref="H579:H642" si="34">VLOOKUP(B579,R:S,2,)</f>
        <v>-2.2902497989432113E-3</v>
      </c>
      <c r="I579">
        <f t="shared" si="32"/>
        <v>0.1278</v>
      </c>
      <c r="J579">
        <f t="shared" si="33"/>
        <v>3.2199999999999999E-2</v>
      </c>
      <c r="X579">
        <v>19561</v>
      </c>
      <c r="Y579">
        <f>IF(X579=A579,0)</f>
        <v>0</v>
      </c>
    </row>
    <row r="580" spans="1:25" x14ac:dyDescent="0.25">
      <c r="A580">
        <v>19561</v>
      </c>
      <c r="B580" s="1">
        <v>40543</v>
      </c>
      <c r="C580">
        <v>2010</v>
      </c>
      <c r="D580" t="s">
        <v>43</v>
      </c>
      <c r="E580" t="s">
        <v>42</v>
      </c>
      <c r="F580">
        <v>65.260000000000005</v>
      </c>
      <c r="G580">
        <v>2.3365E-2</v>
      </c>
      <c r="H580">
        <f t="shared" si="34"/>
        <v>6.5300040489854716E-2</v>
      </c>
      <c r="I580">
        <f t="shared" si="32"/>
        <v>0.1278</v>
      </c>
      <c r="J580">
        <f t="shared" si="33"/>
        <v>3.2199999999999999E-2</v>
      </c>
      <c r="X580">
        <v>19561</v>
      </c>
      <c r="Y580">
        <f>IF(X580=A580,0)</f>
        <v>0</v>
      </c>
    </row>
    <row r="581" spans="1:25" x14ac:dyDescent="0.25">
      <c r="A581">
        <v>19561</v>
      </c>
      <c r="B581" s="1">
        <v>40574</v>
      </c>
      <c r="C581">
        <v>2011</v>
      </c>
      <c r="D581" t="s">
        <v>43</v>
      </c>
      <c r="E581" t="s">
        <v>42</v>
      </c>
      <c r="F581">
        <v>69.48</v>
      </c>
      <c r="G581">
        <v>6.4663999999999999E-2</v>
      </c>
      <c r="H581">
        <f t="shared" si="34"/>
        <v>2.2645573980086819E-2</v>
      </c>
      <c r="I581">
        <f t="shared" si="32"/>
        <v>0</v>
      </c>
      <c r="J581">
        <f t="shared" si="33"/>
        <v>2.7799999999999998E-2</v>
      </c>
      <c r="X581">
        <v>19561</v>
      </c>
      <c r="Y581">
        <f>IF(X581=A581,0)</f>
        <v>0</v>
      </c>
    </row>
    <row r="582" spans="1:25" x14ac:dyDescent="0.25">
      <c r="A582">
        <v>19561</v>
      </c>
      <c r="B582" s="1">
        <v>40602</v>
      </c>
      <c r="C582">
        <v>2011</v>
      </c>
      <c r="D582" t="s">
        <v>43</v>
      </c>
      <c r="E582" t="s">
        <v>42</v>
      </c>
      <c r="F582">
        <v>72.010000000000005</v>
      </c>
      <c r="G582">
        <v>4.2458000000000003E-2</v>
      </c>
      <c r="H582">
        <f t="shared" si="34"/>
        <v>3.1956564052952219E-2</v>
      </c>
      <c r="I582">
        <f t="shared" si="32"/>
        <v>0</v>
      </c>
      <c r="J582">
        <f t="shared" si="33"/>
        <v>2.7799999999999998E-2</v>
      </c>
      <c r="X582">
        <v>19561</v>
      </c>
      <c r="Y582">
        <f>IF(X582=A582,0)</f>
        <v>0</v>
      </c>
    </row>
    <row r="583" spans="1:25" x14ac:dyDescent="0.25">
      <c r="A583">
        <v>19561</v>
      </c>
      <c r="B583" s="1">
        <v>40633</v>
      </c>
      <c r="C583">
        <v>2011</v>
      </c>
      <c r="D583" t="s">
        <v>43</v>
      </c>
      <c r="E583" t="s">
        <v>42</v>
      </c>
      <c r="F583">
        <v>73.930000000000007</v>
      </c>
      <c r="G583">
        <v>2.6662999999999999E-2</v>
      </c>
      <c r="H583">
        <f t="shared" si="34"/>
        <v>-1.0473132038185673E-3</v>
      </c>
      <c r="I583">
        <f t="shared" si="32"/>
        <v>0</v>
      </c>
      <c r="J583">
        <f t="shared" si="33"/>
        <v>2.7799999999999998E-2</v>
      </c>
      <c r="X583">
        <v>19561</v>
      </c>
      <c r="Y583">
        <f>IF(X583=A583,0)</f>
        <v>0</v>
      </c>
    </row>
    <row r="584" spans="1:25" x14ac:dyDescent="0.25">
      <c r="A584">
        <v>19561</v>
      </c>
      <c r="B584" s="1">
        <v>40662</v>
      </c>
      <c r="C584">
        <v>2011</v>
      </c>
      <c r="D584" t="s">
        <v>43</v>
      </c>
      <c r="E584" t="s">
        <v>42</v>
      </c>
      <c r="F584">
        <v>79.78</v>
      </c>
      <c r="G584">
        <v>7.9129000000000005E-2</v>
      </c>
      <c r="H584">
        <f t="shared" si="34"/>
        <v>2.8495380443795071E-2</v>
      </c>
      <c r="I584">
        <f t="shared" si="32"/>
        <v>0</v>
      </c>
      <c r="J584">
        <f t="shared" si="33"/>
        <v>2.7799999999999998E-2</v>
      </c>
      <c r="X584">
        <v>19561</v>
      </c>
      <c r="Y584">
        <f>IF(X584=A584,0)</f>
        <v>0</v>
      </c>
    </row>
    <row r="585" spans="1:25" x14ac:dyDescent="0.25">
      <c r="A585">
        <v>19561</v>
      </c>
      <c r="B585" s="1">
        <v>40694</v>
      </c>
      <c r="C585">
        <v>2011</v>
      </c>
      <c r="D585" t="s">
        <v>43</v>
      </c>
      <c r="E585" t="s">
        <v>42</v>
      </c>
      <c r="F585">
        <v>78.03</v>
      </c>
      <c r="G585">
        <v>-1.6670999999999998E-2</v>
      </c>
      <c r="H585">
        <f t="shared" si="34"/>
        <v>-1.3500952766930641E-2</v>
      </c>
      <c r="I585">
        <f t="shared" si="32"/>
        <v>0</v>
      </c>
      <c r="J585">
        <f t="shared" si="33"/>
        <v>2.7799999999999998E-2</v>
      </c>
      <c r="X585">
        <v>19561</v>
      </c>
      <c r="Y585">
        <f>IF(X585=A585,0)</f>
        <v>0</v>
      </c>
    </row>
    <row r="586" spans="1:25" x14ac:dyDescent="0.25">
      <c r="A586">
        <v>19561</v>
      </c>
      <c r="B586" s="1">
        <v>40724</v>
      </c>
      <c r="C586">
        <v>2011</v>
      </c>
      <c r="D586" t="s">
        <v>43</v>
      </c>
      <c r="E586" t="s">
        <v>42</v>
      </c>
      <c r="F586">
        <v>73.930000000000007</v>
      </c>
      <c r="G586">
        <v>-5.2544E-2</v>
      </c>
      <c r="H586">
        <f t="shared" si="34"/>
        <v>-1.825746126569705E-2</v>
      </c>
      <c r="I586">
        <f t="shared" si="32"/>
        <v>0</v>
      </c>
      <c r="J586">
        <f t="shared" si="33"/>
        <v>2.7799999999999998E-2</v>
      </c>
      <c r="X586">
        <v>19561</v>
      </c>
      <c r="Y586">
        <f>IF(X586=A586,0)</f>
        <v>0</v>
      </c>
    </row>
    <row r="587" spans="1:25" x14ac:dyDescent="0.25">
      <c r="A587">
        <v>19561</v>
      </c>
      <c r="B587" s="1">
        <v>40753</v>
      </c>
      <c r="C587">
        <v>2011</v>
      </c>
      <c r="D587" t="s">
        <v>43</v>
      </c>
      <c r="E587" t="s">
        <v>42</v>
      </c>
      <c r="F587">
        <v>70.47</v>
      </c>
      <c r="G587">
        <v>-4.6801000000000002E-2</v>
      </c>
      <c r="H587">
        <f t="shared" si="34"/>
        <v>-2.1474425791952023E-2</v>
      </c>
      <c r="I587">
        <f t="shared" si="32"/>
        <v>0</v>
      </c>
      <c r="J587">
        <f t="shared" si="33"/>
        <v>2.7799999999999998E-2</v>
      </c>
      <c r="X587">
        <v>19561</v>
      </c>
      <c r="Y587">
        <f>IF(X587=A587,0)</f>
        <v>0</v>
      </c>
    </row>
    <row r="588" spans="1:25" x14ac:dyDescent="0.25">
      <c r="A588">
        <v>19561</v>
      </c>
      <c r="B588" s="1">
        <v>40786</v>
      </c>
      <c r="C588">
        <v>2011</v>
      </c>
      <c r="D588" t="s">
        <v>43</v>
      </c>
      <c r="E588" t="s">
        <v>42</v>
      </c>
      <c r="F588">
        <v>66.86</v>
      </c>
      <c r="G588">
        <v>-4.5267000000000002E-2</v>
      </c>
      <c r="H588">
        <f t="shared" si="34"/>
        <v>-5.6791107463597612E-2</v>
      </c>
      <c r="I588">
        <f t="shared" si="32"/>
        <v>0</v>
      </c>
      <c r="J588">
        <f t="shared" si="33"/>
        <v>2.7799999999999998E-2</v>
      </c>
      <c r="X588">
        <v>19561</v>
      </c>
      <c r="Y588">
        <f>IF(X588=A588,0)</f>
        <v>0</v>
      </c>
    </row>
    <row r="589" spans="1:25" x14ac:dyDescent="0.25">
      <c r="A589">
        <v>19561</v>
      </c>
      <c r="B589" s="1">
        <v>40816</v>
      </c>
      <c r="C589">
        <v>2011</v>
      </c>
      <c r="D589" t="s">
        <v>43</v>
      </c>
      <c r="E589" t="s">
        <v>42</v>
      </c>
      <c r="F589">
        <v>60.51</v>
      </c>
      <c r="G589">
        <v>-9.4975000000000004E-2</v>
      </c>
      <c r="H589">
        <f t="shared" si="34"/>
        <v>-7.1761988303760127E-2</v>
      </c>
      <c r="I589">
        <f t="shared" si="32"/>
        <v>0</v>
      </c>
      <c r="J589">
        <f t="shared" si="33"/>
        <v>2.7799999999999998E-2</v>
      </c>
      <c r="X589">
        <v>19561</v>
      </c>
      <c r="Y589">
        <f>IF(X589=A589,0)</f>
        <v>0</v>
      </c>
    </row>
    <row r="590" spans="1:25" x14ac:dyDescent="0.25">
      <c r="A590">
        <v>19561</v>
      </c>
      <c r="B590" s="1">
        <v>40847</v>
      </c>
      <c r="C590">
        <v>2011</v>
      </c>
      <c r="D590" t="s">
        <v>43</v>
      </c>
      <c r="E590" t="s">
        <v>42</v>
      </c>
      <c r="F590">
        <v>65.790000000000006</v>
      </c>
      <c r="G590">
        <v>8.7258000000000002E-2</v>
      </c>
      <c r="H590">
        <f t="shared" si="34"/>
        <v>0.10772303853581011</v>
      </c>
      <c r="I590">
        <f t="shared" si="32"/>
        <v>0</v>
      </c>
      <c r="J590">
        <f t="shared" si="33"/>
        <v>2.7799999999999998E-2</v>
      </c>
      <c r="X590">
        <v>19561</v>
      </c>
      <c r="Y590">
        <f>IF(X590=A590,0)</f>
        <v>0</v>
      </c>
    </row>
    <row r="591" spans="1:25" x14ac:dyDescent="0.25">
      <c r="A591">
        <v>19561</v>
      </c>
      <c r="B591" s="1">
        <v>40877</v>
      </c>
      <c r="C591">
        <v>2011</v>
      </c>
      <c r="D591" t="s">
        <v>43</v>
      </c>
      <c r="E591" t="s">
        <v>42</v>
      </c>
      <c r="F591">
        <v>68.69</v>
      </c>
      <c r="G591">
        <v>5.0464000000000002E-2</v>
      </c>
      <c r="H591">
        <f t="shared" si="34"/>
        <v>-5.0587151935872487E-3</v>
      </c>
      <c r="I591">
        <f t="shared" si="32"/>
        <v>0</v>
      </c>
      <c r="J591">
        <f t="shared" si="33"/>
        <v>2.7799999999999998E-2</v>
      </c>
      <c r="X591">
        <v>19561</v>
      </c>
      <c r="Y591">
        <f>IF(X591=A591,0)</f>
        <v>0</v>
      </c>
    </row>
    <row r="592" spans="1:25" x14ac:dyDescent="0.25">
      <c r="A592">
        <v>19561</v>
      </c>
      <c r="B592" s="1">
        <v>40907</v>
      </c>
      <c r="C592">
        <v>2011</v>
      </c>
      <c r="D592" t="s">
        <v>43</v>
      </c>
      <c r="E592" t="s">
        <v>42</v>
      </c>
      <c r="F592">
        <v>73.349999999999994</v>
      </c>
      <c r="G592">
        <v>6.7840999999999999E-2</v>
      </c>
      <c r="H592">
        <f t="shared" si="34"/>
        <v>8.532763948144062E-3</v>
      </c>
      <c r="I592">
        <f t="shared" si="32"/>
        <v>0</v>
      </c>
      <c r="J592">
        <f t="shared" si="33"/>
        <v>2.7799999999999998E-2</v>
      </c>
      <c r="X592">
        <v>19561</v>
      </c>
      <c r="Y592">
        <f>IF(X592=A592,0)</f>
        <v>0</v>
      </c>
    </row>
    <row r="593" spans="1:25" x14ac:dyDescent="0.25">
      <c r="A593">
        <v>19561</v>
      </c>
      <c r="B593" s="1">
        <v>40939</v>
      </c>
      <c r="C593">
        <v>2012</v>
      </c>
      <c r="D593" t="s">
        <v>43</v>
      </c>
      <c r="E593" t="s">
        <v>42</v>
      </c>
      <c r="F593">
        <v>74.180000000000007</v>
      </c>
      <c r="G593">
        <v>1.1316E-2</v>
      </c>
      <c r="H593">
        <f t="shared" si="34"/>
        <v>4.3583062218506274E-2</v>
      </c>
      <c r="I593">
        <f t="shared" si="32"/>
        <v>0.1341</v>
      </c>
      <c r="J593">
        <f t="shared" si="33"/>
        <v>1.8000000000000002E-2</v>
      </c>
      <c r="X593">
        <v>19561</v>
      </c>
      <c r="Y593">
        <f>IF(X593=A593,0)</f>
        <v>0</v>
      </c>
    </row>
    <row r="594" spans="1:25" x14ac:dyDescent="0.25">
      <c r="A594">
        <v>19561</v>
      </c>
      <c r="B594" s="1">
        <v>40968</v>
      </c>
      <c r="C594">
        <v>2012</v>
      </c>
      <c r="D594" t="s">
        <v>43</v>
      </c>
      <c r="E594" t="s">
        <v>42</v>
      </c>
      <c r="F594">
        <v>74.95</v>
      </c>
      <c r="G594">
        <v>1.6312E-2</v>
      </c>
      <c r="H594">
        <f t="shared" si="34"/>
        <v>4.0589464130841746E-2</v>
      </c>
      <c r="I594">
        <f t="shared" si="32"/>
        <v>0.1341</v>
      </c>
      <c r="J594">
        <f t="shared" si="33"/>
        <v>1.8000000000000002E-2</v>
      </c>
      <c r="X594">
        <v>19561</v>
      </c>
      <c r="Y594">
        <f>IF(X594=A594,0)</f>
        <v>0</v>
      </c>
    </row>
    <row r="595" spans="1:25" x14ac:dyDescent="0.25">
      <c r="A595">
        <v>19561</v>
      </c>
      <c r="B595" s="1">
        <v>40998</v>
      </c>
      <c r="C595">
        <v>2012</v>
      </c>
      <c r="D595" t="s">
        <v>43</v>
      </c>
      <c r="E595" t="s">
        <v>42</v>
      </c>
      <c r="F595">
        <v>74.37</v>
      </c>
      <c r="G595">
        <v>-7.7380000000000001E-3</v>
      </c>
      <c r="H595">
        <f t="shared" si="34"/>
        <v>3.1332314530530647E-2</v>
      </c>
      <c r="I595">
        <f t="shared" si="32"/>
        <v>0.1341</v>
      </c>
      <c r="J595">
        <f t="shared" si="33"/>
        <v>1.8000000000000002E-2</v>
      </c>
      <c r="X595">
        <v>19561</v>
      </c>
      <c r="Y595">
        <f>IF(X595=A595,0)</f>
        <v>0</v>
      </c>
    </row>
    <row r="596" spans="1:25" x14ac:dyDescent="0.25">
      <c r="A596">
        <v>19561</v>
      </c>
      <c r="B596" s="1">
        <v>41029</v>
      </c>
      <c r="C596">
        <v>2012</v>
      </c>
      <c r="D596" t="s">
        <v>43</v>
      </c>
      <c r="E596" t="s">
        <v>42</v>
      </c>
      <c r="F596">
        <v>76.8</v>
      </c>
      <c r="G596">
        <v>3.2674000000000002E-2</v>
      </c>
      <c r="H596">
        <f t="shared" si="34"/>
        <v>-7.4974527092703802E-3</v>
      </c>
      <c r="I596">
        <f t="shared" si="32"/>
        <v>0.1341</v>
      </c>
      <c r="J596">
        <f t="shared" si="33"/>
        <v>1.8000000000000002E-2</v>
      </c>
      <c r="X596">
        <v>19561</v>
      </c>
      <c r="Y596">
        <f>IF(X596=A596,0)</f>
        <v>0</v>
      </c>
    </row>
    <row r="597" spans="1:25" x14ac:dyDescent="0.25">
      <c r="A597">
        <v>19561</v>
      </c>
      <c r="B597" s="1">
        <v>41060</v>
      </c>
      <c r="C597">
        <v>2012</v>
      </c>
      <c r="D597" t="s">
        <v>43</v>
      </c>
      <c r="E597" t="s">
        <v>42</v>
      </c>
      <c r="F597">
        <v>69.61</v>
      </c>
      <c r="G597">
        <v>-8.7890999999999997E-2</v>
      </c>
      <c r="H597">
        <f t="shared" si="34"/>
        <v>-6.265072563317764E-2</v>
      </c>
      <c r="I597">
        <f t="shared" si="32"/>
        <v>0.1341</v>
      </c>
      <c r="J597">
        <f t="shared" si="33"/>
        <v>1.8000000000000002E-2</v>
      </c>
      <c r="X597">
        <v>19561</v>
      </c>
      <c r="Y597">
        <f>IF(X597=A597,0)</f>
        <v>0</v>
      </c>
    </row>
    <row r="598" spans="1:25" x14ac:dyDescent="0.25">
      <c r="A598">
        <v>19561</v>
      </c>
      <c r="B598" s="1">
        <v>41089</v>
      </c>
      <c r="C598">
        <v>2012</v>
      </c>
      <c r="D598" t="s">
        <v>43</v>
      </c>
      <c r="E598" t="s">
        <v>42</v>
      </c>
      <c r="F598">
        <v>74.3</v>
      </c>
      <c r="G598">
        <v>6.7375000000000004E-2</v>
      </c>
      <c r="H598">
        <f t="shared" si="34"/>
        <v>3.9554982134591521E-2</v>
      </c>
      <c r="I598">
        <f t="shared" si="32"/>
        <v>0.1341</v>
      </c>
      <c r="J598">
        <f t="shared" si="33"/>
        <v>1.8000000000000002E-2</v>
      </c>
      <c r="X598">
        <v>19561</v>
      </c>
      <c r="Y598">
        <f>IF(X598=A598,0)</f>
        <v>0</v>
      </c>
    </row>
    <row r="599" spans="1:25" x14ac:dyDescent="0.25">
      <c r="A599">
        <v>19561</v>
      </c>
      <c r="B599" s="1">
        <v>41121</v>
      </c>
      <c r="C599">
        <v>2012</v>
      </c>
      <c r="D599" t="s">
        <v>43</v>
      </c>
      <c r="E599" t="s">
        <v>42</v>
      </c>
      <c r="F599">
        <v>73.91</v>
      </c>
      <c r="G599">
        <v>-5.2490000000000002E-3</v>
      </c>
      <c r="H599">
        <f t="shared" si="34"/>
        <v>1.2597574126154365E-2</v>
      </c>
      <c r="I599">
        <f t="shared" si="32"/>
        <v>0.1341</v>
      </c>
      <c r="J599">
        <f t="shared" si="33"/>
        <v>1.8000000000000002E-2</v>
      </c>
      <c r="X599">
        <v>19561</v>
      </c>
      <c r="Y599">
        <f>IF(X599=A599,0)</f>
        <v>0</v>
      </c>
    </row>
    <row r="600" spans="1:25" x14ac:dyDescent="0.25">
      <c r="A600">
        <v>19561</v>
      </c>
      <c r="B600" s="1">
        <v>41152</v>
      </c>
      <c r="C600">
        <v>2012</v>
      </c>
      <c r="D600" t="s">
        <v>43</v>
      </c>
      <c r="E600" t="s">
        <v>42</v>
      </c>
      <c r="F600">
        <v>71.400000000000006</v>
      </c>
      <c r="G600">
        <v>-2.8007000000000001E-2</v>
      </c>
      <c r="H600">
        <f t="shared" si="34"/>
        <v>1.9763369680148246E-2</v>
      </c>
      <c r="I600">
        <f t="shared" si="32"/>
        <v>0.1341</v>
      </c>
      <c r="J600">
        <f t="shared" si="33"/>
        <v>1.8000000000000002E-2</v>
      </c>
      <c r="X600">
        <v>19561</v>
      </c>
      <c r="Y600">
        <f>IF(X600=A600,0)</f>
        <v>0</v>
      </c>
    </row>
    <row r="601" spans="1:25" x14ac:dyDescent="0.25">
      <c r="A601">
        <v>19561</v>
      </c>
      <c r="B601" s="1">
        <v>41180</v>
      </c>
      <c r="C601">
        <v>2012</v>
      </c>
      <c r="D601" t="s">
        <v>43</v>
      </c>
      <c r="E601" t="s">
        <v>42</v>
      </c>
      <c r="F601">
        <v>69.594999999999999</v>
      </c>
      <c r="G601">
        <v>-2.528E-2</v>
      </c>
      <c r="H601">
        <f t="shared" si="34"/>
        <v>2.4236153696477025E-2</v>
      </c>
      <c r="I601">
        <f t="shared" si="32"/>
        <v>0.1341</v>
      </c>
      <c r="J601">
        <f t="shared" si="33"/>
        <v>1.8000000000000002E-2</v>
      </c>
      <c r="X601">
        <v>19561</v>
      </c>
      <c r="Y601">
        <f>IF(X601=A601,0)</f>
        <v>0</v>
      </c>
    </row>
    <row r="602" spans="1:25" x14ac:dyDescent="0.25">
      <c r="A602">
        <v>19561</v>
      </c>
      <c r="B602" s="1">
        <v>41213</v>
      </c>
      <c r="C602">
        <v>2012</v>
      </c>
      <c r="D602" t="s">
        <v>43</v>
      </c>
      <c r="E602" t="s">
        <v>42</v>
      </c>
      <c r="F602">
        <v>70.44</v>
      </c>
      <c r="G602">
        <v>1.2142E-2</v>
      </c>
      <c r="H602">
        <f t="shared" si="34"/>
        <v>-1.9789409878227415E-2</v>
      </c>
      <c r="I602">
        <f t="shared" si="32"/>
        <v>0.1341</v>
      </c>
      <c r="J602">
        <f t="shared" si="33"/>
        <v>1.8000000000000002E-2</v>
      </c>
      <c r="X602">
        <v>19561</v>
      </c>
      <c r="Y602">
        <f>IF(X602=A602,0)</f>
        <v>0</v>
      </c>
    </row>
    <row r="603" spans="1:25" x14ac:dyDescent="0.25">
      <c r="A603">
        <v>19561</v>
      </c>
      <c r="B603" s="1">
        <v>41243</v>
      </c>
      <c r="C603">
        <v>2012</v>
      </c>
      <c r="D603" t="s">
        <v>43</v>
      </c>
      <c r="E603" t="s">
        <v>42</v>
      </c>
      <c r="F603">
        <v>74.28</v>
      </c>
      <c r="G603">
        <v>6.0761000000000003E-2</v>
      </c>
      <c r="H603">
        <f t="shared" si="34"/>
        <v>2.8467170173434031E-3</v>
      </c>
      <c r="I603">
        <f t="shared" si="32"/>
        <v>0.1341</v>
      </c>
      <c r="J603">
        <f t="shared" si="33"/>
        <v>1.8000000000000002E-2</v>
      </c>
      <c r="X603">
        <v>19561</v>
      </c>
      <c r="Y603">
        <f>IF(X603=A603,0)</f>
        <v>0</v>
      </c>
    </row>
    <row r="604" spans="1:25" x14ac:dyDescent="0.25">
      <c r="A604">
        <v>19561</v>
      </c>
      <c r="B604" s="1">
        <v>41274</v>
      </c>
      <c r="C604">
        <v>2012</v>
      </c>
      <c r="D604" t="s">
        <v>43</v>
      </c>
      <c r="E604" t="s">
        <v>42</v>
      </c>
      <c r="F604">
        <v>75.36</v>
      </c>
      <c r="G604">
        <v>1.4540000000000001E-2</v>
      </c>
      <c r="H604">
        <f t="shared" si="34"/>
        <v>7.068230463864511E-3</v>
      </c>
      <c r="I604">
        <f t="shared" si="32"/>
        <v>0.1341</v>
      </c>
      <c r="J604">
        <f t="shared" si="33"/>
        <v>1.8000000000000002E-2</v>
      </c>
      <c r="X604">
        <v>19561</v>
      </c>
      <c r="Y604">
        <f>IF(X604=A604,0)</f>
        <v>0</v>
      </c>
    </row>
    <row r="605" spans="1:25" x14ac:dyDescent="0.25">
      <c r="A605">
        <v>19561</v>
      </c>
      <c r="B605" s="1">
        <v>41305</v>
      </c>
      <c r="C605">
        <v>2013</v>
      </c>
      <c r="D605" t="s">
        <v>43</v>
      </c>
      <c r="E605" t="s">
        <v>42</v>
      </c>
      <c r="F605">
        <v>73.87</v>
      </c>
      <c r="G605">
        <v>-1.9772000000000001E-2</v>
      </c>
      <c r="H605">
        <f t="shared" si="34"/>
        <v>5.0428096519578469E-2</v>
      </c>
      <c r="I605">
        <f t="shared" si="32"/>
        <v>0.29600000000000004</v>
      </c>
      <c r="J605">
        <f t="shared" si="33"/>
        <v>2.35E-2</v>
      </c>
      <c r="X605">
        <v>19561</v>
      </c>
      <c r="Y605">
        <f>IF(X605=A605,0)</f>
        <v>0</v>
      </c>
    </row>
    <row r="606" spans="1:25" x14ac:dyDescent="0.25">
      <c r="A606">
        <v>19561</v>
      </c>
      <c r="B606" s="1">
        <v>41333</v>
      </c>
      <c r="C606">
        <v>2013</v>
      </c>
      <c r="D606" t="s">
        <v>43</v>
      </c>
      <c r="E606" t="s">
        <v>42</v>
      </c>
      <c r="F606">
        <v>76.900000000000006</v>
      </c>
      <c r="G606">
        <v>4.7584000000000001E-2</v>
      </c>
      <c r="H606">
        <f t="shared" si="34"/>
        <v>1.1060649195259176E-2</v>
      </c>
      <c r="I606">
        <f t="shared" si="32"/>
        <v>0.29600000000000004</v>
      </c>
      <c r="J606">
        <f t="shared" si="33"/>
        <v>2.35E-2</v>
      </c>
      <c r="X606">
        <v>19561</v>
      </c>
      <c r="Y606">
        <f>IF(X606=A606,0)</f>
        <v>0</v>
      </c>
    </row>
    <row r="607" spans="1:25" x14ac:dyDescent="0.25">
      <c r="A607">
        <v>19561</v>
      </c>
      <c r="B607" s="1">
        <v>41361</v>
      </c>
      <c r="C607">
        <v>2013</v>
      </c>
      <c r="D607" t="s">
        <v>43</v>
      </c>
      <c r="E607" t="s">
        <v>42</v>
      </c>
      <c r="F607">
        <v>85.85</v>
      </c>
      <c r="G607">
        <v>0.116385</v>
      </c>
      <c r="H607">
        <f t="shared" si="34"/>
        <v>3.5987723516956116E-2</v>
      </c>
      <c r="I607">
        <f t="shared" si="32"/>
        <v>0.29600000000000004</v>
      </c>
      <c r="J607">
        <f t="shared" si="33"/>
        <v>2.35E-2</v>
      </c>
      <c r="X607">
        <v>19561</v>
      </c>
      <c r="Y607">
        <f>IF(X607=A607,0)</f>
        <v>0</v>
      </c>
    </row>
    <row r="608" spans="1:25" x14ac:dyDescent="0.25">
      <c r="A608">
        <v>19561</v>
      </c>
      <c r="B608" s="1">
        <v>41394</v>
      </c>
      <c r="C608">
        <v>2013</v>
      </c>
      <c r="D608" t="s">
        <v>43</v>
      </c>
      <c r="E608" t="s">
        <v>42</v>
      </c>
      <c r="F608">
        <v>91.41</v>
      </c>
      <c r="G608">
        <v>6.4764000000000002E-2</v>
      </c>
      <c r="H608">
        <f t="shared" si="34"/>
        <v>1.8085767859252311E-2</v>
      </c>
      <c r="I608">
        <f t="shared" si="32"/>
        <v>0.29600000000000004</v>
      </c>
      <c r="J608">
        <f t="shared" si="33"/>
        <v>2.35E-2</v>
      </c>
      <c r="X608">
        <v>19561</v>
      </c>
      <c r="Y608">
        <f>IF(X608=A608,0)</f>
        <v>0</v>
      </c>
    </row>
    <row r="609" spans="1:25" x14ac:dyDescent="0.25">
      <c r="A609">
        <v>19561</v>
      </c>
      <c r="B609" s="1">
        <v>41425</v>
      </c>
      <c r="C609">
        <v>2013</v>
      </c>
      <c r="D609" t="s">
        <v>43</v>
      </c>
      <c r="E609" t="s">
        <v>42</v>
      </c>
      <c r="F609">
        <v>99.02</v>
      </c>
      <c r="G609">
        <v>8.8556999999999997E-2</v>
      </c>
      <c r="H609">
        <f t="shared" si="34"/>
        <v>2.0762811721046104E-2</v>
      </c>
      <c r="I609">
        <f t="shared" si="32"/>
        <v>0.29600000000000004</v>
      </c>
      <c r="J609">
        <f t="shared" si="33"/>
        <v>2.35E-2</v>
      </c>
      <c r="X609">
        <v>19561</v>
      </c>
      <c r="Y609">
        <f>IF(X609=A609,0)</f>
        <v>0</v>
      </c>
    </row>
    <row r="610" spans="1:25" x14ac:dyDescent="0.25">
      <c r="A610">
        <v>19561</v>
      </c>
      <c r="B610" s="1">
        <v>41453</v>
      </c>
      <c r="C610">
        <v>2013</v>
      </c>
      <c r="D610" t="s">
        <v>43</v>
      </c>
      <c r="E610" t="s">
        <v>42</v>
      </c>
      <c r="F610">
        <v>102.44</v>
      </c>
      <c r="G610">
        <v>3.4539E-2</v>
      </c>
      <c r="H610">
        <f t="shared" si="34"/>
        <v>-1.4999301636062778E-2</v>
      </c>
      <c r="I610">
        <f t="shared" si="32"/>
        <v>0.29600000000000004</v>
      </c>
      <c r="J610">
        <f t="shared" si="33"/>
        <v>2.35E-2</v>
      </c>
      <c r="X610">
        <v>19561</v>
      </c>
      <c r="Y610">
        <f>IF(X610=A610,0)</f>
        <v>0</v>
      </c>
    </row>
    <row r="611" spans="1:25" x14ac:dyDescent="0.25">
      <c r="A611">
        <v>19561</v>
      </c>
      <c r="B611" s="1">
        <v>41486</v>
      </c>
      <c r="C611">
        <v>2013</v>
      </c>
      <c r="D611" t="s">
        <v>43</v>
      </c>
      <c r="E611" t="s">
        <v>42</v>
      </c>
      <c r="F611">
        <v>105.1</v>
      </c>
      <c r="G611">
        <v>2.5965999999999999E-2</v>
      </c>
      <c r="H611">
        <f t="shared" si="34"/>
        <v>4.9462079815224991E-2</v>
      </c>
      <c r="I611">
        <f t="shared" si="32"/>
        <v>0.29600000000000004</v>
      </c>
      <c r="J611">
        <f t="shared" si="33"/>
        <v>2.35E-2</v>
      </c>
      <c r="X611">
        <v>19561</v>
      </c>
      <c r="Y611">
        <f>IF(X611=A611,0)</f>
        <v>0</v>
      </c>
    </row>
    <row r="612" spans="1:25" x14ac:dyDescent="0.25">
      <c r="A612">
        <v>19561</v>
      </c>
      <c r="B612" s="1">
        <v>41516</v>
      </c>
      <c r="C612">
        <v>2013</v>
      </c>
      <c r="D612" t="s">
        <v>43</v>
      </c>
      <c r="E612" t="s">
        <v>42</v>
      </c>
      <c r="F612">
        <v>103.92</v>
      </c>
      <c r="G612">
        <v>-6.613E-3</v>
      </c>
      <c r="H612">
        <f t="shared" si="34"/>
        <v>-3.1298019033866864E-2</v>
      </c>
      <c r="I612">
        <f t="shared" si="32"/>
        <v>0.29600000000000004</v>
      </c>
      <c r="J612">
        <f t="shared" si="33"/>
        <v>2.35E-2</v>
      </c>
      <c r="X612">
        <v>19561</v>
      </c>
      <c r="Y612">
        <f>IF(X612=A612,0)</f>
        <v>0</v>
      </c>
    </row>
    <row r="613" spans="1:25" x14ac:dyDescent="0.25">
      <c r="A613">
        <v>19561</v>
      </c>
      <c r="B613" s="1">
        <v>41547</v>
      </c>
      <c r="C613">
        <v>2013</v>
      </c>
      <c r="D613" t="s">
        <v>43</v>
      </c>
      <c r="E613" t="s">
        <v>42</v>
      </c>
      <c r="F613">
        <v>117.5</v>
      </c>
      <c r="G613">
        <v>0.13067699999999999</v>
      </c>
      <c r="H613">
        <f t="shared" si="34"/>
        <v>2.9749523177239112E-2</v>
      </c>
      <c r="I613">
        <f t="shared" si="32"/>
        <v>0.29600000000000004</v>
      </c>
      <c r="J613">
        <f t="shared" si="33"/>
        <v>2.35E-2</v>
      </c>
      <c r="X613">
        <v>19561</v>
      </c>
      <c r="Y613">
        <f>IF(X613=A613,0)</f>
        <v>0</v>
      </c>
    </row>
    <row r="614" spans="1:25" x14ac:dyDescent="0.25">
      <c r="A614">
        <v>19561</v>
      </c>
      <c r="B614" s="1">
        <v>41578</v>
      </c>
      <c r="C614">
        <v>2013</v>
      </c>
      <c r="D614" t="s">
        <v>43</v>
      </c>
      <c r="E614" t="s">
        <v>42</v>
      </c>
      <c r="F614">
        <v>130.5</v>
      </c>
      <c r="G614">
        <v>0.110638</v>
      </c>
      <c r="H614">
        <f t="shared" si="34"/>
        <v>4.4595752618006079E-2</v>
      </c>
      <c r="I614">
        <f t="shared" si="32"/>
        <v>0.29600000000000004</v>
      </c>
      <c r="J614">
        <f t="shared" si="33"/>
        <v>2.35E-2</v>
      </c>
      <c r="X614">
        <v>19561</v>
      </c>
      <c r="Y614">
        <f>IF(X614=A614,0)</f>
        <v>0</v>
      </c>
    </row>
    <row r="615" spans="1:25" x14ac:dyDescent="0.25">
      <c r="A615">
        <v>19561</v>
      </c>
      <c r="B615" s="1">
        <v>41607</v>
      </c>
      <c r="C615">
        <v>2013</v>
      </c>
      <c r="D615" t="s">
        <v>43</v>
      </c>
      <c r="E615" t="s">
        <v>42</v>
      </c>
      <c r="F615">
        <v>134.25</v>
      </c>
      <c r="G615">
        <v>3.2452000000000002E-2</v>
      </c>
      <c r="H615">
        <f t="shared" si="34"/>
        <v>2.8049471635186451E-2</v>
      </c>
      <c r="I615">
        <f t="shared" si="32"/>
        <v>0.29600000000000004</v>
      </c>
      <c r="J615">
        <f t="shared" si="33"/>
        <v>2.35E-2</v>
      </c>
      <c r="X615">
        <v>19561</v>
      </c>
      <c r="Y615">
        <f>IF(X615=A615,0)</f>
        <v>0</v>
      </c>
    </row>
    <row r="616" spans="1:25" x14ac:dyDescent="0.25">
      <c r="A616">
        <v>19561</v>
      </c>
      <c r="B616" s="1">
        <v>41639</v>
      </c>
      <c r="C616">
        <v>2013</v>
      </c>
      <c r="D616" t="s">
        <v>43</v>
      </c>
      <c r="E616" t="s">
        <v>42</v>
      </c>
      <c r="F616">
        <v>136.49001000000001</v>
      </c>
      <c r="G616">
        <v>1.6684999999999998E-2</v>
      </c>
      <c r="H616">
        <f t="shared" si="34"/>
        <v>2.356279155049279E-2</v>
      </c>
      <c r="I616">
        <f t="shared" si="32"/>
        <v>0.29600000000000004</v>
      </c>
      <c r="J616">
        <f t="shared" si="33"/>
        <v>2.35E-2</v>
      </c>
      <c r="X616">
        <v>19561</v>
      </c>
      <c r="Y616">
        <f>IF(X616=A616,0)</f>
        <v>0</v>
      </c>
    </row>
    <row r="617" spans="1:25" x14ac:dyDescent="0.25">
      <c r="A617">
        <v>19561</v>
      </c>
      <c r="B617" s="1">
        <v>41670</v>
      </c>
      <c r="C617">
        <v>2014</v>
      </c>
      <c r="D617" t="s">
        <v>43</v>
      </c>
      <c r="E617" t="s">
        <v>42</v>
      </c>
      <c r="F617">
        <v>125.26</v>
      </c>
      <c r="G617">
        <v>-8.2277000000000003E-2</v>
      </c>
      <c r="H617">
        <f t="shared" si="34"/>
        <v>-3.5582905675162646E-2</v>
      </c>
      <c r="I617">
        <f t="shared" si="32"/>
        <v>0.1139</v>
      </c>
      <c r="J617">
        <f t="shared" si="33"/>
        <v>2.5400000000000002E-2</v>
      </c>
      <c r="X617">
        <v>19561</v>
      </c>
      <c r="Y617">
        <f>IF(X617=A617,0)</f>
        <v>0</v>
      </c>
    </row>
    <row r="618" spans="1:25" x14ac:dyDescent="0.25">
      <c r="A618">
        <v>19561</v>
      </c>
      <c r="B618" s="1">
        <v>41698</v>
      </c>
      <c r="C618">
        <v>2014</v>
      </c>
      <c r="D618" t="s">
        <v>43</v>
      </c>
      <c r="E618" t="s">
        <v>42</v>
      </c>
      <c r="F618">
        <v>128.91999999999999</v>
      </c>
      <c r="G618">
        <v>3.5047000000000002E-2</v>
      </c>
      <c r="H618">
        <f t="shared" si="34"/>
        <v>4.3117029976595278E-2</v>
      </c>
      <c r="I618">
        <f t="shared" si="32"/>
        <v>0.1139</v>
      </c>
      <c r="J618">
        <f t="shared" si="33"/>
        <v>2.5400000000000002E-2</v>
      </c>
      <c r="X618">
        <v>19561</v>
      </c>
      <c r="Y618">
        <f>IF(X618=A618,0)</f>
        <v>0</v>
      </c>
    </row>
    <row r="619" spans="1:25" x14ac:dyDescent="0.25">
      <c r="A619">
        <v>19561</v>
      </c>
      <c r="B619" s="1">
        <v>41729</v>
      </c>
      <c r="C619">
        <v>2014</v>
      </c>
      <c r="D619" t="s">
        <v>43</v>
      </c>
      <c r="E619" t="s">
        <v>42</v>
      </c>
      <c r="F619">
        <v>125.49</v>
      </c>
      <c r="G619">
        <v>-2.6606000000000001E-2</v>
      </c>
      <c r="H619">
        <f t="shared" si="34"/>
        <v>6.9321656079357474E-3</v>
      </c>
      <c r="I619">
        <f t="shared" si="32"/>
        <v>0.1139</v>
      </c>
      <c r="J619">
        <f t="shared" si="33"/>
        <v>2.5400000000000002E-2</v>
      </c>
      <c r="X619">
        <v>19561</v>
      </c>
      <c r="Y619">
        <f>IF(X619=A619,0)</f>
        <v>0</v>
      </c>
    </row>
    <row r="620" spans="1:25" x14ac:dyDescent="0.25">
      <c r="A620">
        <v>19561</v>
      </c>
      <c r="B620" s="1">
        <v>41759</v>
      </c>
      <c r="C620">
        <v>2014</v>
      </c>
      <c r="D620" t="s">
        <v>43</v>
      </c>
      <c r="E620" t="s">
        <v>42</v>
      </c>
      <c r="F620">
        <v>129.02000000000001</v>
      </c>
      <c r="G620">
        <v>2.8129999999999999E-2</v>
      </c>
      <c r="H620">
        <f t="shared" si="34"/>
        <v>6.2007889650528281E-3</v>
      </c>
      <c r="I620">
        <f t="shared" si="32"/>
        <v>0.1139</v>
      </c>
      <c r="J620">
        <f t="shared" si="33"/>
        <v>2.5400000000000002E-2</v>
      </c>
      <c r="X620">
        <v>19561</v>
      </c>
      <c r="Y620">
        <f>IF(X620=A620,0)</f>
        <v>0</v>
      </c>
    </row>
    <row r="621" spans="1:25" x14ac:dyDescent="0.25">
      <c r="A621">
        <v>19561</v>
      </c>
      <c r="B621" s="1">
        <v>41789</v>
      </c>
      <c r="C621">
        <v>2014</v>
      </c>
      <c r="D621" t="s">
        <v>43</v>
      </c>
      <c r="E621" t="s">
        <v>42</v>
      </c>
      <c r="F621">
        <v>135.25</v>
      </c>
      <c r="G621">
        <v>5.3945E-2</v>
      </c>
      <c r="H621">
        <f t="shared" si="34"/>
        <v>2.1030280012996005E-2</v>
      </c>
      <c r="I621">
        <f t="shared" si="32"/>
        <v>0.1139</v>
      </c>
      <c r="J621">
        <f t="shared" si="33"/>
        <v>2.5400000000000002E-2</v>
      </c>
      <c r="X621">
        <v>19561</v>
      </c>
      <c r="Y621">
        <f>IF(X621=A621,0)</f>
        <v>0</v>
      </c>
    </row>
    <row r="622" spans="1:25" x14ac:dyDescent="0.25">
      <c r="A622">
        <v>19561</v>
      </c>
      <c r="B622" s="1">
        <v>41820</v>
      </c>
      <c r="C622">
        <v>2014</v>
      </c>
      <c r="D622" t="s">
        <v>43</v>
      </c>
      <c r="E622" t="s">
        <v>42</v>
      </c>
      <c r="F622">
        <v>127.23</v>
      </c>
      <c r="G622">
        <v>-5.9297999999999997E-2</v>
      </c>
      <c r="H622">
        <f t="shared" si="34"/>
        <v>1.9058331658920569E-2</v>
      </c>
      <c r="I622">
        <f t="shared" si="32"/>
        <v>0.1139</v>
      </c>
      <c r="J622">
        <f t="shared" si="33"/>
        <v>2.5400000000000002E-2</v>
      </c>
      <c r="X622">
        <v>19561</v>
      </c>
      <c r="Y622">
        <f>IF(X622=A622,0)</f>
        <v>0</v>
      </c>
    </row>
    <row r="623" spans="1:25" x14ac:dyDescent="0.25">
      <c r="A623">
        <v>19561</v>
      </c>
      <c r="B623" s="1">
        <v>41851</v>
      </c>
      <c r="C623">
        <v>2014</v>
      </c>
      <c r="D623" t="s">
        <v>43</v>
      </c>
      <c r="E623" t="s">
        <v>42</v>
      </c>
      <c r="F623">
        <v>120.48</v>
      </c>
      <c r="G623">
        <v>-5.3053999999999997E-2</v>
      </c>
      <c r="H623">
        <f t="shared" si="34"/>
        <v>-1.5079830581919862E-2</v>
      </c>
      <c r="I623">
        <f t="shared" si="32"/>
        <v>0.1139</v>
      </c>
      <c r="J623">
        <f t="shared" si="33"/>
        <v>2.5400000000000002E-2</v>
      </c>
      <c r="X623">
        <v>19561</v>
      </c>
      <c r="Y623">
        <f>IF(X623=A623,0)</f>
        <v>0</v>
      </c>
    </row>
    <row r="624" spans="1:25" x14ac:dyDescent="0.25">
      <c r="A624">
        <v>19561</v>
      </c>
      <c r="B624" s="1">
        <v>41880</v>
      </c>
      <c r="C624">
        <v>2014</v>
      </c>
      <c r="D624" t="s">
        <v>43</v>
      </c>
      <c r="E624" t="s">
        <v>42</v>
      </c>
      <c r="F624">
        <v>126.8</v>
      </c>
      <c r="G624">
        <v>5.8515999999999999E-2</v>
      </c>
      <c r="H624">
        <f t="shared" si="34"/>
        <v>3.7655295489735119E-2</v>
      </c>
      <c r="I624">
        <f t="shared" si="32"/>
        <v>0.1139</v>
      </c>
      <c r="J624">
        <f t="shared" si="33"/>
        <v>2.5400000000000002E-2</v>
      </c>
      <c r="X624">
        <v>19561</v>
      </c>
      <c r="Y624">
        <f>IF(X624=A624,0)</f>
        <v>0</v>
      </c>
    </row>
    <row r="625" spans="1:25" x14ac:dyDescent="0.25">
      <c r="A625">
        <v>19561</v>
      </c>
      <c r="B625" s="1">
        <v>41912</v>
      </c>
      <c r="C625">
        <v>2014</v>
      </c>
      <c r="D625" t="s">
        <v>43</v>
      </c>
      <c r="E625" t="s">
        <v>42</v>
      </c>
      <c r="F625">
        <v>127.38</v>
      </c>
      <c r="G625">
        <v>4.5739999999999999E-3</v>
      </c>
      <c r="H625">
        <f t="shared" si="34"/>
        <v>-1.5513837223063764E-2</v>
      </c>
      <c r="I625">
        <f t="shared" si="32"/>
        <v>0.1139</v>
      </c>
      <c r="J625">
        <f t="shared" si="33"/>
        <v>2.5400000000000002E-2</v>
      </c>
      <c r="X625">
        <v>19561</v>
      </c>
      <c r="Y625">
        <f>IF(X625=A625,0)</f>
        <v>0</v>
      </c>
    </row>
    <row r="626" spans="1:25" x14ac:dyDescent="0.25">
      <c r="A626">
        <v>19561</v>
      </c>
      <c r="B626" s="1">
        <v>41943</v>
      </c>
      <c r="C626">
        <v>2014</v>
      </c>
      <c r="D626" t="s">
        <v>43</v>
      </c>
      <c r="E626" t="s">
        <v>42</v>
      </c>
      <c r="F626">
        <v>124.91</v>
      </c>
      <c r="G626">
        <v>-1.9390999999999999E-2</v>
      </c>
      <c r="H626">
        <f t="shared" si="34"/>
        <v>2.3201460786772321E-2</v>
      </c>
      <c r="I626">
        <f t="shared" si="32"/>
        <v>0.1139</v>
      </c>
      <c r="J626">
        <f t="shared" si="33"/>
        <v>2.5400000000000002E-2</v>
      </c>
      <c r="X626">
        <v>19561</v>
      </c>
      <c r="Y626">
        <f>IF(X626=A626,0)</f>
        <v>0</v>
      </c>
    </row>
    <row r="627" spans="1:25" x14ac:dyDescent="0.25">
      <c r="A627">
        <v>19561</v>
      </c>
      <c r="B627" s="1">
        <v>41971</v>
      </c>
      <c r="C627">
        <v>2014</v>
      </c>
      <c r="D627" t="s">
        <v>43</v>
      </c>
      <c r="E627" t="s">
        <v>42</v>
      </c>
      <c r="F627">
        <v>134.36000000000001</v>
      </c>
      <c r="G627">
        <v>8.1499000000000002E-2</v>
      </c>
      <c r="H627">
        <f t="shared" si="34"/>
        <v>2.4533588760364822E-2</v>
      </c>
      <c r="I627">
        <f t="shared" si="32"/>
        <v>0.1139</v>
      </c>
      <c r="J627">
        <f t="shared" si="33"/>
        <v>2.5400000000000002E-2</v>
      </c>
      <c r="X627">
        <v>19561</v>
      </c>
      <c r="Y627">
        <f>IF(X627=A627,0)</f>
        <v>0</v>
      </c>
    </row>
    <row r="628" spans="1:25" x14ac:dyDescent="0.25">
      <c r="A628">
        <v>19561</v>
      </c>
      <c r="B628" s="1">
        <v>42004</v>
      </c>
      <c r="C628">
        <v>2014</v>
      </c>
      <c r="D628" t="s">
        <v>43</v>
      </c>
      <c r="E628" t="s">
        <v>42</v>
      </c>
      <c r="F628">
        <v>129.97999999999999</v>
      </c>
      <c r="G628">
        <v>-3.2599000000000003E-2</v>
      </c>
      <c r="H628">
        <f t="shared" si="34"/>
        <v>-4.1885878779204244E-3</v>
      </c>
      <c r="I628">
        <f t="shared" si="32"/>
        <v>0.1139</v>
      </c>
      <c r="J628">
        <f t="shared" si="33"/>
        <v>2.5400000000000002E-2</v>
      </c>
      <c r="X628">
        <v>19561</v>
      </c>
      <c r="Y628">
        <f>IF(X628=A628,0)</f>
        <v>0</v>
      </c>
    </row>
    <row r="629" spans="1:25" x14ac:dyDescent="0.25">
      <c r="A629">
        <v>19561</v>
      </c>
      <c r="B629" s="1">
        <v>42034</v>
      </c>
      <c r="C629">
        <v>2015</v>
      </c>
      <c r="D629" t="s">
        <v>43</v>
      </c>
      <c r="E629" t="s">
        <v>42</v>
      </c>
      <c r="F629">
        <v>145.37</v>
      </c>
      <c r="G629">
        <v>0.11840299999999999</v>
      </c>
      <c r="H629">
        <f t="shared" si="34"/>
        <v>-3.1040805790470194E-2</v>
      </c>
      <c r="I629">
        <f t="shared" si="32"/>
        <v>-7.3000000000000001E-3</v>
      </c>
      <c r="J629">
        <f t="shared" si="33"/>
        <v>2.1400000000000002E-2</v>
      </c>
      <c r="X629">
        <v>19561</v>
      </c>
      <c r="Y629">
        <f>IF(X629=A629,0)</f>
        <v>0</v>
      </c>
    </row>
    <row r="630" spans="1:25" x14ac:dyDescent="0.25">
      <c r="A630">
        <v>19561</v>
      </c>
      <c r="B630" s="1">
        <v>42062</v>
      </c>
      <c r="C630">
        <v>2015</v>
      </c>
      <c r="D630" t="s">
        <v>43</v>
      </c>
      <c r="E630" t="s">
        <v>42</v>
      </c>
      <c r="F630">
        <v>150.85001</v>
      </c>
      <c r="G630">
        <v>4.3957000000000003E-2</v>
      </c>
      <c r="H630">
        <f t="shared" si="34"/>
        <v>5.4892511014553946E-2</v>
      </c>
      <c r="I630">
        <f t="shared" si="32"/>
        <v>-7.3000000000000001E-3</v>
      </c>
      <c r="J630">
        <f t="shared" si="33"/>
        <v>2.1400000000000002E-2</v>
      </c>
      <c r="X630">
        <v>19561</v>
      </c>
      <c r="Y630">
        <f>IF(X630=A630,0)</f>
        <v>0</v>
      </c>
    </row>
    <row r="631" spans="1:25" x14ac:dyDescent="0.25">
      <c r="A631">
        <v>19561</v>
      </c>
      <c r="B631" s="1">
        <v>42094</v>
      </c>
      <c r="C631">
        <v>2015</v>
      </c>
      <c r="D631" t="s">
        <v>43</v>
      </c>
      <c r="E631" t="s">
        <v>42</v>
      </c>
      <c r="F631">
        <v>150.08000000000001</v>
      </c>
      <c r="G631">
        <v>-5.104E-3</v>
      </c>
      <c r="H631">
        <f t="shared" si="34"/>
        <v>-1.739610691375626E-2</v>
      </c>
      <c r="I631">
        <f t="shared" si="32"/>
        <v>-7.3000000000000001E-3</v>
      </c>
      <c r="J631">
        <f t="shared" si="33"/>
        <v>2.1400000000000002E-2</v>
      </c>
      <c r="X631">
        <v>19561</v>
      </c>
      <c r="Y631">
        <f>IF(X631=A631,0)</f>
        <v>0</v>
      </c>
    </row>
    <row r="632" spans="1:25" x14ac:dyDescent="0.25">
      <c r="A632">
        <v>19561</v>
      </c>
      <c r="B632" s="1">
        <v>42124</v>
      </c>
      <c r="C632">
        <v>2015</v>
      </c>
      <c r="D632" t="s">
        <v>43</v>
      </c>
      <c r="E632" t="s">
        <v>42</v>
      </c>
      <c r="F632">
        <v>143.34</v>
      </c>
      <c r="G632">
        <v>-4.4908999999999998E-2</v>
      </c>
      <c r="H632">
        <f t="shared" si="34"/>
        <v>8.5208197301247512E-3</v>
      </c>
      <c r="I632">
        <f t="shared" si="32"/>
        <v>-7.3000000000000001E-3</v>
      </c>
      <c r="J632">
        <f t="shared" si="33"/>
        <v>2.1400000000000002E-2</v>
      </c>
      <c r="X632">
        <v>19561</v>
      </c>
      <c r="Y632">
        <f>IF(X632=A632,0)</f>
        <v>0</v>
      </c>
    </row>
    <row r="633" spans="1:25" x14ac:dyDescent="0.25">
      <c r="A633">
        <v>19561</v>
      </c>
      <c r="B633" s="1">
        <v>42153</v>
      </c>
      <c r="C633">
        <v>2015</v>
      </c>
      <c r="D633" t="s">
        <v>43</v>
      </c>
      <c r="E633" t="s">
        <v>42</v>
      </c>
      <c r="F633">
        <v>140.52000000000001</v>
      </c>
      <c r="G633">
        <v>-1.3325E-2</v>
      </c>
      <c r="H633">
        <f t="shared" si="34"/>
        <v>1.0491382393316817E-2</v>
      </c>
      <c r="I633">
        <f t="shared" si="32"/>
        <v>-7.3000000000000001E-3</v>
      </c>
      <c r="J633">
        <f t="shared" si="33"/>
        <v>2.1400000000000002E-2</v>
      </c>
      <c r="X633">
        <v>19561</v>
      </c>
      <c r="Y633">
        <f>IF(X633=A633,0)</f>
        <v>0</v>
      </c>
    </row>
    <row r="634" spans="1:25" x14ac:dyDescent="0.25">
      <c r="A634">
        <v>19561</v>
      </c>
      <c r="B634" s="1">
        <v>42185</v>
      </c>
      <c r="C634">
        <v>2015</v>
      </c>
      <c r="D634" t="s">
        <v>43</v>
      </c>
      <c r="E634" t="s">
        <v>42</v>
      </c>
      <c r="F634">
        <v>138.72</v>
      </c>
      <c r="G634">
        <v>-1.281E-2</v>
      </c>
      <c r="H634">
        <f t="shared" si="34"/>
        <v>-2.1011672375900514E-2</v>
      </c>
      <c r="I634">
        <f t="shared" si="32"/>
        <v>-7.3000000000000001E-3</v>
      </c>
      <c r="J634">
        <f t="shared" si="33"/>
        <v>2.1400000000000002E-2</v>
      </c>
      <c r="X634">
        <v>19561</v>
      </c>
      <c r="Y634">
        <f>IF(X634=A634,0)</f>
        <v>0</v>
      </c>
    </row>
    <row r="635" spans="1:25" x14ac:dyDescent="0.25">
      <c r="A635">
        <v>19561</v>
      </c>
      <c r="B635" s="1">
        <v>42216</v>
      </c>
      <c r="C635">
        <v>2015</v>
      </c>
      <c r="D635" t="s">
        <v>43</v>
      </c>
      <c r="E635" t="s">
        <v>42</v>
      </c>
      <c r="F635">
        <v>144.16999999999999</v>
      </c>
      <c r="G635">
        <v>3.9287999999999997E-2</v>
      </c>
      <c r="H635">
        <f t="shared" si="34"/>
        <v>1.9742029696721453E-2</v>
      </c>
      <c r="I635">
        <f t="shared" si="32"/>
        <v>-7.3000000000000001E-3</v>
      </c>
      <c r="J635">
        <f t="shared" si="33"/>
        <v>2.1400000000000002E-2</v>
      </c>
      <c r="X635">
        <v>19561</v>
      </c>
      <c r="Y635">
        <f>IF(X635=A635,0)</f>
        <v>0</v>
      </c>
    </row>
    <row r="636" spans="1:25" x14ac:dyDescent="0.25">
      <c r="A636">
        <v>19561</v>
      </c>
      <c r="B636" s="1">
        <v>42247</v>
      </c>
      <c r="C636">
        <v>2015</v>
      </c>
      <c r="D636" t="s">
        <v>43</v>
      </c>
      <c r="E636" t="s">
        <v>42</v>
      </c>
      <c r="F636">
        <v>130.67999</v>
      </c>
      <c r="G636">
        <v>-8.7258000000000002E-2</v>
      </c>
      <c r="H636">
        <f t="shared" si="34"/>
        <v>-6.2580818167202845E-2</v>
      </c>
      <c r="I636">
        <f t="shared" si="32"/>
        <v>-7.3000000000000001E-3</v>
      </c>
      <c r="J636">
        <f t="shared" si="33"/>
        <v>2.1400000000000002E-2</v>
      </c>
      <c r="X636">
        <v>19561</v>
      </c>
      <c r="Y636">
        <f>IF(X636=A636,0)</f>
        <v>0</v>
      </c>
    </row>
    <row r="637" spans="1:25" x14ac:dyDescent="0.25">
      <c r="A637">
        <v>19561</v>
      </c>
      <c r="B637" s="1">
        <v>42277</v>
      </c>
      <c r="C637">
        <v>2015</v>
      </c>
      <c r="D637" t="s">
        <v>43</v>
      </c>
      <c r="E637" t="s">
        <v>42</v>
      </c>
      <c r="F637">
        <v>130.94999999999999</v>
      </c>
      <c r="G637">
        <v>2.0660000000000001E-3</v>
      </c>
      <c r="H637">
        <f t="shared" si="34"/>
        <v>-2.6442831573227132E-2</v>
      </c>
      <c r="I637">
        <f t="shared" si="32"/>
        <v>-7.3000000000000001E-3</v>
      </c>
      <c r="J637">
        <f t="shared" si="33"/>
        <v>2.1400000000000002E-2</v>
      </c>
      <c r="X637">
        <v>19561</v>
      </c>
      <c r="Y637">
        <f>IF(X637=A637,0)</f>
        <v>0</v>
      </c>
    </row>
    <row r="638" spans="1:25" x14ac:dyDescent="0.25">
      <c r="A638">
        <v>19561</v>
      </c>
      <c r="B638" s="1">
        <v>42307</v>
      </c>
      <c r="C638">
        <v>2015</v>
      </c>
      <c r="D638" t="s">
        <v>43</v>
      </c>
      <c r="E638" t="s">
        <v>42</v>
      </c>
      <c r="F638">
        <v>148.07001</v>
      </c>
      <c r="G638">
        <v>0.13073699999999999</v>
      </c>
      <c r="H638">
        <f t="shared" si="34"/>
        <v>8.2983117760394132E-2</v>
      </c>
      <c r="I638">
        <f t="shared" si="32"/>
        <v>-7.3000000000000001E-3</v>
      </c>
      <c r="J638">
        <f t="shared" si="33"/>
        <v>2.1400000000000002E-2</v>
      </c>
      <c r="X638">
        <v>19561</v>
      </c>
      <c r="Y638">
        <f>IF(X638=A638,0)</f>
        <v>0</v>
      </c>
    </row>
    <row r="639" spans="1:25" x14ac:dyDescent="0.25">
      <c r="A639">
        <v>19561</v>
      </c>
      <c r="B639" s="1">
        <v>42338</v>
      </c>
      <c r="C639">
        <v>2015</v>
      </c>
      <c r="D639" t="s">
        <v>43</v>
      </c>
      <c r="E639" t="s">
        <v>42</v>
      </c>
      <c r="F639">
        <v>145.44999999999999</v>
      </c>
      <c r="G639">
        <v>-1.1549E-2</v>
      </c>
      <c r="H639">
        <f t="shared" si="34"/>
        <v>5.0486926072412786E-4</v>
      </c>
      <c r="I639">
        <f t="shared" si="32"/>
        <v>-7.3000000000000001E-3</v>
      </c>
      <c r="J639">
        <f t="shared" si="33"/>
        <v>2.1400000000000002E-2</v>
      </c>
      <c r="X639">
        <v>19561</v>
      </c>
      <c r="Y639">
        <f>IF(X639=A639,0)</f>
        <v>0</v>
      </c>
    </row>
    <row r="640" spans="1:25" x14ac:dyDescent="0.25">
      <c r="A640">
        <v>19561</v>
      </c>
      <c r="B640" s="1">
        <v>42369</v>
      </c>
      <c r="C640">
        <v>2015</v>
      </c>
      <c r="D640" t="s">
        <v>43</v>
      </c>
      <c r="E640" t="s">
        <v>42</v>
      </c>
      <c r="F640">
        <v>144.59</v>
      </c>
      <c r="G640">
        <v>-5.9129999999999999E-3</v>
      </c>
      <c r="H640">
        <f t="shared" si="34"/>
        <v>-1.7530185176314439E-2</v>
      </c>
      <c r="I640">
        <f t="shared" si="32"/>
        <v>-7.3000000000000001E-3</v>
      </c>
      <c r="J640">
        <f t="shared" si="33"/>
        <v>2.1400000000000002E-2</v>
      </c>
      <c r="X640">
        <v>19561</v>
      </c>
      <c r="Y640">
        <f>IF(X640=A640,0)</f>
        <v>0</v>
      </c>
    </row>
    <row r="641" spans="1:25" x14ac:dyDescent="0.25">
      <c r="A641">
        <v>19561</v>
      </c>
      <c r="B641" s="1">
        <v>42398</v>
      </c>
      <c r="C641">
        <v>2016</v>
      </c>
      <c r="D641" t="s">
        <v>43</v>
      </c>
      <c r="E641" t="s">
        <v>42</v>
      </c>
      <c r="F641">
        <v>120.13</v>
      </c>
      <c r="G641">
        <v>-0.16916800000000001</v>
      </c>
      <c r="H641">
        <f t="shared" si="34"/>
        <v>-5.073532197294639E-2</v>
      </c>
      <c r="I641">
        <f t="shared" si="32"/>
        <v>9.5399999999999999E-2</v>
      </c>
      <c r="J641">
        <f t="shared" si="33"/>
        <v>1.84E-2</v>
      </c>
      <c r="X641">
        <v>19561</v>
      </c>
      <c r="Y641">
        <f>IF(X641=A641,0)</f>
        <v>0</v>
      </c>
    </row>
    <row r="642" spans="1:25" x14ac:dyDescent="0.25">
      <c r="A642">
        <v>19561</v>
      </c>
      <c r="B642" s="1">
        <v>42429</v>
      </c>
      <c r="C642">
        <v>2016</v>
      </c>
      <c r="D642" t="s">
        <v>43</v>
      </c>
      <c r="E642" t="s">
        <v>42</v>
      </c>
      <c r="F642">
        <v>118.18</v>
      </c>
      <c r="G642">
        <v>-7.1590000000000004E-3</v>
      </c>
      <c r="H642">
        <f t="shared" si="34"/>
        <v>-4.1283604302990717E-3</v>
      </c>
      <c r="I642">
        <f t="shared" ref="I642:I705" si="35">VLOOKUP(C642,$O$2:$Q$22,3,FALSE)</f>
        <v>9.5399999999999999E-2</v>
      </c>
      <c r="J642">
        <f t="shared" ref="J642:J705" si="36">VLOOKUP(C642,$O$2:$P$22,2)*0.01</f>
        <v>1.84E-2</v>
      </c>
      <c r="X642">
        <v>19561</v>
      </c>
      <c r="Y642">
        <f>IF(X642=A642,0)</f>
        <v>0</v>
      </c>
    </row>
    <row r="643" spans="1:25" x14ac:dyDescent="0.25">
      <c r="A643">
        <v>19561</v>
      </c>
      <c r="B643" s="1">
        <v>42460</v>
      </c>
      <c r="C643">
        <v>2016</v>
      </c>
      <c r="D643" t="s">
        <v>43</v>
      </c>
      <c r="E643" t="s">
        <v>42</v>
      </c>
      <c r="F643">
        <v>126.94</v>
      </c>
      <c r="G643">
        <v>7.4123999999999995E-2</v>
      </c>
      <c r="H643">
        <f t="shared" ref="H643:H706" si="37">VLOOKUP(B643,R:S,2,)</f>
        <v>6.5991114577365062E-2</v>
      </c>
      <c r="I643">
        <f t="shared" si="35"/>
        <v>9.5399999999999999E-2</v>
      </c>
      <c r="J643">
        <f t="shared" si="36"/>
        <v>1.84E-2</v>
      </c>
      <c r="X643">
        <v>19561</v>
      </c>
      <c r="Y643">
        <f>IF(X643=A643,0)</f>
        <v>0</v>
      </c>
    </row>
    <row r="644" spans="1:25" x14ac:dyDescent="0.25">
      <c r="A644">
        <v>19561</v>
      </c>
      <c r="B644" s="1">
        <v>42489</v>
      </c>
      <c r="C644">
        <v>2016</v>
      </c>
      <c r="D644" t="s">
        <v>43</v>
      </c>
      <c r="E644" t="s">
        <v>42</v>
      </c>
      <c r="F644">
        <v>134.80000000000001</v>
      </c>
      <c r="G644">
        <v>6.1919000000000002E-2</v>
      </c>
      <c r="H644">
        <f t="shared" si="37"/>
        <v>2.6993984808731941E-3</v>
      </c>
      <c r="I644">
        <f t="shared" si="35"/>
        <v>9.5399999999999999E-2</v>
      </c>
      <c r="J644">
        <f t="shared" si="36"/>
        <v>1.84E-2</v>
      </c>
      <c r="X644">
        <v>19561</v>
      </c>
      <c r="Y644">
        <f>IF(X644=A644,0)</f>
        <v>0</v>
      </c>
    </row>
    <row r="645" spans="1:25" x14ac:dyDescent="0.25">
      <c r="A645">
        <v>19561</v>
      </c>
      <c r="B645" s="1">
        <v>42521</v>
      </c>
      <c r="C645">
        <v>2016</v>
      </c>
      <c r="D645" t="s">
        <v>43</v>
      </c>
      <c r="E645" t="s">
        <v>42</v>
      </c>
      <c r="F645">
        <v>126.15</v>
      </c>
      <c r="G645">
        <v>-5.6083000000000001E-2</v>
      </c>
      <c r="H645">
        <f t="shared" si="37"/>
        <v>1.5324602357572603E-2</v>
      </c>
      <c r="I645">
        <f t="shared" si="35"/>
        <v>9.5399999999999999E-2</v>
      </c>
      <c r="J645">
        <f t="shared" si="36"/>
        <v>1.84E-2</v>
      </c>
      <c r="X645">
        <v>19561</v>
      </c>
      <c r="Y645">
        <f>IF(X645=A645,0)</f>
        <v>0</v>
      </c>
    </row>
    <row r="646" spans="1:25" x14ac:dyDescent="0.25">
      <c r="A646">
        <v>19561</v>
      </c>
      <c r="B646" s="1">
        <v>42551</v>
      </c>
      <c r="C646">
        <v>2016</v>
      </c>
      <c r="D646" t="s">
        <v>43</v>
      </c>
      <c r="E646" t="s">
        <v>42</v>
      </c>
      <c r="F646">
        <v>129.87</v>
      </c>
      <c r="G646">
        <v>2.9489000000000001E-2</v>
      </c>
      <c r="H646">
        <f t="shared" si="37"/>
        <v>9.1092112097812539E-4</v>
      </c>
      <c r="I646">
        <f t="shared" si="35"/>
        <v>9.5399999999999999E-2</v>
      </c>
      <c r="J646">
        <f t="shared" si="36"/>
        <v>1.84E-2</v>
      </c>
      <c r="X646">
        <v>19561</v>
      </c>
      <c r="Y646">
        <f>IF(X646=A646,0)</f>
        <v>0</v>
      </c>
    </row>
    <row r="647" spans="1:25" x14ac:dyDescent="0.25">
      <c r="A647">
        <v>19561</v>
      </c>
      <c r="B647" s="1">
        <v>42580</v>
      </c>
      <c r="C647">
        <v>2016</v>
      </c>
      <c r="D647" t="s">
        <v>43</v>
      </c>
      <c r="E647" t="s">
        <v>42</v>
      </c>
      <c r="F647">
        <v>133.66</v>
      </c>
      <c r="G647">
        <v>2.9183000000000001E-2</v>
      </c>
      <c r="H647">
        <f t="shared" si="37"/>
        <v>3.5609801125254359E-2</v>
      </c>
      <c r="I647">
        <f t="shared" si="35"/>
        <v>9.5399999999999999E-2</v>
      </c>
      <c r="J647">
        <f t="shared" si="36"/>
        <v>1.84E-2</v>
      </c>
      <c r="X647">
        <v>19561</v>
      </c>
      <c r="Y647">
        <f>IF(X647=A647,0)</f>
        <v>0</v>
      </c>
    </row>
    <row r="648" spans="1:25" x14ac:dyDescent="0.25">
      <c r="A648">
        <v>19561</v>
      </c>
      <c r="B648" s="1">
        <v>42613</v>
      </c>
      <c r="C648">
        <v>2016</v>
      </c>
      <c r="D648" t="s">
        <v>43</v>
      </c>
      <c r="E648" t="s">
        <v>42</v>
      </c>
      <c r="F648">
        <v>129.44999999999999</v>
      </c>
      <c r="G648">
        <v>-2.3342999999999999E-2</v>
      </c>
      <c r="H648">
        <f t="shared" si="37"/>
        <v>-1.2192431360480427E-3</v>
      </c>
      <c r="I648">
        <f t="shared" si="35"/>
        <v>9.5399999999999999E-2</v>
      </c>
      <c r="J648">
        <f t="shared" si="36"/>
        <v>1.84E-2</v>
      </c>
      <c r="X648">
        <v>19561</v>
      </c>
      <c r="Y648">
        <f>IF(X648=A648,0)</f>
        <v>0</v>
      </c>
    </row>
    <row r="649" spans="1:25" x14ac:dyDescent="0.25">
      <c r="A649">
        <v>19561</v>
      </c>
      <c r="B649" s="1">
        <v>42643</v>
      </c>
      <c r="C649">
        <v>2016</v>
      </c>
      <c r="D649" t="s">
        <v>43</v>
      </c>
      <c r="E649" t="s">
        <v>42</v>
      </c>
      <c r="F649">
        <v>131.74001000000001</v>
      </c>
      <c r="G649">
        <v>1.7690000000000001E-2</v>
      </c>
      <c r="H649">
        <f t="shared" si="37"/>
        <v>-1.2344508443253854E-3</v>
      </c>
      <c r="I649">
        <f t="shared" si="35"/>
        <v>9.5399999999999999E-2</v>
      </c>
      <c r="J649">
        <f t="shared" si="36"/>
        <v>1.84E-2</v>
      </c>
      <c r="X649">
        <v>19561</v>
      </c>
      <c r="Y649">
        <f>IF(X649=A649,0)</f>
        <v>0</v>
      </c>
    </row>
    <row r="650" spans="1:25" x14ac:dyDescent="0.25">
      <c r="A650">
        <v>19561</v>
      </c>
      <c r="B650" s="1">
        <v>42674</v>
      </c>
      <c r="C650">
        <v>2016</v>
      </c>
      <c r="D650" t="s">
        <v>43</v>
      </c>
      <c r="E650" t="s">
        <v>42</v>
      </c>
      <c r="F650">
        <v>142.42999</v>
      </c>
      <c r="G650">
        <v>8.1144999999999995E-2</v>
      </c>
      <c r="H650">
        <f t="shared" si="37"/>
        <v>-1.9425679279557517E-2</v>
      </c>
      <c r="I650">
        <f t="shared" si="35"/>
        <v>9.5399999999999999E-2</v>
      </c>
      <c r="J650">
        <f t="shared" si="36"/>
        <v>1.84E-2</v>
      </c>
      <c r="X650">
        <v>19561</v>
      </c>
      <c r="Y650">
        <f>IF(X650=A650,0)</f>
        <v>0</v>
      </c>
    </row>
    <row r="651" spans="1:25" x14ac:dyDescent="0.25">
      <c r="A651">
        <v>19561</v>
      </c>
      <c r="B651" s="1">
        <v>42704</v>
      </c>
      <c r="C651">
        <v>2016</v>
      </c>
      <c r="D651" t="s">
        <v>43</v>
      </c>
      <c r="E651" t="s">
        <v>42</v>
      </c>
      <c r="F651">
        <v>150.56</v>
      </c>
      <c r="G651">
        <v>6.4734E-2</v>
      </c>
      <c r="H651">
        <f t="shared" si="37"/>
        <v>3.4174522187570444E-2</v>
      </c>
      <c r="I651">
        <f t="shared" si="35"/>
        <v>9.5399999999999999E-2</v>
      </c>
      <c r="J651">
        <f t="shared" si="36"/>
        <v>1.84E-2</v>
      </c>
      <c r="X651">
        <v>19561</v>
      </c>
      <c r="Y651">
        <f>IF(X651=A651,0)</f>
        <v>0</v>
      </c>
    </row>
    <row r="652" spans="1:25" x14ac:dyDescent="0.25">
      <c r="A652">
        <v>19561</v>
      </c>
      <c r="B652" s="1">
        <v>42734</v>
      </c>
      <c r="C652">
        <v>2016</v>
      </c>
      <c r="D652" t="s">
        <v>43</v>
      </c>
      <c r="E652" t="s">
        <v>42</v>
      </c>
      <c r="F652">
        <v>155.67999</v>
      </c>
      <c r="G652">
        <v>3.4006000000000002E-2</v>
      </c>
      <c r="H652">
        <f t="shared" si="37"/>
        <v>1.8200762196895148E-2</v>
      </c>
      <c r="I652">
        <f t="shared" si="35"/>
        <v>9.5399999999999999E-2</v>
      </c>
      <c r="J652">
        <f t="shared" si="36"/>
        <v>1.84E-2</v>
      </c>
      <c r="X652">
        <v>19561</v>
      </c>
      <c r="Y652">
        <f>IF(X652=A652,0)</f>
        <v>0</v>
      </c>
    </row>
    <row r="653" spans="1:25" x14ac:dyDescent="0.25">
      <c r="A653">
        <v>19561</v>
      </c>
      <c r="B653" s="1">
        <v>42766</v>
      </c>
      <c r="C653">
        <v>2017</v>
      </c>
      <c r="D653" t="s">
        <v>43</v>
      </c>
      <c r="E653" t="s">
        <v>42</v>
      </c>
      <c r="F653">
        <v>163.41999999999999</v>
      </c>
      <c r="G653">
        <v>4.9716999999999997E-2</v>
      </c>
      <c r="H653">
        <f t="shared" si="37"/>
        <v>1.7884358171464498E-2</v>
      </c>
      <c r="I653">
        <f t="shared" si="35"/>
        <v>0.19420000000000001</v>
      </c>
      <c r="J653">
        <f t="shared" si="36"/>
        <v>2.3300000000000001E-2</v>
      </c>
      <c r="X653">
        <v>19561</v>
      </c>
      <c r="Y653">
        <f>IF(X653=A653,0)</f>
        <v>0</v>
      </c>
    </row>
    <row r="654" spans="1:25" x14ac:dyDescent="0.25">
      <c r="A654">
        <v>19561</v>
      </c>
      <c r="B654" s="1">
        <v>42794</v>
      </c>
      <c r="C654">
        <v>2017</v>
      </c>
      <c r="D654" t="s">
        <v>43</v>
      </c>
      <c r="E654" t="s">
        <v>42</v>
      </c>
      <c r="F654">
        <v>180.23</v>
      </c>
      <c r="G654">
        <v>0.111553</v>
      </c>
      <c r="H654">
        <f t="shared" si="37"/>
        <v>3.7198160337279074E-2</v>
      </c>
      <c r="I654">
        <f t="shared" si="35"/>
        <v>0.19420000000000001</v>
      </c>
      <c r="J654">
        <f t="shared" si="36"/>
        <v>2.3300000000000001E-2</v>
      </c>
      <c r="X654">
        <v>19561</v>
      </c>
      <c r="Y654">
        <f>IF(X654=A654,0)</f>
        <v>0</v>
      </c>
    </row>
    <row r="655" spans="1:25" x14ac:dyDescent="0.25">
      <c r="A655">
        <v>19561</v>
      </c>
      <c r="B655" s="1">
        <v>42825</v>
      </c>
      <c r="C655">
        <v>2017</v>
      </c>
      <c r="D655" t="s">
        <v>43</v>
      </c>
      <c r="E655" t="s">
        <v>42</v>
      </c>
      <c r="F655">
        <v>176.86</v>
      </c>
      <c r="G655">
        <v>-1.8697999999999999E-2</v>
      </c>
      <c r="H655">
        <f t="shared" si="37"/>
        <v>-3.8919718808450021E-4</v>
      </c>
      <c r="I655">
        <f t="shared" si="35"/>
        <v>0.19420000000000001</v>
      </c>
      <c r="J655">
        <f t="shared" si="36"/>
        <v>2.3300000000000001E-2</v>
      </c>
      <c r="X655">
        <v>19561</v>
      </c>
      <c r="Y655">
        <f>IF(X655=A655,0)</f>
        <v>0</v>
      </c>
    </row>
    <row r="656" spans="1:25" x14ac:dyDescent="0.25">
      <c r="A656">
        <v>19561</v>
      </c>
      <c r="B656" s="1">
        <v>42853</v>
      </c>
      <c r="C656">
        <v>2017</v>
      </c>
      <c r="D656" t="s">
        <v>43</v>
      </c>
      <c r="E656" t="s">
        <v>42</v>
      </c>
      <c r="F656">
        <v>184.83</v>
      </c>
      <c r="G656">
        <v>4.5064E-2</v>
      </c>
      <c r="H656">
        <f t="shared" si="37"/>
        <v>9.0912085493182193E-3</v>
      </c>
      <c r="I656">
        <f t="shared" si="35"/>
        <v>0.19420000000000001</v>
      </c>
      <c r="J656">
        <f t="shared" si="36"/>
        <v>2.3300000000000001E-2</v>
      </c>
      <c r="X656">
        <v>19561</v>
      </c>
      <c r="Y656">
        <f>IF(X656=A656,0)</f>
        <v>0</v>
      </c>
    </row>
    <row r="657" spans="1:25" x14ac:dyDescent="0.25">
      <c r="A657">
        <v>19561</v>
      </c>
      <c r="B657" s="1">
        <v>42886</v>
      </c>
      <c r="C657">
        <v>2017</v>
      </c>
      <c r="D657" t="s">
        <v>43</v>
      </c>
      <c r="E657" t="s">
        <v>42</v>
      </c>
      <c r="F657">
        <v>187.63</v>
      </c>
      <c r="G657">
        <v>2.2832000000000002E-2</v>
      </c>
      <c r="H657">
        <f t="shared" si="37"/>
        <v>1.157625139134133E-2</v>
      </c>
      <c r="I657">
        <f t="shared" si="35"/>
        <v>0.19420000000000001</v>
      </c>
      <c r="J657">
        <f t="shared" si="36"/>
        <v>2.3300000000000001E-2</v>
      </c>
      <c r="X657">
        <v>19561</v>
      </c>
      <c r="Y657">
        <f>IF(X657=A657,0)</f>
        <v>0</v>
      </c>
    </row>
    <row r="658" spans="1:25" x14ac:dyDescent="0.25">
      <c r="A658">
        <v>19561</v>
      </c>
      <c r="B658" s="1">
        <v>42916</v>
      </c>
      <c r="C658">
        <v>2017</v>
      </c>
      <c r="D658" t="s">
        <v>43</v>
      </c>
      <c r="E658" t="s">
        <v>42</v>
      </c>
      <c r="F658">
        <v>197.75</v>
      </c>
      <c r="G658">
        <v>5.3935999999999998E-2</v>
      </c>
      <c r="H658">
        <f t="shared" si="37"/>
        <v>4.8137750908554544E-3</v>
      </c>
      <c r="I658">
        <f t="shared" si="35"/>
        <v>0.19420000000000001</v>
      </c>
      <c r="J658">
        <f t="shared" si="36"/>
        <v>2.3300000000000001E-2</v>
      </c>
      <c r="X658">
        <v>19561</v>
      </c>
      <c r="Y658">
        <f>IF(X658=A658,0)</f>
        <v>0</v>
      </c>
    </row>
    <row r="659" spans="1:25" x14ac:dyDescent="0.25">
      <c r="A659">
        <v>19561</v>
      </c>
      <c r="B659" s="1">
        <v>42947</v>
      </c>
      <c r="C659">
        <v>2017</v>
      </c>
      <c r="D659" t="s">
        <v>43</v>
      </c>
      <c r="E659" t="s">
        <v>42</v>
      </c>
      <c r="F659">
        <v>242.46001000000001</v>
      </c>
      <c r="G659">
        <v>0.22609399999999999</v>
      </c>
      <c r="H659">
        <f t="shared" si="37"/>
        <v>1.9348826118030571E-2</v>
      </c>
      <c r="I659">
        <f t="shared" si="35"/>
        <v>0.19420000000000001</v>
      </c>
      <c r="J659">
        <f t="shared" si="36"/>
        <v>2.3300000000000001E-2</v>
      </c>
      <c r="X659">
        <v>19561</v>
      </c>
      <c r="Y659">
        <f>IF(X659=A659,0)</f>
        <v>0</v>
      </c>
    </row>
    <row r="660" spans="1:25" x14ac:dyDescent="0.25">
      <c r="A660">
        <v>19561</v>
      </c>
      <c r="B660" s="1">
        <v>42978</v>
      </c>
      <c r="C660">
        <v>2017</v>
      </c>
      <c r="D660" t="s">
        <v>43</v>
      </c>
      <c r="E660" t="s">
        <v>42</v>
      </c>
      <c r="F660">
        <v>239.66</v>
      </c>
      <c r="G660">
        <v>-5.692E-3</v>
      </c>
      <c r="H660">
        <f t="shared" si="37"/>
        <v>5.4643281108557318E-4</v>
      </c>
      <c r="I660">
        <f t="shared" si="35"/>
        <v>0.19420000000000001</v>
      </c>
      <c r="J660">
        <f t="shared" si="36"/>
        <v>2.3300000000000001E-2</v>
      </c>
      <c r="X660">
        <v>19561</v>
      </c>
      <c r="Y660">
        <f>IF(X660=A660,0)</f>
        <v>0</v>
      </c>
    </row>
    <row r="661" spans="1:25" x14ac:dyDescent="0.25">
      <c r="A661">
        <v>19561</v>
      </c>
      <c r="B661" s="1">
        <v>43007</v>
      </c>
      <c r="C661">
        <v>2017</v>
      </c>
      <c r="D661" t="s">
        <v>43</v>
      </c>
      <c r="E661" t="s">
        <v>42</v>
      </c>
      <c r="F661">
        <v>254.21001000000001</v>
      </c>
      <c r="G661">
        <v>6.0711000000000001E-2</v>
      </c>
      <c r="H661">
        <f t="shared" si="37"/>
        <v>1.9302978533243698E-2</v>
      </c>
      <c r="I661">
        <f t="shared" si="35"/>
        <v>0.19420000000000001</v>
      </c>
      <c r="J661">
        <f t="shared" si="36"/>
        <v>2.3300000000000001E-2</v>
      </c>
      <c r="X661">
        <v>19561</v>
      </c>
      <c r="Y661">
        <f>IF(X661=A661,0)</f>
        <v>0</v>
      </c>
    </row>
    <row r="662" spans="1:25" x14ac:dyDescent="0.25">
      <c r="A662">
        <v>19561</v>
      </c>
      <c r="B662" s="1">
        <v>43039</v>
      </c>
      <c r="C662">
        <v>2017</v>
      </c>
      <c r="D662" t="s">
        <v>43</v>
      </c>
      <c r="E662" t="s">
        <v>42</v>
      </c>
      <c r="F662">
        <v>257.98000999999999</v>
      </c>
      <c r="G662">
        <v>1.4829999999999999E-2</v>
      </c>
      <c r="H662">
        <f t="shared" si="37"/>
        <v>2.218813533034969E-2</v>
      </c>
      <c r="I662">
        <f t="shared" si="35"/>
        <v>0.19420000000000001</v>
      </c>
      <c r="J662">
        <f t="shared" si="36"/>
        <v>2.3300000000000001E-2</v>
      </c>
      <c r="X662">
        <v>19561</v>
      </c>
      <c r="Y662">
        <f>IF(X662=A662,0)</f>
        <v>0</v>
      </c>
    </row>
    <row r="663" spans="1:25" x14ac:dyDescent="0.25">
      <c r="A663">
        <v>19561</v>
      </c>
      <c r="B663" s="1">
        <v>43069</v>
      </c>
      <c r="C663">
        <v>2017</v>
      </c>
      <c r="D663" t="s">
        <v>43</v>
      </c>
      <c r="E663" t="s">
        <v>42</v>
      </c>
      <c r="F663">
        <v>276.79998999999998</v>
      </c>
      <c r="G663">
        <v>7.8455999999999998E-2</v>
      </c>
      <c r="H663">
        <f t="shared" si="37"/>
        <v>2.808262766445857E-2</v>
      </c>
      <c r="I663">
        <f t="shared" si="35"/>
        <v>0.19420000000000001</v>
      </c>
      <c r="J663">
        <f t="shared" si="36"/>
        <v>2.3300000000000001E-2</v>
      </c>
      <c r="X663">
        <v>19561</v>
      </c>
      <c r="Y663">
        <f>IF(X663=A663,0)</f>
        <v>0</v>
      </c>
    </row>
    <row r="664" spans="1:25" x14ac:dyDescent="0.25">
      <c r="A664">
        <v>19561</v>
      </c>
      <c r="B664" s="1">
        <v>43098</v>
      </c>
      <c r="C664">
        <v>2017</v>
      </c>
      <c r="D664" t="s">
        <v>43</v>
      </c>
      <c r="E664" t="s">
        <v>42</v>
      </c>
      <c r="F664">
        <v>294.91000000000003</v>
      </c>
      <c r="G664">
        <v>6.5425999999999998E-2</v>
      </c>
      <c r="H664">
        <f t="shared" si="37"/>
        <v>9.8316304826040479E-3</v>
      </c>
      <c r="I664">
        <f t="shared" si="35"/>
        <v>0.19420000000000001</v>
      </c>
      <c r="J664">
        <f t="shared" si="36"/>
        <v>2.3300000000000001E-2</v>
      </c>
      <c r="X664">
        <v>19561</v>
      </c>
      <c r="Y664">
        <f>IF(X664=A664,0)</f>
        <v>0</v>
      </c>
    </row>
    <row r="665" spans="1:25" x14ac:dyDescent="0.25">
      <c r="A665">
        <v>19561</v>
      </c>
      <c r="B665" s="1">
        <v>43131</v>
      </c>
      <c r="C665">
        <v>2018</v>
      </c>
      <c r="D665" t="s">
        <v>43</v>
      </c>
      <c r="E665" t="s">
        <v>42</v>
      </c>
      <c r="F665">
        <v>354.37</v>
      </c>
      <c r="G665">
        <v>0.20162099999999999</v>
      </c>
      <c r="H665">
        <f t="shared" si="37"/>
        <v>5.6178704444133087E-2</v>
      </c>
      <c r="I665">
        <f t="shared" si="35"/>
        <v>-6.2400000000000004E-2</v>
      </c>
      <c r="J665">
        <f t="shared" si="36"/>
        <v>2.9100000000000001E-2</v>
      </c>
      <c r="X665">
        <v>19561</v>
      </c>
      <c r="Y665">
        <f>IF(X665=A665,0)</f>
        <v>0</v>
      </c>
    </row>
    <row r="666" spans="1:25" x14ac:dyDescent="0.25">
      <c r="A666">
        <v>19561</v>
      </c>
      <c r="B666" s="1">
        <v>43159</v>
      </c>
      <c r="C666">
        <v>2018</v>
      </c>
      <c r="D666" t="s">
        <v>43</v>
      </c>
      <c r="E666" t="s">
        <v>42</v>
      </c>
      <c r="F666">
        <v>362.20999</v>
      </c>
      <c r="G666">
        <v>2.6949000000000001E-2</v>
      </c>
      <c r="H666">
        <f t="shared" si="37"/>
        <v>-3.8947372061896912E-2</v>
      </c>
      <c r="I666">
        <f t="shared" si="35"/>
        <v>-6.2400000000000004E-2</v>
      </c>
      <c r="J666">
        <f t="shared" si="36"/>
        <v>2.9100000000000001E-2</v>
      </c>
      <c r="X666">
        <v>19561</v>
      </c>
      <c r="Y666">
        <f>IF(X666=A666,0)</f>
        <v>0</v>
      </c>
    </row>
    <row r="667" spans="1:25" x14ac:dyDescent="0.25">
      <c r="A667">
        <v>19561</v>
      </c>
      <c r="B667" s="1">
        <v>43188</v>
      </c>
      <c r="C667">
        <v>2018</v>
      </c>
      <c r="D667" t="s">
        <v>43</v>
      </c>
      <c r="E667" t="s">
        <v>42</v>
      </c>
      <c r="F667">
        <v>327.88</v>
      </c>
      <c r="G667">
        <v>-9.4779000000000002E-2</v>
      </c>
      <c r="H667">
        <f t="shared" si="37"/>
        <v>-2.6884498624825115E-2</v>
      </c>
      <c r="I667">
        <f t="shared" si="35"/>
        <v>-6.2400000000000004E-2</v>
      </c>
      <c r="J667">
        <f t="shared" si="36"/>
        <v>2.9100000000000001E-2</v>
      </c>
      <c r="X667">
        <v>19561</v>
      </c>
      <c r="Y667">
        <f>IF(X667=A667,0)</f>
        <v>0</v>
      </c>
    </row>
    <row r="668" spans="1:25" x14ac:dyDescent="0.25">
      <c r="A668">
        <v>19561</v>
      </c>
      <c r="B668" s="1">
        <v>43220</v>
      </c>
      <c r="C668">
        <v>2018</v>
      </c>
      <c r="D668" t="s">
        <v>43</v>
      </c>
      <c r="E668" t="s">
        <v>42</v>
      </c>
      <c r="F668">
        <v>333.56</v>
      </c>
      <c r="G668">
        <v>1.7323000000000002E-2</v>
      </c>
      <c r="H668">
        <f t="shared" si="37"/>
        <v>2.718775131643536E-3</v>
      </c>
      <c r="I668">
        <f t="shared" si="35"/>
        <v>-6.2400000000000004E-2</v>
      </c>
      <c r="J668">
        <f t="shared" si="36"/>
        <v>2.9100000000000001E-2</v>
      </c>
      <c r="X668">
        <v>19561</v>
      </c>
      <c r="Y668">
        <f>IF(X668=A668,0)</f>
        <v>0</v>
      </c>
    </row>
    <row r="669" spans="1:25" x14ac:dyDescent="0.25">
      <c r="A669">
        <v>19561</v>
      </c>
      <c r="B669" s="1">
        <v>43251</v>
      </c>
      <c r="C669">
        <v>2018</v>
      </c>
      <c r="D669" t="s">
        <v>43</v>
      </c>
      <c r="E669" t="s">
        <v>42</v>
      </c>
      <c r="F669">
        <v>352.16</v>
      </c>
      <c r="G669">
        <v>6.0888999999999999E-2</v>
      </c>
      <c r="H669">
        <f t="shared" si="37"/>
        <v>2.1608341965291933E-2</v>
      </c>
      <c r="I669">
        <f t="shared" si="35"/>
        <v>-6.2400000000000004E-2</v>
      </c>
      <c r="J669">
        <f t="shared" si="36"/>
        <v>2.9100000000000001E-2</v>
      </c>
      <c r="X669">
        <v>19561</v>
      </c>
      <c r="Y669">
        <f>IF(X669=A669,0)</f>
        <v>0</v>
      </c>
    </row>
    <row r="670" spans="1:25" x14ac:dyDescent="0.25">
      <c r="A670">
        <v>19561</v>
      </c>
      <c r="B670" s="1">
        <v>43280</v>
      </c>
      <c r="C670">
        <v>2018</v>
      </c>
      <c r="D670" t="s">
        <v>43</v>
      </c>
      <c r="E670" t="s">
        <v>42</v>
      </c>
      <c r="F670">
        <v>335.51001000000002</v>
      </c>
      <c r="G670">
        <v>-4.7280000000000003E-2</v>
      </c>
      <c r="H670">
        <f t="shared" si="37"/>
        <v>4.8424360241865472E-3</v>
      </c>
      <c r="I670">
        <f t="shared" si="35"/>
        <v>-6.2400000000000004E-2</v>
      </c>
      <c r="J670">
        <f t="shared" si="36"/>
        <v>2.9100000000000001E-2</v>
      </c>
      <c r="X670">
        <v>19561</v>
      </c>
      <c r="Y670">
        <f>IF(X670=A670,0)</f>
        <v>0</v>
      </c>
    </row>
    <row r="671" spans="1:25" x14ac:dyDescent="0.25">
      <c r="A671">
        <v>19561</v>
      </c>
      <c r="B671" s="1">
        <v>43312</v>
      </c>
      <c r="C671">
        <v>2018</v>
      </c>
      <c r="D671" t="s">
        <v>43</v>
      </c>
      <c r="E671" t="s">
        <v>42</v>
      </c>
      <c r="F671">
        <v>356.29998999999998</v>
      </c>
      <c r="G671">
        <v>6.1964999999999999E-2</v>
      </c>
      <c r="H671">
        <f t="shared" si="37"/>
        <v>3.6021556221367268E-2</v>
      </c>
      <c r="I671">
        <f t="shared" si="35"/>
        <v>-6.2400000000000004E-2</v>
      </c>
      <c r="J671">
        <f t="shared" si="36"/>
        <v>2.9100000000000001E-2</v>
      </c>
      <c r="X671">
        <v>19561</v>
      </c>
      <c r="Y671">
        <f>IF(X671=A671,0)</f>
        <v>0</v>
      </c>
    </row>
    <row r="672" spans="1:25" x14ac:dyDescent="0.25">
      <c r="A672">
        <v>19561</v>
      </c>
      <c r="B672" s="1">
        <v>43343</v>
      </c>
      <c r="C672">
        <v>2018</v>
      </c>
      <c r="D672" t="s">
        <v>43</v>
      </c>
      <c r="E672" t="s">
        <v>42</v>
      </c>
      <c r="F672">
        <v>342.79001</v>
      </c>
      <c r="G672">
        <v>-3.3118000000000002E-2</v>
      </c>
      <c r="H672">
        <f t="shared" si="37"/>
        <v>3.0263211466054596E-2</v>
      </c>
      <c r="I672">
        <f t="shared" si="35"/>
        <v>-6.2400000000000004E-2</v>
      </c>
      <c r="J672">
        <f t="shared" si="36"/>
        <v>2.9100000000000001E-2</v>
      </c>
      <c r="X672">
        <v>19561</v>
      </c>
      <c r="Y672">
        <f>IF(X672=A672,0)</f>
        <v>0</v>
      </c>
    </row>
    <row r="673" spans="1:25" x14ac:dyDescent="0.25">
      <c r="A673">
        <v>19561</v>
      </c>
      <c r="B673" s="1">
        <v>43371</v>
      </c>
      <c r="C673">
        <v>2018</v>
      </c>
      <c r="D673" t="s">
        <v>43</v>
      </c>
      <c r="E673" t="s">
        <v>42</v>
      </c>
      <c r="F673">
        <v>371.89999</v>
      </c>
      <c r="G673">
        <v>8.4920999999999996E-2</v>
      </c>
      <c r="H673">
        <f t="shared" si="37"/>
        <v>4.2942871026614426E-3</v>
      </c>
      <c r="I673">
        <f t="shared" si="35"/>
        <v>-6.2400000000000004E-2</v>
      </c>
      <c r="J673">
        <f t="shared" si="36"/>
        <v>2.9100000000000001E-2</v>
      </c>
      <c r="X673">
        <v>19561</v>
      </c>
      <c r="Y673">
        <f>IF(X673=A673,0)</f>
        <v>0</v>
      </c>
    </row>
    <row r="674" spans="1:25" x14ac:dyDescent="0.25">
      <c r="A674">
        <v>19561</v>
      </c>
      <c r="B674" s="1">
        <v>43404</v>
      </c>
      <c r="C674">
        <v>2018</v>
      </c>
      <c r="D674" t="s">
        <v>43</v>
      </c>
      <c r="E674" t="s">
        <v>42</v>
      </c>
      <c r="F674">
        <v>354.85998999999998</v>
      </c>
      <c r="G674">
        <v>-4.5818999999999999E-2</v>
      </c>
      <c r="H674">
        <f t="shared" si="37"/>
        <v>-6.9403356024429486E-2</v>
      </c>
      <c r="I674">
        <f t="shared" si="35"/>
        <v>-6.2400000000000004E-2</v>
      </c>
      <c r="J674">
        <f t="shared" si="36"/>
        <v>2.9100000000000001E-2</v>
      </c>
      <c r="X674">
        <v>19561</v>
      </c>
      <c r="Y674">
        <f>IF(X674=A674,0)</f>
        <v>0</v>
      </c>
    </row>
    <row r="675" spans="1:25" x14ac:dyDescent="0.25">
      <c r="A675">
        <v>19561</v>
      </c>
      <c r="B675" s="1">
        <v>43434</v>
      </c>
      <c r="C675">
        <v>2018</v>
      </c>
      <c r="D675" t="s">
        <v>43</v>
      </c>
      <c r="E675" t="s">
        <v>42</v>
      </c>
      <c r="F675">
        <v>346.76001000000002</v>
      </c>
      <c r="G675">
        <v>-1.8006999999999999E-2</v>
      </c>
      <c r="H675">
        <f t="shared" si="37"/>
        <v>1.7859356788848979E-2</v>
      </c>
      <c r="I675">
        <f t="shared" si="35"/>
        <v>-6.2400000000000004E-2</v>
      </c>
      <c r="J675">
        <f t="shared" si="36"/>
        <v>2.9100000000000001E-2</v>
      </c>
      <c r="X675">
        <v>19561</v>
      </c>
      <c r="Y675">
        <f>IF(X675=A675,0)</f>
        <v>0</v>
      </c>
    </row>
    <row r="676" spans="1:25" x14ac:dyDescent="0.25">
      <c r="A676">
        <v>19561</v>
      </c>
      <c r="B676" s="1">
        <v>43465</v>
      </c>
      <c r="C676">
        <v>2018</v>
      </c>
      <c r="D676" t="s">
        <v>43</v>
      </c>
      <c r="E676" t="s">
        <v>42</v>
      </c>
      <c r="F676">
        <v>322.5</v>
      </c>
      <c r="G676">
        <v>-6.9961999999999996E-2</v>
      </c>
      <c r="H676">
        <f t="shared" si="37"/>
        <v>-9.1776894596563907E-2</v>
      </c>
      <c r="I676">
        <f t="shared" si="35"/>
        <v>-6.2400000000000004E-2</v>
      </c>
      <c r="J676">
        <f t="shared" si="36"/>
        <v>2.9100000000000001E-2</v>
      </c>
      <c r="X676">
        <v>19561</v>
      </c>
      <c r="Y676">
        <f>IF(X676=A676,0)</f>
        <v>0</v>
      </c>
    </row>
    <row r="677" spans="1:25" x14ac:dyDescent="0.25">
      <c r="A677">
        <v>19561</v>
      </c>
      <c r="B677" s="1">
        <v>43496</v>
      </c>
      <c r="C677">
        <v>2019</v>
      </c>
      <c r="D677" t="s">
        <v>43</v>
      </c>
      <c r="E677" t="s">
        <v>42</v>
      </c>
      <c r="F677">
        <v>385.62</v>
      </c>
      <c r="G677">
        <v>0.19572100000000001</v>
      </c>
      <c r="H677">
        <f t="shared" si="37"/>
        <v>7.8684401655036762E-2</v>
      </c>
      <c r="I677">
        <f t="shared" si="35"/>
        <v>0.2888</v>
      </c>
      <c r="J677">
        <f t="shared" si="36"/>
        <v>2.1400000000000002E-2</v>
      </c>
      <c r="X677">
        <v>19561</v>
      </c>
      <c r="Y677">
        <f>IF(X677=A677,0)</f>
        <v>0</v>
      </c>
    </row>
    <row r="678" spans="1:25" x14ac:dyDescent="0.25">
      <c r="A678">
        <v>19561</v>
      </c>
      <c r="B678" s="1">
        <v>43524</v>
      </c>
      <c r="C678">
        <v>2019</v>
      </c>
      <c r="D678" t="s">
        <v>43</v>
      </c>
      <c r="E678" t="s">
        <v>42</v>
      </c>
      <c r="F678">
        <v>439.95999</v>
      </c>
      <c r="G678">
        <v>0.14624500000000001</v>
      </c>
      <c r="H678">
        <f t="shared" si="37"/>
        <v>2.9728889126352298E-2</v>
      </c>
      <c r="I678">
        <f t="shared" si="35"/>
        <v>0.2888</v>
      </c>
      <c r="J678">
        <f t="shared" si="36"/>
        <v>2.1400000000000002E-2</v>
      </c>
      <c r="X678">
        <v>19561</v>
      </c>
      <c r="Y678">
        <f>IF(X678=A678,0)</f>
        <v>0</v>
      </c>
    </row>
    <row r="679" spans="1:25" x14ac:dyDescent="0.25">
      <c r="A679">
        <v>19561</v>
      </c>
      <c r="B679" s="1">
        <v>43553</v>
      </c>
      <c r="C679">
        <v>2019</v>
      </c>
      <c r="D679" t="s">
        <v>43</v>
      </c>
      <c r="E679" t="s">
        <v>42</v>
      </c>
      <c r="F679">
        <v>381.42000999999999</v>
      </c>
      <c r="G679">
        <v>-0.13305800000000001</v>
      </c>
      <c r="H679">
        <f t="shared" si="37"/>
        <v>1.7924256211817147E-2</v>
      </c>
      <c r="I679">
        <f t="shared" si="35"/>
        <v>0.2888</v>
      </c>
      <c r="J679">
        <f t="shared" si="36"/>
        <v>2.1400000000000002E-2</v>
      </c>
      <c r="X679">
        <v>19561</v>
      </c>
      <c r="Y679">
        <f>IF(X679=A679,0)</f>
        <v>0</v>
      </c>
    </row>
    <row r="680" spans="1:25" x14ac:dyDescent="0.25">
      <c r="A680">
        <v>19561</v>
      </c>
      <c r="B680" s="1">
        <v>43585</v>
      </c>
      <c r="C680">
        <v>2019</v>
      </c>
      <c r="D680" t="s">
        <v>43</v>
      </c>
      <c r="E680" t="s">
        <v>42</v>
      </c>
      <c r="F680">
        <v>377.69</v>
      </c>
      <c r="G680">
        <v>-9.7789999999999995E-3</v>
      </c>
      <c r="H680">
        <f t="shared" si="37"/>
        <v>3.9313498395682656E-2</v>
      </c>
      <c r="I680">
        <f t="shared" si="35"/>
        <v>0.2888</v>
      </c>
      <c r="J680">
        <f t="shared" si="36"/>
        <v>2.1400000000000002E-2</v>
      </c>
      <c r="X680">
        <v>19561</v>
      </c>
      <c r="Y680">
        <f>IF(X680=A680,0)</f>
        <v>0</v>
      </c>
    </row>
    <row r="681" spans="1:25" x14ac:dyDescent="0.25">
      <c r="A681">
        <v>19561</v>
      </c>
      <c r="B681" s="1">
        <v>43616</v>
      </c>
      <c r="C681">
        <v>2019</v>
      </c>
      <c r="D681" t="s">
        <v>43</v>
      </c>
      <c r="E681" t="s">
        <v>42</v>
      </c>
      <c r="F681">
        <v>341.60998999999998</v>
      </c>
      <c r="G681">
        <v>-9.0087E-2</v>
      </c>
      <c r="H681">
        <f t="shared" si="37"/>
        <v>-6.577773118928687E-2</v>
      </c>
      <c r="I681">
        <f t="shared" si="35"/>
        <v>0.2888</v>
      </c>
      <c r="J681">
        <f t="shared" si="36"/>
        <v>2.1400000000000002E-2</v>
      </c>
      <c r="X681">
        <v>19561</v>
      </c>
      <c r="Y681">
        <f>IF(X681=A681,0)</f>
        <v>0</v>
      </c>
    </row>
    <row r="682" spans="1:25" x14ac:dyDescent="0.25">
      <c r="A682">
        <v>19561</v>
      </c>
      <c r="B682" s="1">
        <v>43644</v>
      </c>
      <c r="C682">
        <v>2019</v>
      </c>
      <c r="D682" t="s">
        <v>43</v>
      </c>
      <c r="E682" t="s">
        <v>42</v>
      </c>
      <c r="F682">
        <v>364.01001000000002</v>
      </c>
      <c r="G682">
        <v>6.5572000000000005E-2</v>
      </c>
      <c r="H682">
        <f t="shared" si="37"/>
        <v>6.8930163925612131E-2</v>
      </c>
      <c r="I682">
        <f t="shared" si="35"/>
        <v>0.2888</v>
      </c>
      <c r="J682">
        <f t="shared" si="36"/>
        <v>2.1400000000000002E-2</v>
      </c>
      <c r="X682">
        <v>19561</v>
      </c>
      <c r="Y682">
        <f>IF(X682=A682,0)</f>
        <v>0</v>
      </c>
    </row>
    <row r="683" spans="1:25" x14ac:dyDescent="0.25">
      <c r="A683">
        <v>19561</v>
      </c>
      <c r="B683" s="1">
        <v>43677</v>
      </c>
      <c r="C683">
        <v>2019</v>
      </c>
      <c r="D683" t="s">
        <v>43</v>
      </c>
      <c r="E683" t="s">
        <v>42</v>
      </c>
      <c r="F683">
        <v>341.17998999999998</v>
      </c>
      <c r="G683">
        <v>-6.2717999999999996E-2</v>
      </c>
      <c r="H683">
        <f t="shared" si="37"/>
        <v>1.3128152149977756E-2</v>
      </c>
      <c r="I683">
        <f t="shared" si="35"/>
        <v>0.2888</v>
      </c>
      <c r="J683">
        <f t="shared" si="36"/>
        <v>2.1400000000000002E-2</v>
      </c>
      <c r="X683">
        <v>19561</v>
      </c>
      <c r="Y683">
        <f>IF(X683=A683,0)</f>
        <v>0</v>
      </c>
    </row>
    <row r="684" spans="1:25" x14ac:dyDescent="0.25">
      <c r="A684">
        <v>19561</v>
      </c>
      <c r="B684" s="1">
        <v>43707</v>
      </c>
      <c r="C684">
        <v>2019</v>
      </c>
      <c r="D684" t="s">
        <v>43</v>
      </c>
      <c r="E684" t="s">
        <v>42</v>
      </c>
      <c r="F684">
        <v>364.09</v>
      </c>
      <c r="G684">
        <v>7.3173000000000002E-2</v>
      </c>
      <c r="H684">
        <f t="shared" si="37"/>
        <v>-1.8091627281326739E-2</v>
      </c>
      <c r="I684">
        <f t="shared" si="35"/>
        <v>0.2888</v>
      </c>
      <c r="J684">
        <f t="shared" si="36"/>
        <v>2.1400000000000002E-2</v>
      </c>
      <c r="X684">
        <v>19561</v>
      </c>
      <c r="Y684">
        <f>IF(X684=A684,0)</f>
        <v>0</v>
      </c>
    </row>
    <row r="685" spans="1:25" x14ac:dyDescent="0.25">
      <c r="A685">
        <v>19561</v>
      </c>
      <c r="B685" s="1">
        <v>43738</v>
      </c>
      <c r="C685">
        <v>2019</v>
      </c>
      <c r="D685" t="s">
        <v>43</v>
      </c>
      <c r="E685" t="s">
        <v>42</v>
      </c>
      <c r="F685">
        <v>380.47</v>
      </c>
      <c r="G685">
        <v>4.4989000000000001E-2</v>
      </c>
      <c r="H685">
        <f t="shared" si="37"/>
        <v>1.7181177829208583E-2</v>
      </c>
      <c r="I685">
        <f t="shared" si="35"/>
        <v>0.2888</v>
      </c>
      <c r="J685">
        <f t="shared" si="36"/>
        <v>2.1400000000000002E-2</v>
      </c>
      <c r="X685">
        <v>19561</v>
      </c>
      <c r="Y685">
        <f>IF(X685=A685,0)</f>
        <v>0</v>
      </c>
    </row>
    <row r="686" spans="1:25" x14ac:dyDescent="0.25">
      <c r="A686">
        <v>19561</v>
      </c>
      <c r="B686" s="1">
        <v>43769</v>
      </c>
      <c r="C686">
        <v>2019</v>
      </c>
      <c r="D686" t="s">
        <v>43</v>
      </c>
      <c r="E686" t="s">
        <v>42</v>
      </c>
      <c r="F686">
        <v>339.91</v>
      </c>
      <c r="G686">
        <v>-0.10660500000000001</v>
      </c>
      <c r="H686">
        <f t="shared" si="37"/>
        <v>2.0431770730503063E-2</v>
      </c>
      <c r="I686">
        <f t="shared" si="35"/>
        <v>0.2888</v>
      </c>
      <c r="J686">
        <f t="shared" si="36"/>
        <v>2.1400000000000002E-2</v>
      </c>
      <c r="X686">
        <v>19561</v>
      </c>
      <c r="Y686">
        <f>IF(X686=A686,0)</f>
        <v>0</v>
      </c>
    </row>
    <row r="687" spans="1:25" x14ac:dyDescent="0.25">
      <c r="A687">
        <v>19561</v>
      </c>
      <c r="B687" s="1">
        <v>43798</v>
      </c>
      <c r="C687">
        <v>2019</v>
      </c>
      <c r="D687" t="s">
        <v>43</v>
      </c>
      <c r="E687" t="s">
        <v>42</v>
      </c>
      <c r="F687">
        <v>366.17998999999998</v>
      </c>
      <c r="G687">
        <v>8.3331000000000002E-2</v>
      </c>
      <c r="H687">
        <f t="shared" si="37"/>
        <v>3.4047037421886195E-2</v>
      </c>
      <c r="I687">
        <f t="shared" si="35"/>
        <v>0.2888</v>
      </c>
      <c r="J687">
        <f t="shared" si="36"/>
        <v>2.1400000000000002E-2</v>
      </c>
      <c r="X687">
        <v>19561</v>
      </c>
      <c r="Y687">
        <f>IF(X687=A687,0)</f>
        <v>0</v>
      </c>
    </row>
    <row r="688" spans="1:25" x14ac:dyDescent="0.25">
      <c r="A688">
        <v>19561</v>
      </c>
      <c r="B688" s="1">
        <v>43830</v>
      </c>
      <c r="C688">
        <v>2019</v>
      </c>
      <c r="D688" t="s">
        <v>43</v>
      </c>
      <c r="E688" t="s">
        <v>42</v>
      </c>
      <c r="F688">
        <v>325.76001000000002</v>
      </c>
      <c r="G688">
        <v>-0.110383</v>
      </c>
      <c r="H688">
        <f t="shared" si="37"/>
        <v>2.8589818964716907E-2</v>
      </c>
      <c r="I688">
        <f t="shared" si="35"/>
        <v>0.2888</v>
      </c>
      <c r="J688">
        <f t="shared" si="36"/>
        <v>2.1400000000000002E-2</v>
      </c>
      <c r="X688">
        <v>19561</v>
      </c>
      <c r="Y688">
        <f>IF(X688=A688,0)</f>
        <v>0</v>
      </c>
    </row>
    <row r="689" spans="1:25" x14ac:dyDescent="0.25">
      <c r="A689">
        <v>19561</v>
      </c>
      <c r="B689" s="1">
        <v>43861</v>
      </c>
      <c r="C689">
        <v>2020</v>
      </c>
      <c r="D689" t="s">
        <v>43</v>
      </c>
      <c r="E689" t="s">
        <v>42</v>
      </c>
      <c r="F689">
        <v>318.26999000000001</v>
      </c>
      <c r="G689">
        <v>-2.2991999999999999E-2</v>
      </c>
      <c r="H689">
        <f t="shared" si="37"/>
        <v>-1.6280925822201864E-3</v>
      </c>
      <c r="I689">
        <f t="shared" si="35"/>
        <v>0.16260000000000002</v>
      </c>
      <c r="J689">
        <f t="shared" si="36"/>
        <v>8.8999999999999999E-3</v>
      </c>
      <c r="X689">
        <v>19561</v>
      </c>
      <c r="Y689">
        <f>IF(X689=A689,0)</f>
        <v>0</v>
      </c>
    </row>
    <row r="690" spans="1:25" x14ac:dyDescent="0.25">
      <c r="A690">
        <v>19561</v>
      </c>
      <c r="B690" s="1">
        <v>43889</v>
      </c>
      <c r="C690">
        <v>2020</v>
      </c>
      <c r="D690" t="s">
        <v>43</v>
      </c>
      <c r="E690" t="s">
        <v>42</v>
      </c>
      <c r="F690">
        <v>275.10998999999998</v>
      </c>
      <c r="G690">
        <v>-0.12915099999999999</v>
      </c>
      <c r="H690">
        <f t="shared" si="37"/>
        <v>-8.411048367946572E-2</v>
      </c>
      <c r="I690">
        <f t="shared" si="35"/>
        <v>0.16260000000000002</v>
      </c>
      <c r="J690">
        <f t="shared" si="36"/>
        <v>8.8999999999999999E-3</v>
      </c>
      <c r="X690">
        <v>19561</v>
      </c>
      <c r="Y690">
        <f>IF(X690=A690,0)</f>
        <v>0</v>
      </c>
    </row>
    <row r="691" spans="1:25" x14ac:dyDescent="0.25">
      <c r="A691">
        <v>19561</v>
      </c>
      <c r="B691" s="1">
        <v>43921</v>
      </c>
      <c r="C691">
        <v>2020</v>
      </c>
      <c r="D691" t="s">
        <v>43</v>
      </c>
      <c r="E691" t="s">
        <v>42</v>
      </c>
      <c r="F691">
        <v>149.13999999999999</v>
      </c>
      <c r="G691">
        <v>-0.45789000000000002</v>
      </c>
      <c r="H691">
        <f t="shared" si="37"/>
        <v>-0.12511928245982329</v>
      </c>
      <c r="I691">
        <f t="shared" si="35"/>
        <v>0.16260000000000002</v>
      </c>
      <c r="J691">
        <f t="shared" si="36"/>
        <v>8.8999999999999999E-3</v>
      </c>
      <c r="X691">
        <v>19561</v>
      </c>
      <c r="Y691">
        <f>IF(X691=A691,0)</f>
        <v>0</v>
      </c>
    </row>
    <row r="692" spans="1:25" x14ac:dyDescent="0.25">
      <c r="A692">
        <v>19561</v>
      </c>
      <c r="B692" s="1">
        <v>43951</v>
      </c>
      <c r="C692">
        <v>2020</v>
      </c>
      <c r="D692" t="s">
        <v>43</v>
      </c>
      <c r="E692" t="s">
        <v>42</v>
      </c>
      <c r="F692">
        <v>141.02000000000001</v>
      </c>
      <c r="G692">
        <v>-5.4445E-2</v>
      </c>
      <c r="H692">
        <f t="shared" si="37"/>
        <v>0.12684403825663826</v>
      </c>
      <c r="I692">
        <f t="shared" si="35"/>
        <v>0.16260000000000002</v>
      </c>
      <c r="J692">
        <f t="shared" si="36"/>
        <v>8.8999999999999999E-3</v>
      </c>
      <c r="X692">
        <v>19561</v>
      </c>
      <c r="Y692">
        <f>IF(X692=A692,0)</f>
        <v>0</v>
      </c>
    </row>
    <row r="693" spans="1:25" x14ac:dyDescent="0.25">
      <c r="A693">
        <v>19561</v>
      </c>
      <c r="B693" s="1">
        <v>43980</v>
      </c>
      <c r="C693">
        <v>2020</v>
      </c>
      <c r="D693" t="s">
        <v>43</v>
      </c>
      <c r="E693" t="s">
        <v>42</v>
      </c>
      <c r="F693">
        <v>145.85001</v>
      </c>
      <c r="G693">
        <v>3.4250000000000003E-2</v>
      </c>
      <c r="H693">
        <f t="shared" si="37"/>
        <v>4.5281819676065593E-2</v>
      </c>
      <c r="I693">
        <f t="shared" si="35"/>
        <v>0.16260000000000002</v>
      </c>
      <c r="J693">
        <f t="shared" si="36"/>
        <v>8.8999999999999999E-3</v>
      </c>
      <c r="X693">
        <v>19561</v>
      </c>
      <c r="Y693">
        <f>IF(X693=A693,0)</f>
        <v>0</v>
      </c>
    </row>
    <row r="694" spans="1:25" x14ac:dyDescent="0.25">
      <c r="A694">
        <v>19561</v>
      </c>
      <c r="B694" s="1">
        <v>44012</v>
      </c>
      <c r="C694">
        <v>2020</v>
      </c>
      <c r="D694" t="s">
        <v>43</v>
      </c>
      <c r="E694" t="s">
        <v>42</v>
      </c>
      <c r="F694">
        <v>183.3</v>
      </c>
      <c r="G694">
        <v>0.25677100000000003</v>
      </c>
      <c r="H694">
        <f t="shared" si="37"/>
        <v>1.8388396357494674E-2</v>
      </c>
      <c r="I694">
        <f t="shared" si="35"/>
        <v>0.16260000000000002</v>
      </c>
      <c r="J694">
        <f t="shared" si="36"/>
        <v>8.8999999999999999E-3</v>
      </c>
      <c r="X694">
        <v>19561</v>
      </c>
      <c r="Y694">
        <f>IF(X694=A694,0)</f>
        <v>0</v>
      </c>
    </row>
    <row r="695" spans="1:25" x14ac:dyDescent="0.25">
      <c r="A695">
        <v>19561</v>
      </c>
      <c r="B695" s="1">
        <v>44043</v>
      </c>
      <c r="C695">
        <v>2020</v>
      </c>
      <c r="D695" t="s">
        <v>43</v>
      </c>
      <c r="E695" t="s">
        <v>42</v>
      </c>
      <c r="F695">
        <v>158</v>
      </c>
      <c r="G695">
        <v>-0.13802500000000001</v>
      </c>
      <c r="H695">
        <f t="shared" si="37"/>
        <v>5.5101321441235696E-2</v>
      </c>
      <c r="I695">
        <f t="shared" si="35"/>
        <v>0.16260000000000002</v>
      </c>
      <c r="J695">
        <f t="shared" si="36"/>
        <v>8.8999999999999999E-3</v>
      </c>
      <c r="X695">
        <v>19561</v>
      </c>
      <c r="Y695">
        <f>IF(X695=A695,0)</f>
        <v>0</v>
      </c>
    </row>
    <row r="696" spans="1:25" x14ac:dyDescent="0.25">
      <c r="A696">
        <v>19561</v>
      </c>
      <c r="B696" s="1">
        <v>44074</v>
      </c>
      <c r="C696">
        <v>2020</v>
      </c>
      <c r="D696" t="s">
        <v>43</v>
      </c>
      <c r="E696" t="s">
        <v>42</v>
      </c>
      <c r="F696">
        <v>171.82001</v>
      </c>
      <c r="G696">
        <v>8.7468000000000004E-2</v>
      </c>
      <c r="H696">
        <f t="shared" si="37"/>
        <v>7.0064667087246457E-2</v>
      </c>
      <c r="I696">
        <f t="shared" si="35"/>
        <v>0.16260000000000002</v>
      </c>
      <c r="J696">
        <f t="shared" si="36"/>
        <v>8.8999999999999999E-3</v>
      </c>
      <c r="X696">
        <v>19561</v>
      </c>
      <c r="Y696">
        <f>IF(X696=A696,0)</f>
        <v>0</v>
      </c>
    </row>
    <row r="697" spans="1:25" x14ac:dyDescent="0.25">
      <c r="A697">
        <v>19561</v>
      </c>
      <c r="B697" s="1">
        <v>44104</v>
      </c>
      <c r="C697">
        <v>2020</v>
      </c>
      <c r="D697" t="s">
        <v>43</v>
      </c>
      <c r="E697" t="s">
        <v>42</v>
      </c>
      <c r="F697">
        <v>165.25998999999999</v>
      </c>
      <c r="G697">
        <v>-3.8179999999999999E-2</v>
      </c>
      <c r="H697">
        <f t="shared" si="37"/>
        <v>-3.9227970289931413E-2</v>
      </c>
      <c r="I697">
        <f t="shared" si="35"/>
        <v>0.16260000000000002</v>
      </c>
      <c r="J697">
        <f t="shared" si="36"/>
        <v>8.8999999999999999E-3</v>
      </c>
      <c r="X697">
        <v>19561</v>
      </c>
      <c r="Y697">
        <f>IF(X697=A697,0)</f>
        <v>0</v>
      </c>
    </row>
    <row r="698" spans="1:25" x14ac:dyDescent="0.25">
      <c r="A698">
        <v>19561</v>
      </c>
      <c r="B698" s="1">
        <v>44134</v>
      </c>
      <c r="C698">
        <v>2020</v>
      </c>
      <c r="D698" t="s">
        <v>43</v>
      </c>
      <c r="E698" t="s">
        <v>42</v>
      </c>
      <c r="F698">
        <v>144.38999999999999</v>
      </c>
      <c r="G698">
        <v>-0.12628600000000001</v>
      </c>
      <c r="H698">
        <f t="shared" si="37"/>
        <v>-2.766578620279514E-2</v>
      </c>
      <c r="I698">
        <f t="shared" si="35"/>
        <v>0.16260000000000002</v>
      </c>
      <c r="J698">
        <f t="shared" si="36"/>
        <v>8.8999999999999999E-3</v>
      </c>
      <c r="X698">
        <v>19561</v>
      </c>
      <c r="Y698">
        <f>IF(X698=A698,0)</f>
        <v>0</v>
      </c>
    </row>
    <row r="699" spans="1:25" x14ac:dyDescent="0.25">
      <c r="A699">
        <v>19561</v>
      </c>
      <c r="B699" s="1">
        <v>44165</v>
      </c>
      <c r="C699">
        <v>2020</v>
      </c>
      <c r="D699" t="s">
        <v>43</v>
      </c>
      <c r="E699" t="s">
        <v>42</v>
      </c>
      <c r="F699">
        <v>210.71001000000001</v>
      </c>
      <c r="G699">
        <v>0.459312</v>
      </c>
      <c r="H699">
        <f t="shared" si="37"/>
        <v>0.10754563548003038</v>
      </c>
      <c r="I699">
        <f t="shared" si="35"/>
        <v>0.16260000000000002</v>
      </c>
      <c r="J699">
        <f t="shared" si="36"/>
        <v>8.8999999999999999E-3</v>
      </c>
      <c r="X699">
        <v>19561</v>
      </c>
      <c r="Y699">
        <f>IF(X699=A699,0)</f>
        <v>0</v>
      </c>
    </row>
    <row r="700" spans="1:25" x14ac:dyDescent="0.25">
      <c r="A700">
        <v>19561</v>
      </c>
      <c r="B700" s="1">
        <v>44196</v>
      </c>
      <c r="C700">
        <v>2020</v>
      </c>
      <c r="D700" t="s">
        <v>43</v>
      </c>
      <c r="E700" t="s">
        <v>42</v>
      </c>
      <c r="F700">
        <v>214.06</v>
      </c>
      <c r="G700">
        <v>1.5899E-2</v>
      </c>
      <c r="H700">
        <f t="shared" si="37"/>
        <v>3.7121458940645669E-2</v>
      </c>
      <c r="I700">
        <f t="shared" si="35"/>
        <v>0.16260000000000002</v>
      </c>
      <c r="J700">
        <f t="shared" si="36"/>
        <v>8.8999999999999999E-3</v>
      </c>
      <c r="X700">
        <v>19561</v>
      </c>
      <c r="Y700">
        <f>IF(X700=A700,0)</f>
        <v>0</v>
      </c>
    </row>
    <row r="701" spans="1:25" x14ac:dyDescent="0.25">
      <c r="A701">
        <v>19561</v>
      </c>
      <c r="B701" s="1">
        <v>44225</v>
      </c>
      <c r="C701">
        <v>2021</v>
      </c>
      <c r="D701" t="s">
        <v>43</v>
      </c>
      <c r="E701" t="s">
        <v>42</v>
      </c>
      <c r="F701">
        <v>194.19</v>
      </c>
      <c r="G701">
        <v>-9.2824000000000004E-2</v>
      </c>
      <c r="H701">
        <f t="shared" si="37"/>
        <v>-1.1136660723231162E-2</v>
      </c>
      <c r="I701">
        <f t="shared" si="35"/>
        <v>0.26890000000000003</v>
      </c>
      <c r="J701">
        <f t="shared" si="36"/>
        <v>1.4499999999999999E-2</v>
      </c>
      <c r="X701">
        <v>19561</v>
      </c>
      <c r="Y701">
        <f>IF(X701=A701,0)</f>
        <v>0</v>
      </c>
    </row>
    <row r="702" spans="1:25" x14ac:dyDescent="0.25">
      <c r="A702">
        <v>19561</v>
      </c>
      <c r="B702" s="1">
        <v>44253</v>
      </c>
      <c r="C702">
        <v>2021</v>
      </c>
      <c r="D702" t="s">
        <v>43</v>
      </c>
      <c r="E702" t="s">
        <v>42</v>
      </c>
      <c r="F702">
        <v>212.00998999999999</v>
      </c>
      <c r="G702">
        <v>9.1766E-2</v>
      </c>
      <c r="H702">
        <f t="shared" si="37"/>
        <v>2.6091451349647521E-2</v>
      </c>
      <c r="I702">
        <f t="shared" si="35"/>
        <v>0.26890000000000003</v>
      </c>
      <c r="J702">
        <f t="shared" si="36"/>
        <v>1.4499999999999999E-2</v>
      </c>
      <c r="X702">
        <v>19561</v>
      </c>
      <c r="Y702">
        <f>IF(X702=A702,0)</f>
        <v>0</v>
      </c>
    </row>
    <row r="703" spans="1:25" x14ac:dyDescent="0.25">
      <c r="A703">
        <v>19561</v>
      </c>
      <c r="B703" s="1">
        <v>44286</v>
      </c>
      <c r="C703">
        <v>2021</v>
      </c>
      <c r="D703" t="s">
        <v>43</v>
      </c>
      <c r="E703" t="s">
        <v>42</v>
      </c>
      <c r="F703">
        <v>254.72</v>
      </c>
      <c r="G703">
        <v>0.20145299999999999</v>
      </c>
      <c r="H703">
        <f t="shared" si="37"/>
        <v>4.2438632737883841E-2</v>
      </c>
      <c r="I703">
        <f t="shared" si="35"/>
        <v>0.26890000000000003</v>
      </c>
      <c r="J703">
        <f t="shared" si="36"/>
        <v>1.4499999999999999E-2</v>
      </c>
      <c r="X703">
        <v>19561</v>
      </c>
      <c r="Y703">
        <f>IF(X703=A703,0)</f>
        <v>0</v>
      </c>
    </row>
    <row r="704" spans="1:25" x14ac:dyDescent="0.25">
      <c r="A704">
        <v>19561</v>
      </c>
      <c r="B704" s="1">
        <v>44316</v>
      </c>
      <c r="C704">
        <v>2021</v>
      </c>
      <c r="D704" t="s">
        <v>43</v>
      </c>
      <c r="E704" t="s">
        <v>42</v>
      </c>
      <c r="F704">
        <v>234.31</v>
      </c>
      <c r="G704">
        <v>-8.0127000000000004E-2</v>
      </c>
      <c r="H704">
        <f t="shared" si="37"/>
        <v>5.2425321267266289E-2</v>
      </c>
      <c r="I704">
        <f t="shared" si="35"/>
        <v>0.26890000000000003</v>
      </c>
      <c r="J704">
        <f t="shared" si="36"/>
        <v>1.4499999999999999E-2</v>
      </c>
      <c r="X704">
        <v>19561</v>
      </c>
      <c r="Y704">
        <f>IF(X704=A704,0)</f>
        <v>0</v>
      </c>
    </row>
    <row r="705" spans="1:25" x14ac:dyDescent="0.25">
      <c r="A705">
        <v>19561</v>
      </c>
      <c r="B705" s="1">
        <v>44344</v>
      </c>
      <c r="C705">
        <v>2021</v>
      </c>
      <c r="D705" t="s">
        <v>43</v>
      </c>
      <c r="E705" t="s">
        <v>42</v>
      </c>
      <c r="F705">
        <v>247.02</v>
      </c>
      <c r="G705">
        <v>5.4244000000000001E-2</v>
      </c>
      <c r="H705">
        <f t="shared" si="37"/>
        <v>5.4864885732810453E-3</v>
      </c>
      <c r="I705">
        <f t="shared" si="35"/>
        <v>0.26890000000000003</v>
      </c>
      <c r="J705">
        <f t="shared" si="36"/>
        <v>1.4499999999999999E-2</v>
      </c>
      <c r="X705">
        <v>19561</v>
      </c>
      <c r="Y705">
        <f>IF(X705=A705,0)</f>
        <v>0</v>
      </c>
    </row>
    <row r="706" spans="1:25" x14ac:dyDescent="0.25">
      <c r="A706">
        <v>19561</v>
      </c>
      <c r="B706" s="1">
        <v>44377</v>
      </c>
      <c r="C706">
        <v>2021</v>
      </c>
      <c r="D706" t="s">
        <v>43</v>
      </c>
      <c r="E706" t="s">
        <v>42</v>
      </c>
      <c r="F706">
        <v>239.56</v>
      </c>
      <c r="G706">
        <v>-3.0200000000000001E-2</v>
      </c>
      <c r="H706">
        <f t="shared" si="37"/>
        <v>2.2214009634219822E-2</v>
      </c>
      <c r="I706">
        <f t="shared" ref="I706:I769" si="38">VLOOKUP(C706,$O$2:$Q$22,3,FALSE)</f>
        <v>0.26890000000000003</v>
      </c>
      <c r="J706">
        <f t="shared" ref="J706:J769" si="39">VLOOKUP(C706,$O$2:$P$22,2)*0.01</f>
        <v>1.4499999999999999E-2</v>
      </c>
      <c r="X706">
        <v>19561</v>
      </c>
      <c r="Y706">
        <f>IF(X706=A706,0)</f>
        <v>0</v>
      </c>
    </row>
    <row r="707" spans="1:25" x14ac:dyDescent="0.25">
      <c r="A707">
        <v>19561</v>
      </c>
      <c r="B707" s="1">
        <v>44407</v>
      </c>
      <c r="C707">
        <v>2021</v>
      </c>
      <c r="D707" t="s">
        <v>43</v>
      </c>
      <c r="E707" t="s">
        <v>42</v>
      </c>
      <c r="F707">
        <v>226.48</v>
      </c>
      <c r="G707">
        <v>-5.4600000000000003E-2</v>
      </c>
      <c r="H707">
        <f t="shared" ref="H707:H770" si="40">VLOOKUP(B707,R:S,2,)</f>
        <v>2.2748054915648686E-2</v>
      </c>
      <c r="I707">
        <f t="shared" si="38"/>
        <v>0.26890000000000003</v>
      </c>
      <c r="J707">
        <f t="shared" si="39"/>
        <v>1.4499999999999999E-2</v>
      </c>
      <c r="X707">
        <v>19561</v>
      </c>
      <c r="Y707">
        <f>IF(X707=A707,0)</f>
        <v>0</v>
      </c>
    </row>
    <row r="708" spans="1:25" x14ac:dyDescent="0.25">
      <c r="A708">
        <v>19561</v>
      </c>
      <c r="B708" s="1">
        <v>44439</v>
      </c>
      <c r="C708">
        <v>2021</v>
      </c>
      <c r="D708" t="s">
        <v>43</v>
      </c>
      <c r="E708" t="s">
        <v>42</v>
      </c>
      <c r="F708">
        <v>219.5</v>
      </c>
      <c r="G708">
        <v>-3.0818999999999999E-2</v>
      </c>
      <c r="H708">
        <f t="shared" si="40"/>
        <v>2.8990416217415271E-2</v>
      </c>
      <c r="I708">
        <f t="shared" si="38"/>
        <v>0.26890000000000003</v>
      </c>
      <c r="J708">
        <f t="shared" si="39"/>
        <v>1.4499999999999999E-2</v>
      </c>
      <c r="X708">
        <v>19561</v>
      </c>
      <c r="Y708">
        <f>IF(X708=A708,0)</f>
        <v>0</v>
      </c>
    </row>
    <row r="709" spans="1:25" x14ac:dyDescent="0.25">
      <c r="A709">
        <v>19561</v>
      </c>
      <c r="B709" s="1">
        <v>44469</v>
      </c>
      <c r="C709">
        <v>2021</v>
      </c>
      <c r="D709" t="s">
        <v>43</v>
      </c>
      <c r="E709" t="s">
        <v>42</v>
      </c>
      <c r="F709">
        <v>219.94</v>
      </c>
      <c r="G709">
        <v>2.0049999999999998E-3</v>
      </c>
      <c r="H709">
        <f t="shared" si="40"/>
        <v>-4.7569168861786748E-2</v>
      </c>
      <c r="I709">
        <f t="shared" si="38"/>
        <v>0.26890000000000003</v>
      </c>
      <c r="J709">
        <f t="shared" si="39"/>
        <v>1.4499999999999999E-2</v>
      </c>
      <c r="X709">
        <v>19561</v>
      </c>
      <c r="Y709">
        <f>IF(X709=A709,0)</f>
        <v>0</v>
      </c>
    </row>
    <row r="710" spans="1:25" x14ac:dyDescent="0.25">
      <c r="A710">
        <v>19561</v>
      </c>
      <c r="B710" s="1">
        <v>44498</v>
      </c>
      <c r="C710">
        <v>2021</v>
      </c>
      <c r="D710" t="s">
        <v>43</v>
      </c>
      <c r="E710" t="s">
        <v>42</v>
      </c>
      <c r="F710">
        <v>207.03</v>
      </c>
      <c r="G710">
        <v>-5.8698E-2</v>
      </c>
      <c r="H710">
        <f t="shared" si="40"/>
        <v>6.9143836459647501E-2</v>
      </c>
      <c r="I710">
        <f t="shared" si="38"/>
        <v>0.26890000000000003</v>
      </c>
      <c r="J710">
        <f t="shared" si="39"/>
        <v>1.4499999999999999E-2</v>
      </c>
      <c r="X710">
        <v>19561</v>
      </c>
      <c r="Y710">
        <f>IF(X710=A710,0)</f>
        <v>0</v>
      </c>
    </row>
    <row r="711" spans="1:25" x14ac:dyDescent="0.25">
      <c r="A711">
        <v>19561</v>
      </c>
      <c r="B711" s="1">
        <v>44530</v>
      </c>
      <c r="C711">
        <v>2021</v>
      </c>
      <c r="D711" t="s">
        <v>43</v>
      </c>
      <c r="E711" t="s">
        <v>42</v>
      </c>
      <c r="F711">
        <v>197.85001</v>
      </c>
      <c r="G711">
        <v>-4.4340999999999998E-2</v>
      </c>
      <c r="H711">
        <f t="shared" si="40"/>
        <v>-8.3337062251199745E-3</v>
      </c>
      <c r="I711">
        <f t="shared" si="38"/>
        <v>0.26890000000000003</v>
      </c>
      <c r="J711">
        <f t="shared" si="39"/>
        <v>1.4499999999999999E-2</v>
      </c>
      <c r="X711">
        <v>19561</v>
      </c>
      <c r="Y711">
        <f>IF(X711=A711,0)</f>
        <v>0</v>
      </c>
    </row>
    <row r="712" spans="1:25" x14ac:dyDescent="0.25">
      <c r="A712">
        <v>19561</v>
      </c>
      <c r="B712" s="1">
        <v>44561</v>
      </c>
      <c r="C712">
        <v>2021</v>
      </c>
      <c r="D712" t="s">
        <v>43</v>
      </c>
      <c r="E712" t="s">
        <v>42</v>
      </c>
      <c r="F712">
        <v>201.32001</v>
      </c>
      <c r="G712">
        <v>1.7538999999999999E-2</v>
      </c>
      <c r="H712">
        <f t="shared" si="40"/>
        <v>4.361291350996277E-2</v>
      </c>
      <c r="I712">
        <f t="shared" si="38"/>
        <v>0.26890000000000003</v>
      </c>
      <c r="J712">
        <f t="shared" si="39"/>
        <v>1.4499999999999999E-2</v>
      </c>
      <c r="X712">
        <v>19561</v>
      </c>
      <c r="Y712">
        <f>IF(X712=A712,0)</f>
        <v>0</v>
      </c>
    </row>
    <row r="713" spans="1:25" x14ac:dyDescent="0.25">
      <c r="A713">
        <v>19561</v>
      </c>
      <c r="B713" s="1">
        <v>44592</v>
      </c>
      <c r="C713">
        <v>2022</v>
      </c>
      <c r="D713" t="s">
        <v>43</v>
      </c>
      <c r="E713" t="s">
        <v>42</v>
      </c>
      <c r="F713">
        <v>200.24001000000001</v>
      </c>
      <c r="G713">
        <v>-5.365E-3</v>
      </c>
      <c r="H713">
        <f t="shared" si="40"/>
        <v>-5.258516500531063E-2</v>
      </c>
      <c r="I713">
        <f t="shared" si="38"/>
        <v>-0.19440000000000002</v>
      </c>
      <c r="J713">
        <f t="shared" si="39"/>
        <v>2.9500000000000002E-2</v>
      </c>
      <c r="X713">
        <v>19561</v>
      </c>
      <c r="Y713">
        <f>IF(X713=A713,0)</f>
        <v>0</v>
      </c>
    </row>
    <row r="714" spans="1:25" x14ac:dyDescent="0.25">
      <c r="A714">
        <v>19561</v>
      </c>
      <c r="B714" s="1">
        <v>44620</v>
      </c>
      <c r="C714">
        <v>2022</v>
      </c>
      <c r="D714" t="s">
        <v>43</v>
      </c>
      <c r="E714" t="s">
        <v>42</v>
      </c>
      <c r="F714">
        <v>205.34</v>
      </c>
      <c r="G714">
        <v>2.5468999999999999E-2</v>
      </c>
      <c r="H714">
        <f t="shared" si="40"/>
        <v>-3.1360492102910142E-2</v>
      </c>
      <c r="I714">
        <f t="shared" si="38"/>
        <v>-0.19440000000000002</v>
      </c>
      <c r="J714">
        <f t="shared" si="39"/>
        <v>2.9500000000000002E-2</v>
      </c>
      <c r="X714">
        <v>19561</v>
      </c>
      <c r="Y714">
        <f>IF(X714=A714,0)</f>
        <v>0</v>
      </c>
    </row>
    <row r="715" spans="1:25" x14ac:dyDescent="0.25">
      <c r="A715">
        <v>19561</v>
      </c>
      <c r="B715" s="1">
        <v>44651</v>
      </c>
      <c r="C715">
        <v>2022</v>
      </c>
      <c r="D715" t="s">
        <v>43</v>
      </c>
      <c r="E715" t="s">
        <v>42</v>
      </c>
      <c r="F715">
        <v>191.5</v>
      </c>
      <c r="G715">
        <v>-6.7400000000000002E-2</v>
      </c>
      <c r="H715">
        <f t="shared" si="40"/>
        <v>3.5773288410591908E-2</v>
      </c>
      <c r="I715">
        <f t="shared" si="38"/>
        <v>-0.19440000000000002</v>
      </c>
      <c r="J715">
        <f t="shared" si="39"/>
        <v>2.9500000000000002E-2</v>
      </c>
      <c r="X715">
        <v>19561</v>
      </c>
      <c r="Y715">
        <f>IF(X715=A715,0)</f>
        <v>0</v>
      </c>
    </row>
    <row r="716" spans="1:25" x14ac:dyDescent="0.25">
      <c r="A716">
        <v>19561</v>
      </c>
      <c r="B716" s="1">
        <v>44680</v>
      </c>
      <c r="C716">
        <v>2022</v>
      </c>
      <c r="D716" t="s">
        <v>43</v>
      </c>
      <c r="E716" t="s">
        <v>42</v>
      </c>
      <c r="F716">
        <v>148.84</v>
      </c>
      <c r="G716">
        <v>-0.22276799999999999</v>
      </c>
      <c r="H716">
        <f t="shared" si="40"/>
        <v>-8.7956711705729274E-2</v>
      </c>
      <c r="I716">
        <f t="shared" si="38"/>
        <v>-0.19440000000000002</v>
      </c>
      <c r="J716">
        <f t="shared" si="39"/>
        <v>2.9500000000000002E-2</v>
      </c>
      <c r="X716">
        <v>19561</v>
      </c>
      <c r="Y716">
        <f>IF(X716=A716,0)</f>
        <v>0</v>
      </c>
    </row>
    <row r="717" spans="1:25" x14ac:dyDescent="0.25">
      <c r="A717">
        <v>19561</v>
      </c>
      <c r="B717" s="1">
        <v>44712</v>
      </c>
      <c r="C717">
        <v>2022</v>
      </c>
      <c r="D717" t="s">
        <v>43</v>
      </c>
      <c r="E717" t="s">
        <v>42</v>
      </c>
      <c r="F717">
        <v>131.39999</v>
      </c>
      <c r="G717">
        <v>-0.117173</v>
      </c>
      <c r="H717">
        <f t="shared" si="40"/>
        <v>5.3177568506868056E-5</v>
      </c>
      <c r="I717">
        <f t="shared" si="38"/>
        <v>-0.19440000000000002</v>
      </c>
      <c r="J717">
        <f t="shared" si="39"/>
        <v>2.9500000000000002E-2</v>
      </c>
      <c r="X717">
        <v>19561</v>
      </c>
      <c r="Y717">
        <f>IF(X717=A717,0)</f>
        <v>0</v>
      </c>
    </row>
    <row r="718" spans="1:25" x14ac:dyDescent="0.25">
      <c r="A718">
        <v>19561</v>
      </c>
      <c r="B718" s="1">
        <v>44742</v>
      </c>
      <c r="C718">
        <v>2022</v>
      </c>
      <c r="D718" t="s">
        <v>43</v>
      </c>
      <c r="E718" t="s">
        <v>42</v>
      </c>
      <c r="F718">
        <v>136.72</v>
      </c>
      <c r="G718">
        <v>4.0487000000000002E-2</v>
      </c>
      <c r="H718">
        <f t="shared" si="40"/>
        <v>-8.3919999812243073E-2</v>
      </c>
      <c r="I718">
        <f t="shared" si="38"/>
        <v>-0.19440000000000002</v>
      </c>
      <c r="J718">
        <f t="shared" si="39"/>
        <v>2.9500000000000002E-2</v>
      </c>
      <c r="X718">
        <v>19561</v>
      </c>
      <c r="Y718">
        <f>IF(X718=A718,0)</f>
        <v>0</v>
      </c>
    </row>
    <row r="719" spans="1:25" x14ac:dyDescent="0.25">
      <c r="A719">
        <v>19561</v>
      </c>
      <c r="B719" s="1">
        <v>44771</v>
      </c>
      <c r="C719">
        <v>2022</v>
      </c>
      <c r="D719" t="s">
        <v>43</v>
      </c>
      <c r="E719" t="s">
        <v>42</v>
      </c>
      <c r="F719">
        <v>159.31</v>
      </c>
      <c r="G719">
        <v>0.16522800000000001</v>
      </c>
      <c r="H719">
        <f t="shared" si="40"/>
        <v>9.1116391659653351E-2</v>
      </c>
      <c r="I719">
        <f t="shared" si="38"/>
        <v>-0.19440000000000002</v>
      </c>
      <c r="J719">
        <f t="shared" si="39"/>
        <v>2.9500000000000002E-2</v>
      </c>
      <c r="X719">
        <v>19561</v>
      </c>
      <c r="Y719">
        <f>IF(X719=A719,0)</f>
        <v>0</v>
      </c>
    </row>
    <row r="720" spans="1:25" x14ac:dyDescent="0.25">
      <c r="A720">
        <v>19561</v>
      </c>
      <c r="B720" s="1">
        <v>44804</v>
      </c>
      <c r="C720">
        <v>2022</v>
      </c>
      <c r="D720" t="s">
        <v>43</v>
      </c>
      <c r="E720" t="s">
        <v>42</v>
      </c>
      <c r="F720">
        <v>160.25</v>
      </c>
      <c r="G720">
        <v>5.8999999999999999E-3</v>
      </c>
      <c r="H720">
        <f t="shared" si="40"/>
        <v>-4.2440128258508625E-2</v>
      </c>
      <c r="I720">
        <f t="shared" si="38"/>
        <v>-0.19440000000000002</v>
      </c>
      <c r="J720">
        <f t="shared" si="39"/>
        <v>2.9500000000000002E-2</v>
      </c>
      <c r="X720">
        <v>19561</v>
      </c>
      <c r="Y720">
        <f>IF(X720=A720,0)</f>
        <v>0</v>
      </c>
    </row>
    <row r="721" spans="1:25" x14ac:dyDescent="0.25">
      <c r="A721">
        <v>19561</v>
      </c>
      <c r="B721" s="1">
        <v>44834</v>
      </c>
      <c r="C721">
        <v>2022</v>
      </c>
      <c r="D721" t="s">
        <v>43</v>
      </c>
      <c r="E721" t="s">
        <v>42</v>
      </c>
      <c r="F721">
        <v>121.08</v>
      </c>
      <c r="G721">
        <v>-0.24443100000000001</v>
      </c>
      <c r="H721">
        <f t="shared" si="40"/>
        <v>-9.3395672060682666E-2</v>
      </c>
      <c r="I721">
        <f t="shared" si="38"/>
        <v>-0.19440000000000002</v>
      </c>
      <c r="J721">
        <f t="shared" si="39"/>
        <v>2.9500000000000002E-2</v>
      </c>
      <c r="X721">
        <v>19561</v>
      </c>
      <c r="Y721">
        <f>IF(X721=A721,0)</f>
        <v>0</v>
      </c>
    </row>
    <row r="722" spans="1:25" x14ac:dyDescent="0.25">
      <c r="A722">
        <v>19561</v>
      </c>
      <c r="B722" s="1">
        <v>44865</v>
      </c>
      <c r="C722">
        <v>2022</v>
      </c>
      <c r="D722" t="s">
        <v>43</v>
      </c>
      <c r="E722" t="s">
        <v>42</v>
      </c>
      <c r="F722">
        <v>142.50998999999999</v>
      </c>
      <c r="G722">
        <v>0.17699000000000001</v>
      </c>
      <c r="H722">
        <f t="shared" si="40"/>
        <v>7.9863413762746971E-2</v>
      </c>
      <c r="I722">
        <f t="shared" si="38"/>
        <v>-0.19440000000000002</v>
      </c>
      <c r="J722">
        <f t="shared" si="39"/>
        <v>2.9500000000000002E-2</v>
      </c>
      <c r="X722">
        <v>19561</v>
      </c>
      <c r="Y722">
        <f>IF(X722=A722,0)</f>
        <v>0</v>
      </c>
    </row>
    <row r="723" spans="1:25" x14ac:dyDescent="0.25">
      <c r="A723">
        <v>19561</v>
      </c>
      <c r="B723" s="1">
        <v>44895</v>
      </c>
      <c r="C723">
        <v>2022</v>
      </c>
      <c r="D723" t="s">
        <v>43</v>
      </c>
      <c r="E723" t="s">
        <v>42</v>
      </c>
      <c r="F723">
        <v>178.88</v>
      </c>
      <c r="G723">
        <v>0.25520999999999999</v>
      </c>
      <c r="H723">
        <f t="shared" si="40"/>
        <v>5.3752893371106669E-2</v>
      </c>
      <c r="I723">
        <f t="shared" si="38"/>
        <v>-0.19440000000000002</v>
      </c>
      <c r="J723">
        <f t="shared" si="39"/>
        <v>2.9500000000000002E-2</v>
      </c>
      <c r="X723">
        <v>19561</v>
      </c>
      <c r="Y723">
        <f>IF(X723=A723,0)</f>
        <v>0</v>
      </c>
    </row>
    <row r="724" spans="1:25" x14ac:dyDescent="0.25">
      <c r="A724">
        <v>19561</v>
      </c>
      <c r="B724" s="1">
        <v>44925</v>
      </c>
      <c r="C724">
        <v>2022</v>
      </c>
      <c r="D724" t="s">
        <v>43</v>
      </c>
      <c r="E724" t="s">
        <v>42</v>
      </c>
      <c r="F724">
        <v>190.49001000000001</v>
      </c>
      <c r="G724">
        <v>6.4904000000000003E-2</v>
      </c>
      <c r="H724">
        <f t="shared" si="40"/>
        <v>-5.8971473977430078E-2</v>
      </c>
      <c r="I724">
        <f t="shared" si="38"/>
        <v>-0.19440000000000002</v>
      </c>
      <c r="J724">
        <f t="shared" si="39"/>
        <v>2.9500000000000002E-2</v>
      </c>
      <c r="X724">
        <v>19561</v>
      </c>
      <c r="Y724">
        <f>IF(X724=A724,0)</f>
        <v>0</v>
      </c>
    </row>
    <row r="725" spans="1:25" x14ac:dyDescent="0.25">
      <c r="A725">
        <v>59408</v>
      </c>
      <c r="B725" s="1">
        <v>37621</v>
      </c>
      <c r="C725">
        <v>2002</v>
      </c>
      <c r="D725" t="s">
        <v>22</v>
      </c>
      <c r="E725" t="s">
        <v>21</v>
      </c>
      <c r="F725">
        <v>69.569999999999993</v>
      </c>
      <c r="G725">
        <v>1.8550000000000001E-3</v>
      </c>
      <c r="H725">
        <f t="shared" si="40"/>
        <v>-6.0299999999999999E-2</v>
      </c>
      <c r="I725">
        <f t="shared" si="38"/>
        <v>-0.23370000000000002</v>
      </c>
      <c r="J725">
        <f t="shared" si="39"/>
        <v>4.6100000000000002E-2</v>
      </c>
      <c r="X725">
        <v>59408</v>
      </c>
      <c r="Y725">
        <f>IF(X725=A725,0)</f>
        <v>0</v>
      </c>
    </row>
    <row r="726" spans="1:25" x14ac:dyDescent="0.25">
      <c r="A726">
        <v>59408</v>
      </c>
      <c r="B726" s="1">
        <v>37652</v>
      </c>
      <c r="C726">
        <v>2003</v>
      </c>
      <c r="D726" t="s">
        <v>22</v>
      </c>
      <c r="E726" t="s">
        <v>21</v>
      </c>
      <c r="F726">
        <v>70.05</v>
      </c>
      <c r="G726">
        <v>6.8999999999999999E-3</v>
      </c>
      <c r="H726">
        <f t="shared" si="40"/>
        <v>-2.7414692559952214E-2</v>
      </c>
      <c r="I726">
        <f t="shared" si="38"/>
        <v>0.26379999999999998</v>
      </c>
      <c r="J726">
        <f t="shared" si="39"/>
        <v>4.0099999999999997E-2</v>
      </c>
      <c r="X726">
        <v>59408</v>
      </c>
      <c r="Y726">
        <f>IF(X726=A726,0)</f>
        <v>0</v>
      </c>
    </row>
    <row r="727" spans="1:25" x14ac:dyDescent="0.25">
      <c r="A727">
        <v>59408</v>
      </c>
      <c r="B727" s="1">
        <v>37680</v>
      </c>
      <c r="C727">
        <v>2003</v>
      </c>
      <c r="D727" t="s">
        <v>22</v>
      </c>
      <c r="E727" t="s">
        <v>21</v>
      </c>
      <c r="F727">
        <v>69.239999999999995</v>
      </c>
      <c r="G727">
        <v>-1.1563E-2</v>
      </c>
      <c r="H727">
        <f t="shared" si="40"/>
        <v>-1.7003608502929368E-2</v>
      </c>
      <c r="I727">
        <f t="shared" si="38"/>
        <v>0.26379999999999998</v>
      </c>
      <c r="J727">
        <f t="shared" si="39"/>
        <v>4.0099999999999997E-2</v>
      </c>
      <c r="X727">
        <v>59408</v>
      </c>
      <c r="Y727">
        <f>IF(X727=A727,0)</f>
        <v>0</v>
      </c>
    </row>
    <row r="728" spans="1:25" x14ac:dyDescent="0.25">
      <c r="A728">
        <v>59408</v>
      </c>
      <c r="B728" s="1">
        <v>37711</v>
      </c>
      <c r="C728">
        <v>2003</v>
      </c>
      <c r="D728" t="s">
        <v>22</v>
      </c>
      <c r="E728" t="s">
        <v>21</v>
      </c>
      <c r="F728">
        <v>66.84</v>
      </c>
      <c r="G728">
        <v>-2.5419000000000001E-2</v>
      </c>
      <c r="H728">
        <f t="shared" si="40"/>
        <v>8.3575685661514409E-3</v>
      </c>
      <c r="I728">
        <f t="shared" si="38"/>
        <v>0.26379999999999998</v>
      </c>
      <c r="J728">
        <f t="shared" si="39"/>
        <v>4.0099999999999997E-2</v>
      </c>
      <c r="X728">
        <v>59408</v>
      </c>
      <c r="Y728">
        <f>IF(X728=A728,0)</f>
        <v>0</v>
      </c>
    </row>
    <row r="729" spans="1:25" x14ac:dyDescent="0.25">
      <c r="A729">
        <v>59408</v>
      </c>
      <c r="B729" s="1">
        <v>37741</v>
      </c>
      <c r="C729">
        <v>2003</v>
      </c>
      <c r="D729" t="s">
        <v>22</v>
      </c>
      <c r="E729" t="s">
        <v>21</v>
      </c>
      <c r="F729">
        <v>74.05</v>
      </c>
      <c r="G729">
        <v>0.10786999999999999</v>
      </c>
      <c r="H729">
        <f t="shared" si="40"/>
        <v>8.1044106872726118E-2</v>
      </c>
      <c r="I729">
        <f t="shared" si="38"/>
        <v>0.26379999999999998</v>
      </c>
      <c r="J729">
        <f t="shared" si="39"/>
        <v>4.0099999999999997E-2</v>
      </c>
      <c r="X729">
        <v>59408</v>
      </c>
      <c r="Y729">
        <f>IF(X729=A729,0)</f>
        <v>0</v>
      </c>
    </row>
    <row r="730" spans="1:25" x14ac:dyDescent="0.25">
      <c r="A730">
        <v>59408</v>
      </c>
      <c r="B730" s="1">
        <v>37771</v>
      </c>
      <c r="C730">
        <v>2003</v>
      </c>
      <c r="D730" t="s">
        <v>22</v>
      </c>
      <c r="E730" t="s">
        <v>21</v>
      </c>
      <c r="F730">
        <v>74.2</v>
      </c>
      <c r="G730">
        <v>2.026E-3</v>
      </c>
      <c r="H730">
        <f t="shared" si="40"/>
        <v>5.0898709664177977E-2</v>
      </c>
      <c r="I730">
        <f t="shared" si="38"/>
        <v>0.26379999999999998</v>
      </c>
      <c r="J730">
        <f t="shared" si="39"/>
        <v>4.0099999999999997E-2</v>
      </c>
      <c r="X730">
        <v>59408</v>
      </c>
      <c r="Y730">
        <f>IF(X730=A730,0)</f>
        <v>0</v>
      </c>
    </row>
    <row r="731" spans="1:25" x14ac:dyDescent="0.25">
      <c r="A731">
        <v>59408</v>
      </c>
      <c r="B731" s="1">
        <v>37802</v>
      </c>
      <c r="C731">
        <v>2003</v>
      </c>
      <c r="D731" t="s">
        <v>22</v>
      </c>
      <c r="E731" t="s">
        <v>21</v>
      </c>
      <c r="F731">
        <v>79.03</v>
      </c>
      <c r="G731">
        <v>7.3719999999999994E-2</v>
      </c>
      <c r="H731">
        <f t="shared" si="40"/>
        <v>1.1322214525161467E-2</v>
      </c>
      <c r="I731">
        <f t="shared" si="38"/>
        <v>0.26379999999999998</v>
      </c>
      <c r="J731">
        <f t="shared" si="39"/>
        <v>4.0099999999999997E-2</v>
      </c>
      <c r="X731">
        <v>59408</v>
      </c>
      <c r="Y731">
        <f>IF(X731=A731,0)</f>
        <v>0</v>
      </c>
    </row>
    <row r="732" spans="1:25" x14ac:dyDescent="0.25">
      <c r="A732">
        <v>59408</v>
      </c>
      <c r="B732" s="1">
        <v>37833</v>
      </c>
      <c r="C732">
        <v>2003</v>
      </c>
      <c r="D732" t="s">
        <v>22</v>
      </c>
      <c r="E732" t="s">
        <v>21</v>
      </c>
      <c r="F732">
        <v>82.57</v>
      </c>
      <c r="G732">
        <v>4.4792999999999999E-2</v>
      </c>
      <c r="H732">
        <f t="shared" si="40"/>
        <v>1.6223702411493068E-2</v>
      </c>
      <c r="I732">
        <f t="shared" si="38"/>
        <v>0.26379999999999998</v>
      </c>
      <c r="J732">
        <f t="shared" si="39"/>
        <v>4.0099999999999997E-2</v>
      </c>
      <c r="X732">
        <v>59408</v>
      </c>
      <c r="Y732">
        <f>IF(X732=A732,0)</f>
        <v>0</v>
      </c>
    </row>
    <row r="733" spans="1:25" x14ac:dyDescent="0.25">
      <c r="A733">
        <v>59408</v>
      </c>
      <c r="B733" s="1">
        <v>37862</v>
      </c>
      <c r="C733">
        <v>2003</v>
      </c>
      <c r="D733" t="s">
        <v>22</v>
      </c>
      <c r="E733" t="s">
        <v>21</v>
      </c>
      <c r="F733">
        <v>79.25</v>
      </c>
      <c r="G733">
        <v>-4.0208000000000001E-2</v>
      </c>
      <c r="H733">
        <f t="shared" si="40"/>
        <v>1.7873203376464364E-2</v>
      </c>
      <c r="I733">
        <f t="shared" si="38"/>
        <v>0.26379999999999998</v>
      </c>
      <c r="J733">
        <f t="shared" si="39"/>
        <v>4.0099999999999997E-2</v>
      </c>
      <c r="X733">
        <v>59408</v>
      </c>
      <c r="Y733">
        <f>IF(X733=A733,0)</f>
        <v>0</v>
      </c>
    </row>
    <row r="734" spans="1:25" x14ac:dyDescent="0.25">
      <c r="A734">
        <v>59408</v>
      </c>
      <c r="B734" s="1">
        <v>37894</v>
      </c>
      <c r="C734">
        <v>2003</v>
      </c>
      <c r="D734" t="s">
        <v>22</v>
      </c>
      <c r="E734" t="s">
        <v>21</v>
      </c>
      <c r="F734">
        <v>78.040000000000006</v>
      </c>
      <c r="G734">
        <v>-5.1729999999999996E-3</v>
      </c>
      <c r="H734">
        <f t="shared" si="40"/>
        <v>-1.194436452074521E-2</v>
      </c>
      <c r="I734">
        <f t="shared" si="38"/>
        <v>0.26379999999999998</v>
      </c>
      <c r="J734">
        <f t="shared" si="39"/>
        <v>4.0099999999999997E-2</v>
      </c>
      <c r="X734">
        <v>59408</v>
      </c>
      <c r="Y734">
        <f>IF(X734=A734,0)</f>
        <v>0</v>
      </c>
    </row>
    <row r="735" spans="1:25" x14ac:dyDescent="0.25">
      <c r="A735">
        <v>59408</v>
      </c>
      <c r="B735" s="1">
        <v>37925</v>
      </c>
      <c r="C735">
        <v>2003</v>
      </c>
      <c r="D735" t="s">
        <v>22</v>
      </c>
      <c r="E735" t="s">
        <v>21</v>
      </c>
      <c r="F735">
        <v>75.73</v>
      </c>
      <c r="G735">
        <v>-2.9600000000000001E-2</v>
      </c>
      <c r="H735">
        <f t="shared" si="40"/>
        <v>5.496148638401066E-2</v>
      </c>
      <c r="I735">
        <f t="shared" si="38"/>
        <v>0.26379999999999998</v>
      </c>
      <c r="J735">
        <f t="shared" si="39"/>
        <v>4.0099999999999997E-2</v>
      </c>
      <c r="X735">
        <v>59408</v>
      </c>
      <c r="Y735">
        <f>IF(X735=A735,0)</f>
        <v>0</v>
      </c>
    </row>
    <row r="736" spans="1:25" x14ac:dyDescent="0.25">
      <c r="A736">
        <v>59408</v>
      </c>
      <c r="B736" s="1">
        <v>37953</v>
      </c>
      <c r="C736">
        <v>2003</v>
      </c>
      <c r="D736" t="s">
        <v>22</v>
      </c>
      <c r="E736" t="s">
        <v>21</v>
      </c>
      <c r="F736">
        <v>75.430000000000007</v>
      </c>
      <c r="G736">
        <v>-3.9610000000000001E-3</v>
      </c>
      <c r="H736">
        <f t="shared" si="40"/>
        <v>7.1285038478854368E-3</v>
      </c>
      <c r="I736">
        <f t="shared" si="38"/>
        <v>0.26379999999999998</v>
      </c>
      <c r="J736">
        <f t="shared" si="39"/>
        <v>4.0099999999999997E-2</v>
      </c>
      <c r="X736">
        <v>59408</v>
      </c>
      <c r="Y736">
        <f>IF(X736=A736,0)</f>
        <v>0</v>
      </c>
    </row>
    <row r="737" spans="1:25" x14ac:dyDescent="0.25">
      <c r="A737">
        <v>59408</v>
      </c>
      <c r="B737" s="1">
        <v>37986</v>
      </c>
      <c r="C737">
        <v>2003</v>
      </c>
      <c r="D737" t="s">
        <v>22</v>
      </c>
      <c r="E737" t="s">
        <v>21</v>
      </c>
      <c r="F737">
        <v>80.430000000000007</v>
      </c>
      <c r="G737">
        <v>7.6892000000000002E-2</v>
      </c>
      <c r="H737">
        <f t="shared" si="40"/>
        <v>5.0765541001239312E-2</v>
      </c>
      <c r="I737">
        <f t="shared" si="38"/>
        <v>0.26379999999999998</v>
      </c>
      <c r="J737">
        <f t="shared" si="39"/>
        <v>4.0099999999999997E-2</v>
      </c>
      <c r="X737">
        <v>59408</v>
      </c>
      <c r="Y737">
        <f>IF(X737=A737,0)</f>
        <v>0</v>
      </c>
    </row>
    <row r="738" spans="1:25" x14ac:dyDescent="0.25">
      <c r="A738">
        <v>59408</v>
      </c>
      <c r="B738" s="1">
        <v>38016</v>
      </c>
      <c r="C738">
        <v>2004</v>
      </c>
      <c r="D738" t="s">
        <v>22</v>
      </c>
      <c r="E738" t="s">
        <v>21</v>
      </c>
      <c r="F738">
        <v>81.459999999999994</v>
      </c>
      <c r="G738">
        <v>1.2806E-2</v>
      </c>
      <c r="H738">
        <f t="shared" si="40"/>
        <v>1.7276387006114557E-2</v>
      </c>
      <c r="I738">
        <f t="shared" si="38"/>
        <v>8.9900000000000008E-2</v>
      </c>
      <c r="J738">
        <f t="shared" si="39"/>
        <v>4.2699999999999995E-2</v>
      </c>
      <c r="X738">
        <v>59408</v>
      </c>
      <c r="Y738">
        <f>IF(X738=A738,0)</f>
        <v>0</v>
      </c>
    </row>
    <row r="739" spans="1:25" x14ac:dyDescent="0.25">
      <c r="A739">
        <v>59408</v>
      </c>
      <c r="B739" s="1">
        <v>38044</v>
      </c>
      <c r="C739">
        <v>2004</v>
      </c>
      <c r="D739" t="s">
        <v>22</v>
      </c>
      <c r="E739" t="s">
        <v>21</v>
      </c>
      <c r="F739">
        <v>81.92</v>
      </c>
      <c r="G739">
        <v>5.6470000000000001E-3</v>
      </c>
      <c r="H739">
        <f t="shared" si="40"/>
        <v>1.2208973273589496E-2</v>
      </c>
      <c r="I739">
        <f t="shared" si="38"/>
        <v>8.9900000000000008E-2</v>
      </c>
      <c r="J739">
        <f t="shared" si="39"/>
        <v>4.2699999999999995E-2</v>
      </c>
      <c r="X739">
        <v>59408</v>
      </c>
      <c r="Y739">
        <f>IF(X739=A739,0)</f>
        <v>0</v>
      </c>
    </row>
    <row r="740" spans="1:25" x14ac:dyDescent="0.25">
      <c r="A740">
        <v>59408</v>
      </c>
      <c r="B740" s="1">
        <v>38077</v>
      </c>
      <c r="C740">
        <v>2004</v>
      </c>
      <c r="D740" t="s">
        <v>22</v>
      </c>
      <c r="E740" t="s">
        <v>21</v>
      </c>
      <c r="F740">
        <v>80.98</v>
      </c>
      <c r="G740">
        <v>-1.709E-3</v>
      </c>
      <c r="H740">
        <f t="shared" si="40"/>
        <v>-1.6358919214261247E-2</v>
      </c>
      <c r="I740">
        <f t="shared" si="38"/>
        <v>8.9900000000000008E-2</v>
      </c>
      <c r="J740">
        <f t="shared" si="39"/>
        <v>4.2699999999999995E-2</v>
      </c>
      <c r="X740">
        <v>59408</v>
      </c>
      <c r="Y740">
        <f>IF(X740=A740,0)</f>
        <v>0</v>
      </c>
    </row>
    <row r="741" spans="1:25" x14ac:dyDescent="0.25">
      <c r="A741">
        <v>59408</v>
      </c>
      <c r="B741" s="1">
        <v>38107</v>
      </c>
      <c r="C741">
        <v>2004</v>
      </c>
      <c r="D741" t="s">
        <v>22</v>
      </c>
      <c r="E741" t="s">
        <v>21</v>
      </c>
      <c r="F741">
        <v>80.489999999999995</v>
      </c>
      <c r="G741">
        <v>-6.051E-3</v>
      </c>
      <c r="H741">
        <f t="shared" si="40"/>
        <v>-1.6790751862298725E-2</v>
      </c>
      <c r="I741">
        <f t="shared" si="38"/>
        <v>8.9900000000000008E-2</v>
      </c>
      <c r="J741">
        <f t="shared" si="39"/>
        <v>4.2699999999999995E-2</v>
      </c>
      <c r="X741">
        <v>59408</v>
      </c>
      <c r="Y741">
        <f>IF(X741=A741,0)</f>
        <v>0</v>
      </c>
    </row>
    <row r="742" spans="1:25" x14ac:dyDescent="0.25">
      <c r="A742">
        <v>59408</v>
      </c>
      <c r="B742" s="1">
        <v>38135</v>
      </c>
      <c r="C742">
        <v>2004</v>
      </c>
      <c r="D742" t="s">
        <v>22</v>
      </c>
      <c r="E742" t="s">
        <v>21</v>
      </c>
      <c r="F742">
        <v>83.13</v>
      </c>
      <c r="G742">
        <v>3.2799000000000002E-2</v>
      </c>
      <c r="H742">
        <f t="shared" si="40"/>
        <v>1.2083450201310297E-2</v>
      </c>
      <c r="I742">
        <f t="shared" si="38"/>
        <v>8.9900000000000008E-2</v>
      </c>
      <c r="J742">
        <f t="shared" si="39"/>
        <v>4.2699999999999995E-2</v>
      </c>
      <c r="X742">
        <v>59408</v>
      </c>
      <c r="Y742">
        <f>IF(X742=A742,0)</f>
        <v>0</v>
      </c>
    </row>
    <row r="743" spans="1:25" x14ac:dyDescent="0.25">
      <c r="A743">
        <v>59408</v>
      </c>
      <c r="B743" s="1">
        <v>38168</v>
      </c>
      <c r="C743">
        <v>2004</v>
      </c>
      <c r="D743" t="s">
        <v>22</v>
      </c>
      <c r="E743" t="s">
        <v>21</v>
      </c>
      <c r="F743">
        <v>84.62</v>
      </c>
      <c r="G743">
        <v>2.7546999999999999E-2</v>
      </c>
      <c r="H743">
        <f t="shared" si="40"/>
        <v>1.7988998669195677E-2</v>
      </c>
      <c r="I743">
        <f t="shared" si="38"/>
        <v>8.9900000000000008E-2</v>
      </c>
      <c r="J743">
        <f t="shared" si="39"/>
        <v>4.2699999999999995E-2</v>
      </c>
      <c r="X743">
        <v>59408</v>
      </c>
      <c r="Y743">
        <f>IF(X743=A743,0)</f>
        <v>0</v>
      </c>
    </row>
    <row r="744" spans="1:25" x14ac:dyDescent="0.25">
      <c r="A744">
        <v>59408</v>
      </c>
      <c r="B744" s="1">
        <v>38198</v>
      </c>
      <c r="C744">
        <v>2004</v>
      </c>
      <c r="D744" t="s">
        <v>22</v>
      </c>
      <c r="E744" t="s">
        <v>21</v>
      </c>
      <c r="F744">
        <v>85.01</v>
      </c>
      <c r="G744">
        <v>4.6090000000000002E-3</v>
      </c>
      <c r="H744">
        <f t="shared" si="40"/>
        <v>-3.4290519411904974E-2</v>
      </c>
      <c r="I744">
        <f t="shared" si="38"/>
        <v>8.9900000000000008E-2</v>
      </c>
      <c r="J744">
        <f t="shared" si="39"/>
        <v>4.2699999999999995E-2</v>
      </c>
      <c r="X744">
        <v>59408</v>
      </c>
      <c r="Y744">
        <f>IF(X744=A744,0)</f>
        <v>0</v>
      </c>
    </row>
    <row r="745" spans="1:25" x14ac:dyDescent="0.25">
      <c r="A745">
        <v>59408</v>
      </c>
      <c r="B745" s="1">
        <v>38230</v>
      </c>
      <c r="C745">
        <v>2004</v>
      </c>
      <c r="D745" t="s">
        <v>22</v>
      </c>
      <c r="E745" t="s">
        <v>21</v>
      </c>
      <c r="F745">
        <v>44.98</v>
      </c>
      <c r="G745">
        <v>5.8228000000000002E-2</v>
      </c>
      <c r="H745">
        <f t="shared" si="40"/>
        <v>2.287349840552233E-3</v>
      </c>
      <c r="I745">
        <f t="shared" si="38"/>
        <v>8.9900000000000008E-2</v>
      </c>
      <c r="J745">
        <f t="shared" si="39"/>
        <v>4.2699999999999995E-2</v>
      </c>
      <c r="X745">
        <v>59408</v>
      </c>
      <c r="Y745">
        <f>IF(X745=A745,0)</f>
        <v>0</v>
      </c>
    </row>
    <row r="746" spans="1:25" x14ac:dyDescent="0.25">
      <c r="A746">
        <v>59408</v>
      </c>
      <c r="B746" s="1">
        <v>38260</v>
      </c>
      <c r="C746">
        <v>2004</v>
      </c>
      <c r="D746" t="s">
        <v>22</v>
      </c>
      <c r="E746" t="s">
        <v>21</v>
      </c>
      <c r="F746">
        <v>43.33</v>
      </c>
      <c r="G746">
        <v>-2.6678E-2</v>
      </c>
      <c r="H746">
        <f t="shared" si="40"/>
        <v>9.3638756915515042E-3</v>
      </c>
      <c r="I746">
        <f t="shared" si="38"/>
        <v>8.9900000000000008E-2</v>
      </c>
      <c r="J746">
        <f t="shared" si="39"/>
        <v>4.2699999999999995E-2</v>
      </c>
      <c r="X746">
        <v>59408</v>
      </c>
      <c r="Y746">
        <f>IF(X746=A746,0)</f>
        <v>0</v>
      </c>
    </row>
    <row r="747" spans="1:25" x14ac:dyDescent="0.25">
      <c r="A747">
        <v>59408</v>
      </c>
      <c r="B747" s="1">
        <v>38289</v>
      </c>
      <c r="C747">
        <v>2004</v>
      </c>
      <c r="D747" t="s">
        <v>22</v>
      </c>
      <c r="E747" t="s">
        <v>21</v>
      </c>
      <c r="F747">
        <v>44.79</v>
      </c>
      <c r="G747">
        <v>3.3695000000000003E-2</v>
      </c>
      <c r="H747">
        <f t="shared" si="40"/>
        <v>1.4014243586486952E-2</v>
      </c>
      <c r="I747">
        <f t="shared" si="38"/>
        <v>8.9900000000000008E-2</v>
      </c>
      <c r="J747">
        <f t="shared" si="39"/>
        <v>4.2699999999999995E-2</v>
      </c>
      <c r="X747">
        <v>59408</v>
      </c>
      <c r="Y747">
        <f>IF(X747=A747,0)</f>
        <v>0</v>
      </c>
    </row>
    <row r="748" spans="1:25" x14ac:dyDescent="0.25">
      <c r="A748">
        <v>59408</v>
      </c>
      <c r="B748" s="1">
        <v>38321</v>
      </c>
      <c r="C748">
        <v>2004</v>
      </c>
      <c r="D748" t="s">
        <v>22</v>
      </c>
      <c r="E748" t="s">
        <v>21</v>
      </c>
      <c r="F748">
        <v>46.27</v>
      </c>
      <c r="G748">
        <v>3.3043000000000003E-2</v>
      </c>
      <c r="H748">
        <f t="shared" si="40"/>
        <v>3.8594936198152352E-2</v>
      </c>
      <c r="I748">
        <f t="shared" si="38"/>
        <v>8.9900000000000008E-2</v>
      </c>
      <c r="J748">
        <f t="shared" si="39"/>
        <v>4.2699999999999995E-2</v>
      </c>
      <c r="X748">
        <v>59408</v>
      </c>
      <c r="Y748">
        <f>IF(X748=A748,0)</f>
        <v>0</v>
      </c>
    </row>
    <row r="749" spans="1:25" x14ac:dyDescent="0.25">
      <c r="A749">
        <v>59408</v>
      </c>
      <c r="B749" s="1">
        <v>38352</v>
      </c>
      <c r="C749">
        <v>2004</v>
      </c>
      <c r="D749" t="s">
        <v>22</v>
      </c>
      <c r="E749" t="s">
        <v>21</v>
      </c>
      <c r="F749">
        <v>46.99</v>
      </c>
      <c r="G749">
        <v>2.5285999999999999E-2</v>
      </c>
      <c r="H749">
        <f t="shared" si="40"/>
        <v>3.24582131440454E-2</v>
      </c>
      <c r="I749">
        <f t="shared" si="38"/>
        <v>8.9900000000000008E-2</v>
      </c>
      <c r="J749">
        <f t="shared" si="39"/>
        <v>4.2699999999999995E-2</v>
      </c>
      <c r="X749">
        <v>59408</v>
      </c>
      <c r="Y749">
        <f>IF(X749=A749,0)</f>
        <v>0</v>
      </c>
    </row>
    <row r="750" spans="1:25" x14ac:dyDescent="0.25">
      <c r="A750">
        <v>59408</v>
      </c>
      <c r="B750" s="1">
        <v>38383</v>
      </c>
      <c r="C750">
        <v>2005</v>
      </c>
      <c r="D750" t="s">
        <v>22</v>
      </c>
      <c r="E750" t="s">
        <v>21</v>
      </c>
      <c r="F750">
        <v>46.37</v>
      </c>
      <c r="G750">
        <v>-1.3194000000000001E-2</v>
      </c>
      <c r="H750">
        <f t="shared" si="40"/>
        <v>-2.5290467099494562E-2</v>
      </c>
      <c r="I750">
        <f t="shared" si="38"/>
        <v>0.03</v>
      </c>
      <c r="J750">
        <f t="shared" si="39"/>
        <v>4.2900000000000001E-2</v>
      </c>
      <c r="X750">
        <v>59408</v>
      </c>
      <c r="Y750">
        <f>IF(X750=A750,0)</f>
        <v>0</v>
      </c>
    </row>
    <row r="751" spans="1:25" x14ac:dyDescent="0.25">
      <c r="A751">
        <v>59408</v>
      </c>
      <c r="B751" s="1">
        <v>38411</v>
      </c>
      <c r="C751">
        <v>2005</v>
      </c>
      <c r="D751" t="s">
        <v>22</v>
      </c>
      <c r="E751" t="s">
        <v>21</v>
      </c>
      <c r="F751">
        <v>46.65</v>
      </c>
      <c r="G751">
        <v>6.038E-3</v>
      </c>
      <c r="H751">
        <f t="shared" si="40"/>
        <v>1.8903346078316563E-2</v>
      </c>
      <c r="I751">
        <f t="shared" si="38"/>
        <v>0.03</v>
      </c>
      <c r="J751">
        <f t="shared" si="39"/>
        <v>4.2900000000000001E-2</v>
      </c>
      <c r="X751">
        <v>59408</v>
      </c>
      <c r="Y751">
        <f>IF(X751=A751,0)</f>
        <v>0</v>
      </c>
    </row>
    <row r="752" spans="1:25" x14ac:dyDescent="0.25">
      <c r="A752">
        <v>59408</v>
      </c>
      <c r="B752" s="1">
        <v>38442</v>
      </c>
      <c r="C752">
        <v>2005</v>
      </c>
      <c r="D752" t="s">
        <v>22</v>
      </c>
      <c r="E752" t="s">
        <v>21</v>
      </c>
      <c r="F752">
        <v>44.1</v>
      </c>
      <c r="G752">
        <v>-4.5016E-2</v>
      </c>
      <c r="H752">
        <f t="shared" si="40"/>
        <v>-1.9117655748441043E-2</v>
      </c>
      <c r="I752">
        <f t="shared" si="38"/>
        <v>0.03</v>
      </c>
      <c r="J752">
        <f t="shared" si="39"/>
        <v>4.2900000000000001E-2</v>
      </c>
      <c r="X752">
        <v>59408</v>
      </c>
      <c r="Y752">
        <f>IF(X752=A752,0)</f>
        <v>0</v>
      </c>
    </row>
    <row r="753" spans="1:25" x14ac:dyDescent="0.25">
      <c r="A753">
        <v>59408</v>
      </c>
      <c r="B753" s="1">
        <v>38471</v>
      </c>
      <c r="C753">
        <v>2005</v>
      </c>
      <c r="D753" t="s">
        <v>22</v>
      </c>
      <c r="E753" t="s">
        <v>21</v>
      </c>
      <c r="F753">
        <v>45.04</v>
      </c>
      <c r="G753">
        <v>2.1315000000000001E-2</v>
      </c>
      <c r="H753">
        <f t="shared" si="40"/>
        <v>-2.0108581881679299E-2</v>
      </c>
      <c r="I753">
        <f t="shared" si="38"/>
        <v>0.03</v>
      </c>
      <c r="J753">
        <f t="shared" si="39"/>
        <v>4.2900000000000001E-2</v>
      </c>
      <c r="X753">
        <v>59408</v>
      </c>
      <c r="Y753">
        <f>IF(X753=A753,0)</f>
        <v>0</v>
      </c>
    </row>
    <row r="754" spans="1:25" x14ac:dyDescent="0.25">
      <c r="A754">
        <v>59408</v>
      </c>
      <c r="B754" s="1">
        <v>38503</v>
      </c>
      <c r="C754">
        <v>2005</v>
      </c>
      <c r="D754" t="s">
        <v>22</v>
      </c>
      <c r="E754" t="s">
        <v>21</v>
      </c>
      <c r="F754">
        <v>46.32</v>
      </c>
      <c r="G754">
        <v>2.8419E-2</v>
      </c>
      <c r="H754">
        <f t="shared" si="40"/>
        <v>2.9952046262565757E-2</v>
      </c>
      <c r="I754">
        <f t="shared" si="38"/>
        <v>0.03</v>
      </c>
      <c r="J754">
        <f t="shared" si="39"/>
        <v>4.2900000000000001E-2</v>
      </c>
      <c r="X754">
        <v>59408</v>
      </c>
      <c r="Y754">
        <f>IF(X754=A754,0)</f>
        <v>0</v>
      </c>
    </row>
    <row r="755" spans="1:25" x14ac:dyDescent="0.25">
      <c r="A755">
        <v>59408</v>
      </c>
      <c r="B755" s="1">
        <v>38533</v>
      </c>
      <c r="C755">
        <v>2005</v>
      </c>
      <c r="D755" t="s">
        <v>22</v>
      </c>
      <c r="E755" t="s">
        <v>21</v>
      </c>
      <c r="F755">
        <v>45.61</v>
      </c>
      <c r="G755">
        <v>-5.6129999999999999E-3</v>
      </c>
      <c r="H755">
        <f t="shared" si="40"/>
        <v>-1.427142257658387E-4</v>
      </c>
      <c r="I755">
        <f t="shared" si="38"/>
        <v>0.03</v>
      </c>
      <c r="J755">
        <f t="shared" si="39"/>
        <v>4.2900000000000001E-2</v>
      </c>
      <c r="X755">
        <v>59408</v>
      </c>
      <c r="Y755">
        <f>IF(X755=A755,0)</f>
        <v>0</v>
      </c>
    </row>
    <row r="756" spans="1:25" x14ac:dyDescent="0.25">
      <c r="A756">
        <v>59408</v>
      </c>
      <c r="B756" s="1">
        <v>38562</v>
      </c>
      <c r="C756">
        <v>2005</v>
      </c>
      <c r="D756" t="s">
        <v>22</v>
      </c>
      <c r="E756" t="s">
        <v>21</v>
      </c>
      <c r="F756">
        <v>43.6</v>
      </c>
      <c r="G756">
        <v>-4.4068999999999997E-2</v>
      </c>
      <c r="H756">
        <f t="shared" si="40"/>
        <v>3.5968287193812287E-2</v>
      </c>
      <c r="I756">
        <f t="shared" si="38"/>
        <v>0.03</v>
      </c>
      <c r="J756">
        <f t="shared" si="39"/>
        <v>4.2900000000000001E-2</v>
      </c>
      <c r="X756">
        <v>59408</v>
      </c>
      <c r="Y756">
        <f>IF(X756=A756,0)</f>
        <v>0</v>
      </c>
    </row>
    <row r="757" spans="1:25" x14ac:dyDescent="0.25">
      <c r="A757">
        <v>59408</v>
      </c>
      <c r="B757" s="1">
        <v>38595</v>
      </c>
      <c r="C757">
        <v>2005</v>
      </c>
      <c r="D757" t="s">
        <v>22</v>
      </c>
      <c r="E757" t="s">
        <v>21</v>
      </c>
      <c r="F757">
        <v>43.03</v>
      </c>
      <c r="G757">
        <v>-1.6050000000000001E-3</v>
      </c>
      <c r="H757">
        <f t="shared" si="40"/>
        <v>-1.1222104874496597E-2</v>
      </c>
      <c r="I757">
        <f t="shared" si="38"/>
        <v>0.03</v>
      </c>
      <c r="J757">
        <f t="shared" si="39"/>
        <v>4.2900000000000001E-2</v>
      </c>
      <c r="X757">
        <v>59408</v>
      </c>
      <c r="Y757">
        <f>IF(X757=A757,0)</f>
        <v>0</v>
      </c>
    </row>
    <row r="758" spans="1:25" x14ac:dyDescent="0.25">
      <c r="A758">
        <v>59408</v>
      </c>
      <c r="B758" s="1">
        <v>38625</v>
      </c>
      <c r="C758">
        <v>2005</v>
      </c>
      <c r="D758" t="s">
        <v>22</v>
      </c>
      <c r="E758" t="s">
        <v>21</v>
      </c>
      <c r="F758">
        <v>42.1</v>
      </c>
      <c r="G758">
        <v>-2.1613E-2</v>
      </c>
      <c r="H758">
        <f t="shared" si="40"/>
        <v>6.9490246947603307E-3</v>
      </c>
      <c r="I758">
        <f t="shared" si="38"/>
        <v>0.03</v>
      </c>
      <c r="J758">
        <f t="shared" si="39"/>
        <v>4.2900000000000001E-2</v>
      </c>
      <c r="X758">
        <v>59408</v>
      </c>
      <c r="Y758">
        <f>IF(X758=A758,0)</f>
        <v>0</v>
      </c>
    </row>
    <row r="759" spans="1:25" x14ac:dyDescent="0.25">
      <c r="A759">
        <v>59408</v>
      </c>
      <c r="B759" s="1">
        <v>38656</v>
      </c>
      <c r="C759">
        <v>2005</v>
      </c>
      <c r="D759" t="s">
        <v>22</v>
      </c>
      <c r="E759" t="s">
        <v>21</v>
      </c>
      <c r="F759">
        <v>43.74</v>
      </c>
      <c r="G759">
        <v>3.8954999999999997E-2</v>
      </c>
      <c r="H759">
        <f t="shared" si="40"/>
        <v>-1.7740780066319406E-2</v>
      </c>
      <c r="I759">
        <f t="shared" si="38"/>
        <v>0.03</v>
      </c>
      <c r="J759">
        <f t="shared" si="39"/>
        <v>4.2900000000000001E-2</v>
      </c>
      <c r="X759">
        <v>59408</v>
      </c>
      <c r="Y759">
        <f>IF(X759=A759,0)</f>
        <v>0</v>
      </c>
    </row>
    <row r="760" spans="1:25" x14ac:dyDescent="0.25">
      <c r="A760">
        <v>59408</v>
      </c>
      <c r="B760" s="1">
        <v>38686</v>
      </c>
      <c r="C760">
        <v>2005</v>
      </c>
      <c r="D760" t="s">
        <v>22</v>
      </c>
      <c r="E760" t="s">
        <v>21</v>
      </c>
      <c r="F760">
        <v>45.89</v>
      </c>
      <c r="G760">
        <v>6.0585E-2</v>
      </c>
      <c r="H760">
        <f t="shared" si="40"/>
        <v>3.5186095929726546E-2</v>
      </c>
      <c r="I760">
        <f t="shared" si="38"/>
        <v>0.03</v>
      </c>
      <c r="J760">
        <f t="shared" si="39"/>
        <v>4.2900000000000001E-2</v>
      </c>
      <c r="X760">
        <v>59408</v>
      </c>
      <c r="Y760">
        <f>IF(X760=A760,0)</f>
        <v>0</v>
      </c>
    </row>
    <row r="761" spans="1:25" x14ac:dyDescent="0.25">
      <c r="A761">
        <v>59408</v>
      </c>
      <c r="B761" s="1">
        <v>38716</v>
      </c>
      <c r="C761">
        <v>2005</v>
      </c>
      <c r="D761" t="s">
        <v>22</v>
      </c>
      <c r="E761" t="s">
        <v>21</v>
      </c>
      <c r="F761">
        <v>46.15</v>
      </c>
      <c r="G761">
        <v>5.666E-3</v>
      </c>
      <c r="H761">
        <f t="shared" si="40"/>
        <v>-9.5234899241847248E-4</v>
      </c>
      <c r="I761">
        <f t="shared" si="38"/>
        <v>0.03</v>
      </c>
      <c r="J761">
        <f t="shared" si="39"/>
        <v>4.2900000000000001E-2</v>
      </c>
      <c r="X761">
        <v>59408</v>
      </c>
      <c r="Y761">
        <f>IF(X761=A761,0)</f>
        <v>0</v>
      </c>
    </row>
    <row r="762" spans="1:25" x14ac:dyDescent="0.25">
      <c r="A762">
        <v>59408</v>
      </c>
      <c r="B762" s="1">
        <v>38748</v>
      </c>
      <c r="C762">
        <v>2006</v>
      </c>
      <c r="D762" t="s">
        <v>22</v>
      </c>
      <c r="E762" t="s">
        <v>21</v>
      </c>
      <c r="F762">
        <v>44.23</v>
      </c>
      <c r="G762">
        <v>-4.1604000000000002E-2</v>
      </c>
      <c r="H762">
        <f t="shared" si="40"/>
        <v>2.5466771348641615E-2</v>
      </c>
      <c r="I762">
        <f t="shared" si="38"/>
        <v>0.13619999999999999</v>
      </c>
      <c r="J762">
        <f t="shared" si="39"/>
        <v>4.8000000000000001E-2</v>
      </c>
      <c r="X762">
        <v>59408</v>
      </c>
      <c r="Y762">
        <f>IF(X762=A762,0)</f>
        <v>0</v>
      </c>
    </row>
    <row r="763" spans="1:25" x14ac:dyDescent="0.25">
      <c r="A763">
        <v>59408</v>
      </c>
      <c r="B763" s="1">
        <v>38776</v>
      </c>
      <c r="C763">
        <v>2006</v>
      </c>
      <c r="D763" t="s">
        <v>22</v>
      </c>
      <c r="E763" t="s">
        <v>21</v>
      </c>
      <c r="F763">
        <v>45.85</v>
      </c>
      <c r="G763">
        <v>3.6627E-2</v>
      </c>
      <c r="H763">
        <f t="shared" si="40"/>
        <v>4.5315763072539816E-4</v>
      </c>
      <c r="I763">
        <f t="shared" si="38"/>
        <v>0.13619999999999999</v>
      </c>
      <c r="J763">
        <f t="shared" si="39"/>
        <v>4.8000000000000001E-2</v>
      </c>
      <c r="X763">
        <v>59408</v>
      </c>
      <c r="Y763">
        <f>IF(X763=A763,0)</f>
        <v>0</v>
      </c>
    </row>
    <row r="764" spans="1:25" x14ac:dyDescent="0.25">
      <c r="A764">
        <v>59408</v>
      </c>
      <c r="B764" s="1">
        <v>38807</v>
      </c>
      <c r="C764">
        <v>2006</v>
      </c>
      <c r="D764" t="s">
        <v>22</v>
      </c>
      <c r="E764" t="s">
        <v>21</v>
      </c>
      <c r="F764">
        <v>45.54</v>
      </c>
      <c r="G764">
        <v>4.1440000000000001E-3</v>
      </c>
      <c r="H764">
        <f t="shared" si="40"/>
        <v>1.1095810459249567E-2</v>
      </c>
      <c r="I764">
        <f t="shared" si="38"/>
        <v>0.13619999999999999</v>
      </c>
      <c r="J764">
        <f t="shared" si="39"/>
        <v>4.8000000000000001E-2</v>
      </c>
      <c r="X764">
        <v>59408</v>
      </c>
      <c r="Y764">
        <f>IF(X764=A764,0)</f>
        <v>0</v>
      </c>
    </row>
    <row r="765" spans="1:25" x14ac:dyDescent="0.25">
      <c r="A765">
        <v>59408</v>
      </c>
      <c r="B765" s="1">
        <v>38835</v>
      </c>
      <c r="C765">
        <v>2006</v>
      </c>
      <c r="D765" t="s">
        <v>22</v>
      </c>
      <c r="E765" t="s">
        <v>21</v>
      </c>
      <c r="F765">
        <v>49.92</v>
      </c>
      <c r="G765">
        <v>9.6179000000000001E-2</v>
      </c>
      <c r="H765">
        <f t="shared" si="40"/>
        <v>1.2155652737941391E-2</v>
      </c>
      <c r="I765">
        <f t="shared" si="38"/>
        <v>0.13619999999999999</v>
      </c>
      <c r="J765">
        <f t="shared" si="39"/>
        <v>4.8000000000000001E-2</v>
      </c>
      <c r="X765">
        <v>59408</v>
      </c>
      <c r="Y765">
        <f>IF(X765=A765,0)</f>
        <v>0</v>
      </c>
    </row>
    <row r="766" spans="1:25" x14ac:dyDescent="0.25">
      <c r="A766">
        <v>59408</v>
      </c>
      <c r="B766" s="1">
        <v>38868</v>
      </c>
      <c r="C766">
        <v>2006</v>
      </c>
      <c r="D766" t="s">
        <v>22</v>
      </c>
      <c r="E766" t="s">
        <v>21</v>
      </c>
      <c r="F766">
        <v>48.4</v>
      </c>
      <c r="G766">
        <v>-2.0433E-2</v>
      </c>
      <c r="H766">
        <f t="shared" si="40"/>
        <v>-3.0916916141150885E-2</v>
      </c>
      <c r="I766">
        <f t="shared" si="38"/>
        <v>0.13619999999999999</v>
      </c>
      <c r="J766">
        <f t="shared" si="39"/>
        <v>4.8000000000000001E-2</v>
      </c>
      <c r="X766">
        <v>59408</v>
      </c>
      <c r="Y766">
        <f>IF(X766=A766,0)</f>
        <v>0</v>
      </c>
    </row>
    <row r="767" spans="1:25" x14ac:dyDescent="0.25">
      <c r="A767">
        <v>59408</v>
      </c>
      <c r="B767" s="1">
        <v>38898</v>
      </c>
      <c r="C767">
        <v>2006</v>
      </c>
      <c r="D767" t="s">
        <v>22</v>
      </c>
      <c r="E767" t="s">
        <v>21</v>
      </c>
      <c r="F767">
        <v>48.1</v>
      </c>
      <c r="G767">
        <v>-6.1980000000000004E-3</v>
      </c>
      <c r="H767">
        <f t="shared" si="40"/>
        <v>8.6596227782509416E-5</v>
      </c>
      <c r="I767">
        <f t="shared" si="38"/>
        <v>0.13619999999999999</v>
      </c>
      <c r="J767">
        <f t="shared" si="39"/>
        <v>4.8000000000000001E-2</v>
      </c>
      <c r="X767">
        <v>59408</v>
      </c>
      <c r="Y767">
        <f>IF(X767=A767,0)</f>
        <v>0</v>
      </c>
    </row>
    <row r="768" spans="1:25" x14ac:dyDescent="0.25">
      <c r="A768">
        <v>59408</v>
      </c>
      <c r="B768" s="1">
        <v>38929</v>
      </c>
      <c r="C768">
        <v>2006</v>
      </c>
      <c r="D768" t="s">
        <v>22</v>
      </c>
      <c r="E768" t="s">
        <v>21</v>
      </c>
      <c r="F768">
        <v>51.53</v>
      </c>
      <c r="G768">
        <v>7.1309999999999998E-2</v>
      </c>
      <c r="H768">
        <f t="shared" si="40"/>
        <v>5.0858787979908282E-3</v>
      </c>
      <c r="I768">
        <f t="shared" si="38"/>
        <v>0.13619999999999999</v>
      </c>
      <c r="J768">
        <f t="shared" si="39"/>
        <v>4.8000000000000001E-2</v>
      </c>
      <c r="X768">
        <v>59408</v>
      </c>
      <c r="Y768">
        <f>IF(X768=A768,0)</f>
        <v>0</v>
      </c>
    </row>
    <row r="769" spans="1:25" x14ac:dyDescent="0.25">
      <c r="A769">
        <v>59408</v>
      </c>
      <c r="B769" s="1">
        <v>38960</v>
      </c>
      <c r="C769">
        <v>2006</v>
      </c>
      <c r="D769" t="s">
        <v>22</v>
      </c>
      <c r="E769" t="s">
        <v>21</v>
      </c>
      <c r="F769">
        <v>51.47</v>
      </c>
      <c r="G769">
        <v>9.7029999999999998E-3</v>
      </c>
      <c r="H769">
        <f t="shared" si="40"/>
        <v>2.1274193032348121E-2</v>
      </c>
      <c r="I769">
        <f t="shared" si="38"/>
        <v>0.13619999999999999</v>
      </c>
      <c r="J769">
        <f t="shared" si="39"/>
        <v>4.8000000000000001E-2</v>
      </c>
      <c r="X769">
        <v>59408</v>
      </c>
      <c r="Y769">
        <f>IF(X769=A769,0)</f>
        <v>0</v>
      </c>
    </row>
    <row r="770" spans="1:25" x14ac:dyDescent="0.25">
      <c r="A770">
        <v>59408</v>
      </c>
      <c r="B770" s="1">
        <v>38989</v>
      </c>
      <c r="C770">
        <v>2006</v>
      </c>
      <c r="D770" t="s">
        <v>22</v>
      </c>
      <c r="E770" t="s">
        <v>21</v>
      </c>
      <c r="F770">
        <v>53.57</v>
      </c>
      <c r="G770">
        <v>4.0800000000000003E-2</v>
      </c>
      <c r="H770">
        <f t="shared" si="40"/>
        <v>2.4566298512509466E-2</v>
      </c>
      <c r="I770">
        <f t="shared" ref="I770:I833" si="41">VLOOKUP(C770,$O$2:$Q$22,3,FALSE)</f>
        <v>0.13619999999999999</v>
      </c>
      <c r="J770">
        <f t="shared" ref="J770:J833" si="42">VLOOKUP(C770,$O$2:$P$22,2)*0.01</f>
        <v>4.8000000000000001E-2</v>
      </c>
      <c r="X770">
        <v>59408</v>
      </c>
      <c r="Y770">
        <f>IF(X770=A770,0)</f>
        <v>0</v>
      </c>
    </row>
    <row r="771" spans="1:25" x14ac:dyDescent="0.25">
      <c r="A771">
        <v>59408</v>
      </c>
      <c r="B771" s="1">
        <v>39021</v>
      </c>
      <c r="C771">
        <v>2006</v>
      </c>
      <c r="D771" t="s">
        <v>22</v>
      </c>
      <c r="E771" t="s">
        <v>21</v>
      </c>
      <c r="F771">
        <v>53.87</v>
      </c>
      <c r="G771">
        <v>5.5999999999999999E-3</v>
      </c>
      <c r="H771">
        <f t="shared" ref="H771:H834" si="43">VLOOKUP(B771,R:S,2,)</f>
        <v>3.1508002961554205E-2</v>
      </c>
      <c r="I771">
        <f t="shared" si="41"/>
        <v>0.13619999999999999</v>
      </c>
      <c r="J771">
        <f t="shared" si="42"/>
        <v>4.8000000000000001E-2</v>
      </c>
      <c r="X771">
        <v>59408</v>
      </c>
      <c r="Y771">
        <f>IF(X771=A771,0)</f>
        <v>0</v>
      </c>
    </row>
    <row r="772" spans="1:25" x14ac:dyDescent="0.25">
      <c r="A772">
        <v>59408</v>
      </c>
      <c r="B772" s="1">
        <v>39051</v>
      </c>
      <c r="C772">
        <v>2006</v>
      </c>
      <c r="D772" t="s">
        <v>22</v>
      </c>
      <c r="E772" t="s">
        <v>21</v>
      </c>
      <c r="F772">
        <v>53.85</v>
      </c>
      <c r="G772">
        <v>1.0024E-2</v>
      </c>
      <c r="H772">
        <f t="shared" si="43"/>
        <v>1.6466656727820217E-2</v>
      </c>
      <c r="I772">
        <f t="shared" si="41"/>
        <v>0.13619999999999999</v>
      </c>
      <c r="J772">
        <f t="shared" si="42"/>
        <v>4.8000000000000001E-2</v>
      </c>
      <c r="X772">
        <v>59408</v>
      </c>
      <c r="Y772">
        <f>IF(X772=A772,0)</f>
        <v>0</v>
      </c>
    </row>
    <row r="773" spans="1:25" x14ac:dyDescent="0.25">
      <c r="A773">
        <v>59408</v>
      </c>
      <c r="B773" s="1">
        <v>39080</v>
      </c>
      <c r="C773">
        <v>2006</v>
      </c>
      <c r="D773" t="s">
        <v>22</v>
      </c>
      <c r="E773" t="s">
        <v>21</v>
      </c>
      <c r="F773">
        <v>53.39</v>
      </c>
      <c r="G773">
        <v>-8.5419999999999992E-3</v>
      </c>
      <c r="H773">
        <f t="shared" si="43"/>
        <v>1.2615782852659851E-2</v>
      </c>
      <c r="I773">
        <f t="shared" si="41"/>
        <v>0.13619999999999999</v>
      </c>
      <c r="J773">
        <f t="shared" si="42"/>
        <v>4.8000000000000001E-2</v>
      </c>
      <c r="X773">
        <v>59408</v>
      </c>
      <c r="Y773">
        <f>IF(X773=A773,0)</f>
        <v>0</v>
      </c>
    </row>
    <row r="774" spans="1:25" x14ac:dyDescent="0.25">
      <c r="A774">
        <v>59408</v>
      </c>
      <c r="B774" s="1">
        <v>39113</v>
      </c>
      <c r="C774">
        <v>2007</v>
      </c>
      <c r="D774" t="s">
        <v>22</v>
      </c>
      <c r="E774" t="s">
        <v>21</v>
      </c>
      <c r="F774">
        <v>52.58</v>
      </c>
      <c r="G774">
        <v>-1.5171E-2</v>
      </c>
      <c r="H774">
        <f t="shared" si="43"/>
        <v>1.4059042735039773E-2</v>
      </c>
      <c r="I774">
        <f t="shared" si="41"/>
        <v>3.5299999999999998E-2</v>
      </c>
      <c r="J774">
        <f t="shared" si="42"/>
        <v>4.6300000000000001E-2</v>
      </c>
      <c r="X774">
        <v>59408</v>
      </c>
      <c r="Y774">
        <f>IF(X774=A774,0)</f>
        <v>0</v>
      </c>
    </row>
    <row r="775" spans="1:25" x14ac:dyDescent="0.25">
      <c r="A775">
        <v>59408</v>
      </c>
      <c r="B775" s="1">
        <v>39141</v>
      </c>
      <c r="C775">
        <v>2007</v>
      </c>
      <c r="D775" t="s">
        <v>22</v>
      </c>
      <c r="E775" t="s">
        <v>21</v>
      </c>
      <c r="F775">
        <v>50.83</v>
      </c>
      <c r="G775">
        <v>-2.2631999999999999E-2</v>
      </c>
      <c r="H775">
        <f t="shared" si="43"/>
        <v>-2.1846176033528231E-2</v>
      </c>
      <c r="I775">
        <f t="shared" si="41"/>
        <v>3.5299999999999998E-2</v>
      </c>
      <c r="J775">
        <f t="shared" si="42"/>
        <v>4.6300000000000001E-2</v>
      </c>
      <c r="X775">
        <v>59408</v>
      </c>
      <c r="Y775">
        <f>IF(X775=A775,0)</f>
        <v>0</v>
      </c>
    </row>
    <row r="776" spans="1:25" x14ac:dyDescent="0.25">
      <c r="A776">
        <v>59408</v>
      </c>
      <c r="B776" s="1">
        <v>39171</v>
      </c>
      <c r="C776">
        <v>2007</v>
      </c>
      <c r="D776" t="s">
        <v>22</v>
      </c>
      <c r="E776" t="s">
        <v>21</v>
      </c>
      <c r="F776">
        <v>51.02</v>
      </c>
      <c r="G776">
        <v>3.738E-3</v>
      </c>
      <c r="H776">
        <f t="shared" si="43"/>
        <v>9.9799828968305526E-3</v>
      </c>
      <c r="I776">
        <f t="shared" si="41"/>
        <v>3.5299999999999998E-2</v>
      </c>
      <c r="J776">
        <f t="shared" si="42"/>
        <v>4.6300000000000001E-2</v>
      </c>
      <c r="X776">
        <v>59408</v>
      </c>
      <c r="Y776">
        <f>IF(X776=A776,0)</f>
        <v>0</v>
      </c>
    </row>
    <row r="777" spans="1:25" x14ac:dyDescent="0.25">
      <c r="A777">
        <v>59408</v>
      </c>
      <c r="B777" s="1">
        <v>39202</v>
      </c>
      <c r="C777">
        <v>2007</v>
      </c>
      <c r="D777" t="s">
        <v>22</v>
      </c>
      <c r="E777" t="s">
        <v>21</v>
      </c>
      <c r="F777">
        <v>50.9</v>
      </c>
      <c r="G777">
        <v>-2.3519999999999999E-3</v>
      </c>
      <c r="H777">
        <f t="shared" si="43"/>
        <v>4.3290690602424187E-2</v>
      </c>
      <c r="I777">
        <f t="shared" si="41"/>
        <v>3.5299999999999998E-2</v>
      </c>
      <c r="J777">
        <f t="shared" si="42"/>
        <v>4.6300000000000001E-2</v>
      </c>
      <c r="X777">
        <v>59408</v>
      </c>
      <c r="Y777">
        <f>IF(X777=A777,0)</f>
        <v>0</v>
      </c>
    </row>
    <row r="778" spans="1:25" x14ac:dyDescent="0.25">
      <c r="A778">
        <v>59408</v>
      </c>
      <c r="B778" s="1">
        <v>39233</v>
      </c>
      <c r="C778">
        <v>2007</v>
      </c>
      <c r="D778" t="s">
        <v>22</v>
      </c>
      <c r="E778" t="s">
        <v>21</v>
      </c>
      <c r="F778">
        <v>50.71</v>
      </c>
      <c r="G778">
        <v>7.2690000000000003E-3</v>
      </c>
      <c r="H778">
        <f t="shared" si="43"/>
        <v>3.254922870993493E-2</v>
      </c>
      <c r="I778">
        <f t="shared" si="41"/>
        <v>3.5299999999999998E-2</v>
      </c>
      <c r="J778">
        <f t="shared" si="42"/>
        <v>4.6300000000000001E-2</v>
      </c>
      <c r="X778">
        <v>59408</v>
      </c>
      <c r="Y778">
        <f>IF(X778=A778,0)</f>
        <v>0</v>
      </c>
    </row>
    <row r="779" spans="1:25" x14ac:dyDescent="0.25">
      <c r="A779">
        <v>59408</v>
      </c>
      <c r="B779" s="1">
        <v>39262</v>
      </c>
      <c r="C779">
        <v>2007</v>
      </c>
      <c r="D779" t="s">
        <v>22</v>
      </c>
      <c r="E779" t="s">
        <v>21</v>
      </c>
      <c r="F779">
        <v>48.89</v>
      </c>
      <c r="G779">
        <v>-3.5889999999999998E-2</v>
      </c>
      <c r="H779">
        <f t="shared" si="43"/>
        <v>-1.7816322202167556E-2</v>
      </c>
      <c r="I779">
        <f t="shared" si="41"/>
        <v>3.5299999999999998E-2</v>
      </c>
      <c r="J779">
        <f t="shared" si="42"/>
        <v>4.6300000000000001E-2</v>
      </c>
      <c r="X779">
        <v>59408</v>
      </c>
      <c r="Y779">
        <f>IF(X779=A779,0)</f>
        <v>0</v>
      </c>
    </row>
    <row r="780" spans="1:25" x14ac:dyDescent="0.25">
      <c r="A780">
        <v>59408</v>
      </c>
      <c r="B780" s="1">
        <v>39294</v>
      </c>
      <c r="C780">
        <v>2007</v>
      </c>
      <c r="D780" t="s">
        <v>22</v>
      </c>
      <c r="E780" t="s">
        <v>21</v>
      </c>
      <c r="F780">
        <v>47.42</v>
      </c>
      <c r="G780">
        <v>-3.0068000000000001E-2</v>
      </c>
      <c r="H780">
        <f t="shared" si="43"/>
        <v>-3.1981878316802548E-2</v>
      </c>
      <c r="I780">
        <f t="shared" si="41"/>
        <v>3.5299999999999998E-2</v>
      </c>
      <c r="J780">
        <f t="shared" si="42"/>
        <v>4.6300000000000001E-2</v>
      </c>
      <c r="X780">
        <v>59408</v>
      </c>
      <c r="Y780">
        <f>IF(X780=A780,0)</f>
        <v>0</v>
      </c>
    </row>
    <row r="781" spans="1:25" x14ac:dyDescent="0.25">
      <c r="A781">
        <v>59408</v>
      </c>
      <c r="B781" s="1">
        <v>39325</v>
      </c>
      <c r="C781">
        <v>2007</v>
      </c>
      <c r="D781" t="s">
        <v>22</v>
      </c>
      <c r="E781" t="s">
        <v>21</v>
      </c>
      <c r="F781">
        <v>50.68</v>
      </c>
      <c r="G781">
        <v>6.8747000000000003E-2</v>
      </c>
      <c r="H781">
        <f t="shared" si="43"/>
        <v>1.2863571531556817E-2</v>
      </c>
      <c r="I781">
        <f t="shared" si="41"/>
        <v>3.5299999999999998E-2</v>
      </c>
      <c r="J781">
        <f t="shared" si="42"/>
        <v>4.6300000000000001E-2</v>
      </c>
      <c r="X781">
        <v>59408</v>
      </c>
      <c r="Y781">
        <f>IF(X781=A781,0)</f>
        <v>0</v>
      </c>
    </row>
    <row r="782" spans="1:25" x14ac:dyDescent="0.25">
      <c r="A782">
        <v>59408</v>
      </c>
      <c r="B782" s="1">
        <v>39353</v>
      </c>
      <c r="C782">
        <v>2007</v>
      </c>
      <c r="D782" t="s">
        <v>22</v>
      </c>
      <c r="E782" t="s">
        <v>21</v>
      </c>
      <c r="F782">
        <v>50.27</v>
      </c>
      <c r="G782">
        <v>4.5380000000000004E-3</v>
      </c>
      <c r="H782">
        <f t="shared" si="43"/>
        <v>3.5794008343299488E-2</v>
      </c>
      <c r="I782">
        <f t="shared" si="41"/>
        <v>3.5299999999999998E-2</v>
      </c>
      <c r="J782">
        <f t="shared" si="42"/>
        <v>4.6300000000000001E-2</v>
      </c>
      <c r="X782">
        <v>59408</v>
      </c>
      <c r="Y782">
        <f>IF(X782=A782,0)</f>
        <v>0</v>
      </c>
    </row>
    <row r="783" spans="1:25" x14ac:dyDescent="0.25">
      <c r="A783">
        <v>59408</v>
      </c>
      <c r="B783" s="1">
        <v>39386</v>
      </c>
      <c r="C783">
        <v>2007</v>
      </c>
      <c r="D783" t="s">
        <v>22</v>
      </c>
      <c r="E783" t="s">
        <v>21</v>
      </c>
      <c r="F783">
        <v>48.28</v>
      </c>
      <c r="G783">
        <v>-3.9586000000000003E-2</v>
      </c>
      <c r="H783">
        <f t="shared" si="43"/>
        <v>1.4822338300311211E-2</v>
      </c>
      <c r="I783">
        <f t="shared" si="41"/>
        <v>3.5299999999999998E-2</v>
      </c>
      <c r="J783">
        <f t="shared" si="42"/>
        <v>4.6300000000000001E-2</v>
      </c>
      <c r="X783">
        <v>59408</v>
      </c>
      <c r="Y783">
        <f>IF(X783=A783,0)</f>
        <v>0</v>
      </c>
    </row>
    <row r="784" spans="1:25" x14ac:dyDescent="0.25">
      <c r="A784">
        <v>59408</v>
      </c>
      <c r="B784" s="1">
        <v>39416</v>
      </c>
      <c r="C784">
        <v>2007</v>
      </c>
      <c r="D784" t="s">
        <v>22</v>
      </c>
      <c r="E784" t="s">
        <v>21</v>
      </c>
      <c r="F784">
        <v>46.13</v>
      </c>
      <c r="G784">
        <v>-4.4532000000000002E-2</v>
      </c>
      <c r="H784">
        <f t="shared" si="43"/>
        <v>-4.4043417224814418E-2</v>
      </c>
      <c r="I784">
        <f t="shared" si="41"/>
        <v>3.5299999999999998E-2</v>
      </c>
      <c r="J784">
        <f t="shared" si="42"/>
        <v>4.6300000000000001E-2</v>
      </c>
      <c r="X784">
        <v>59408</v>
      </c>
      <c r="Y784">
        <f>IF(X784=A784,0)</f>
        <v>0</v>
      </c>
    </row>
    <row r="785" spans="1:25" x14ac:dyDescent="0.25">
      <c r="A785">
        <v>59408</v>
      </c>
      <c r="B785" s="1">
        <v>39447</v>
      </c>
      <c r="C785">
        <v>2007</v>
      </c>
      <c r="D785" t="s">
        <v>22</v>
      </c>
      <c r="E785" t="s">
        <v>21</v>
      </c>
      <c r="F785">
        <v>41.26</v>
      </c>
      <c r="G785">
        <v>-9.1697000000000001E-2</v>
      </c>
      <c r="H785">
        <f t="shared" si="43"/>
        <v>-8.6285090339686121E-3</v>
      </c>
      <c r="I785">
        <f t="shared" si="41"/>
        <v>3.5299999999999998E-2</v>
      </c>
      <c r="J785">
        <f t="shared" si="42"/>
        <v>4.6300000000000001E-2</v>
      </c>
      <c r="X785">
        <v>59408</v>
      </c>
      <c r="Y785">
        <f>IF(X785=A785,0)</f>
        <v>0</v>
      </c>
    </row>
    <row r="786" spans="1:25" x14ac:dyDescent="0.25">
      <c r="A786">
        <v>59408</v>
      </c>
      <c r="B786" s="1">
        <v>39478</v>
      </c>
      <c r="C786">
        <v>2008</v>
      </c>
      <c r="D786" t="s">
        <v>22</v>
      </c>
      <c r="E786" t="s">
        <v>21</v>
      </c>
      <c r="F786">
        <v>44.15</v>
      </c>
      <c r="G786">
        <v>7.0043999999999995E-2</v>
      </c>
      <c r="H786">
        <f t="shared" si="43"/>
        <v>-6.116343193593643E-2</v>
      </c>
      <c r="I786">
        <f t="shared" si="41"/>
        <v>-0.38490000000000002</v>
      </c>
      <c r="J786">
        <f t="shared" si="42"/>
        <v>3.6600000000000001E-2</v>
      </c>
      <c r="X786">
        <v>59408</v>
      </c>
      <c r="Y786">
        <f>IF(X786=A786,0)</f>
        <v>0</v>
      </c>
    </row>
    <row r="787" spans="1:25" x14ac:dyDescent="0.25">
      <c r="A787">
        <v>59408</v>
      </c>
      <c r="B787" s="1">
        <v>39507</v>
      </c>
      <c r="C787">
        <v>2008</v>
      </c>
      <c r="D787" t="s">
        <v>22</v>
      </c>
      <c r="E787" t="s">
        <v>21</v>
      </c>
      <c r="F787">
        <v>39.74</v>
      </c>
      <c r="G787">
        <v>-9.9887000000000004E-2</v>
      </c>
      <c r="H787">
        <f t="shared" si="43"/>
        <v>-3.4761192772624461E-2</v>
      </c>
      <c r="I787">
        <f t="shared" si="41"/>
        <v>-0.38490000000000002</v>
      </c>
      <c r="J787">
        <f t="shared" si="42"/>
        <v>3.6600000000000001E-2</v>
      </c>
      <c r="X787">
        <v>59408</v>
      </c>
      <c r="Y787">
        <f>IF(X787=A787,0)</f>
        <v>0</v>
      </c>
    </row>
    <row r="788" spans="1:25" x14ac:dyDescent="0.25">
      <c r="A788">
        <v>59408</v>
      </c>
      <c r="B788" s="1">
        <v>39538</v>
      </c>
      <c r="C788">
        <v>2008</v>
      </c>
      <c r="D788" t="s">
        <v>22</v>
      </c>
      <c r="E788" t="s">
        <v>21</v>
      </c>
      <c r="F788">
        <v>37.909999999999997</v>
      </c>
      <c r="G788">
        <v>-2.9944999999999999E-2</v>
      </c>
      <c r="H788">
        <f t="shared" si="43"/>
        <v>-5.9596236145298409E-3</v>
      </c>
      <c r="I788">
        <f t="shared" si="41"/>
        <v>-0.38490000000000002</v>
      </c>
      <c r="J788">
        <f t="shared" si="42"/>
        <v>3.6600000000000001E-2</v>
      </c>
      <c r="X788">
        <v>59408</v>
      </c>
      <c r="Y788">
        <f>IF(X788=A788,0)</f>
        <v>0</v>
      </c>
    </row>
    <row r="789" spans="1:25" x14ac:dyDescent="0.25">
      <c r="A789">
        <v>59408</v>
      </c>
      <c r="B789" s="1">
        <v>39568</v>
      </c>
      <c r="C789">
        <v>2008</v>
      </c>
      <c r="D789" t="s">
        <v>22</v>
      </c>
      <c r="E789" t="s">
        <v>21</v>
      </c>
      <c r="F789">
        <v>37.54</v>
      </c>
      <c r="G789">
        <v>-9.7599999999999996E-3</v>
      </c>
      <c r="H789">
        <f t="shared" si="43"/>
        <v>4.7546697913198877E-2</v>
      </c>
      <c r="I789">
        <f t="shared" si="41"/>
        <v>-0.38490000000000002</v>
      </c>
      <c r="J789">
        <f t="shared" si="42"/>
        <v>3.6600000000000001E-2</v>
      </c>
      <c r="X789">
        <v>59408</v>
      </c>
      <c r="Y789">
        <f>IF(X789=A789,0)</f>
        <v>0</v>
      </c>
    </row>
    <row r="790" spans="1:25" x14ac:dyDescent="0.25">
      <c r="A790">
        <v>59408</v>
      </c>
      <c r="B790" s="1">
        <v>39598</v>
      </c>
      <c r="C790">
        <v>2008</v>
      </c>
      <c r="D790" t="s">
        <v>22</v>
      </c>
      <c r="E790" t="s">
        <v>21</v>
      </c>
      <c r="F790">
        <v>34.01</v>
      </c>
      <c r="G790">
        <v>-9.4033000000000005E-2</v>
      </c>
      <c r="H790">
        <f t="shared" si="43"/>
        <v>1.0674181657577053E-2</v>
      </c>
      <c r="I790">
        <f t="shared" si="41"/>
        <v>-0.38490000000000002</v>
      </c>
      <c r="J790">
        <f t="shared" si="42"/>
        <v>3.6600000000000001E-2</v>
      </c>
      <c r="X790">
        <v>59408</v>
      </c>
      <c r="Y790">
        <f>IF(X790=A790,0)</f>
        <v>0</v>
      </c>
    </row>
    <row r="791" spans="1:25" x14ac:dyDescent="0.25">
      <c r="A791">
        <v>59408</v>
      </c>
      <c r="B791" s="1">
        <v>39629</v>
      </c>
      <c r="C791">
        <v>2008</v>
      </c>
      <c r="D791" t="s">
        <v>22</v>
      </c>
      <c r="E791" t="s">
        <v>21</v>
      </c>
      <c r="F791">
        <v>23.87</v>
      </c>
      <c r="G791">
        <v>-0.27933000000000002</v>
      </c>
      <c r="H791">
        <f t="shared" si="43"/>
        <v>-8.5962384902803612E-2</v>
      </c>
      <c r="I791">
        <f t="shared" si="41"/>
        <v>-0.38490000000000002</v>
      </c>
      <c r="J791">
        <f t="shared" si="42"/>
        <v>3.6600000000000001E-2</v>
      </c>
      <c r="X791">
        <v>59408</v>
      </c>
      <c r="Y791">
        <f>IF(X791=A791,0)</f>
        <v>0</v>
      </c>
    </row>
    <row r="792" spans="1:25" x14ac:dyDescent="0.25">
      <c r="A792">
        <v>59408</v>
      </c>
      <c r="B792" s="1">
        <v>39660</v>
      </c>
      <c r="C792">
        <v>2008</v>
      </c>
      <c r="D792" t="s">
        <v>22</v>
      </c>
      <c r="E792" t="s">
        <v>21</v>
      </c>
      <c r="F792">
        <v>32.9</v>
      </c>
      <c r="G792">
        <v>0.378299</v>
      </c>
      <c r="H792">
        <f t="shared" si="43"/>
        <v>-9.8593710937500134E-3</v>
      </c>
      <c r="I792">
        <f t="shared" si="41"/>
        <v>-0.38490000000000002</v>
      </c>
      <c r="J792">
        <f t="shared" si="42"/>
        <v>3.6600000000000001E-2</v>
      </c>
      <c r="X792">
        <v>59408</v>
      </c>
      <c r="Y792">
        <f>IF(X792=A792,0)</f>
        <v>0</v>
      </c>
    </row>
    <row r="793" spans="1:25" x14ac:dyDescent="0.25">
      <c r="A793">
        <v>59408</v>
      </c>
      <c r="B793" s="1">
        <v>39689</v>
      </c>
      <c r="C793">
        <v>2008</v>
      </c>
      <c r="D793" t="s">
        <v>22</v>
      </c>
      <c r="E793" t="s">
        <v>21</v>
      </c>
      <c r="F793">
        <v>31.14</v>
      </c>
      <c r="G793">
        <v>-5.3496000000000002E-2</v>
      </c>
      <c r="H793">
        <f t="shared" si="43"/>
        <v>1.2190464532380041E-2</v>
      </c>
      <c r="I793">
        <f t="shared" si="41"/>
        <v>-0.38490000000000002</v>
      </c>
      <c r="J793">
        <f t="shared" si="42"/>
        <v>3.6600000000000001E-2</v>
      </c>
      <c r="X793">
        <v>59408</v>
      </c>
      <c r="Y793">
        <f>IF(X793=A793,0)</f>
        <v>0</v>
      </c>
    </row>
    <row r="794" spans="1:25" x14ac:dyDescent="0.25">
      <c r="A794">
        <v>59408</v>
      </c>
      <c r="B794" s="1">
        <v>39721</v>
      </c>
      <c r="C794">
        <v>2008</v>
      </c>
      <c r="D794" t="s">
        <v>22</v>
      </c>
      <c r="E794" t="s">
        <v>21</v>
      </c>
      <c r="F794">
        <v>35</v>
      </c>
      <c r="G794">
        <v>0.144509</v>
      </c>
      <c r="H794">
        <f t="shared" si="43"/>
        <v>-9.0791433779084607E-2</v>
      </c>
      <c r="I794">
        <f t="shared" si="41"/>
        <v>-0.38490000000000002</v>
      </c>
      <c r="J794">
        <f t="shared" si="42"/>
        <v>3.6600000000000001E-2</v>
      </c>
      <c r="X794">
        <v>59408</v>
      </c>
      <c r="Y794">
        <f>IF(X794=A794,0)</f>
        <v>0</v>
      </c>
    </row>
    <row r="795" spans="1:25" x14ac:dyDescent="0.25">
      <c r="A795">
        <v>59408</v>
      </c>
      <c r="B795" s="1">
        <v>39752</v>
      </c>
      <c r="C795">
        <v>2008</v>
      </c>
      <c r="D795" t="s">
        <v>22</v>
      </c>
      <c r="E795" t="s">
        <v>21</v>
      </c>
      <c r="F795">
        <v>24.17</v>
      </c>
      <c r="G795">
        <v>-0.30942900000000001</v>
      </c>
      <c r="H795">
        <f t="shared" si="43"/>
        <v>-0.1694245237674199</v>
      </c>
      <c r="I795">
        <f t="shared" si="41"/>
        <v>-0.38490000000000002</v>
      </c>
      <c r="J795">
        <f t="shared" si="42"/>
        <v>3.6600000000000001E-2</v>
      </c>
      <c r="X795">
        <v>59408</v>
      </c>
      <c r="Y795">
        <f>IF(X795=A795,0)</f>
        <v>0</v>
      </c>
    </row>
    <row r="796" spans="1:25" x14ac:dyDescent="0.25">
      <c r="A796">
        <v>59408</v>
      </c>
      <c r="B796" s="1">
        <v>39780</v>
      </c>
      <c r="C796">
        <v>2008</v>
      </c>
      <c r="D796" t="s">
        <v>22</v>
      </c>
      <c r="E796" t="s">
        <v>21</v>
      </c>
      <c r="F796">
        <v>16.25</v>
      </c>
      <c r="G796">
        <v>-0.327679</v>
      </c>
      <c r="H796">
        <f t="shared" si="43"/>
        <v>-7.4849042580645175E-2</v>
      </c>
      <c r="I796">
        <f t="shared" si="41"/>
        <v>-0.38490000000000002</v>
      </c>
      <c r="J796">
        <f t="shared" si="42"/>
        <v>3.6600000000000001E-2</v>
      </c>
      <c r="X796">
        <v>59408</v>
      </c>
      <c r="Y796">
        <f>IF(X796=A796,0)</f>
        <v>0</v>
      </c>
    </row>
    <row r="797" spans="1:25" x14ac:dyDescent="0.25">
      <c r="A797">
        <v>59408</v>
      </c>
      <c r="B797" s="1">
        <v>39813</v>
      </c>
      <c r="C797">
        <v>2008</v>
      </c>
      <c r="D797" t="s">
        <v>22</v>
      </c>
      <c r="E797" t="s">
        <v>21</v>
      </c>
      <c r="F797">
        <v>14.08</v>
      </c>
      <c r="G797">
        <v>-0.113846</v>
      </c>
      <c r="H797">
        <f t="shared" si="43"/>
        <v>7.8215768970539834E-3</v>
      </c>
      <c r="I797">
        <f t="shared" si="41"/>
        <v>-0.38490000000000002</v>
      </c>
      <c r="J797">
        <f t="shared" si="42"/>
        <v>3.6600000000000001E-2</v>
      </c>
      <c r="X797">
        <v>59408</v>
      </c>
      <c r="Y797">
        <f>IF(X797=A797,0)</f>
        <v>0</v>
      </c>
    </row>
    <row r="798" spans="1:25" x14ac:dyDescent="0.25">
      <c r="A798">
        <v>59408</v>
      </c>
      <c r="B798" s="1">
        <v>39843</v>
      </c>
      <c r="C798">
        <v>2009</v>
      </c>
      <c r="D798" t="s">
        <v>22</v>
      </c>
      <c r="E798" t="s">
        <v>21</v>
      </c>
      <c r="F798">
        <v>6.58</v>
      </c>
      <c r="G798">
        <v>-0.53266999999999998</v>
      </c>
      <c r="H798">
        <f t="shared" si="43"/>
        <v>-8.5657342928314395E-2</v>
      </c>
      <c r="I798">
        <f t="shared" si="41"/>
        <v>0.23449999999999999</v>
      </c>
      <c r="J798">
        <f t="shared" si="42"/>
        <v>3.2599999999999997E-2</v>
      </c>
      <c r="X798">
        <v>59408</v>
      </c>
      <c r="Y798">
        <f>IF(X798=A798,0)</f>
        <v>0</v>
      </c>
    </row>
    <row r="799" spans="1:25" x14ac:dyDescent="0.25">
      <c r="A799">
        <v>59408</v>
      </c>
      <c r="B799" s="1">
        <v>39871</v>
      </c>
      <c r="C799">
        <v>2009</v>
      </c>
      <c r="D799" t="s">
        <v>22</v>
      </c>
      <c r="E799" t="s">
        <v>21</v>
      </c>
      <c r="F799">
        <v>3.95</v>
      </c>
      <c r="G799">
        <v>-0.399696</v>
      </c>
      <c r="H799">
        <f t="shared" si="43"/>
        <v>-0.10993119757149228</v>
      </c>
      <c r="I799">
        <f t="shared" si="41"/>
        <v>0.23449999999999999</v>
      </c>
      <c r="J799">
        <f t="shared" si="42"/>
        <v>3.2599999999999997E-2</v>
      </c>
      <c r="X799">
        <v>59408</v>
      </c>
      <c r="Y799">
        <f>IF(X799=A799,0)</f>
        <v>0</v>
      </c>
    </row>
    <row r="800" spans="1:25" x14ac:dyDescent="0.25">
      <c r="A800">
        <v>59408</v>
      </c>
      <c r="B800" s="1">
        <v>39903</v>
      </c>
      <c r="C800">
        <v>2009</v>
      </c>
      <c r="D800" t="s">
        <v>22</v>
      </c>
      <c r="E800" t="s">
        <v>21</v>
      </c>
      <c r="F800">
        <v>6.82</v>
      </c>
      <c r="G800">
        <v>0.72911400000000004</v>
      </c>
      <c r="H800">
        <f t="shared" si="43"/>
        <v>8.540446162249471E-2</v>
      </c>
      <c r="I800">
        <f t="shared" si="41"/>
        <v>0.23449999999999999</v>
      </c>
      <c r="J800">
        <f t="shared" si="42"/>
        <v>3.2599999999999997E-2</v>
      </c>
      <c r="X800">
        <v>59408</v>
      </c>
      <c r="Y800">
        <f>IF(X800=A800,0)</f>
        <v>0</v>
      </c>
    </row>
    <row r="801" spans="1:25" x14ac:dyDescent="0.25">
      <c r="A801">
        <v>59408</v>
      </c>
      <c r="B801" s="1">
        <v>39933</v>
      </c>
      <c r="C801">
        <v>2009</v>
      </c>
      <c r="D801" t="s">
        <v>22</v>
      </c>
      <c r="E801" t="s">
        <v>21</v>
      </c>
      <c r="F801">
        <v>8.93</v>
      </c>
      <c r="G801">
        <v>0.30938399999999999</v>
      </c>
      <c r="H801">
        <f t="shared" si="43"/>
        <v>9.3925079862164695E-2</v>
      </c>
      <c r="I801">
        <f t="shared" si="41"/>
        <v>0.23449999999999999</v>
      </c>
      <c r="J801">
        <f t="shared" si="42"/>
        <v>3.2599999999999997E-2</v>
      </c>
      <c r="X801">
        <v>59408</v>
      </c>
      <c r="Y801">
        <f>IF(X801=A801,0)</f>
        <v>0</v>
      </c>
    </row>
    <row r="802" spans="1:25" x14ac:dyDescent="0.25">
      <c r="A802">
        <v>59408</v>
      </c>
      <c r="B802" s="1">
        <v>39962</v>
      </c>
      <c r="C802">
        <v>2009</v>
      </c>
      <c r="D802" t="s">
        <v>22</v>
      </c>
      <c r="E802" t="s">
        <v>21</v>
      </c>
      <c r="F802">
        <v>11.27</v>
      </c>
      <c r="G802">
        <v>0.26203799999999999</v>
      </c>
      <c r="H802">
        <f t="shared" si="43"/>
        <v>5.3081446255385467E-2</v>
      </c>
      <c r="I802">
        <f t="shared" si="41"/>
        <v>0.23449999999999999</v>
      </c>
      <c r="J802">
        <f t="shared" si="42"/>
        <v>3.2599999999999997E-2</v>
      </c>
      <c r="X802">
        <v>59408</v>
      </c>
      <c r="Y802">
        <f>IF(X802=A802,0)</f>
        <v>0</v>
      </c>
    </row>
    <row r="803" spans="1:25" x14ac:dyDescent="0.25">
      <c r="A803">
        <v>59408</v>
      </c>
      <c r="B803" s="1">
        <v>39994</v>
      </c>
      <c r="C803">
        <v>2009</v>
      </c>
      <c r="D803" t="s">
        <v>22</v>
      </c>
      <c r="E803" t="s">
        <v>21</v>
      </c>
      <c r="F803">
        <v>13.2</v>
      </c>
      <c r="G803">
        <v>0.17213800000000001</v>
      </c>
      <c r="H803">
        <f t="shared" si="43"/>
        <v>1.9582653030303376E-4</v>
      </c>
      <c r="I803">
        <f t="shared" si="41"/>
        <v>0.23449999999999999</v>
      </c>
      <c r="J803">
        <f t="shared" si="42"/>
        <v>3.2599999999999997E-2</v>
      </c>
      <c r="X803">
        <v>59408</v>
      </c>
      <c r="Y803">
        <f>IF(X803=A803,0)</f>
        <v>0</v>
      </c>
    </row>
    <row r="804" spans="1:25" x14ac:dyDescent="0.25">
      <c r="A804">
        <v>59408</v>
      </c>
      <c r="B804" s="1">
        <v>40025</v>
      </c>
      <c r="C804">
        <v>2009</v>
      </c>
      <c r="D804" t="s">
        <v>22</v>
      </c>
      <c r="E804" t="s">
        <v>21</v>
      </c>
      <c r="F804">
        <v>14.79</v>
      </c>
      <c r="G804">
        <v>0.12045500000000001</v>
      </c>
      <c r="H804">
        <f t="shared" si="43"/>
        <v>7.4141727016716619E-2</v>
      </c>
      <c r="I804">
        <f t="shared" si="41"/>
        <v>0.23449999999999999</v>
      </c>
      <c r="J804">
        <f t="shared" si="42"/>
        <v>3.2599999999999997E-2</v>
      </c>
      <c r="X804">
        <v>59408</v>
      </c>
      <c r="Y804">
        <f>IF(X804=A804,0)</f>
        <v>0</v>
      </c>
    </row>
    <row r="805" spans="1:25" x14ac:dyDescent="0.25">
      <c r="A805">
        <v>59408</v>
      </c>
      <c r="B805" s="1">
        <v>40056</v>
      </c>
      <c r="C805">
        <v>2009</v>
      </c>
      <c r="D805" t="s">
        <v>22</v>
      </c>
      <c r="E805" t="s">
        <v>21</v>
      </c>
      <c r="F805">
        <v>17.59</v>
      </c>
      <c r="G805">
        <v>0.18931700000000001</v>
      </c>
      <c r="H805">
        <f t="shared" si="43"/>
        <v>3.3560189240494864E-2</v>
      </c>
      <c r="I805">
        <f t="shared" si="41"/>
        <v>0.23449999999999999</v>
      </c>
      <c r="J805">
        <f t="shared" si="42"/>
        <v>3.2599999999999997E-2</v>
      </c>
      <c r="X805">
        <v>59408</v>
      </c>
      <c r="Y805">
        <f>IF(X805=A805,0)</f>
        <v>0</v>
      </c>
    </row>
    <row r="806" spans="1:25" x14ac:dyDescent="0.25">
      <c r="A806">
        <v>59408</v>
      </c>
      <c r="B806" s="1">
        <v>40086</v>
      </c>
      <c r="C806">
        <v>2009</v>
      </c>
      <c r="D806" t="s">
        <v>22</v>
      </c>
      <c r="E806" t="s">
        <v>21</v>
      </c>
      <c r="F806">
        <v>16.920000000000002</v>
      </c>
      <c r="G806">
        <v>-3.7520999999999999E-2</v>
      </c>
      <c r="H806">
        <f t="shared" si="43"/>
        <v>3.5723345788458705E-2</v>
      </c>
      <c r="I806">
        <f t="shared" si="41"/>
        <v>0.23449999999999999</v>
      </c>
      <c r="J806">
        <f t="shared" si="42"/>
        <v>3.2599999999999997E-2</v>
      </c>
      <c r="X806">
        <v>59408</v>
      </c>
      <c r="Y806">
        <f>IF(X806=A806,0)</f>
        <v>0</v>
      </c>
    </row>
    <row r="807" spans="1:25" x14ac:dyDescent="0.25">
      <c r="A807">
        <v>59408</v>
      </c>
      <c r="B807" s="1">
        <v>40116</v>
      </c>
      <c r="C807">
        <v>2009</v>
      </c>
      <c r="D807" t="s">
        <v>22</v>
      </c>
      <c r="E807" t="s">
        <v>21</v>
      </c>
      <c r="F807">
        <v>14.58</v>
      </c>
      <c r="G807">
        <v>-0.138298</v>
      </c>
      <c r="H807">
        <f t="shared" si="43"/>
        <v>-1.9762000860415463E-2</v>
      </c>
      <c r="I807">
        <f t="shared" si="41"/>
        <v>0.23449999999999999</v>
      </c>
      <c r="J807">
        <f t="shared" si="42"/>
        <v>3.2599999999999997E-2</v>
      </c>
      <c r="X807">
        <v>59408</v>
      </c>
      <c r="Y807">
        <f>IF(X807=A807,0)</f>
        <v>0</v>
      </c>
    </row>
    <row r="808" spans="1:25" x14ac:dyDescent="0.25">
      <c r="A808">
        <v>59408</v>
      </c>
      <c r="B808" s="1">
        <v>40147</v>
      </c>
      <c r="C808">
        <v>2009</v>
      </c>
      <c r="D808" t="s">
        <v>22</v>
      </c>
      <c r="E808" t="s">
        <v>21</v>
      </c>
      <c r="F808">
        <v>15.85</v>
      </c>
      <c r="G808">
        <v>8.7106000000000003E-2</v>
      </c>
      <c r="H808">
        <f t="shared" si="43"/>
        <v>5.736406198137356E-2</v>
      </c>
      <c r="I808">
        <f t="shared" si="41"/>
        <v>0.23449999999999999</v>
      </c>
      <c r="J808">
        <f t="shared" si="42"/>
        <v>3.2599999999999997E-2</v>
      </c>
      <c r="X808">
        <v>59408</v>
      </c>
      <c r="Y808">
        <f>IF(X808=A808,0)</f>
        <v>0</v>
      </c>
    </row>
    <row r="809" spans="1:25" x14ac:dyDescent="0.25">
      <c r="A809">
        <v>59408</v>
      </c>
      <c r="B809" s="1">
        <v>40178</v>
      </c>
      <c r="C809">
        <v>2009</v>
      </c>
      <c r="D809" t="s">
        <v>22</v>
      </c>
      <c r="E809" t="s">
        <v>21</v>
      </c>
      <c r="F809">
        <v>15.06</v>
      </c>
      <c r="G809">
        <v>-4.9210999999999998E-2</v>
      </c>
      <c r="H809">
        <f t="shared" si="43"/>
        <v>1.7770571188400419E-2</v>
      </c>
      <c r="I809">
        <f t="shared" si="41"/>
        <v>0.23449999999999999</v>
      </c>
      <c r="J809">
        <f t="shared" si="42"/>
        <v>3.2599999999999997E-2</v>
      </c>
      <c r="X809">
        <v>59408</v>
      </c>
      <c r="Y809">
        <f>IF(X809=A809,0)</f>
        <v>0</v>
      </c>
    </row>
    <row r="810" spans="1:25" x14ac:dyDescent="0.25">
      <c r="A810">
        <v>59408</v>
      </c>
      <c r="B810" s="1">
        <v>40207</v>
      </c>
      <c r="C810">
        <v>2010</v>
      </c>
      <c r="D810" t="s">
        <v>22</v>
      </c>
      <c r="E810" t="s">
        <v>21</v>
      </c>
      <c r="F810">
        <v>15.18</v>
      </c>
      <c r="G810">
        <v>7.9679999999999994E-3</v>
      </c>
      <c r="H810">
        <f t="shared" si="43"/>
        <v>-3.6974246154947377E-2</v>
      </c>
      <c r="I810">
        <f t="shared" si="41"/>
        <v>0.1278</v>
      </c>
      <c r="J810">
        <f t="shared" si="42"/>
        <v>3.2199999999999999E-2</v>
      </c>
      <c r="X810">
        <v>59408</v>
      </c>
      <c r="Y810">
        <f>IF(X810=A810,0)</f>
        <v>0</v>
      </c>
    </row>
    <row r="811" spans="1:25" x14ac:dyDescent="0.25">
      <c r="A811">
        <v>59408</v>
      </c>
      <c r="B811" s="1">
        <v>40235</v>
      </c>
      <c r="C811">
        <v>2010</v>
      </c>
      <c r="D811" t="s">
        <v>22</v>
      </c>
      <c r="E811" t="s">
        <v>21</v>
      </c>
      <c r="F811">
        <v>16.66</v>
      </c>
      <c r="G811">
        <v>9.7497E-2</v>
      </c>
      <c r="H811">
        <f t="shared" si="43"/>
        <v>2.8513688940531301E-2</v>
      </c>
      <c r="I811">
        <f t="shared" si="41"/>
        <v>0.1278</v>
      </c>
      <c r="J811">
        <f t="shared" si="42"/>
        <v>3.2199999999999999E-2</v>
      </c>
      <c r="X811">
        <v>59408</v>
      </c>
      <c r="Y811">
        <f>IF(X811=A811,0)</f>
        <v>0</v>
      </c>
    </row>
    <row r="812" spans="1:25" x14ac:dyDescent="0.25">
      <c r="A812">
        <v>59408</v>
      </c>
      <c r="B812" s="1">
        <v>40268</v>
      </c>
      <c r="C812">
        <v>2010</v>
      </c>
      <c r="D812" t="s">
        <v>22</v>
      </c>
      <c r="E812" t="s">
        <v>21</v>
      </c>
      <c r="F812">
        <v>17.850000000000001</v>
      </c>
      <c r="G812">
        <v>7.2028999999999996E-2</v>
      </c>
      <c r="H812">
        <f t="shared" si="43"/>
        <v>5.8796426031891835E-2</v>
      </c>
      <c r="I812">
        <f t="shared" si="41"/>
        <v>0.1278</v>
      </c>
      <c r="J812">
        <f t="shared" si="42"/>
        <v>3.2199999999999999E-2</v>
      </c>
      <c r="X812">
        <v>59408</v>
      </c>
      <c r="Y812">
        <f>IF(X812=A812,0)</f>
        <v>0</v>
      </c>
    </row>
    <row r="813" spans="1:25" x14ac:dyDescent="0.25">
      <c r="A813">
        <v>59408</v>
      </c>
      <c r="B813" s="1">
        <v>40298</v>
      </c>
      <c r="C813">
        <v>2010</v>
      </c>
      <c r="D813" t="s">
        <v>22</v>
      </c>
      <c r="E813" t="s">
        <v>21</v>
      </c>
      <c r="F813">
        <v>17.829999999999998</v>
      </c>
      <c r="G813">
        <v>-1.1199999999999999E-3</v>
      </c>
      <c r="H813">
        <f t="shared" si="43"/>
        <v>1.4759229883791081E-2</v>
      </c>
      <c r="I813">
        <f t="shared" si="41"/>
        <v>0.1278</v>
      </c>
      <c r="J813">
        <f t="shared" si="42"/>
        <v>3.2199999999999999E-2</v>
      </c>
      <c r="X813">
        <v>59408</v>
      </c>
      <c r="Y813">
        <f>IF(X813=A813,0)</f>
        <v>0</v>
      </c>
    </row>
    <row r="814" spans="1:25" x14ac:dyDescent="0.25">
      <c r="A814">
        <v>59408</v>
      </c>
      <c r="B814" s="1">
        <v>40326</v>
      </c>
      <c r="C814">
        <v>2010</v>
      </c>
      <c r="D814" t="s">
        <v>22</v>
      </c>
      <c r="E814" t="s">
        <v>21</v>
      </c>
      <c r="F814">
        <v>15.74</v>
      </c>
      <c r="G814">
        <v>-0.117218</v>
      </c>
      <c r="H814">
        <f t="shared" si="43"/>
        <v>-8.1975841910334468E-2</v>
      </c>
      <c r="I814">
        <f t="shared" si="41"/>
        <v>0.1278</v>
      </c>
      <c r="J814">
        <f t="shared" si="42"/>
        <v>3.2199999999999999E-2</v>
      </c>
      <c r="X814">
        <v>59408</v>
      </c>
      <c r="Y814">
        <f>IF(X814=A814,0)</f>
        <v>0</v>
      </c>
    </row>
    <row r="815" spans="1:25" x14ac:dyDescent="0.25">
      <c r="A815">
        <v>59408</v>
      </c>
      <c r="B815" s="1">
        <v>40359</v>
      </c>
      <c r="C815">
        <v>2010</v>
      </c>
      <c r="D815" t="s">
        <v>22</v>
      </c>
      <c r="E815" t="s">
        <v>21</v>
      </c>
      <c r="F815">
        <v>14.37</v>
      </c>
      <c r="G815">
        <v>-8.6403999999999995E-2</v>
      </c>
      <c r="H815">
        <f t="shared" si="43"/>
        <v>-5.3882442026415123E-2</v>
      </c>
      <c r="I815">
        <f t="shared" si="41"/>
        <v>0.1278</v>
      </c>
      <c r="J815">
        <f t="shared" si="42"/>
        <v>3.2199999999999999E-2</v>
      </c>
      <c r="X815">
        <v>59408</v>
      </c>
      <c r="Y815">
        <f>IF(X815=A815,0)</f>
        <v>0</v>
      </c>
    </row>
    <row r="816" spans="1:25" x14ac:dyDescent="0.25">
      <c r="A816">
        <v>59408</v>
      </c>
      <c r="B816" s="1">
        <v>40389</v>
      </c>
      <c r="C816">
        <v>2010</v>
      </c>
      <c r="D816" t="s">
        <v>22</v>
      </c>
      <c r="E816" t="s">
        <v>21</v>
      </c>
      <c r="F816">
        <v>14.04</v>
      </c>
      <c r="G816">
        <v>-2.2964999999999999E-2</v>
      </c>
      <c r="H816">
        <f t="shared" si="43"/>
        <v>6.8777849911552336E-2</v>
      </c>
      <c r="I816">
        <f t="shared" si="41"/>
        <v>0.1278</v>
      </c>
      <c r="J816">
        <f t="shared" si="42"/>
        <v>3.2199999999999999E-2</v>
      </c>
      <c r="X816">
        <v>59408</v>
      </c>
      <c r="Y816">
        <f>IF(X816=A816,0)</f>
        <v>0</v>
      </c>
    </row>
    <row r="817" spans="1:25" x14ac:dyDescent="0.25">
      <c r="A817">
        <v>59408</v>
      </c>
      <c r="B817" s="1">
        <v>40421</v>
      </c>
      <c r="C817">
        <v>2010</v>
      </c>
      <c r="D817" t="s">
        <v>22</v>
      </c>
      <c r="E817" t="s">
        <v>21</v>
      </c>
      <c r="F817">
        <v>12.46</v>
      </c>
      <c r="G817">
        <v>-0.112536</v>
      </c>
      <c r="H817">
        <f t="shared" si="43"/>
        <v>-4.7449184040287196E-2</v>
      </c>
      <c r="I817">
        <f t="shared" si="41"/>
        <v>0.1278</v>
      </c>
      <c r="J817">
        <f t="shared" si="42"/>
        <v>3.2199999999999999E-2</v>
      </c>
      <c r="X817">
        <v>59408</v>
      </c>
      <c r="Y817">
        <f>IF(X817=A817,0)</f>
        <v>0</v>
      </c>
    </row>
    <row r="818" spans="1:25" x14ac:dyDescent="0.25">
      <c r="A818">
        <v>59408</v>
      </c>
      <c r="B818" s="1">
        <v>40451</v>
      </c>
      <c r="C818">
        <v>2010</v>
      </c>
      <c r="D818" t="s">
        <v>22</v>
      </c>
      <c r="E818" t="s">
        <v>21</v>
      </c>
      <c r="F818">
        <v>13.102499999999999</v>
      </c>
      <c r="G818">
        <v>5.2367999999999998E-2</v>
      </c>
      <c r="H818">
        <f t="shared" si="43"/>
        <v>8.7551102944020132E-2</v>
      </c>
      <c r="I818">
        <f t="shared" si="41"/>
        <v>0.1278</v>
      </c>
      <c r="J818">
        <f t="shared" si="42"/>
        <v>3.2199999999999999E-2</v>
      </c>
      <c r="X818">
        <v>59408</v>
      </c>
      <c r="Y818">
        <f>IF(X818=A818,0)</f>
        <v>0</v>
      </c>
    </row>
    <row r="819" spans="1:25" x14ac:dyDescent="0.25">
      <c r="A819">
        <v>59408</v>
      </c>
      <c r="B819" s="1">
        <v>40480</v>
      </c>
      <c r="C819">
        <v>2010</v>
      </c>
      <c r="D819" t="s">
        <v>22</v>
      </c>
      <c r="E819" t="s">
        <v>21</v>
      </c>
      <c r="F819">
        <v>11.449</v>
      </c>
      <c r="G819">
        <v>-0.126197</v>
      </c>
      <c r="H819">
        <f t="shared" si="43"/>
        <v>3.6855994397076541E-2</v>
      </c>
      <c r="I819">
        <f t="shared" si="41"/>
        <v>0.1278</v>
      </c>
      <c r="J819">
        <f t="shared" si="42"/>
        <v>3.2199999999999999E-2</v>
      </c>
      <c r="X819">
        <v>59408</v>
      </c>
      <c r="Y819">
        <f>IF(X819=A819,0)</f>
        <v>0</v>
      </c>
    </row>
    <row r="820" spans="1:25" x14ac:dyDescent="0.25">
      <c r="A820">
        <v>59408</v>
      </c>
      <c r="B820" s="1">
        <v>40512</v>
      </c>
      <c r="C820">
        <v>2010</v>
      </c>
      <c r="D820" t="s">
        <v>22</v>
      </c>
      <c r="E820" t="s">
        <v>21</v>
      </c>
      <c r="F820">
        <v>10.95</v>
      </c>
      <c r="G820">
        <v>-4.3584999999999999E-2</v>
      </c>
      <c r="H820">
        <f t="shared" si="43"/>
        <v>-2.2902497989432113E-3</v>
      </c>
      <c r="I820">
        <f t="shared" si="41"/>
        <v>0.1278</v>
      </c>
      <c r="J820">
        <f t="shared" si="42"/>
        <v>3.2199999999999999E-2</v>
      </c>
      <c r="X820">
        <v>59408</v>
      </c>
      <c r="Y820">
        <f>IF(X820=A820,0)</f>
        <v>0</v>
      </c>
    </row>
    <row r="821" spans="1:25" x14ac:dyDescent="0.25">
      <c r="A821">
        <v>59408</v>
      </c>
      <c r="B821" s="1">
        <v>40543</v>
      </c>
      <c r="C821">
        <v>2010</v>
      </c>
      <c r="D821" t="s">
        <v>22</v>
      </c>
      <c r="E821" t="s">
        <v>21</v>
      </c>
      <c r="F821">
        <v>13.34</v>
      </c>
      <c r="G821">
        <v>0.21917800000000001</v>
      </c>
      <c r="H821">
        <f t="shared" si="43"/>
        <v>6.5300040489854716E-2</v>
      </c>
      <c r="I821">
        <f t="shared" si="41"/>
        <v>0.1278</v>
      </c>
      <c r="J821">
        <f t="shared" si="42"/>
        <v>3.2199999999999999E-2</v>
      </c>
      <c r="X821">
        <v>59408</v>
      </c>
      <c r="Y821">
        <f>IF(X821=A821,0)</f>
        <v>0</v>
      </c>
    </row>
    <row r="822" spans="1:25" x14ac:dyDescent="0.25">
      <c r="A822">
        <v>59408</v>
      </c>
      <c r="B822" s="1">
        <v>40574</v>
      </c>
      <c r="C822">
        <v>2011</v>
      </c>
      <c r="D822" t="s">
        <v>22</v>
      </c>
      <c r="E822" t="s">
        <v>21</v>
      </c>
      <c r="F822">
        <v>13.73</v>
      </c>
      <c r="G822">
        <v>2.9235000000000001E-2</v>
      </c>
      <c r="H822">
        <f t="shared" si="43"/>
        <v>2.2645573980086819E-2</v>
      </c>
      <c r="I822">
        <f t="shared" si="41"/>
        <v>0</v>
      </c>
      <c r="J822">
        <f t="shared" si="42"/>
        <v>2.7799999999999998E-2</v>
      </c>
      <c r="X822">
        <v>59408</v>
      </c>
      <c r="Y822">
        <f>IF(X822=A822,0)</f>
        <v>0</v>
      </c>
    </row>
    <row r="823" spans="1:25" x14ac:dyDescent="0.25">
      <c r="A823">
        <v>59408</v>
      </c>
      <c r="B823" s="1">
        <v>40602</v>
      </c>
      <c r="C823">
        <v>2011</v>
      </c>
      <c r="D823" t="s">
        <v>22</v>
      </c>
      <c r="E823" t="s">
        <v>21</v>
      </c>
      <c r="F823">
        <v>14.29</v>
      </c>
      <c r="G823">
        <v>4.0786999999999997E-2</v>
      </c>
      <c r="H823">
        <f t="shared" si="43"/>
        <v>3.1956564052952219E-2</v>
      </c>
      <c r="I823">
        <f t="shared" si="41"/>
        <v>0</v>
      </c>
      <c r="J823">
        <f t="shared" si="42"/>
        <v>2.7799999999999998E-2</v>
      </c>
      <c r="X823">
        <v>59408</v>
      </c>
      <c r="Y823">
        <f>IF(X823=A823,0)</f>
        <v>0</v>
      </c>
    </row>
    <row r="824" spans="1:25" x14ac:dyDescent="0.25">
      <c r="A824">
        <v>59408</v>
      </c>
      <c r="B824" s="1">
        <v>40633</v>
      </c>
      <c r="C824">
        <v>2011</v>
      </c>
      <c r="D824" t="s">
        <v>22</v>
      </c>
      <c r="E824" t="s">
        <v>21</v>
      </c>
      <c r="F824">
        <v>13.33</v>
      </c>
      <c r="G824">
        <v>-6.6479999999999997E-2</v>
      </c>
      <c r="H824">
        <f t="shared" si="43"/>
        <v>-1.0473132038185673E-3</v>
      </c>
      <c r="I824">
        <f t="shared" si="41"/>
        <v>0</v>
      </c>
      <c r="J824">
        <f t="shared" si="42"/>
        <v>2.7799999999999998E-2</v>
      </c>
      <c r="X824">
        <v>59408</v>
      </c>
      <c r="Y824">
        <f>IF(X824=A824,0)</f>
        <v>0</v>
      </c>
    </row>
    <row r="825" spans="1:25" x14ac:dyDescent="0.25">
      <c r="A825">
        <v>59408</v>
      </c>
      <c r="B825" s="1">
        <v>40662</v>
      </c>
      <c r="C825">
        <v>2011</v>
      </c>
      <c r="D825" t="s">
        <v>22</v>
      </c>
      <c r="E825" t="s">
        <v>21</v>
      </c>
      <c r="F825">
        <v>12.28</v>
      </c>
      <c r="G825">
        <v>-7.8770000000000007E-2</v>
      </c>
      <c r="H825">
        <f t="shared" si="43"/>
        <v>2.8495380443795071E-2</v>
      </c>
      <c r="I825">
        <f t="shared" si="41"/>
        <v>0</v>
      </c>
      <c r="J825">
        <f t="shared" si="42"/>
        <v>2.7799999999999998E-2</v>
      </c>
      <c r="X825">
        <v>59408</v>
      </c>
      <c r="Y825">
        <f>IF(X825=A825,0)</f>
        <v>0</v>
      </c>
    </row>
    <row r="826" spans="1:25" x14ac:dyDescent="0.25">
      <c r="A826">
        <v>59408</v>
      </c>
      <c r="B826" s="1">
        <v>40694</v>
      </c>
      <c r="C826">
        <v>2011</v>
      </c>
      <c r="D826" t="s">
        <v>22</v>
      </c>
      <c r="E826" t="s">
        <v>21</v>
      </c>
      <c r="F826">
        <v>11.75</v>
      </c>
      <c r="G826">
        <v>-4.3159999999999997E-2</v>
      </c>
      <c r="H826">
        <f t="shared" si="43"/>
        <v>-1.3500952766930641E-2</v>
      </c>
      <c r="I826">
        <f t="shared" si="41"/>
        <v>0</v>
      </c>
      <c r="J826">
        <f t="shared" si="42"/>
        <v>2.7799999999999998E-2</v>
      </c>
      <c r="X826">
        <v>59408</v>
      </c>
      <c r="Y826">
        <f>IF(X826=A826,0)</f>
        <v>0</v>
      </c>
    </row>
    <row r="827" spans="1:25" x14ac:dyDescent="0.25">
      <c r="A827">
        <v>59408</v>
      </c>
      <c r="B827" s="1">
        <v>40724</v>
      </c>
      <c r="C827">
        <v>2011</v>
      </c>
      <c r="D827" t="s">
        <v>22</v>
      </c>
      <c r="E827" t="s">
        <v>21</v>
      </c>
      <c r="F827">
        <v>10.96</v>
      </c>
      <c r="G827">
        <v>-6.6382999999999998E-2</v>
      </c>
      <c r="H827">
        <f t="shared" si="43"/>
        <v>-1.825746126569705E-2</v>
      </c>
      <c r="I827">
        <f t="shared" si="41"/>
        <v>0</v>
      </c>
      <c r="J827">
        <f t="shared" si="42"/>
        <v>2.7799999999999998E-2</v>
      </c>
      <c r="X827">
        <v>59408</v>
      </c>
      <c r="Y827">
        <f>IF(X827=A827,0)</f>
        <v>0</v>
      </c>
    </row>
    <row r="828" spans="1:25" x14ac:dyDescent="0.25">
      <c r="A828">
        <v>59408</v>
      </c>
      <c r="B828" s="1">
        <v>40753</v>
      </c>
      <c r="C828">
        <v>2011</v>
      </c>
      <c r="D828" t="s">
        <v>22</v>
      </c>
      <c r="E828" t="s">
        <v>21</v>
      </c>
      <c r="F828">
        <v>9.7100000000000009</v>
      </c>
      <c r="G828">
        <v>-0.114051</v>
      </c>
      <c r="H828">
        <f t="shared" si="43"/>
        <v>-2.1474425791952023E-2</v>
      </c>
      <c r="I828">
        <f t="shared" si="41"/>
        <v>0</v>
      </c>
      <c r="J828">
        <f t="shared" si="42"/>
        <v>2.7799999999999998E-2</v>
      </c>
      <c r="X828">
        <v>59408</v>
      </c>
      <c r="Y828">
        <f>IF(X828=A828,0)</f>
        <v>0</v>
      </c>
    </row>
    <row r="829" spans="1:25" x14ac:dyDescent="0.25">
      <c r="A829">
        <v>59408</v>
      </c>
      <c r="B829" s="1">
        <v>40786</v>
      </c>
      <c r="C829">
        <v>2011</v>
      </c>
      <c r="D829" t="s">
        <v>22</v>
      </c>
      <c r="E829" t="s">
        <v>21</v>
      </c>
      <c r="F829">
        <v>8.17</v>
      </c>
      <c r="G829">
        <v>-0.15756999999999999</v>
      </c>
      <c r="H829">
        <f t="shared" si="43"/>
        <v>-5.6791107463597612E-2</v>
      </c>
      <c r="I829">
        <f t="shared" si="41"/>
        <v>0</v>
      </c>
      <c r="J829">
        <f t="shared" si="42"/>
        <v>2.7799999999999998E-2</v>
      </c>
      <c r="X829">
        <v>59408</v>
      </c>
      <c r="Y829">
        <f>IF(X829=A829,0)</f>
        <v>0</v>
      </c>
    </row>
    <row r="830" spans="1:25" x14ac:dyDescent="0.25">
      <c r="A830">
        <v>59408</v>
      </c>
      <c r="B830" s="1">
        <v>40816</v>
      </c>
      <c r="C830">
        <v>2011</v>
      </c>
      <c r="D830" t="s">
        <v>22</v>
      </c>
      <c r="E830" t="s">
        <v>21</v>
      </c>
      <c r="F830">
        <v>6.12</v>
      </c>
      <c r="G830">
        <v>-0.25091799999999997</v>
      </c>
      <c r="H830">
        <f t="shared" si="43"/>
        <v>-7.1761988303760127E-2</v>
      </c>
      <c r="I830">
        <f t="shared" si="41"/>
        <v>0</v>
      </c>
      <c r="J830">
        <f t="shared" si="42"/>
        <v>2.7799999999999998E-2</v>
      </c>
      <c r="X830">
        <v>59408</v>
      </c>
      <c r="Y830">
        <f>IF(X830=A830,0)</f>
        <v>0</v>
      </c>
    </row>
    <row r="831" spans="1:25" x14ac:dyDescent="0.25">
      <c r="A831">
        <v>59408</v>
      </c>
      <c r="B831" s="1">
        <v>40847</v>
      </c>
      <c r="C831">
        <v>2011</v>
      </c>
      <c r="D831" t="s">
        <v>22</v>
      </c>
      <c r="E831" t="s">
        <v>21</v>
      </c>
      <c r="F831">
        <v>6.83</v>
      </c>
      <c r="G831">
        <v>0.11601300000000001</v>
      </c>
      <c r="H831">
        <f t="shared" si="43"/>
        <v>0.10772303853581011</v>
      </c>
      <c r="I831">
        <f t="shared" si="41"/>
        <v>0</v>
      </c>
      <c r="J831">
        <f t="shared" si="42"/>
        <v>2.7799999999999998E-2</v>
      </c>
      <c r="X831">
        <v>59408</v>
      </c>
      <c r="Y831">
        <f>IF(X831=A831,0)</f>
        <v>0</v>
      </c>
    </row>
    <row r="832" spans="1:25" x14ac:dyDescent="0.25">
      <c r="A832">
        <v>59408</v>
      </c>
      <c r="B832" s="1">
        <v>40877</v>
      </c>
      <c r="C832">
        <v>2011</v>
      </c>
      <c r="D832" t="s">
        <v>22</v>
      </c>
      <c r="E832" t="s">
        <v>21</v>
      </c>
      <c r="F832">
        <v>5.44</v>
      </c>
      <c r="G832">
        <v>-0.20205000000000001</v>
      </c>
      <c r="H832">
        <f t="shared" si="43"/>
        <v>-5.0587151935872487E-3</v>
      </c>
      <c r="I832">
        <f t="shared" si="41"/>
        <v>0</v>
      </c>
      <c r="J832">
        <f t="shared" si="42"/>
        <v>2.7799999999999998E-2</v>
      </c>
      <c r="X832">
        <v>59408</v>
      </c>
      <c r="Y832">
        <f>IF(X832=A832,0)</f>
        <v>0</v>
      </c>
    </row>
    <row r="833" spans="1:25" x14ac:dyDescent="0.25">
      <c r="A833">
        <v>59408</v>
      </c>
      <c r="B833" s="1">
        <v>40907</v>
      </c>
      <c r="C833">
        <v>2011</v>
      </c>
      <c r="D833" t="s">
        <v>22</v>
      </c>
      <c r="E833" t="s">
        <v>21</v>
      </c>
      <c r="F833">
        <v>5.56</v>
      </c>
      <c r="G833">
        <v>2.2058999999999999E-2</v>
      </c>
      <c r="H833">
        <f t="shared" si="43"/>
        <v>8.532763948144062E-3</v>
      </c>
      <c r="I833">
        <f t="shared" si="41"/>
        <v>0</v>
      </c>
      <c r="J833">
        <f t="shared" si="42"/>
        <v>2.7799999999999998E-2</v>
      </c>
      <c r="X833">
        <v>59408</v>
      </c>
      <c r="Y833">
        <f>IF(X833=A833,0)</f>
        <v>0</v>
      </c>
    </row>
    <row r="834" spans="1:25" x14ac:dyDescent="0.25">
      <c r="A834">
        <v>59408</v>
      </c>
      <c r="B834" s="1">
        <v>40939</v>
      </c>
      <c r="C834">
        <v>2012</v>
      </c>
      <c r="D834" t="s">
        <v>22</v>
      </c>
      <c r="E834" t="s">
        <v>21</v>
      </c>
      <c r="F834">
        <v>7.13</v>
      </c>
      <c r="G834">
        <v>0.28237400000000001</v>
      </c>
      <c r="H834">
        <f t="shared" si="43"/>
        <v>4.3583062218506274E-2</v>
      </c>
      <c r="I834">
        <f t="shared" ref="I834:I897" si="44">VLOOKUP(C834,$O$2:$Q$22,3,FALSE)</f>
        <v>0.1341</v>
      </c>
      <c r="J834">
        <f t="shared" ref="J834:J897" si="45">VLOOKUP(C834,$O$2:$P$22,2)*0.01</f>
        <v>1.8000000000000002E-2</v>
      </c>
      <c r="X834">
        <v>59408</v>
      </c>
      <c r="Y834">
        <f>IF(X834=A834,0)</f>
        <v>0</v>
      </c>
    </row>
    <row r="835" spans="1:25" x14ac:dyDescent="0.25">
      <c r="A835">
        <v>59408</v>
      </c>
      <c r="B835" s="1">
        <v>40968</v>
      </c>
      <c r="C835">
        <v>2012</v>
      </c>
      <c r="D835" t="s">
        <v>22</v>
      </c>
      <c r="E835" t="s">
        <v>21</v>
      </c>
      <c r="F835">
        <v>7.97</v>
      </c>
      <c r="G835">
        <v>0.119215</v>
      </c>
      <c r="H835">
        <f t="shared" ref="H835:H898" si="46">VLOOKUP(B835,R:S,2,)</f>
        <v>4.0589464130841746E-2</v>
      </c>
      <c r="I835">
        <f t="shared" si="44"/>
        <v>0.1341</v>
      </c>
      <c r="J835">
        <f t="shared" si="45"/>
        <v>1.8000000000000002E-2</v>
      </c>
      <c r="X835">
        <v>59408</v>
      </c>
      <c r="Y835">
        <f>IF(X835=A835,0)</f>
        <v>0</v>
      </c>
    </row>
    <row r="836" spans="1:25" x14ac:dyDescent="0.25">
      <c r="A836">
        <v>59408</v>
      </c>
      <c r="B836" s="1">
        <v>40998</v>
      </c>
      <c r="C836">
        <v>2012</v>
      </c>
      <c r="D836" t="s">
        <v>22</v>
      </c>
      <c r="E836" t="s">
        <v>21</v>
      </c>
      <c r="F836">
        <v>9.57</v>
      </c>
      <c r="G836">
        <v>0.20075299999999999</v>
      </c>
      <c r="H836">
        <f t="shared" si="46"/>
        <v>3.1332314530530647E-2</v>
      </c>
      <c r="I836">
        <f t="shared" si="44"/>
        <v>0.1341</v>
      </c>
      <c r="J836">
        <f t="shared" si="45"/>
        <v>1.8000000000000002E-2</v>
      </c>
      <c r="X836">
        <v>59408</v>
      </c>
      <c r="Y836">
        <f>IF(X836=A836,0)</f>
        <v>0</v>
      </c>
    </row>
    <row r="837" spans="1:25" x14ac:dyDescent="0.25">
      <c r="A837">
        <v>59408</v>
      </c>
      <c r="B837" s="1">
        <v>41029</v>
      </c>
      <c r="C837">
        <v>2012</v>
      </c>
      <c r="D837" t="s">
        <v>22</v>
      </c>
      <c r="E837" t="s">
        <v>21</v>
      </c>
      <c r="F837">
        <v>8.11</v>
      </c>
      <c r="G837">
        <v>-0.15256</v>
      </c>
      <c r="H837">
        <f t="shared" si="46"/>
        <v>-7.4974527092703802E-3</v>
      </c>
      <c r="I837">
        <f t="shared" si="44"/>
        <v>0.1341</v>
      </c>
      <c r="J837">
        <f t="shared" si="45"/>
        <v>1.8000000000000002E-2</v>
      </c>
      <c r="X837">
        <v>59408</v>
      </c>
      <c r="Y837">
        <f>IF(X837=A837,0)</f>
        <v>0</v>
      </c>
    </row>
    <row r="838" spans="1:25" x14ac:dyDescent="0.25">
      <c r="A838">
        <v>59408</v>
      </c>
      <c r="B838" s="1">
        <v>41060</v>
      </c>
      <c r="C838">
        <v>2012</v>
      </c>
      <c r="D838" t="s">
        <v>22</v>
      </c>
      <c r="E838" t="s">
        <v>21</v>
      </c>
      <c r="F838">
        <v>7.35</v>
      </c>
      <c r="G838">
        <v>-9.2478000000000005E-2</v>
      </c>
      <c r="H838">
        <f t="shared" si="46"/>
        <v>-6.265072563317764E-2</v>
      </c>
      <c r="I838">
        <f t="shared" si="44"/>
        <v>0.1341</v>
      </c>
      <c r="J838">
        <f t="shared" si="45"/>
        <v>1.8000000000000002E-2</v>
      </c>
      <c r="X838">
        <v>59408</v>
      </c>
      <c r="Y838">
        <f>IF(X838=A838,0)</f>
        <v>0</v>
      </c>
    </row>
    <row r="839" spans="1:25" x14ac:dyDescent="0.25">
      <c r="A839">
        <v>59408</v>
      </c>
      <c r="B839" s="1">
        <v>41089</v>
      </c>
      <c r="C839">
        <v>2012</v>
      </c>
      <c r="D839" t="s">
        <v>22</v>
      </c>
      <c r="E839" t="s">
        <v>21</v>
      </c>
      <c r="F839">
        <v>8.18</v>
      </c>
      <c r="G839">
        <v>0.112925</v>
      </c>
      <c r="H839">
        <f t="shared" si="46"/>
        <v>3.9554982134591521E-2</v>
      </c>
      <c r="I839">
        <f t="shared" si="44"/>
        <v>0.1341</v>
      </c>
      <c r="J839">
        <f t="shared" si="45"/>
        <v>1.8000000000000002E-2</v>
      </c>
      <c r="X839">
        <v>59408</v>
      </c>
      <c r="Y839">
        <f>IF(X839=A839,0)</f>
        <v>0</v>
      </c>
    </row>
    <row r="840" spans="1:25" x14ac:dyDescent="0.25">
      <c r="A840">
        <v>59408</v>
      </c>
      <c r="B840" s="1">
        <v>41121</v>
      </c>
      <c r="C840">
        <v>2012</v>
      </c>
      <c r="D840" t="s">
        <v>22</v>
      </c>
      <c r="E840" t="s">
        <v>21</v>
      </c>
      <c r="F840">
        <v>7.34</v>
      </c>
      <c r="G840">
        <v>-0.10269</v>
      </c>
      <c r="H840">
        <f t="shared" si="46"/>
        <v>1.2597574126154365E-2</v>
      </c>
      <c r="I840">
        <f t="shared" si="44"/>
        <v>0.1341</v>
      </c>
      <c r="J840">
        <f t="shared" si="45"/>
        <v>1.8000000000000002E-2</v>
      </c>
      <c r="X840">
        <v>59408</v>
      </c>
      <c r="Y840">
        <f>IF(X840=A840,0)</f>
        <v>0</v>
      </c>
    </row>
    <row r="841" spans="1:25" x14ac:dyDescent="0.25">
      <c r="A841">
        <v>59408</v>
      </c>
      <c r="B841" s="1">
        <v>41152</v>
      </c>
      <c r="C841">
        <v>2012</v>
      </c>
      <c r="D841" t="s">
        <v>22</v>
      </c>
      <c r="E841" t="s">
        <v>21</v>
      </c>
      <c r="F841">
        <v>7.99</v>
      </c>
      <c r="G841">
        <v>8.8555999999999996E-2</v>
      </c>
      <c r="H841">
        <f t="shared" si="46"/>
        <v>1.9763369680148246E-2</v>
      </c>
      <c r="I841">
        <f t="shared" si="44"/>
        <v>0.1341</v>
      </c>
      <c r="J841">
        <f t="shared" si="45"/>
        <v>1.8000000000000002E-2</v>
      </c>
      <c r="X841">
        <v>59408</v>
      </c>
      <c r="Y841">
        <f>IF(X841=A841,0)</f>
        <v>0</v>
      </c>
    </row>
    <row r="842" spans="1:25" x14ac:dyDescent="0.25">
      <c r="A842">
        <v>59408</v>
      </c>
      <c r="B842" s="1">
        <v>41180</v>
      </c>
      <c r="C842">
        <v>2012</v>
      </c>
      <c r="D842" t="s">
        <v>22</v>
      </c>
      <c r="E842" t="s">
        <v>21</v>
      </c>
      <c r="F842">
        <v>8.83</v>
      </c>
      <c r="G842">
        <v>0.10638300000000001</v>
      </c>
      <c r="H842">
        <f t="shared" si="46"/>
        <v>2.4236153696477025E-2</v>
      </c>
      <c r="I842">
        <f t="shared" si="44"/>
        <v>0.1341</v>
      </c>
      <c r="J842">
        <f t="shared" si="45"/>
        <v>1.8000000000000002E-2</v>
      </c>
      <c r="X842">
        <v>59408</v>
      </c>
      <c r="Y842">
        <f>IF(X842=A842,0)</f>
        <v>0</v>
      </c>
    </row>
    <row r="843" spans="1:25" x14ac:dyDescent="0.25">
      <c r="A843">
        <v>59408</v>
      </c>
      <c r="B843" s="1">
        <v>41213</v>
      </c>
      <c r="C843">
        <v>2012</v>
      </c>
      <c r="D843" t="s">
        <v>22</v>
      </c>
      <c r="E843" t="s">
        <v>21</v>
      </c>
      <c r="F843">
        <v>9.32</v>
      </c>
      <c r="G843">
        <v>5.5493000000000001E-2</v>
      </c>
      <c r="H843">
        <f t="shared" si="46"/>
        <v>-1.9789409878227415E-2</v>
      </c>
      <c r="I843">
        <f t="shared" si="44"/>
        <v>0.1341</v>
      </c>
      <c r="J843">
        <f t="shared" si="45"/>
        <v>1.8000000000000002E-2</v>
      </c>
      <c r="X843">
        <v>59408</v>
      </c>
      <c r="Y843">
        <f>IF(X843=A843,0)</f>
        <v>0</v>
      </c>
    </row>
    <row r="844" spans="1:25" x14ac:dyDescent="0.25">
      <c r="A844">
        <v>59408</v>
      </c>
      <c r="B844" s="1">
        <v>41243</v>
      </c>
      <c r="C844">
        <v>2012</v>
      </c>
      <c r="D844" t="s">
        <v>22</v>
      </c>
      <c r="E844" t="s">
        <v>21</v>
      </c>
      <c r="F844">
        <v>9.86</v>
      </c>
      <c r="G844">
        <v>5.7939999999999998E-2</v>
      </c>
      <c r="H844">
        <f t="shared" si="46"/>
        <v>2.8467170173434031E-3</v>
      </c>
      <c r="I844">
        <f t="shared" si="44"/>
        <v>0.1341</v>
      </c>
      <c r="J844">
        <f t="shared" si="45"/>
        <v>1.8000000000000002E-2</v>
      </c>
      <c r="X844">
        <v>59408</v>
      </c>
      <c r="Y844">
        <f>IF(X844=A844,0)</f>
        <v>0</v>
      </c>
    </row>
    <row r="845" spans="1:25" x14ac:dyDescent="0.25">
      <c r="A845">
        <v>59408</v>
      </c>
      <c r="B845" s="1">
        <v>41274</v>
      </c>
      <c r="C845">
        <v>2012</v>
      </c>
      <c r="D845" t="s">
        <v>22</v>
      </c>
      <c r="E845" t="s">
        <v>21</v>
      </c>
      <c r="F845">
        <v>11.61</v>
      </c>
      <c r="G845">
        <v>0.17849899999999999</v>
      </c>
      <c r="H845">
        <f t="shared" si="46"/>
        <v>7.068230463864511E-3</v>
      </c>
      <c r="I845">
        <f t="shared" si="44"/>
        <v>0.1341</v>
      </c>
      <c r="J845">
        <f t="shared" si="45"/>
        <v>1.8000000000000002E-2</v>
      </c>
      <c r="X845">
        <v>59408</v>
      </c>
      <c r="Y845">
        <f>IF(X845=A845,0)</f>
        <v>0</v>
      </c>
    </row>
    <row r="846" spans="1:25" x14ac:dyDescent="0.25">
      <c r="A846">
        <v>59408</v>
      </c>
      <c r="B846" s="1">
        <v>41305</v>
      </c>
      <c r="C846">
        <v>2013</v>
      </c>
      <c r="D846" t="s">
        <v>22</v>
      </c>
      <c r="E846" t="s">
        <v>21</v>
      </c>
      <c r="F846">
        <v>11.32</v>
      </c>
      <c r="G846">
        <v>-2.4978E-2</v>
      </c>
      <c r="H846">
        <f t="shared" si="46"/>
        <v>5.0428096519578469E-2</v>
      </c>
      <c r="I846">
        <f t="shared" si="44"/>
        <v>0.29600000000000004</v>
      </c>
      <c r="J846">
        <f t="shared" si="45"/>
        <v>2.35E-2</v>
      </c>
      <c r="X846">
        <v>59408</v>
      </c>
      <c r="Y846">
        <f>IF(X846=A846,0)</f>
        <v>0</v>
      </c>
    </row>
    <row r="847" spans="1:25" x14ac:dyDescent="0.25">
      <c r="A847">
        <v>59408</v>
      </c>
      <c r="B847" s="1">
        <v>41333</v>
      </c>
      <c r="C847">
        <v>2013</v>
      </c>
      <c r="D847" t="s">
        <v>22</v>
      </c>
      <c r="E847" t="s">
        <v>21</v>
      </c>
      <c r="F847">
        <v>11.23</v>
      </c>
      <c r="G847">
        <v>-7.0670000000000004E-3</v>
      </c>
      <c r="H847">
        <f t="shared" si="46"/>
        <v>1.1060649195259176E-2</v>
      </c>
      <c r="I847">
        <f t="shared" si="44"/>
        <v>0.29600000000000004</v>
      </c>
      <c r="J847">
        <f t="shared" si="45"/>
        <v>2.35E-2</v>
      </c>
      <c r="X847">
        <v>59408</v>
      </c>
      <c r="Y847">
        <f>IF(X847=A847,0)</f>
        <v>0</v>
      </c>
    </row>
    <row r="848" spans="1:25" x14ac:dyDescent="0.25">
      <c r="A848">
        <v>59408</v>
      </c>
      <c r="B848" s="1">
        <v>41361</v>
      </c>
      <c r="C848">
        <v>2013</v>
      </c>
      <c r="D848" t="s">
        <v>22</v>
      </c>
      <c r="E848" t="s">
        <v>21</v>
      </c>
      <c r="F848">
        <v>12.18</v>
      </c>
      <c r="G848">
        <v>8.4595000000000004E-2</v>
      </c>
      <c r="H848">
        <f t="shared" si="46"/>
        <v>3.5987723516956116E-2</v>
      </c>
      <c r="I848">
        <f t="shared" si="44"/>
        <v>0.29600000000000004</v>
      </c>
      <c r="J848">
        <f t="shared" si="45"/>
        <v>2.35E-2</v>
      </c>
      <c r="X848">
        <v>59408</v>
      </c>
      <c r="Y848">
        <f>IF(X848=A848,0)</f>
        <v>0</v>
      </c>
    </row>
    <row r="849" spans="1:25" x14ac:dyDescent="0.25">
      <c r="A849">
        <v>59408</v>
      </c>
      <c r="B849" s="1">
        <v>41394</v>
      </c>
      <c r="C849">
        <v>2013</v>
      </c>
      <c r="D849" t="s">
        <v>22</v>
      </c>
      <c r="E849" t="s">
        <v>21</v>
      </c>
      <c r="F849">
        <v>12.31</v>
      </c>
      <c r="G849">
        <v>1.0673E-2</v>
      </c>
      <c r="H849">
        <f t="shared" si="46"/>
        <v>1.8085767859252311E-2</v>
      </c>
      <c r="I849">
        <f t="shared" si="44"/>
        <v>0.29600000000000004</v>
      </c>
      <c r="J849">
        <f t="shared" si="45"/>
        <v>2.35E-2</v>
      </c>
      <c r="X849">
        <v>59408</v>
      </c>
      <c r="Y849">
        <f>IF(X849=A849,0)</f>
        <v>0</v>
      </c>
    </row>
    <row r="850" spans="1:25" x14ac:dyDescent="0.25">
      <c r="A850">
        <v>59408</v>
      </c>
      <c r="B850" s="1">
        <v>41425</v>
      </c>
      <c r="C850">
        <v>2013</v>
      </c>
      <c r="D850" t="s">
        <v>22</v>
      </c>
      <c r="E850" t="s">
        <v>21</v>
      </c>
      <c r="F850">
        <v>13.66</v>
      </c>
      <c r="G850">
        <v>0.109667</v>
      </c>
      <c r="H850">
        <f t="shared" si="46"/>
        <v>2.0762811721046104E-2</v>
      </c>
      <c r="I850">
        <f t="shared" si="44"/>
        <v>0.29600000000000004</v>
      </c>
      <c r="J850">
        <f t="shared" si="45"/>
        <v>2.35E-2</v>
      </c>
      <c r="X850">
        <v>59408</v>
      </c>
      <c r="Y850">
        <f>IF(X850=A850,0)</f>
        <v>0</v>
      </c>
    </row>
    <row r="851" spans="1:25" x14ac:dyDescent="0.25">
      <c r="A851">
        <v>59408</v>
      </c>
      <c r="B851" s="1">
        <v>41453</v>
      </c>
      <c r="C851">
        <v>2013</v>
      </c>
      <c r="D851" t="s">
        <v>22</v>
      </c>
      <c r="E851" t="s">
        <v>21</v>
      </c>
      <c r="F851">
        <v>12.86</v>
      </c>
      <c r="G851">
        <v>-5.7833000000000002E-2</v>
      </c>
      <c r="H851">
        <f t="shared" si="46"/>
        <v>-1.4999301636062778E-2</v>
      </c>
      <c r="I851">
        <f t="shared" si="44"/>
        <v>0.29600000000000004</v>
      </c>
      <c r="J851">
        <f t="shared" si="45"/>
        <v>2.35E-2</v>
      </c>
      <c r="X851">
        <v>59408</v>
      </c>
      <c r="Y851">
        <f>IF(X851=A851,0)</f>
        <v>0</v>
      </c>
    </row>
    <row r="852" spans="1:25" x14ac:dyDescent="0.25">
      <c r="A852">
        <v>59408</v>
      </c>
      <c r="B852" s="1">
        <v>41486</v>
      </c>
      <c r="C852">
        <v>2013</v>
      </c>
      <c r="D852" t="s">
        <v>22</v>
      </c>
      <c r="E852" t="s">
        <v>21</v>
      </c>
      <c r="F852">
        <v>14.6</v>
      </c>
      <c r="G852">
        <v>0.13530300000000001</v>
      </c>
      <c r="H852">
        <f t="shared" si="46"/>
        <v>4.9462079815224991E-2</v>
      </c>
      <c r="I852">
        <f t="shared" si="44"/>
        <v>0.29600000000000004</v>
      </c>
      <c r="J852">
        <f t="shared" si="45"/>
        <v>2.35E-2</v>
      </c>
      <c r="X852">
        <v>59408</v>
      </c>
      <c r="Y852">
        <f>IF(X852=A852,0)</f>
        <v>0</v>
      </c>
    </row>
    <row r="853" spans="1:25" x14ac:dyDescent="0.25">
      <c r="A853">
        <v>59408</v>
      </c>
      <c r="B853" s="1">
        <v>41516</v>
      </c>
      <c r="C853">
        <v>2013</v>
      </c>
      <c r="D853" t="s">
        <v>22</v>
      </c>
      <c r="E853" t="s">
        <v>21</v>
      </c>
      <c r="F853">
        <v>14.12</v>
      </c>
      <c r="G853">
        <v>-3.2877000000000003E-2</v>
      </c>
      <c r="H853">
        <f t="shared" si="46"/>
        <v>-3.1298019033866864E-2</v>
      </c>
      <c r="I853">
        <f t="shared" si="44"/>
        <v>0.29600000000000004</v>
      </c>
      <c r="J853">
        <f t="shared" si="45"/>
        <v>2.35E-2</v>
      </c>
      <c r="X853">
        <v>59408</v>
      </c>
      <c r="Y853">
        <f>IF(X853=A853,0)</f>
        <v>0</v>
      </c>
    </row>
    <row r="854" spans="1:25" x14ac:dyDescent="0.25">
      <c r="A854">
        <v>59408</v>
      </c>
      <c r="B854" s="1">
        <v>41547</v>
      </c>
      <c r="C854">
        <v>2013</v>
      </c>
      <c r="D854" t="s">
        <v>22</v>
      </c>
      <c r="E854" t="s">
        <v>21</v>
      </c>
      <c r="F854">
        <v>13.8</v>
      </c>
      <c r="G854">
        <v>-2.1954999999999999E-2</v>
      </c>
      <c r="H854">
        <f t="shared" si="46"/>
        <v>2.9749523177239112E-2</v>
      </c>
      <c r="I854">
        <f t="shared" si="44"/>
        <v>0.29600000000000004</v>
      </c>
      <c r="J854">
        <f t="shared" si="45"/>
        <v>2.35E-2</v>
      </c>
      <c r="X854">
        <v>59408</v>
      </c>
      <c r="Y854">
        <f>IF(X854=A854,0)</f>
        <v>0</v>
      </c>
    </row>
    <row r="855" spans="1:25" x14ac:dyDescent="0.25">
      <c r="A855">
        <v>59408</v>
      </c>
      <c r="B855" s="1">
        <v>41578</v>
      </c>
      <c r="C855">
        <v>2013</v>
      </c>
      <c r="D855" t="s">
        <v>22</v>
      </c>
      <c r="E855" t="s">
        <v>21</v>
      </c>
      <c r="F855">
        <v>13.97</v>
      </c>
      <c r="G855">
        <v>1.2319E-2</v>
      </c>
      <c r="H855">
        <f t="shared" si="46"/>
        <v>4.4595752618006079E-2</v>
      </c>
      <c r="I855">
        <f t="shared" si="44"/>
        <v>0.29600000000000004</v>
      </c>
      <c r="J855">
        <f t="shared" si="45"/>
        <v>2.35E-2</v>
      </c>
      <c r="X855">
        <v>59408</v>
      </c>
      <c r="Y855">
        <f>IF(X855=A855,0)</f>
        <v>0</v>
      </c>
    </row>
    <row r="856" spans="1:25" x14ac:dyDescent="0.25">
      <c r="A856">
        <v>59408</v>
      </c>
      <c r="B856" s="1">
        <v>41607</v>
      </c>
      <c r="C856">
        <v>2013</v>
      </c>
      <c r="D856" t="s">
        <v>22</v>
      </c>
      <c r="E856" t="s">
        <v>21</v>
      </c>
      <c r="F856">
        <v>15.82</v>
      </c>
      <c r="G856">
        <v>0.13242699999999999</v>
      </c>
      <c r="H856">
        <f t="shared" si="46"/>
        <v>2.8049471635186451E-2</v>
      </c>
      <c r="I856">
        <f t="shared" si="44"/>
        <v>0.29600000000000004</v>
      </c>
      <c r="J856">
        <f t="shared" si="45"/>
        <v>2.35E-2</v>
      </c>
      <c r="X856">
        <v>59408</v>
      </c>
      <c r="Y856">
        <f>IF(X856=A856,0)</f>
        <v>0</v>
      </c>
    </row>
    <row r="857" spans="1:25" x14ac:dyDescent="0.25">
      <c r="A857">
        <v>59408</v>
      </c>
      <c r="B857" s="1">
        <v>41639</v>
      </c>
      <c r="C857">
        <v>2013</v>
      </c>
      <c r="D857" t="s">
        <v>22</v>
      </c>
      <c r="E857" t="s">
        <v>21</v>
      </c>
      <c r="F857">
        <v>15.57</v>
      </c>
      <c r="G857">
        <v>-1.5171E-2</v>
      </c>
      <c r="H857">
        <f t="shared" si="46"/>
        <v>2.356279155049279E-2</v>
      </c>
      <c r="I857">
        <f t="shared" si="44"/>
        <v>0.29600000000000004</v>
      </c>
      <c r="J857">
        <f t="shared" si="45"/>
        <v>2.35E-2</v>
      </c>
      <c r="X857">
        <v>59408</v>
      </c>
      <c r="Y857">
        <f>IF(X857=A857,0)</f>
        <v>0</v>
      </c>
    </row>
    <row r="858" spans="1:25" x14ac:dyDescent="0.25">
      <c r="A858">
        <v>59408</v>
      </c>
      <c r="B858" s="1">
        <v>41670</v>
      </c>
      <c r="C858">
        <v>2014</v>
      </c>
      <c r="D858" t="s">
        <v>22</v>
      </c>
      <c r="E858" t="s">
        <v>21</v>
      </c>
      <c r="F858">
        <v>16.75</v>
      </c>
      <c r="G858">
        <v>7.5786999999999993E-2</v>
      </c>
      <c r="H858">
        <f t="shared" si="46"/>
        <v>-3.5582905675162646E-2</v>
      </c>
      <c r="I858">
        <f t="shared" si="44"/>
        <v>0.1139</v>
      </c>
      <c r="J858">
        <f t="shared" si="45"/>
        <v>2.5400000000000002E-2</v>
      </c>
      <c r="X858">
        <v>59408</v>
      </c>
      <c r="Y858">
        <f>IF(X858=A858,0)</f>
        <v>0</v>
      </c>
    </row>
    <row r="859" spans="1:25" x14ac:dyDescent="0.25">
      <c r="A859">
        <v>59408</v>
      </c>
      <c r="B859" s="1">
        <v>41698</v>
      </c>
      <c r="C859">
        <v>2014</v>
      </c>
      <c r="D859" t="s">
        <v>22</v>
      </c>
      <c r="E859" t="s">
        <v>21</v>
      </c>
      <c r="F859">
        <v>16.53</v>
      </c>
      <c r="G859">
        <v>-1.3134E-2</v>
      </c>
      <c r="H859">
        <f t="shared" si="46"/>
        <v>4.3117029976595278E-2</v>
      </c>
      <c r="I859">
        <f t="shared" si="44"/>
        <v>0.1139</v>
      </c>
      <c r="J859">
        <f t="shared" si="45"/>
        <v>2.5400000000000002E-2</v>
      </c>
      <c r="X859">
        <v>59408</v>
      </c>
      <c r="Y859">
        <f>IF(X859=A859,0)</f>
        <v>0</v>
      </c>
    </row>
    <row r="860" spans="1:25" x14ac:dyDescent="0.25">
      <c r="A860">
        <v>59408</v>
      </c>
      <c r="B860" s="1">
        <v>41729</v>
      </c>
      <c r="C860">
        <v>2014</v>
      </c>
      <c r="D860" t="s">
        <v>22</v>
      </c>
      <c r="E860" t="s">
        <v>21</v>
      </c>
      <c r="F860">
        <v>17.2</v>
      </c>
      <c r="G860">
        <v>4.1137E-2</v>
      </c>
      <c r="H860">
        <f t="shared" si="46"/>
        <v>6.9321656079357474E-3</v>
      </c>
      <c r="I860">
        <f t="shared" si="44"/>
        <v>0.1139</v>
      </c>
      <c r="J860">
        <f t="shared" si="45"/>
        <v>2.5400000000000002E-2</v>
      </c>
      <c r="X860">
        <v>59408</v>
      </c>
      <c r="Y860">
        <f>IF(X860=A860,0)</f>
        <v>0</v>
      </c>
    </row>
    <row r="861" spans="1:25" x14ac:dyDescent="0.25">
      <c r="A861">
        <v>59408</v>
      </c>
      <c r="B861" s="1">
        <v>41759</v>
      </c>
      <c r="C861">
        <v>2014</v>
      </c>
      <c r="D861" t="s">
        <v>22</v>
      </c>
      <c r="E861" t="s">
        <v>21</v>
      </c>
      <c r="F861">
        <v>15.14</v>
      </c>
      <c r="G861">
        <v>-0.119767</v>
      </c>
      <c r="H861">
        <f t="shared" si="46"/>
        <v>6.2007889650528281E-3</v>
      </c>
      <c r="I861">
        <f t="shared" si="44"/>
        <v>0.1139</v>
      </c>
      <c r="J861">
        <f t="shared" si="45"/>
        <v>2.5400000000000002E-2</v>
      </c>
      <c r="X861">
        <v>59408</v>
      </c>
      <c r="Y861">
        <f>IF(X861=A861,0)</f>
        <v>0</v>
      </c>
    </row>
    <row r="862" spans="1:25" x14ac:dyDescent="0.25">
      <c r="A862">
        <v>59408</v>
      </c>
      <c r="B862" s="1">
        <v>41789</v>
      </c>
      <c r="C862">
        <v>2014</v>
      </c>
      <c r="D862" t="s">
        <v>22</v>
      </c>
      <c r="E862" t="s">
        <v>21</v>
      </c>
      <c r="F862">
        <v>15.14</v>
      </c>
      <c r="G862">
        <v>0</v>
      </c>
      <c r="H862">
        <f t="shared" si="46"/>
        <v>2.1030280012996005E-2</v>
      </c>
      <c r="I862">
        <f t="shared" si="44"/>
        <v>0.1139</v>
      </c>
      <c r="J862">
        <f t="shared" si="45"/>
        <v>2.5400000000000002E-2</v>
      </c>
      <c r="X862">
        <v>59408</v>
      </c>
      <c r="Y862">
        <f>IF(X862=A862,0)</f>
        <v>0</v>
      </c>
    </row>
    <row r="863" spans="1:25" x14ac:dyDescent="0.25">
      <c r="A863">
        <v>59408</v>
      </c>
      <c r="B863" s="1">
        <v>41820</v>
      </c>
      <c r="C863">
        <v>2014</v>
      </c>
      <c r="D863" t="s">
        <v>22</v>
      </c>
      <c r="E863" t="s">
        <v>21</v>
      </c>
      <c r="F863">
        <v>15.37</v>
      </c>
      <c r="G863">
        <v>1.5852000000000002E-2</v>
      </c>
      <c r="H863">
        <f t="shared" si="46"/>
        <v>1.9058331658920569E-2</v>
      </c>
      <c r="I863">
        <f t="shared" si="44"/>
        <v>0.1139</v>
      </c>
      <c r="J863">
        <f t="shared" si="45"/>
        <v>2.5400000000000002E-2</v>
      </c>
      <c r="X863">
        <v>59408</v>
      </c>
      <c r="Y863">
        <f>IF(X863=A863,0)</f>
        <v>0</v>
      </c>
    </row>
    <row r="864" spans="1:25" x14ac:dyDescent="0.25">
      <c r="A864">
        <v>59408</v>
      </c>
      <c r="B864" s="1">
        <v>41851</v>
      </c>
      <c r="C864">
        <v>2014</v>
      </c>
      <c r="D864" t="s">
        <v>22</v>
      </c>
      <c r="E864" t="s">
        <v>21</v>
      </c>
      <c r="F864">
        <v>15.25</v>
      </c>
      <c r="G864">
        <v>-7.8069999999999997E-3</v>
      </c>
      <c r="H864">
        <f t="shared" si="46"/>
        <v>-1.5079830581919862E-2</v>
      </c>
      <c r="I864">
        <f t="shared" si="44"/>
        <v>0.1139</v>
      </c>
      <c r="J864">
        <f t="shared" si="45"/>
        <v>2.5400000000000002E-2</v>
      </c>
      <c r="X864">
        <v>59408</v>
      </c>
      <c r="Y864">
        <f>IF(X864=A864,0)</f>
        <v>0</v>
      </c>
    </row>
    <row r="865" spans="1:25" x14ac:dyDescent="0.25">
      <c r="A865">
        <v>59408</v>
      </c>
      <c r="B865" s="1">
        <v>41880</v>
      </c>
      <c r="C865">
        <v>2014</v>
      </c>
      <c r="D865" t="s">
        <v>22</v>
      </c>
      <c r="E865" t="s">
        <v>21</v>
      </c>
      <c r="F865">
        <v>16.09</v>
      </c>
      <c r="G865">
        <v>5.5081999999999999E-2</v>
      </c>
      <c r="H865">
        <f t="shared" si="46"/>
        <v>3.7655295489735119E-2</v>
      </c>
      <c r="I865">
        <f t="shared" si="44"/>
        <v>0.1139</v>
      </c>
      <c r="J865">
        <f t="shared" si="45"/>
        <v>2.5400000000000002E-2</v>
      </c>
      <c r="X865">
        <v>59408</v>
      </c>
      <c r="Y865">
        <f>IF(X865=A865,0)</f>
        <v>0</v>
      </c>
    </row>
    <row r="866" spans="1:25" x14ac:dyDescent="0.25">
      <c r="A866">
        <v>59408</v>
      </c>
      <c r="B866" s="1">
        <v>41912</v>
      </c>
      <c r="C866">
        <v>2014</v>
      </c>
      <c r="D866" t="s">
        <v>22</v>
      </c>
      <c r="E866" t="s">
        <v>21</v>
      </c>
      <c r="F866">
        <v>17.05</v>
      </c>
      <c r="G866">
        <v>6.2771999999999994E-2</v>
      </c>
      <c r="H866">
        <f t="shared" si="46"/>
        <v>-1.5513837223063764E-2</v>
      </c>
      <c r="I866">
        <f t="shared" si="44"/>
        <v>0.1139</v>
      </c>
      <c r="J866">
        <f t="shared" si="45"/>
        <v>2.5400000000000002E-2</v>
      </c>
      <c r="X866">
        <v>59408</v>
      </c>
      <c r="Y866">
        <f>IF(X866=A866,0)</f>
        <v>0</v>
      </c>
    </row>
    <row r="867" spans="1:25" x14ac:dyDescent="0.25">
      <c r="A867">
        <v>59408</v>
      </c>
      <c r="B867" s="1">
        <v>41943</v>
      </c>
      <c r="C867">
        <v>2014</v>
      </c>
      <c r="D867" t="s">
        <v>22</v>
      </c>
      <c r="E867" t="s">
        <v>21</v>
      </c>
      <c r="F867">
        <v>17.16</v>
      </c>
      <c r="G867">
        <v>6.4520000000000003E-3</v>
      </c>
      <c r="H867">
        <f t="shared" si="46"/>
        <v>2.3201460786772321E-2</v>
      </c>
      <c r="I867">
        <f t="shared" si="44"/>
        <v>0.1139</v>
      </c>
      <c r="J867">
        <f t="shared" si="45"/>
        <v>2.5400000000000002E-2</v>
      </c>
      <c r="X867">
        <v>59408</v>
      </c>
      <c r="Y867">
        <f>IF(X867=A867,0)</f>
        <v>0</v>
      </c>
    </row>
    <row r="868" spans="1:25" x14ac:dyDescent="0.25">
      <c r="A868">
        <v>59408</v>
      </c>
      <c r="B868" s="1">
        <v>41971</v>
      </c>
      <c r="C868">
        <v>2014</v>
      </c>
      <c r="D868" t="s">
        <v>22</v>
      </c>
      <c r="E868" t="s">
        <v>21</v>
      </c>
      <c r="F868">
        <v>17.04</v>
      </c>
      <c r="G868">
        <v>-6.9930000000000001E-3</v>
      </c>
      <c r="H868">
        <f t="shared" si="46"/>
        <v>2.4533588760364822E-2</v>
      </c>
      <c r="I868">
        <f t="shared" si="44"/>
        <v>0.1139</v>
      </c>
      <c r="J868">
        <f t="shared" si="45"/>
        <v>2.5400000000000002E-2</v>
      </c>
      <c r="X868">
        <v>59408</v>
      </c>
      <c r="Y868">
        <f>IF(X868=A868,0)</f>
        <v>0</v>
      </c>
    </row>
    <row r="869" spans="1:25" x14ac:dyDescent="0.25">
      <c r="A869">
        <v>59408</v>
      </c>
      <c r="B869" s="1">
        <v>42004</v>
      </c>
      <c r="C869">
        <v>2014</v>
      </c>
      <c r="D869" t="s">
        <v>22</v>
      </c>
      <c r="E869" t="s">
        <v>21</v>
      </c>
      <c r="F869">
        <v>17.89</v>
      </c>
      <c r="G869">
        <v>5.2817000000000003E-2</v>
      </c>
      <c r="H869">
        <f t="shared" si="46"/>
        <v>-4.1885878779204244E-3</v>
      </c>
      <c r="I869">
        <f t="shared" si="44"/>
        <v>0.1139</v>
      </c>
      <c r="J869">
        <f t="shared" si="45"/>
        <v>2.5400000000000002E-2</v>
      </c>
      <c r="X869">
        <v>59408</v>
      </c>
      <c r="Y869">
        <f>IF(X869=A869,0)</f>
        <v>0</v>
      </c>
    </row>
    <row r="870" spans="1:25" x14ac:dyDescent="0.25">
      <c r="A870">
        <v>59408</v>
      </c>
      <c r="B870" s="1">
        <v>42034</v>
      </c>
      <c r="C870">
        <v>2015</v>
      </c>
      <c r="D870" t="s">
        <v>22</v>
      </c>
      <c r="E870" t="s">
        <v>21</v>
      </c>
      <c r="F870">
        <v>15.15</v>
      </c>
      <c r="G870">
        <v>-0.15315799999999999</v>
      </c>
      <c r="H870">
        <f t="shared" si="46"/>
        <v>-3.1040805790470194E-2</v>
      </c>
      <c r="I870">
        <f t="shared" si="44"/>
        <v>-7.3000000000000001E-3</v>
      </c>
      <c r="J870">
        <f t="shared" si="45"/>
        <v>2.1400000000000002E-2</v>
      </c>
      <c r="X870">
        <v>59408</v>
      </c>
      <c r="Y870">
        <f>IF(X870=A870,0)</f>
        <v>0</v>
      </c>
    </row>
    <row r="871" spans="1:25" x14ac:dyDescent="0.25">
      <c r="A871">
        <v>59408</v>
      </c>
      <c r="B871" s="1">
        <v>42062</v>
      </c>
      <c r="C871">
        <v>2015</v>
      </c>
      <c r="D871" t="s">
        <v>22</v>
      </c>
      <c r="E871" t="s">
        <v>21</v>
      </c>
      <c r="F871">
        <v>15.81</v>
      </c>
      <c r="G871">
        <v>4.3563999999999999E-2</v>
      </c>
      <c r="H871">
        <f t="shared" si="46"/>
        <v>5.4892511014553946E-2</v>
      </c>
      <c r="I871">
        <f t="shared" si="44"/>
        <v>-7.3000000000000001E-3</v>
      </c>
      <c r="J871">
        <f t="shared" si="45"/>
        <v>2.1400000000000002E-2</v>
      </c>
      <c r="X871">
        <v>59408</v>
      </c>
      <c r="Y871">
        <f>IF(X871=A871,0)</f>
        <v>0</v>
      </c>
    </row>
    <row r="872" spans="1:25" x14ac:dyDescent="0.25">
      <c r="A872">
        <v>59408</v>
      </c>
      <c r="B872" s="1">
        <v>42094</v>
      </c>
      <c r="C872">
        <v>2015</v>
      </c>
      <c r="D872" t="s">
        <v>22</v>
      </c>
      <c r="E872" t="s">
        <v>21</v>
      </c>
      <c r="F872">
        <v>15.39</v>
      </c>
      <c r="G872">
        <v>-2.3403E-2</v>
      </c>
      <c r="H872">
        <f t="shared" si="46"/>
        <v>-1.739610691375626E-2</v>
      </c>
      <c r="I872">
        <f t="shared" si="44"/>
        <v>-7.3000000000000001E-3</v>
      </c>
      <c r="J872">
        <f t="shared" si="45"/>
        <v>2.1400000000000002E-2</v>
      </c>
      <c r="X872">
        <v>59408</v>
      </c>
      <c r="Y872">
        <f>IF(X872=A872,0)</f>
        <v>0</v>
      </c>
    </row>
    <row r="873" spans="1:25" x14ac:dyDescent="0.25">
      <c r="A873">
        <v>59408</v>
      </c>
      <c r="B873" s="1">
        <v>42124</v>
      </c>
      <c r="C873">
        <v>2015</v>
      </c>
      <c r="D873" t="s">
        <v>22</v>
      </c>
      <c r="E873" t="s">
        <v>21</v>
      </c>
      <c r="F873">
        <v>15.93</v>
      </c>
      <c r="G873">
        <v>3.5088000000000001E-2</v>
      </c>
      <c r="H873">
        <f t="shared" si="46"/>
        <v>8.5208197301247512E-3</v>
      </c>
      <c r="I873">
        <f t="shared" si="44"/>
        <v>-7.3000000000000001E-3</v>
      </c>
      <c r="J873">
        <f t="shared" si="45"/>
        <v>2.1400000000000002E-2</v>
      </c>
      <c r="X873">
        <v>59408</v>
      </c>
      <c r="Y873">
        <f>IF(X873=A873,0)</f>
        <v>0</v>
      </c>
    </row>
    <row r="874" spans="1:25" x14ac:dyDescent="0.25">
      <c r="A874">
        <v>59408</v>
      </c>
      <c r="B874" s="1">
        <v>42153</v>
      </c>
      <c r="C874">
        <v>2015</v>
      </c>
      <c r="D874" t="s">
        <v>22</v>
      </c>
      <c r="E874" t="s">
        <v>21</v>
      </c>
      <c r="F874">
        <v>16.5</v>
      </c>
      <c r="G874">
        <v>3.5782000000000001E-2</v>
      </c>
      <c r="H874">
        <f t="shared" si="46"/>
        <v>1.0491382393316817E-2</v>
      </c>
      <c r="I874">
        <f t="shared" si="44"/>
        <v>-7.3000000000000001E-3</v>
      </c>
      <c r="J874">
        <f t="shared" si="45"/>
        <v>2.1400000000000002E-2</v>
      </c>
      <c r="X874">
        <v>59408</v>
      </c>
      <c r="Y874">
        <f>IF(X874=A874,0)</f>
        <v>0</v>
      </c>
    </row>
    <row r="875" spans="1:25" x14ac:dyDescent="0.25">
      <c r="A875">
        <v>59408</v>
      </c>
      <c r="B875" s="1">
        <v>42185</v>
      </c>
      <c r="C875">
        <v>2015</v>
      </c>
      <c r="D875" t="s">
        <v>22</v>
      </c>
      <c r="E875" t="s">
        <v>21</v>
      </c>
      <c r="F875">
        <v>17.02</v>
      </c>
      <c r="G875">
        <v>3.4544999999999999E-2</v>
      </c>
      <c r="H875">
        <f t="shared" si="46"/>
        <v>-2.1011672375900514E-2</v>
      </c>
      <c r="I875">
        <f t="shared" si="44"/>
        <v>-7.3000000000000001E-3</v>
      </c>
      <c r="J875">
        <f t="shared" si="45"/>
        <v>2.1400000000000002E-2</v>
      </c>
      <c r="X875">
        <v>59408</v>
      </c>
      <c r="Y875">
        <f>IF(X875=A875,0)</f>
        <v>0</v>
      </c>
    </row>
    <row r="876" spans="1:25" x14ac:dyDescent="0.25">
      <c r="A876">
        <v>59408</v>
      </c>
      <c r="B876" s="1">
        <v>42216</v>
      </c>
      <c r="C876">
        <v>2015</v>
      </c>
      <c r="D876" t="s">
        <v>22</v>
      </c>
      <c r="E876" t="s">
        <v>21</v>
      </c>
      <c r="F876">
        <v>17.88</v>
      </c>
      <c r="G876">
        <v>5.0528999999999998E-2</v>
      </c>
      <c r="H876">
        <f t="shared" si="46"/>
        <v>1.9742029696721453E-2</v>
      </c>
      <c r="I876">
        <f t="shared" si="44"/>
        <v>-7.3000000000000001E-3</v>
      </c>
      <c r="J876">
        <f t="shared" si="45"/>
        <v>2.1400000000000002E-2</v>
      </c>
      <c r="X876">
        <v>59408</v>
      </c>
      <c r="Y876">
        <f>IF(X876=A876,0)</f>
        <v>0</v>
      </c>
    </row>
    <row r="877" spans="1:25" x14ac:dyDescent="0.25">
      <c r="A877">
        <v>59408</v>
      </c>
      <c r="B877" s="1">
        <v>42247</v>
      </c>
      <c r="C877">
        <v>2015</v>
      </c>
      <c r="D877" t="s">
        <v>22</v>
      </c>
      <c r="E877" t="s">
        <v>21</v>
      </c>
      <c r="F877">
        <v>16.34</v>
      </c>
      <c r="G877">
        <v>-8.6129999999999998E-2</v>
      </c>
      <c r="H877">
        <f t="shared" si="46"/>
        <v>-6.2580818167202845E-2</v>
      </c>
      <c r="I877">
        <f t="shared" si="44"/>
        <v>-7.3000000000000001E-3</v>
      </c>
      <c r="J877">
        <f t="shared" si="45"/>
        <v>2.1400000000000002E-2</v>
      </c>
      <c r="X877">
        <v>59408</v>
      </c>
      <c r="Y877">
        <f>IF(X877=A877,0)</f>
        <v>0</v>
      </c>
    </row>
    <row r="878" spans="1:25" x14ac:dyDescent="0.25">
      <c r="A878">
        <v>59408</v>
      </c>
      <c r="B878" s="1">
        <v>42277</v>
      </c>
      <c r="C878">
        <v>2015</v>
      </c>
      <c r="D878" t="s">
        <v>22</v>
      </c>
      <c r="E878" t="s">
        <v>21</v>
      </c>
      <c r="F878">
        <v>15.58</v>
      </c>
      <c r="G878">
        <v>-4.3451999999999998E-2</v>
      </c>
      <c r="H878">
        <f t="shared" si="46"/>
        <v>-2.6442831573227132E-2</v>
      </c>
      <c r="I878">
        <f t="shared" si="44"/>
        <v>-7.3000000000000001E-3</v>
      </c>
      <c r="J878">
        <f t="shared" si="45"/>
        <v>2.1400000000000002E-2</v>
      </c>
      <c r="X878">
        <v>59408</v>
      </c>
      <c r="Y878">
        <f>IF(X878=A878,0)</f>
        <v>0</v>
      </c>
    </row>
    <row r="879" spans="1:25" x14ac:dyDescent="0.25">
      <c r="A879">
        <v>59408</v>
      </c>
      <c r="B879" s="1">
        <v>42307</v>
      </c>
      <c r="C879">
        <v>2015</v>
      </c>
      <c r="D879" t="s">
        <v>22</v>
      </c>
      <c r="E879" t="s">
        <v>21</v>
      </c>
      <c r="F879">
        <v>16.78</v>
      </c>
      <c r="G879">
        <v>7.7021999999999993E-2</v>
      </c>
      <c r="H879">
        <f t="shared" si="46"/>
        <v>8.2983117760394132E-2</v>
      </c>
      <c r="I879">
        <f t="shared" si="44"/>
        <v>-7.3000000000000001E-3</v>
      </c>
      <c r="J879">
        <f t="shared" si="45"/>
        <v>2.1400000000000002E-2</v>
      </c>
      <c r="X879">
        <v>59408</v>
      </c>
      <c r="Y879">
        <f>IF(X879=A879,0)</f>
        <v>0</v>
      </c>
    </row>
    <row r="880" spans="1:25" x14ac:dyDescent="0.25">
      <c r="A880">
        <v>59408</v>
      </c>
      <c r="B880" s="1">
        <v>42338</v>
      </c>
      <c r="C880">
        <v>2015</v>
      </c>
      <c r="D880" t="s">
        <v>22</v>
      </c>
      <c r="E880" t="s">
        <v>21</v>
      </c>
      <c r="F880">
        <v>17.43</v>
      </c>
      <c r="G880">
        <v>3.8737000000000001E-2</v>
      </c>
      <c r="H880">
        <f t="shared" si="46"/>
        <v>5.0486926072412786E-4</v>
      </c>
      <c r="I880">
        <f t="shared" si="44"/>
        <v>-7.3000000000000001E-3</v>
      </c>
      <c r="J880">
        <f t="shared" si="45"/>
        <v>2.1400000000000002E-2</v>
      </c>
      <c r="X880">
        <v>59408</v>
      </c>
      <c r="Y880">
        <f>IF(X880=A880,0)</f>
        <v>0</v>
      </c>
    </row>
    <row r="881" spans="1:25" x14ac:dyDescent="0.25">
      <c r="A881">
        <v>59408</v>
      </c>
      <c r="B881" s="1">
        <v>42369</v>
      </c>
      <c r="C881">
        <v>2015</v>
      </c>
      <c r="D881" t="s">
        <v>22</v>
      </c>
      <c r="E881" t="s">
        <v>21</v>
      </c>
      <c r="F881">
        <v>16.829999999999998</v>
      </c>
      <c r="G881">
        <v>-3.1555E-2</v>
      </c>
      <c r="H881">
        <f t="shared" si="46"/>
        <v>-1.7530185176314439E-2</v>
      </c>
      <c r="I881">
        <f t="shared" si="44"/>
        <v>-7.3000000000000001E-3</v>
      </c>
      <c r="J881">
        <f t="shared" si="45"/>
        <v>2.1400000000000002E-2</v>
      </c>
      <c r="X881">
        <v>59408</v>
      </c>
      <c r="Y881">
        <f>IF(X881=A881,0)</f>
        <v>0</v>
      </c>
    </row>
    <row r="882" spans="1:25" x14ac:dyDescent="0.25">
      <c r="A882">
        <v>59408</v>
      </c>
      <c r="B882" s="1">
        <v>42398</v>
      </c>
      <c r="C882">
        <v>2016</v>
      </c>
      <c r="D882" t="s">
        <v>22</v>
      </c>
      <c r="E882" t="s">
        <v>21</v>
      </c>
      <c r="F882">
        <v>14.14</v>
      </c>
      <c r="G882">
        <v>-0.159834</v>
      </c>
      <c r="H882">
        <f t="shared" si="46"/>
        <v>-5.073532197294639E-2</v>
      </c>
      <c r="I882">
        <f t="shared" si="44"/>
        <v>9.5399999999999999E-2</v>
      </c>
      <c r="J882">
        <f t="shared" si="45"/>
        <v>1.84E-2</v>
      </c>
      <c r="X882">
        <v>59408</v>
      </c>
      <c r="Y882">
        <f>IF(X882=A882,0)</f>
        <v>0</v>
      </c>
    </row>
    <row r="883" spans="1:25" x14ac:dyDescent="0.25">
      <c r="A883">
        <v>59408</v>
      </c>
      <c r="B883" s="1">
        <v>42429</v>
      </c>
      <c r="C883">
        <v>2016</v>
      </c>
      <c r="D883" t="s">
        <v>22</v>
      </c>
      <c r="E883" t="s">
        <v>21</v>
      </c>
      <c r="F883">
        <v>12.52</v>
      </c>
      <c r="G883">
        <v>-0.114569</v>
      </c>
      <c r="H883">
        <f t="shared" si="46"/>
        <v>-4.1283604302990717E-3</v>
      </c>
      <c r="I883">
        <f t="shared" si="44"/>
        <v>9.5399999999999999E-2</v>
      </c>
      <c r="J883">
        <f t="shared" si="45"/>
        <v>1.84E-2</v>
      </c>
      <c r="X883">
        <v>59408</v>
      </c>
      <c r="Y883">
        <f>IF(X883=A883,0)</f>
        <v>0</v>
      </c>
    </row>
    <row r="884" spans="1:25" x14ac:dyDescent="0.25">
      <c r="A884">
        <v>59408</v>
      </c>
      <c r="B884" s="1">
        <v>42460</v>
      </c>
      <c r="C884">
        <v>2016</v>
      </c>
      <c r="D884" t="s">
        <v>22</v>
      </c>
      <c r="E884" t="s">
        <v>21</v>
      </c>
      <c r="F884">
        <v>13.52</v>
      </c>
      <c r="G884">
        <v>8.3865999999999996E-2</v>
      </c>
      <c r="H884">
        <f t="shared" si="46"/>
        <v>6.5991114577365062E-2</v>
      </c>
      <c r="I884">
        <f t="shared" si="44"/>
        <v>9.5399999999999999E-2</v>
      </c>
      <c r="J884">
        <f t="shared" si="45"/>
        <v>1.84E-2</v>
      </c>
      <c r="X884">
        <v>59408</v>
      </c>
      <c r="Y884">
        <f>IF(X884=A884,0)</f>
        <v>0</v>
      </c>
    </row>
    <row r="885" spans="1:25" x14ac:dyDescent="0.25">
      <c r="A885">
        <v>59408</v>
      </c>
      <c r="B885" s="1">
        <v>42489</v>
      </c>
      <c r="C885">
        <v>2016</v>
      </c>
      <c r="D885" t="s">
        <v>22</v>
      </c>
      <c r="E885" t="s">
        <v>21</v>
      </c>
      <c r="F885">
        <v>14.56</v>
      </c>
      <c r="G885">
        <v>7.6923000000000005E-2</v>
      </c>
      <c r="H885">
        <f t="shared" si="46"/>
        <v>2.6993984808731941E-3</v>
      </c>
      <c r="I885">
        <f t="shared" si="44"/>
        <v>9.5399999999999999E-2</v>
      </c>
      <c r="J885">
        <f t="shared" si="45"/>
        <v>1.84E-2</v>
      </c>
      <c r="X885">
        <v>59408</v>
      </c>
      <c r="Y885">
        <f>IF(X885=A885,0)</f>
        <v>0</v>
      </c>
    </row>
    <row r="886" spans="1:25" x14ac:dyDescent="0.25">
      <c r="A886">
        <v>59408</v>
      </c>
      <c r="B886" s="1">
        <v>42521</v>
      </c>
      <c r="C886">
        <v>2016</v>
      </c>
      <c r="D886" t="s">
        <v>22</v>
      </c>
      <c r="E886" t="s">
        <v>21</v>
      </c>
      <c r="F886">
        <v>14.79</v>
      </c>
      <c r="G886">
        <v>1.5796999999999999E-2</v>
      </c>
      <c r="H886">
        <f t="shared" si="46"/>
        <v>1.5324602357572603E-2</v>
      </c>
      <c r="I886">
        <f t="shared" si="44"/>
        <v>9.5399999999999999E-2</v>
      </c>
      <c r="J886">
        <f t="shared" si="45"/>
        <v>1.84E-2</v>
      </c>
      <c r="X886">
        <v>59408</v>
      </c>
      <c r="Y886">
        <f>IF(X886=A886,0)</f>
        <v>0</v>
      </c>
    </row>
    <row r="887" spans="1:25" x14ac:dyDescent="0.25">
      <c r="A887">
        <v>59408</v>
      </c>
      <c r="B887" s="1">
        <v>42551</v>
      </c>
      <c r="C887">
        <v>2016</v>
      </c>
      <c r="D887" t="s">
        <v>22</v>
      </c>
      <c r="E887" t="s">
        <v>21</v>
      </c>
      <c r="F887">
        <v>13.27</v>
      </c>
      <c r="G887">
        <v>-9.9390999999999993E-2</v>
      </c>
      <c r="H887">
        <f t="shared" si="46"/>
        <v>9.1092112097812539E-4</v>
      </c>
      <c r="I887">
        <f t="shared" si="44"/>
        <v>9.5399999999999999E-2</v>
      </c>
      <c r="J887">
        <f t="shared" si="45"/>
        <v>1.84E-2</v>
      </c>
      <c r="X887">
        <v>59408</v>
      </c>
      <c r="Y887">
        <f>IF(X887=A887,0)</f>
        <v>0</v>
      </c>
    </row>
    <row r="888" spans="1:25" x14ac:dyDescent="0.25">
      <c r="A888">
        <v>59408</v>
      </c>
      <c r="B888" s="1">
        <v>42580</v>
      </c>
      <c r="C888">
        <v>2016</v>
      </c>
      <c r="D888" t="s">
        <v>22</v>
      </c>
      <c r="E888" t="s">
        <v>21</v>
      </c>
      <c r="F888">
        <v>14.49</v>
      </c>
      <c r="G888">
        <v>9.1937000000000005E-2</v>
      </c>
      <c r="H888">
        <f t="shared" si="46"/>
        <v>3.5609801125254359E-2</v>
      </c>
      <c r="I888">
        <f t="shared" si="44"/>
        <v>9.5399999999999999E-2</v>
      </c>
      <c r="J888">
        <f t="shared" si="45"/>
        <v>1.84E-2</v>
      </c>
      <c r="X888">
        <v>59408</v>
      </c>
      <c r="Y888">
        <f>IF(X888=A888,0)</f>
        <v>0</v>
      </c>
    </row>
    <row r="889" spans="1:25" x14ac:dyDescent="0.25">
      <c r="A889">
        <v>59408</v>
      </c>
      <c r="B889" s="1">
        <v>42613</v>
      </c>
      <c r="C889">
        <v>2016</v>
      </c>
      <c r="D889" t="s">
        <v>22</v>
      </c>
      <c r="E889" t="s">
        <v>21</v>
      </c>
      <c r="F889">
        <v>16.14</v>
      </c>
      <c r="G889">
        <v>0.119048</v>
      </c>
      <c r="H889">
        <f t="shared" si="46"/>
        <v>-1.2192431360480427E-3</v>
      </c>
      <c r="I889">
        <f t="shared" si="44"/>
        <v>9.5399999999999999E-2</v>
      </c>
      <c r="J889">
        <f t="shared" si="45"/>
        <v>1.84E-2</v>
      </c>
      <c r="X889">
        <v>59408</v>
      </c>
      <c r="Y889">
        <f>IF(X889=A889,0)</f>
        <v>0</v>
      </c>
    </row>
    <row r="890" spans="1:25" x14ac:dyDescent="0.25">
      <c r="A890">
        <v>59408</v>
      </c>
      <c r="B890" s="1">
        <v>42643</v>
      </c>
      <c r="C890">
        <v>2016</v>
      </c>
      <c r="D890" t="s">
        <v>22</v>
      </c>
      <c r="E890" t="s">
        <v>21</v>
      </c>
      <c r="F890">
        <v>15.65</v>
      </c>
      <c r="G890">
        <v>-3.0359000000000001E-2</v>
      </c>
      <c r="H890">
        <f t="shared" si="46"/>
        <v>-1.2344508443253854E-3</v>
      </c>
      <c r="I890">
        <f t="shared" si="44"/>
        <v>9.5399999999999999E-2</v>
      </c>
      <c r="J890">
        <f t="shared" si="45"/>
        <v>1.84E-2</v>
      </c>
      <c r="X890">
        <v>59408</v>
      </c>
      <c r="Y890">
        <f>IF(X890=A890,0)</f>
        <v>0</v>
      </c>
    </row>
    <row r="891" spans="1:25" x14ac:dyDescent="0.25">
      <c r="A891">
        <v>59408</v>
      </c>
      <c r="B891" s="1">
        <v>42674</v>
      </c>
      <c r="C891">
        <v>2016</v>
      </c>
      <c r="D891" t="s">
        <v>22</v>
      </c>
      <c r="E891" t="s">
        <v>21</v>
      </c>
      <c r="F891">
        <v>16.5</v>
      </c>
      <c r="G891">
        <v>5.4313E-2</v>
      </c>
      <c r="H891">
        <f t="shared" si="46"/>
        <v>-1.9425679279557517E-2</v>
      </c>
      <c r="I891">
        <f t="shared" si="44"/>
        <v>9.5399999999999999E-2</v>
      </c>
      <c r="J891">
        <f t="shared" si="45"/>
        <v>1.84E-2</v>
      </c>
      <c r="X891">
        <v>59408</v>
      </c>
      <c r="Y891">
        <f>IF(X891=A891,0)</f>
        <v>0</v>
      </c>
    </row>
    <row r="892" spans="1:25" x14ac:dyDescent="0.25">
      <c r="A892">
        <v>59408</v>
      </c>
      <c r="B892" s="1">
        <v>42704</v>
      </c>
      <c r="C892">
        <v>2016</v>
      </c>
      <c r="D892" t="s">
        <v>22</v>
      </c>
      <c r="E892" t="s">
        <v>21</v>
      </c>
      <c r="F892">
        <v>21.12</v>
      </c>
      <c r="G892">
        <v>0.28454600000000002</v>
      </c>
      <c r="H892">
        <f t="shared" si="46"/>
        <v>3.4174522187570444E-2</v>
      </c>
      <c r="I892">
        <f t="shared" si="44"/>
        <v>9.5399999999999999E-2</v>
      </c>
      <c r="J892">
        <f t="shared" si="45"/>
        <v>1.84E-2</v>
      </c>
      <c r="X892">
        <v>59408</v>
      </c>
      <c r="Y892">
        <f>IF(X892=A892,0)</f>
        <v>0</v>
      </c>
    </row>
    <row r="893" spans="1:25" x14ac:dyDescent="0.25">
      <c r="A893">
        <v>59408</v>
      </c>
      <c r="B893" s="1">
        <v>42734</v>
      </c>
      <c r="C893">
        <v>2016</v>
      </c>
      <c r="D893" t="s">
        <v>22</v>
      </c>
      <c r="E893" t="s">
        <v>21</v>
      </c>
      <c r="F893">
        <v>22.1</v>
      </c>
      <c r="G893">
        <v>4.6400999999999998E-2</v>
      </c>
      <c r="H893">
        <f t="shared" si="46"/>
        <v>1.8200762196895148E-2</v>
      </c>
      <c r="I893">
        <f t="shared" si="44"/>
        <v>9.5399999999999999E-2</v>
      </c>
      <c r="J893">
        <f t="shared" si="45"/>
        <v>1.84E-2</v>
      </c>
      <c r="X893">
        <v>59408</v>
      </c>
      <c r="Y893">
        <f>IF(X893=A893,0)</f>
        <v>0</v>
      </c>
    </row>
    <row r="894" spans="1:25" x14ac:dyDescent="0.25">
      <c r="A894">
        <v>59408</v>
      </c>
      <c r="B894" s="1">
        <v>42766</v>
      </c>
      <c r="C894">
        <v>2017</v>
      </c>
      <c r="D894" t="s">
        <v>22</v>
      </c>
      <c r="E894" t="s">
        <v>21</v>
      </c>
      <c r="F894">
        <v>22.64</v>
      </c>
      <c r="G894">
        <v>2.4434000000000001E-2</v>
      </c>
      <c r="H894">
        <f t="shared" si="46"/>
        <v>1.7884358171464498E-2</v>
      </c>
      <c r="I894">
        <f t="shared" si="44"/>
        <v>0.19420000000000001</v>
      </c>
      <c r="J894">
        <f t="shared" si="45"/>
        <v>2.3300000000000001E-2</v>
      </c>
      <c r="X894">
        <v>59408</v>
      </c>
      <c r="Y894">
        <f>IF(X894=A894,0)</f>
        <v>0</v>
      </c>
    </row>
    <row r="895" spans="1:25" x14ac:dyDescent="0.25">
      <c r="A895">
        <v>59408</v>
      </c>
      <c r="B895" s="1">
        <v>42794</v>
      </c>
      <c r="C895">
        <v>2017</v>
      </c>
      <c r="D895" t="s">
        <v>22</v>
      </c>
      <c r="E895" t="s">
        <v>21</v>
      </c>
      <c r="F895">
        <v>24.68</v>
      </c>
      <c r="G895">
        <v>9.0106000000000006E-2</v>
      </c>
      <c r="H895">
        <f t="shared" si="46"/>
        <v>3.7198160337279074E-2</v>
      </c>
      <c r="I895">
        <f t="shared" si="44"/>
        <v>0.19420000000000001</v>
      </c>
      <c r="J895">
        <f t="shared" si="45"/>
        <v>2.3300000000000001E-2</v>
      </c>
      <c r="X895">
        <v>59408</v>
      </c>
      <c r="Y895">
        <f>IF(X895=A895,0)</f>
        <v>0</v>
      </c>
    </row>
    <row r="896" spans="1:25" x14ac:dyDescent="0.25">
      <c r="A896">
        <v>59408</v>
      </c>
      <c r="B896" s="1">
        <v>42825</v>
      </c>
      <c r="C896">
        <v>2017</v>
      </c>
      <c r="D896" t="s">
        <v>22</v>
      </c>
      <c r="E896" t="s">
        <v>21</v>
      </c>
      <c r="F896">
        <v>23.59</v>
      </c>
      <c r="G896">
        <v>-4.1126000000000003E-2</v>
      </c>
      <c r="H896">
        <f t="shared" si="46"/>
        <v>-3.8919718808450021E-4</v>
      </c>
      <c r="I896">
        <f t="shared" si="44"/>
        <v>0.19420000000000001</v>
      </c>
      <c r="J896">
        <f t="shared" si="45"/>
        <v>2.3300000000000001E-2</v>
      </c>
      <c r="X896">
        <v>59408</v>
      </c>
      <c r="Y896">
        <f>IF(X896=A896,0)</f>
        <v>0</v>
      </c>
    </row>
    <row r="897" spans="1:25" x14ac:dyDescent="0.25">
      <c r="A897">
        <v>59408</v>
      </c>
      <c r="B897" s="1">
        <v>42853</v>
      </c>
      <c r="C897">
        <v>2017</v>
      </c>
      <c r="D897" t="s">
        <v>22</v>
      </c>
      <c r="E897" t="s">
        <v>21</v>
      </c>
      <c r="F897">
        <v>23.34</v>
      </c>
      <c r="G897">
        <v>-1.0598E-2</v>
      </c>
      <c r="H897">
        <f t="shared" si="46"/>
        <v>9.0912085493182193E-3</v>
      </c>
      <c r="I897">
        <f t="shared" si="44"/>
        <v>0.19420000000000001</v>
      </c>
      <c r="J897">
        <f t="shared" si="45"/>
        <v>2.3300000000000001E-2</v>
      </c>
      <c r="X897">
        <v>59408</v>
      </c>
      <c r="Y897">
        <f>IF(X897=A897,0)</f>
        <v>0</v>
      </c>
    </row>
    <row r="898" spans="1:25" x14ac:dyDescent="0.25">
      <c r="A898">
        <v>59408</v>
      </c>
      <c r="B898" s="1">
        <v>42886</v>
      </c>
      <c r="C898">
        <v>2017</v>
      </c>
      <c r="D898" t="s">
        <v>22</v>
      </c>
      <c r="E898" t="s">
        <v>21</v>
      </c>
      <c r="F898">
        <v>22.41</v>
      </c>
      <c r="G898">
        <v>-3.6631999999999998E-2</v>
      </c>
      <c r="H898">
        <f t="shared" si="46"/>
        <v>1.157625139134133E-2</v>
      </c>
      <c r="I898">
        <f t="shared" ref="I898:I961" si="47">VLOOKUP(C898,$O$2:$Q$22,3,FALSE)</f>
        <v>0.19420000000000001</v>
      </c>
      <c r="J898">
        <f t="shared" ref="J898:J961" si="48">VLOOKUP(C898,$O$2:$P$22,2)*0.01</f>
        <v>2.3300000000000001E-2</v>
      </c>
      <c r="X898">
        <v>59408</v>
      </c>
      <c r="Y898">
        <f>IF(X898=A898,0)</f>
        <v>0</v>
      </c>
    </row>
    <row r="899" spans="1:25" x14ac:dyDescent="0.25">
      <c r="A899">
        <v>59408</v>
      </c>
      <c r="B899" s="1">
        <v>42916</v>
      </c>
      <c r="C899">
        <v>2017</v>
      </c>
      <c r="D899" t="s">
        <v>22</v>
      </c>
      <c r="E899" t="s">
        <v>21</v>
      </c>
      <c r="F899">
        <v>24.26</v>
      </c>
      <c r="G899">
        <v>8.2552E-2</v>
      </c>
      <c r="H899">
        <f t="shared" ref="H899:H962" si="49">VLOOKUP(B899,R:S,2,)</f>
        <v>4.8137750908554544E-3</v>
      </c>
      <c r="I899">
        <f t="shared" si="47"/>
        <v>0.19420000000000001</v>
      </c>
      <c r="J899">
        <f t="shared" si="48"/>
        <v>2.3300000000000001E-2</v>
      </c>
      <c r="X899">
        <v>59408</v>
      </c>
      <c r="Y899">
        <f>IF(X899=A899,0)</f>
        <v>0</v>
      </c>
    </row>
    <row r="900" spans="1:25" x14ac:dyDescent="0.25">
      <c r="A900">
        <v>59408</v>
      </c>
      <c r="B900" s="1">
        <v>42947</v>
      </c>
      <c r="C900">
        <v>2017</v>
      </c>
      <c r="D900" t="s">
        <v>22</v>
      </c>
      <c r="E900" t="s">
        <v>21</v>
      </c>
      <c r="F900">
        <v>24.12</v>
      </c>
      <c r="G900">
        <v>-5.7710000000000001E-3</v>
      </c>
      <c r="H900">
        <f t="shared" si="49"/>
        <v>1.9348826118030571E-2</v>
      </c>
      <c r="I900">
        <f t="shared" si="47"/>
        <v>0.19420000000000001</v>
      </c>
      <c r="J900">
        <f t="shared" si="48"/>
        <v>2.3300000000000001E-2</v>
      </c>
      <c r="X900">
        <v>59408</v>
      </c>
      <c r="Y900">
        <f>IF(X900=A900,0)</f>
        <v>0</v>
      </c>
    </row>
    <row r="901" spans="1:25" x14ac:dyDescent="0.25">
      <c r="A901">
        <v>59408</v>
      </c>
      <c r="B901" s="1">
        <v>42978</v>
      </c>
      <c r="C901">
        <v>2017</v>
      </c>
      <c r="D901" t="s">
        <v>22</v>
      </c>
      <c r="E901" t="s">
        <v>21</v>
      </c>
      <c r="F901">
        <v>23.89</v>
      </c>
      <c r="G901">
        <v>-4.561E-3</v>
      </c>
      <c r="H901">
        <f t="shared" si="49"/>
        <v>5.4643281108557318E-4</v>
      </c>
      <c r="I901">
        <f t="shared" si="47"/>
        <v>0.19420000000000001</v>
      </c>
      <c r="J901">
        <f t="shared" si="48"/>
        <v>2.3300000000000001E-2</v>
      </c>
      <c r="X901">
        <v>59408</v>
      </c>
      <c r="Y901">
        <f>IF(X901=A901,0)</f>
        <v>0</v>
      </c>
    </row>
    <row r="902" spans="1:25" x14ac:dyDescent="0.25">
      <c r="A902">
        <v>59408</v>
      </c>
      <c r="B902" s="1">
        <v>43007</v>
      </c>
      <c r="C902">
        <v>2017</v>
      </c>
      <c r="D902" t="s">
        <v>22</v>
      </c>
      <c r="E902" t="s">
        <v>21</v>
      </c>
      <c r="F902">
        <v>25.34</v>
      </c>
      <c r="G902">
        <v>6.0694999999999999E-2</v>
      </c>
      <c r="H902">
        <f t="shared" si="49"/>
        <v>1.9302978533243698E-2</v>
      </c>
      <c r="I902">
        <f t="shared" si="47"/>
        <v>0.19420000000000001</v>
      </c>
      <c r="J902">
        <f t="shared" si="48"/>
        <v>2.3300000000000001E-2</v>
      </c>
      <c r="X902">
        <v>59408</v>
      </c>
      <c r="Y902">
        <f>IF(X902=A902,0)</f>
        <v>0</v>
      </c>
    </row>
    <row r="903" spans="1:25" x14ac:dyDescent="0.25">
      <c r="A903">
        <v>59408</v>
      </c>
      <c r="B903" s="1">
        <v>43039</v>
      </c>
      <c r="C903">
        <v>2017</v>
      </c>
      <c r="D903" t="s">
        <v>22</v>
      </c>
      <c r="E903" t="s">
        <v>21</v>
      </c>
      <c r="F903">
        <v>27.39</v>
      </c>
      <c r="G903">
        <v>8.09E-2</v>
      </c>
      <c r="H903">
        <f t="shared" si="49"/>
        <v>2.218813533034969E-2</v>
      </c>
      <c r="I903">
        <f t="shared" si="47"/>
        <v>0.19420000000000001</v>
      </c>
      <c r="J903">
        <f t="shared" si="48"/>
        <v>2.3300000000000001E-2</v>
      </c>
      <c r="X903">
        <v>59408</v>
      </c>
      <c r="Y903">
        <f>IF(X903=A903,0)</f>
        <v>0</v>
      </c>
    </row>
    <row r="904" spans="1:25" x14ac:dyDescent="0.25">
      <c r="A904">
        <v>59408</v>
      </c>
      <c r="B904" s="1">
        <v>43069</v>
      </c>
      <c r="C904">
        <v>2017</v>
      </c>
      <c r="D904" t="s">
        <v>22</v>
      </c>
      <c r="E904" t="s">
        <v>21</v>
      </c>
      <c r="F904">
        <v>28.17</v>
      </c>
      <c r="G904">
        <v>3.2858999999999999E-2</v>
      </c>
      <c r="H904">
        <f t="shared" si="49"/>
        <v>2.808262766445857E-2</v>
      </c>
      <c r="I904">
        <f t="shared" si="47"/>
        <v>0.19420000000000001</v>
      </c>
      <c r="J904">
        <f t="shared" si="48"/>
        <v>2.3300000000000001E-2</v>
      </c>
      <c r="X904">
        <v>59408</v>
      </c>
      <c r="Y904">
        <f>IF(X904=A904,0)</f>
        <v>0</v>
      </c>
    </row>
    <row r="905" spans="1:25" x14ac:dyDescent="0.25">
      <c r="A905">
        <v>59408</v>
      </c>
      <c r="B905" s="1">
        <v>43098</v>
      </c>
      <c r="C905">
        <v>2017</v>
      </c>
      <c r="D905" t="s">
        <v>22</v>
      </c>
      <c r="E905" t="s">
        <v>21</v>
      </c>
      <c r="F905">
        <v>29.52</v>
      </c>
      <c r="G905">
        <v>4.7923E-2</v>
      </c>
      <c r="H905">
        <f t="shared" si="49"/>
        <v>9.8316304826040479E-3</v>
      </c>
      <c r="I905">
        <f t="shared" si="47"/>
        <v>0.19420000000000001</v>
      </c>
      <c r="J905">
        <f t="shared" si="48"/>
        <v>2.3300000000000001E-2</v>
      </c>
      <c r="X905">
        <v>59408</v>
      </c>
      <c r="Y905">
        <f>IF(X905=A905,0)</f>
        <v>0</v>
      </c>
    </row>
    <row r="906" spans="1:25" x14ac:dyDescent="0.25">
      <c r="A906">
        <v>59408</v>
      </c>
      <c r="B906" s="1">
        <v>43131</v>
      </c>
      <c r="C906">
        <v>2018</v>
      </c>
      <c r="D906" t="s">
        <v>22</v>
      </c>
      <c r="E906" t="s">
        <v>21</v>
      </c>
      <c r="F906">
        <v>32</v>
      </c>
      <c r="G906">
        <v>8.4011000000000002E-2</v>
      </c>
      <c r="H906">
        <f t="shared" si="49"/>
        <v>5.6178704444133087E-2</v>
      </c>
      <c r="I906">
        <f t="shared" si="47"/>
        <v>-6.2400000000000004E-2</v>
      </c>
      <c r="J906">
        <f t="shared" si="48"/>
        <v>2.9100000000000001E-2</v>
      </c>
      <c r="X906">
        <v>59408</v>
      </c>
      <c r="Y906">
        <f>IF(X906=A906,0)</f>
        <v>0</v>
      </c>
    </row>
    <row r="907" spans="1:25" x14ac:dyDescent="0.25">
      <c r="A907">
        <v>59408</v>
      </c>
      <c r="B907" s="1">
        <v>43159</v>
      </c>
      <c r="C907">
        <v>2018</v>
      </c>
      <c r="D907" t="s">
        <v>22</v>
      </c>
      <c r="E907" t="s">
        <v>21</v>
      </c>
      <c r="F907">
        <v>32.1</v>
      </c>
      <c r="G907">
        <v>3.1250000000000002E-3</v>
      </c>
      <c r="H907">
        <f t="shared" si="49"/>
        <v>-3.8947372061896912E-2</v>
      </c>
      <c r="I907">
        <f t="shared" si="47"/>
        <v>-6.2400000000000004E-2</v>
      </c>
      <c r="J907">
        <f t="shared" si="48"/>
        <v>2.9100000000000001E-2</v>
      </c>
      <c r="X907">
        <v>59408</v>
      </c>
      <c r="Y907">
        <f>IF(X907=A907,0)</f>
        <v>0</v>
      </c>
    </row>
    <row r="908" spans="1:25" x14ac:dyDescent="0.25">
      <c r="A908">
        <v>59408</v>
      </c>
      <c r="B908" s="1">
        <v>43188</v>
      </c>
      <c r="C908">
        <v>2018</v>
      </c>
      <c r="D908" t="s">
        <v>22</v>
      </c>
      <c r="E908" t="s">
        <v>21</v>
      </c>
      <c r="F908">
        <v>29.99</v>
      </c>
      <c r="G908">
        <v>-6.1994E-2</v>
      </c>
      <c r="H908">
        <f t="shared" si="49"/>
        <v>-2.6884498624825115E-2</v>
      </c>
      <c r="I908">
        <f t="shared" si="47"/>
        <v>-6.2400000000000004E-2</v>
      </c>
      <c r="J908">
        <f t="shared" si="48"/>
        <v>2.9100000000000001E-2</v>
      </c>
      <c r="X908">
        <v>59408</v>
      </c>
      <c r="Y908">
        <f>IF(X908=A908,0)</f>
        <v>0</v>
      </c>
    </row>
    <row r="909" spans="1:25" x14ac:dyDescent="0.25">
      <c r="A909">
        <v>59408</v>
      </c>
      <c r="B909" s="1">
        <v>43220</v>
      </c>
      <c r="C909">
        <v>2018</v>
      </c>
      <c r="D909" t="s">
        <v>22</v>
      </c>
      <c r="E909" t="s">
        <v>21</v>
      </c>
      <c r="F909">
        <v>29.92</v>
      </c>
      <c r="G909">
        <v>-2.3340000000000001E-3</v>
      </c>
      <c r="H909">
        <f t="shared" si="49"/>
        <v>2.718775131643536E-3</v>
      </c>
      <c r="I909">
        <f t="shared" si="47"/>
        <v>-6.2400000000000004E-2</v>
      </c>
      <c r="J909">
        <f t="shared" si="48"/>
        <v>2.9100000000000001E-2</v>
      </c>
      <c r="X909">
        <v>59408</v>
      </c>
      <c r="Y909">
        <f>IF(X909=A909,0)</f>
        <v>0</v>
      </c>
    </row>
    <row r="910" spans="1:25" x14ac:dyDescent="0.25">
      <c r="A910">
        <v>59408</v>
      </c>
      <c r="B910" s="1">
        <v>43251</v>
      </c>
      <c r="C910">
        <v>2018</v>
      </c>
      <c r="D910" t="s">
        <v>22</v>
      </c>
      <c r="E910" t="s">
        <v>21</v>
      </c>
      <c r="F910">
        <v>29.04</v>
      </c>
      <c r="G910">
        <v>-2.5401E-2</v>
      </c>
      <c r="H910">
        <f t="shared" si="49"/>
        <v>2.1608341965291933E-2</v>
      </c>
      <c r="I910">
        <f t="shared" si="47"/>
        <v>-6.2400000000000004E-2</v>
      </c>
      <c r="J910">
        <f t="shared" si="48"/>
        <v>2.9100000000000001E-2</v>
      </c>
      <c r="X910">
        <v>59408</v>
      </c>
      <c r="Y910">
        <f>IF(X910=A910,0)</f>
        <v>0</v>
      </c>
    </row>
    <row r="911" spans="1:25" x14ac:dyDescent="0.25">
      <c r="A911">
        <v>59408</v>
      </c>
      <c r="B911" s="1">
        <v>43280</v>
      </c>
      <c r="C911">
        <v>2018</v>
      </c>
      <c r="D911" t="s">
        <v>22</v>
      </c>
      <c r="E911" t="s">
        <v>21</v>
      </c>
      <c r="F911">
        <v>28.19</v>
      </c>
      <c r="G911">
        <v>-2.9270000000000001E-2</v>
      </c>
      <c r="H911">
        <f t="shared" si="49"/>
        <v>4.8424360241865472E-3</v>
      </c>
      <c r="I911">
        <f t="shared" si="47"/>
        <v>-6.2400000000000004E-2</v>
      </c>
      <c r="J911">
        <f t="shared" si="48"/>
        <v>2.9100000000000001E-2</v>
      </c>
      <c r="X911">
        <v>59408</v>
      </c>
      <c r="Y911">
        <f>IF(X911=A911,0)</f>
        <v>0</v>
      </c>
    </row>
    <row r="912" spans="1:25" x14ac:dyDescent="0.25">
      <c r="A912">
        <v>59408</v>
      </c>
      <c r="B912" s="1">
        <v>43312</v>
      </c>
      <c r="C912">
        <v>2018</v>
      </c>
      <c r="D912" t="s">
        <v>22</v>
      </c>
      <c r="E912" t="s">
        <v>21</v>
      </c>
      <c r="F912">
        <v>30.88</v>
      </c>
      <c r="G912">
        <v>9.5423999999999995E-2</v>
      </c>
      <c r="H912">
        <f t="shared" si="49"/>
        <v>3.6021556221367268E-2</v>
      </c>
      <c r="I912">
        <f t="shared" si="47"/>
        <v>-6.2400000000000004E-2</v>
      </c>
      <c r="J912">
        <f t="shared" si="48"/>
        <v>2.9100000000000001E-2</v>
      </c>
      <c r="X912">
        <v>59408</v>
      </c>
      <c r="Y912">
        <f>IF(X912=A912,0)</f>
        <v>0</v>
      </c>
    </row>
    <row r="913" spans="1:25" x14ac:dyDescent="0.25">
      <c r="A913">
        <v>59408</v>
      </c>
      <c r="B913" s="1">
        <v>43343</v>
      </c>
      <c r="C913">
        <v>2018</v>
      </c>
      <c r="D913" t="s">
        <v>22</v>
      </c>
      <c r="E913" t="s">
        <v>21</v>
      </c>
      <c r="F913">
        <v>30.93</v>
      </c>
      <c r="G913">
        <v>1.619E-3</v>
      </c>
      <c r="H913">
        <f t="shared" si="49"/>
        <v>3.0263211466054596E-2</v>
      </c>
      <c r="I913">
        <f t="shared" si="47"/>
        <v>-6.2400000000000004E-2</v>
      </c>
      <c r="J913">
        <f t="shared" si="48"/>
        <v>2.9100000000000001E-2</v>
      </c>
      <c r="X913">
        <v>59408</v>
      </c>
      <c r="Y913">
        <f>IF(X913=A913,0)</f>
        <v>0</v>
      </c>
    </row>
    <row r="914" spans="1:25" x14ac:dyDescent="0.25">
      <c r="A914">
        <v>59408</v>
      </c>
      <c r="B914" s="1">
        <v>43371</v>
      </c>
      <c r="C914">
        <v>2018</v>
      </c>
      <c r="D914" t="s">
        <v>22</v>
      </c>
      <c r="E914" t="s">
        <v>21</v>
      </c>
      <c r="F914">
        <v>29.46</v>
      </c>
      <c r="G914">
        <v>-4.2677E-2</v>
      </c>
      <c r="H914">
        <f t="shared" si="49"/>
        <v>4.2942871026614426E-3</v>
      </c>
      <c r="I914">
        <f t="shared" si="47"/>
        <v>-6.2400000000000004E-2</v>
      </c>
      <c r="J914">
        <f t="shared" si="48"/>
        <v>2.9100000000000001E-2</v>
      </c>
      <c r="X914">
        <v>59408</v>
      </c>
      <c r="Y914">
        <f>IF(X914=A914,0)</f>
        <v>0</v>
      </c>
    </row>
    <row r="915" spans="1:25" x14ac:dyDescent="0.25">
      <c r="A915">
        <v>59408</v>
      </c>
      <c r="B915" s="1">
        <v>43404</v>
      </c>
      <c r="C915">
        <v>2018</v>
      </c>
      <c r="D915" t="s">
        <v>22</v>
      </c>
      <c r="E915" t="s">
        <v>21</v>
      </c>
      <c r="F915">
        <v>27.5</v>
      </c>
      <c r="G915">
        <v>-6.6531000000000007E-2</v>
      </c>
      <c r="H915">
        <f t="shared" si="49"/>
        <v>-6.9403356024429486E-2</v>
      </c>
      <c r="I915">
        <f t="shared" si="47"/>
        <v>-6.2400000000000004E-2</v>
      </c>
      <c r="J915">
        <f t="shared" si="48"/>
        <v>2.9100000000000001E-2</v>
      </c>
      <c r="X915">
        <v>59408</v>
      </c>
      <c r="Y915">
        <f>IF(X915=A915,0)</f>
        <v>0</v>
      </c>
    </row>
    <row r="916" spans="1:25" x14ac:dyDescent="0.25">
      <c r="A916">
        <v>59408</v>
      </c>
      <c r="B916" s="1">
        <v>43434</v>
      </c>
      <c r="C916">
        <v>2018</v>
      </c>
      <c r="D916" t="s">
        <v>22</v>
      </c>
      <c r="E916" t="s">
        <v>21</v>
      </c>
      <c r="F916">
        <v>28.4</v>
      </c>
      <c r="G916">
        <v>3.2726999999999999E-2</v>
      </c>
      <c r="H916">
        <f t="shared" si="49"/>
        <v>1.7859356788848979E-2</v>
      </c>
      <c r="I916">
        <f t="shared" si="47"/>
        <v>-6.2400000000000004E-2</v>
      </c>
      <c r="J916">
        <f t="shared" si="48"/>
        <v>2.9100000000000001E-2</v>
      </c>
      <c r="X916">
        <v>59408</v>
      </c>
      <c r="Y916">
        <f>IF(X916=A916,0)</f>
        <v>0</v>
      </c>
    </row>
    <row r="917" spans="1:25" x14ac:dyDescent="0.25">
      <c r="A917">
        <v>59408</v>
      </c>
      <c r="B917" s="1">
        <v>43465</v>
      </c>
      <c r="C917">
        <v>2018</v>
      </c>
      <c r="D917" t="s">
        <v>22</v>
      </c>
      <c r="E917" t="s">
        <v>21</v>
      </c>
      <c r="F917">
        <v>24.64</v>
      </c>
      <c r="G917">
        <v>-0.127113</v>
      </c>
      <c r="H917">
        <f t="shared" si="49"/>
        <v>-9.1776894596563907E-2</v>
      </c>
      <c r="I917">
        <f t="shared" si="47"/>
        <v>-6.2400000000000004E-2</v>
      </c>
      <c r="J917">
        <f t="shared" si="48"/>
        <v>2.9100000000000001E-2</v>
      </c>
      <c r="X917">
        <v>59408</v>
      </c>
      <c r="Y917">
        <f>IF(X917=A917,0)</f>
        <v>0</v>
      </c>
    </row>
    <row r="918" spans="1:25" x14ac:dyDescent="0.25">
      <c r="A918">
        <v>59408</v>
      </c>
      <c r="B918" s="1">
        <v>43496</v>
      </c>
      <c r="C918">
        <v>2019</v>
      </c>
      <c r="D918" t="s">
        <v>22</v>
      </c>
      <c r="E918" t="s">
        <v>21</v>
      </c>
      <c r="F918">
        <v>28.47</v>
      </c>
      <c r="G918">
        <v>0.15543799999999999</v>
      </c>
      <c r="H918">
        <f t="shared" si="49"/>
        <v>7.8684401655036762E-2</v>
      </c>
      <c r="I918">
        <f t="shared" si="47"/>
        <v>0.2888</v>
      </c>
      <c r="J918">
        <f t="shared" si="48"/>
        <v>2.1400000000000002E-2</v>
      </c>
      <c r="X918">
        <v>59408</v>
      </c>
      <c r="Y918">
        <f>IF(X918=A918,0)</f>
        <v>0</v>
      </c>
    </row>
    <row r="919" spans="1:25" x14ac:dyDescent="0.25">
      <c r="A919">
        <v>59408</v>
      </c>
      <c r="B919" s="1">
        <v>43524</v>
      </c>
      <c r="C919">
        <v>2019</v>
      </c>
      <c r="D919" t="s">
        <v>22</v>
      </c>
      <c r="E919" t="s">
        <v>21</v>
      </c>
      <c r="F919">
        <v>29.08</v>
      </c>
      <c r="G919">
        <v>2.6695E-2</v>
      </c>
      <c r="H919">
        <f t="shared" si="49"/>
        <v>2.9728889126352298E-2</v>
      </c>
      <c r="I919">
        <f t="shared" si="47"/>
        <v>0.2888</v>
      </c>
      <c r="J919">
        <f t="shared" si="48"/>
        <v>2.1400000000000002E-2</v>
      </c>
      <c r="X919">
        <v>59408</v>
      </c>
      <c r="Y919">
        <f>IF(X919=A919,0)</f>
        <v>0</v>
      </c>
    </row>
    <row r="920" spans="1:25" x14ac:dyDescent="0.25">
      <c r="A920">
        <v>59408</v>
      </c>
      <c r="B920" s="1">
        <v>43553</v>
      </c>
      <c r="C920">
        <v>2019</v>
      </c>
      <c r="D920" t="s">
        <v>22</v>
      </c>
      <c r="E920" t="s">
        <v>21</v>
      </c>
      <c r="F920">
        <v>27.59</v>
      </c>
      <c r="G920">
        <v>-5.1237999999999999E-2</v>
      </c>
      <c r="H920">
        <f t="shared" si="49"/>
        <v>1.7924256211817147E-2</v>
      </c>
      <c r="I920">
        <f t="shared" si="47"/>
        <v>0.2888</v>
      </c>
      <c r="J920">
        <f t="shared" si="48"/>
        <v>2.1400000000000002E-2</v>
      </c>
      <c r="X920">
        <v>59408</v>
      </c>
      <c r="Y920">
        <f>IF(X920=A920,0)</f>
        <v>0</v>
      </c>
    </row>
    <row r="921" spans="1:25" x14ac:dyDescent="0.25">
      <c r="A921">
        <v>59408</v>
      </c>
      <c r="B921" s="1">
        <v>43585</v>
      </c>
      <c r="C921">
        <v>2019</v>
      </c>
      <c r="D921" t="s">
        <v>22</v>
      </c>
      <c r="E921" t="s">
        <v>21</v>
      </c>
      <c r="F921">
        <v>30.58</v>
      </c>
      <c r="G921">
        <v>0.108373</v>
      </c>
      <c r="H921">
        <f t="shared" si="49"/>
        <v>3.9313498395682656E-2</v>
      </c>
      <c r="I921">
        <f t="shared" si="47"/>
        <v>0.2888</v>
      </c>
      <c r="J921">
        <f t="shared" si="48"/>
        <v>2.1400000000000002E-2</v>
      </c>
      <c r="X921">
        <v>59408</v>
      </c>
      <c r="Y921">
        <f>IF(X921=A921,0)</f>
        <v>0</v>
      </c>
    </row>
    <row r="922" spans="1:25" x14ac:dyDescent="0.25">
      <c r="A922">
        <v>59408</v>
      </c>
      <c r="B922" s="1">
        <v>43616</v>
      </c>
      <c r="C922">
        <v>2019</v>
      </c>
      <c r="D922" t="s">
        <v>22</v>
      </c>
      <c r="E922" t="s">
        <v>21</v>
      </c>
      <c r="F922">
        <v>26.6</v>
      </c>
      <c r="G922">
        <v>-0.13014999999999999</v>
      </c>
      <c r="H922">
        <f t="shared" si="49"/>
        <v>-6.577773118928687E-2</v>
      </c>
      <c r="I922">
        <f t="shared" si="47"/>
        <v>0.2888</v>
      </c>
      <c r="J922">
        <f t="shared" si="48"/>
        <v>2.1400000000000002E-2</v>
      </c>
      <c r="X922">
        <v>59408</v>
      </c>
      <c r="Y922">
        <f>IF(X922=A922,0)</f>
        <v>0</v>
      </c>
    </row>
    <row r="923" spans="1:25" x14ac:dyDescent="0.25">
      <c r="A923">
        <v>59408</v>
      </c>
      <c r="B923" s="1">
        <v>43644</v>
      </c>
      <c r="C923">
        <v>2019</v>
      </c>
      <c r="D923" t="s">
        <v>22</v>
      </c>
      <c r="E923" t="s">
        <v>21</v>
      </c>
      <c r="F923">
        <v>29</v>
      </c>
      <c r="G923">
        <v>9.5865000000000006E-2</v>
      </c>
      <c r="H923">
        <f t="shared" si="49"/>
        <v>6.8930163925612131E-2</v>
      </c>
      <c r="I923">
        <f t="shared" si="47"/>
        <v>0.2888</v>
      </c>
      <c r="J923">
        <f t="shared" si="48"/>
        <v>2.1400000000000002E-2</v>
      </c>
      <c r="X923">
        <v>59408</v>
      </c>
      <c r="Y923">
        <f>IF(X923=A923,0)</f>
        <v>0</v>
      </c>
    </row>
    <row r="924" spans="1:25" x14ac:dyDescent="0.25">
      <c r="A924">
        <v>59408</v>
      </c>
      <c r="B924" s="1">
        <v>43677</v>
      </c>
      <c r="C924">
        <v>2019</v>
      </c>
      <c r="D924" t="s">
        <v>22</v>
      </c>
      <c r="E924" t="s">
        <v>21</v>
      </c>
      <c r="F924">
        <v>30.68</v>
      </c>
      <c r="G924">
        <v>5.7931000000000003E-2</v>
      </c>
      <c r="H924">
        <f t="shared" si="49"/>
        <v>1.3128152149977756E-2</v>
      </c>
      <c r="I924">
        <f t="shared" si="47"/>
        <v>0.2888</v>
      </c>
      <c r="J924">
        <f t="shared" si="48"/>
        <v>2.1400000000000002E-2</v>
      </c>
      <c r="X924">
        <v>59408</v>
      </c>
      <c r="Y924">
        <f>IF(X924=A924,0)</f>
        <v>0</v>
      </c>
    </row>
    <row r="925" spans="1:25" x14ac:dyDescent="0.25">
      <c r="A925">
        <v>59408</v>
      </c>
      <c r="B925" s="1">
        <v>43707</v>
      </c>
      <c r="C925">
        <v>2019</v>
      </c>
      <c r="D925" t="s">
        <v>22</v>
      </c>
      <c r="E925" t="s">
        <v>21</v>
      </c>
      <c r="F925">
        <v>27.51</v>
      </c>
      <c r="G925">
        <v>-0.103325</v>
      </c>
      <c r="H925">
        <f t="shared" si="49"/>
        <v>-1.8091627281326739E-2</v>
      </c>
      <c r="I925">
        <f t="shared" si="47"/>
        <v>0.2888</v>
      </c>
      <c r="J925">
        <f t="shared" si="48"/>
        <v>2.1400000000000002E-2</v>
      </c>
      <c r="X925">
        <v>59408</v>
      </c>
      <c r="Y925">
        <f>IF(X925=A925,0)</f>
        <v>0</v>
      </c>
    </row>
    <row r="926" spans="1:25" x14ac:dyDescent="0.25">
      <c r="A926">
        <v>59408</v>
      </c>
      <c r="B926" s="1">
        <v>43738</v>
      </c>
      <c r="C926">
        <v>2019</v>
      </c>
      <c r="D926" t="s">
        <v>22</v>
      </c>
      <c r="E926" t="s">
        <v>21</v>
      </c>
      <c r="F926">
        <v>29.17</v>
      </c>
      <c r="G926">
        <v>6.6885E-2</v>
      </c>
      <c r="H926">
        <f t="shared" si="49"/>
        <v>1.7181177829208583E-2</v>
      </c>
      <c r="I926">
        <f t="shared" si="47"/>
        <v>0.2888</v>
      </c>
      <c r="J926">
        <f t="shared" si="48"/>
        <v>2.1400000000000002E-2</v>
      </c>
      <c r="X926">
        <v>59408</v>
      </c>
      <c r="Y926">
        <f>IF(X926=A926,0)</f>
        <v>0</v>
      </c>
    </row>
    <row r="927" spans="1:25" x14ac:dyDescent="0.25">
      <c r="A927">
        <v>59408</v>
      </c>
      <c r="B927" s="1">
        <v>43769</v>
      </c>
      <c r="C927">
        <v>2019</v>
      </c>
      <c r="D927" t="s">
        <v>22</v>
      </c>
      <c r="E927" t="s">
        <v>21</v>
      </c>
      <c r="F927">
        <v>31.27</v>
      </c>
      <c r="G927">
        <v>7.1992E-2</v>
      </c>
      <c r="H927">
        <f t="shared" si="49"/>
        <v>2.0431770730503063E-2</v>
      </c>
      <c r="I927">
        <f t="shared" si="47"/>
        <v>0.2888</v>
      </c>
      <c r="J927">
        <f t="shared" si="48"/>
        <v>2.1400000000000002E-2</v>
      </c>
      <c r="X927">
        <v>59408</v>
      </c>
      <c r="Y927">
        <f>IF(X927=A927,0)</f>
        <v>0</v>
      </c>
    </row>
    <row r="928" spans="1:25" x14ac:dyDescent="0.25">
      <c r="A928">
        <v>59408</v>
      </c>
      <c r="B928" s="1">
        <v>43798</v>
      </c>
      <c r="C928">
        <v>2019</v>
      </c>
      <c r="D928" t="s">
        <v>22</v>
      </c>
      <c r="E928" t="s">
        <v>21</v>
      </c>
      <c r="F928">
        <v>33.32</v>
      </c>
      <c r="G928">
        <v>6.5558000000000005E-2</v>
      </c>
      <c r="H928">
        <f t="shared" si="49"/>
        <v>3.4047037421886195E-2</v>
      </c>
      <c r="I928">
        <f t="shared" si="47"/>
        <v>0.2888</v>
      </c>
      <c r="J928">
        <f t="shared" si="48"/>
        <v>2.1400000000000002E-2</v>
      </c>
      <c r="X928">
        <v>59408</v>
      </c>
      <c r="Y928">
        <f>IF(X928=A928,0)</f>
        <v>0</v>
      </c>
    </row>
    <row r="929" spans="1:25" x14ac:dyDescent="0.25">
      <c r="A929">
        <v>59408</v>
      </c>
      <c r="B929" s="1">
        <v>43830</v>
      </c>
      <c r="C929">
        <v>2019</v>
      </c>
      <c r="D929" t="s">
        <v>22</v>
      </c>
      <c r="E929" t="s">
        <v>21</v>
      </c>
      <c r="F929">
        <v>35.22</v>
      </c>
      <c r="G929">
        <v>6.2425000000000001E-2</v>
      </c>
      <c r="H929">
        <f t="shared" si="49"/>
        <v>2.8589818964716907E-2</v>
      </c>
      <c r="I929">
        <f t="shared" si="47"/>
        <v>0.2888</v>
      </c>
      <c r="J929">
        <f t="shared" si="48"/>
        <v>2.1400000000000002E-2</v>
      </c>
      <c r="X929">
        <v>59408</v>
      </c>
      <c r="Y929">
        <f>IF(X929=A929,0)</f>
        <v>0</v>
      </c>
    </row>
    <row r="930" spans="1:25" x14ac:dyDescent="0.25">
      <c r="A930">
        <v>59408</v>
      </c>
      <c r="B930" s="1">
        <v>43861</v>
      </c>
      <c r="C930">
        <v>2020</v>
      </c>
      <c r="D930" t="s">
        <v>22</v>
      </c>
      <c r="E930" t="s">
        <v>21</v>
      </c>
      <c r="F930">
        <v>32.83</v>
      </c>
      <c r="G930">
        <v>-6.7859000000000003E-2</v>
      </c>
      <c r="H930">
        <f t="shared" si="49"/>
        <v>-1.6280925822201864E-3</v>
      </c>
      <c r="I930">
        <f t="shared" si="47"/>
        <v>0.16260000000000002</v>
      </c>
      <c r="J930">
        <f t="shared" si="48"/>
        <v>8.8999999999999999E-3</v>
      </c>
      <c r="X930">
        <v>59408</v>
      </c>
      <c r="Y930">
        <f>IF(X930=A930,0)</f>
        <v>0</v>
      </c>
    </row>
    <row r="931" spans="1:25" x14ac:dyDescent="0.25">
      <c r="A931">
        <v>59408</v>
      </c>
      <c r="B931" s="1">
        <v>43889</v>
      </c>
      <c r="C931">
        <v>2020</v>
      </c>
      <c r="D931" t="s">
        <v>22</v>
      </c>
      <c r="E931" t="s">
        <v>21</v>
      </c>
      <c r="F931">
        <v>28.5</v>
      </c>
      <c r="G931">
        <v>-0.13189200000000001</v>
      </c>
      <c r="H931">
        <f t="shared" si="49"/>
        <v>-8.411048367946572E-2</v>
      </c>
      <c r="I931">
        <f t="shared" si="47"/>
        <v>0.16260000000000002</v>
      </c>
      <c r="J931">
        <f t="shared" si="48"/>
        <v>8.8999999999999999E-3</v>
      </c>
      <c r="X931">
        <v>59408</v>
      </c>
      <c r="Y931">
        <f>IF(X931=A931,0)</f>
        <v>0</v>
      </c>
    </row>
    <row r="932" spans="1:25" x14ac:dyDescent="0.25">
      <c r="A932">
        <v>59408</v>
      </c>
      <c r="B932" s="1">
        <v>43921</v>
      </c>
      <c r="C932">
        <v>2020</v>
      </c>
      <c r="D932" t="s">
        <v>22</v>
      </c>
      <c r="E932" t="s">
        <v>21</v>
      </c>
      <c r="F932">
        <v>21.23</v>
      </c>
      <c r="G932">
        <v>-0.24877199999999999</v>
      </c>
      <c r="H932">
        <f t="shared" si="49"/>
        <v>-0.12511928245982329</v>
      </c>
      <c r="I932">
        <f t="shared" si="47"/>
        <v>0.16260000000000002</v>
      </c>
      <c r="J932">
        <f t="shared" si="48"/>
        <v>8.8999999999999999E-3</v>
      </c>
      <c r="X932">
        <v>59408</v>
      </c>
      <c r="Y932">
        <f>IF(X932=A932,0)</f>
        <v>0</v>
      </c>
    </row>
    <row r="933" spans="1:25" x14ac:dyDescent="0.25">
      <c r="A933">
        <v>59408</v>
      </c>
      <c r="B933" s="1">
        <v>43951</v>
      </c>
      <c r="C933">
        <v>2020</v>
      </c>
      <c r="D933" t="s">
        <v>22</v>
      </c>
      <c r="E933" t="s">
        <v>21</v>
      </c>
      <c r="F933">
        <v>24.05</v>
      </c>
      <c r="G933">
        <v>0.132831</v>
      </c>
      <c r="H933">
        <f t="shared" si="49"/>
        <v>0.12684403825663826</v>
      </c>
      <c r="I933">
        <f t="shared" si="47"/>
        <v>0.16260000000000002</v>
      </c>
      <c r="J933">
        <f t="shared" si="48"/>
        <v>8.8999999999999999E-3</v>
      </c>
      <c r="X933">
        <v>59408</v>
      </c>
      <c r="Y933">
        <f>IF(X933=A933,0)</f>
        <v>0</v>
      </c>
    </row>
    <row r="934" spans="1:25" x14ac:dyDescent="0.25">
      <c r="A934">
        <v>59408</v>
      </c>
      <c r="B934" s="1">
        <v>43980</v>
      </c>
      <c r="C934">
        <v>2020</v>
      </c>
      <c r="D934" t="s">
        <v>22</v>
      </c>
      <c r="E934" t="s">
        <v>21</v>
      </c>
      <c r="F934">
        <v>24.12</v>
      </c>
      <c r="G934">
        <v>2.911E-3</v>
      </c>
      <c r="H934">
        <f t="shared" si="49"/>
        <v>4.5281819676065593E-2</v>
      </c>
      <c r="I934">
        <f t="shared" si="47"/>
        <v>0.16260000000000002</v>
      </c>
      <c r="J934">
        <f t="shared" si="48"/>
        <v>8.8999999999999999E-3</v>
      </c>
      <c r="X934">
        <v>59408</v>
      </c>
      <c r="Y934">
        <f>IF(X934=A934,0)</f>
        <v>0</v>
      </c>
    </row>
    <row r="935" spans="1:25" x14ac:dyDescent="0.25">
      <c r="A935">
        <v>59408</v>
      </c>
      <c r="B935" s="1">
        <v>44012</v>
      </c>
      <c r="C935">
        <v>2020</v>
      </c>
      <c r="D935" t="s">
        <v>22</v>
      </c>
      <c r="E935" t="s">
        <v>21</v>
      </c>
      <c r="F935">
        <v>23.75</v>
      </c>
      <c r="G935">
        <v>-7.8770000000000003E-3</v>
      </c>
      <c r="H935">
        <f t="shared" si="49"/>
        <v>1.8388396357494674E-2</v>
      </c>
      <c r="I935">
        <f t="shared" si="47"/>
        <v>0.16260000000000002</v>
      </c>
      <c r="J935">
        <f t="shared" si="48"/>
        <v>8.8999999999999999E-3</v>
      </c>
      <c r="X935">
        <v>59408</v>
      </c>
      <c r="Y935">
        <f>IF(X935=A935,0)</f>
        <v>0</v>
      </c>
    </row>
    <row r="936" spans="1:25" x14ac:dyDescent="0.25">
      <c r="A936">
        <v>59408</v>
      </c>
      <c r="B936" s="1">
        <v>44043</v>
      </c>
      <c r="C936">
        <v>2020</v>
      </c>
      <c r="D936" t="s">
        <v>22</v>
      </c>
      <c r="E936" t="s">
        <v>21</v>
      </c>
      <c r="F936">
        <v>24.88</v>
      </c>
      <c r="G936">
        <v>4.7579000000000003E-2</v>
      </c>
      <c r="H936">
        <f t="shared" si="49"/>
        <v>5.5101321441235696E-2</v>
      </c>
      <c r="I936">
        <f t="shared" si="47"/>
        <v>0.16260000000000002</v>
      </c>
      <c r="J936">
        <f t="shared" si="48"/>
        <v>8.8999999999999999E-3</v>
      </c>
      <c r="X936">
        <v>59408</v>
      </c>
      <c r="Y936">
        <f>IF(X936=A936,0)</f>
        <v>0</v>
      </c>
    </row>
    <row r="937" spans="1:25" x14ac:dyDescent="0.25">
      <c r="A937">
        <v>59408</v>
      </c>
      <c r="B937" s="1">
        <v>44074</v>
      </c>
      <c r="C937">
        <v>2020</v>
      </c>
      <c r="D937" t="s">
        <v>22</v>
      </c>
      <c r="E937" t="s">
        <v>21</v>
      </c>
      <c r="F937">
        <v>25.74</v>
      </c>
      <c r="G937">
        <v>3.4566E-2</v>
      </c>
      <c r="H937">
        <f t="shared" si="49"/>
        <v>7.0064667087246457E-2</v>
      </c>
      <c r="I937">
        <f t="shared" si="47"/>
        <v>0.16260000000000002</v>
      </c>
      <c r="J937">
        <f t="shared" si="48"/>
        <v>8.8999999999999999E-3</v>
      </c>
      <c r="X937">
        <v>59408</v>
      </c>
      <c r="Y937">
        <f>IF(X937=A937,0)</f>
        <v>0</v>
      </c>
    </row>
    <row r="938" spans="1:25" x14ac:dyDescent="0.25">
      <c r="A938">
        <v>59408</v>
      </c>
      <c r="B938" s="1">
        <v>44104</v>
      </c>
      <c r="C938">
        <v>2020</v>
      </c>
      <c r="D938" t="s">
        <v>22</v>
      </c>
      <c r="E938" t="s">
        <v>21</v>
      </c>
      <c r="F938">
        <v>24.09</v>
      </c>
      <c r="G938">
        <v>-5.7110000000000001E-2</v>
      </c>
      <c r="H938">
        <f t="shared" si="49"/>
        <v>-3.9227970289931413E-2</v>
      </c>
      <c r="I938">
        <f t="shared" si="47"/>
        <v>0.16260000000000002</v>
      </c>
      <c r="J938">
        <f t="shared" si="48"/>
        <v>8.8999999999999999E-3</v>
      </c>
      <c r="X938">
        <v>59408</v>
      </c>
      <c r="Y938">
        <f>IF(X938=A938,0)</f>
        <v>0</v>
      </c>
    </row>
    <row r="939" spans="1:25" x14ac:dyDescent="0.25">
      <c r="A939">
        <v>59408</v>
      </c>
      <c r="B939" s="1">
        <v>44134</v>
      </c>
      <c r="C939">
        <v>2020</v>
      </c>
      <c r="D939" t="s">
        <v>22</v>
      </c>
      <c r="E939" t="s">
        <v>21</v>
      </c>
      <c r="F939">
        <v>23.7</v>
      </c>
      <c r="G939">
        <v>-1.6188999999999999E-2</v>
      </c>
      <c r="H939">
        <f t="shared" si="49"/>
        <v>-2.766578620279514E-2</v>
      </c>
      <c r="I939">
        <f t="shared" si="47"/>
        <v>0.16260000000000002</v>
      </c>
      <c r="J939">
        <f t="shared" si="48"/>
        <v>8.8999999999999999E-3</v>
      </c>
      <c r="X939">
        <v>59408</v>
      </c>
      <c r="Y939">
        <f>IF(X939=A939,0)</f>
        <v>0</v>
      </c>
    </row>
    <row r="940" spans="1:25" x14ac:dyDescent="0.25">
      <c r="A940">
        <v>59408</v>
      </c>
      <c r="B940" s="1">
        <v>44165</v>
      </c>
      <c r="C940">
        <v>2020</v>
      </c>
      <c r="D940" t="s">
        <v>22</v>
      </c>
      <c r="E940" t="s">
        <v>21</v>
      </c>
      <c r="F940">
        <v>28.16</v>
      </c>
      <c r="G940">
        <v>0.18818599999999999</v>
      </c>
      <c r="H940">
        <f t="shared" si="49"/>
        <v>0.10754563548003038</v>
      </c>
      <c r="I940">
        <f t="shared" si="47"/>
        <v>0.16260000000000002</v>
      </c>
      <c r="J940">
        <f t="shared" si="48"/>
        <v>8.8999999999999999E-3</v>
      </c>
      <c r="X940">
        <v>59408</v>
      </c>
      <c r="Y940">
        <f>IF(X940=A940,0)</f>
        <v>0</v>
      </c>
    </row>
    <row r="941" spans="1:25" x14ac:dyDescent="0.25">
      <c r="A941">
        <v>59408</v>
      </c>
      <c r="B941" s="1">
        <v>44196</v>
      </c>
      <c r="C941">
        <v>2020</v>
      </c>
      <c r="D941" t="s">
        <v>22</v>
      </c>
      <c r="E941" t="s">
        <v>21</v>
      </c>
      <c r="F941">
        <v>30.31</v>
      </c>
      <c r="G941">
        <v>8.2740999999999995E-2</v>
      </c>
      <c r="H941">
        <f t="shared" si="49"/>
        <v>3.7121458940645669E-2</v>
      </c>
      <c r="I941">
        <f t="shared" si="47"/>
        <v>0.16260000000000002</v>
      </c>
      <c r="J941">
        <f t="shared" si="48"/>
        <v>8.8999999999999999E-3</v>
      </c>
      <c r="X941">
        <v>59408</v>
      </c>
      <c r="Y941">
        <f>IF(X941=A941,0)</f>
        <v>0</v>
      </c>
    </row>
    <row r="942" spans="1:25" x14ac:dyDescent="0.25">
      <c r="A942">
        <v>59408</v>
      </c>
      <c r="B942" s="1">
        <v>44225</v>
      </c>
      <c r="C942">
        <v>2021</v>
      </c>
      <c r="D942" t="s">
        <v>22</v>
      </c>
      <c r="E942" t="s">
        <v>21</v>
      </c>
      <c r="F942">
        <v>29.65</v>
      </c>
      <c r="G942">
        <v>-2.1774999999999999E-2</v>
      </c>
      <c r="H942">
        <f t="shared" si="49"/>
        <v>-1.1136660723231162E-2</v>
      </c>
      <c r="I942">
        <f t="shared" si="47"/>
        <v>0.26890000000000003</v>
      </c>
      <c r="J942">
        <f t="shared" si="48"/>
        <v>1.4499999999999999E-2</v>
      </c>
      <c r="X942">
        <v>59408</v>
      </c>
      <c r="Y942">
        <f>IF(X942=A942,0)</f>
        <v>0</v>
      </c>
    </row>
    <row r="943" spans="1:25" x14ac:dyDescent="0.25">
      <c r="A943">
        <v>59408</v>
      </c>
      <c r="B943" s="1">
        <v>44253</v>
      </c>
      <c r="C943">
        <v>2021</v>
      </c>
      <c r="D943" t="s">
        <v>22</v>
      </c>
      <c r="E943" t="s">
        <v>21</v>
      </c>
      <c r="F943">
        <v>34.71</v>
      </c>
      <c r="G943">
        <v>0.170658</v>
      </c>
      <c r="H943">
        <f t="shared" si="49"/>
        <v>2.6091451349647521E-2</v>
      </c>
      <c r="I943">
        <f t="shared" si="47"/>
        <v>0.26890000000000003</v>
      </c>
      <c r="J943">
        <f t="shared" si="48"/>
        <v>1.4499999999999999E-2</v>
      </c>
      <c r="X943">
        <v>59408</v>
      </c>
      <c r="Y943">
        <f>IF(X943=A943,0)</f>
        <v>0</v>
      </c>
    </row>
    <row r="944" spans="1:25" x14ac:dyDescent="0.25">
      <c r="A944">
        <v>59408</v>
      </c>
      <c r="B944" s="1">
        <v>44286</v>
      </c>
      <c r="C944">
        <v>2021</v>
      </c>
      <c r="D944" t="s">
        <v>22</v>
      </c>
      <c r="E944" t="s">
        <v>21</v>
      </c>
      <c r="F944">
        <v>38.69</v>
      </c>
      <c r="G944">
        <v>0.11985</v>
      </c>
      <c r="H944">
        <f t="shared" si="49"/>
        <v>4.2438632737883841E-2</v>
      </c>
      <c r="I944">
        <f t="shared" si="47"/>
        <v>0.26890000000000003</v>
      </c>
      <c r="J944">
        <f t="shared" si="48"/>
        <v>1.4499999999999999E-2</v>
      </c>
      <c r="X944">
        <v>59408</v>
      </c>
      <c r="Y944">
        <f>IF(X944=A944,0)</f>
        <v>0</v>
      </c>
    </row>
    <row r="945" spans="1:25" x14ac:dyDescent="0.25">
      <c r="A945">
        <v>59408</v>
      </c>
      <c r="B945" s="1">
        <v>44316</v>
      </c>
      <c r="C945">
        <v>2021</v>
      </c>
      <c r="D945" t="s">
        <v>22</v>
      </c>
      <c r="E945" t="s">
        <v>21</v>
      </c>
      <c r="F945">
        <v>40.53</v>
      </c>
      <c r="G945">
        <v>4.7558000000000003E-2</v>
      </c>
      <c r="H945">
        <f t="shared" si="49"/>
        <v>5.2425321267266289E-2</v>
      </c>
      <c r="I945">
        <f t="shared" si="47"/>
        <v>0.26890000000000003</v>
      </c>
      <c r="J945">
        <f t="shared" si="48"/>
        <v>1.4499999999999999E-2</v>
      </c>
      <c r="X945">
        <v>59408</v>
      </c>
      <c r="Y945">
        <f>IF(X945=A945,0)</f>
        <v>0</v>
      </c>
    </row>
    <row r="946" spans="1:25" x14ac:dyDescent="0.25">
      <c r="A946">
        <v>59408</v>
      </c>
      <c r="B946" s="1">
        <v>44344</v>
      </c>
      <c r="C946">
        <v>2021</v>
      </c>
      <c r="D946" t="s">
        <v>22</v>
      </c>
      <c r="E946" t="s">
        <v>21</v>
      </c>
      <c r="F946">
        <v>42.39</v>
      </c>
      <c r="G946">
        <v>4.5892000000000002E-2</v>
      </c>
      <c r="H946">
        <f t="shared" si="49"/>
        <v>5.4864885732810453E-3</v>
      </c>
      <c r="I946">
        <f t="shared" si="47"/>
        <v>0.26890000000000003</v>
      </c>
      <c r="J946">
        <f t="shared" si="48"/>
        <v>1.4499999999999999E-2</v>
      </c>
      <c r="X946">
        <v>59408</v>
      </c>
      <c r="Y946">
        <f>IF(X946=A946,0)</f>
        <v>0</v>
      </c>
    </row>
    <row r="947" spans="1:25" x14ac:dyDescent="0.25">
      <c r="A947">
        <v>59408</v>
      </c>
      <c r="B947" s="1">
        <v>44377</v>
      </c>
      <c r="C947">
        <v>2021</v>
      </c>
      <c r="D947" t="s">
        <v>22</v>
      </c>
      <c r="E947" t="s">
        <v>21</v>
      </c>
      <c r="F947">
        <v>41.23</v>
      </c>
      <c r="G947">
        <v>-2.3119000000000001E-2</v>
      </c>
      <c r="H947">
        <f t="shared" si="49"/>
        <v>2.2214009634219822E-2</v>
      </c>
      <c r="I947">
        <f t="shared" si="47"/>
        <v>0.26890000000000003</v>
      </c>
      <c r="J947">
        <f t="shared" si="48"/>
        <v>1.4499999999999999E-2</v>
      </c>
      <c r="X947">
        <v>59408</v>
      </c>
      <c r="Y947">
        <f>IF(X947=A947,0)</f>
        <v>0</v>
      </c>
    </row>
    <row r="948" spans="1:25" x14ac:dyDescent="0.25">
      <c r="A948">
        <v>59408</v>
      </c>
      <c r="B948" s="1">
        <v>44407</v>
      </c>
      <c r="C948">
        <v>2021</v>
      </c>
      <c r="D948" t="s">
        <v>22</v>
      </c>
      <c r="E948" t="s">
        <v>21</v>
      </c>
      <c r="F948">
        <v>38.36</v>
      </c>
      <c r="G948">
        <v>-6.9609000000000004E-2</v>
      </c>
      <c r="H948">
        <f t="shared" si="49"/>
        <v>2.2748054915648686E-2</v>
      </c>
      <c r="I948">
        <f t="shared" si="47"/>
        <v>0.26890000000000003</v>
      </c>
      <c r="J948">
        <f t="shared" si="48"/>
        <v>1.4499999999999999E-2</v>
      </c>
      <c r="X948">
        <v>59408</v>
      </c>
      <c r="Y948">
        <f>IF(X948=A948,0)</f>
        <v>0</v>
      </c>
    </row>
    <row r="949" spans="1:25" x14ac:dyDescent="0.25">
      <c r="A949">
        <v>59408</v>
      </c>
      <c r="B949" s="1">
        <v>44439</v>
      </c>
      <c r="C949">
        <v>2021</v>
      </c>
      <c r="D949" t="s">
        <v>22</v>
      </c>
      <c r="E949" t="s">
        <v>21</v>
      </c>
      <c r="F949">
        <v>41.75</v>
      </c>
      <c r="G949">
        <v>8.8372999999999993E-2</v>
      </c>
      <c r="H949">
        <f t="shared" si="49"/>
        <v>2.8990416217415271E-2</v>
      </c>
      <c r="I949">
        <f t="shared" si="47"/>
        <v>0.26890000000000003</v>
      </c>
      <c r="J949">
        <f t="shared" si="48"/>
        <v>1.4499999999999999E-2</v>
      </c>
      <c r="X949">
        <v>59408</v>
      </c>
      <c r="Y949">
        <f>IF(X949=A949,0)</f>
        <v>0</v>
      </c>
    </row>
    <row r="950" spans="1:25" x14ac:dyDescent="0.25">
      <c r="A950">
        <v>59408</v>
      </c>
      <c r="B950" s="1">
        <v>44469</v>
      </c>
      <c r="C950">
        <v>2021</v>
      </c>
      <c r="D950" t="s">
        <v>22</v>
      </c>
      <c r="E950" t="s">
        <v>21</v>
      </c>
      <c r="F950">
        <v>42.45</v>
      </c>
      <c r="G950">
        <v>2.1795999999999999E-2</v>
      </c>
      <c r="H950">
        <f t="shared" si="49"/>
        <v>-4.7569168861786748E-2</v>
      </c>
      <c r="I950">
        <f t="shared" si="47"/>
        <v>0.26890000000000003</v>
      </c>
      <c r="J950">
        <f t="shared" si="48"/>
        <v>1.4499999999999999E-2</v>
      </c>
      <c r="X950">
        <v>59408</v>
      </c>
      <c r="Y950">
        <f>IF(X950=A950,0)</f>
        <v>0</v>
      </c>
    </row>
    <row r="951" spans="1:25" x14ac:dyDescent="0.25">
      <c r="A951">
        <v>59408</v>
      </c>
      <c r="B951" s="1">
        <v>44498</v>
      </c>
      <c r="C951">
        <v>2021</v>
      </c>
      <c r="D951" t="s">
        <v>22</v>
      </c>
      <c r="E951" t="s">
        <v>21</v>
      </c>
      <c r="F951">
        <v>47.78</v>
      </c>
      <c r="G951">
        <v>0.125559</v>
      </c>
      <c r="H951">
        <f t="shared" si="49"/>
        <v>6.9143836459647501E-2</v>
      </c>
      <c r="I951">
        <f t="shared" si="47"/>
        <v>0.26890000000000003</v>
      </c>
      <c r="J951">
        <f t="shared" si="48"/>
        <v>1.4499999999999999E-2</v>
      </c>
      <c r="X951">
        <v>59408</v>
      </c>
      <c r="Y951">
        <f>IF(X951=A951,0)</f>
        <v>0</v>
      </c>
    </row>
    <row r="952" spans="1:25" x14ac:dyDescent="0.25">
      <c r="A952">
        <v>59408</v>
      </c>
      <c r="B952" s="1">
        <v>44530</v>
      </c>
      <c r="C952">
        <v>2021</v>
      </c>
      <c r="D952" t="s">
        <v>22</v>
      </c>
      <c r="E952" t="s">
        <v>21</v>
      </c>
      <c r="F952">
        <v>44.47</v>
      </c>
      <c r="G952">
        <v>-6.9276000000000004E-2</v>
      </c>
      <c r="H952">
        <f t="shared" si="49"/>
        <v>-8.3337062251199745E-3</v>
      </c>
      <c r="I952">
        <f t="shared" si="47"/>
        <v>0.26890000000000003</v>
      </c>
      <c r="J952">
        <f t="shared" si="48"/>
        <v>1.4499999999999999E-2</v>
      </c>
      <c r="X952">
        <v>59408</v>
      </c>
      <c r="Y952">
        <f>IF(X952=A952,0)</f>
        <v>0</v>
      </c>
    </row>
    <row r="953" spans="1:25" x14ac:dyDescent="0.25">
      <c r="A953">
        <v>59408</v>
      </c>
      <c r="B953" s="1">
        <v>44561</v>
      </c>
      <c r="C953">
        <v>2021</v>
      </c>
      <c r="D953" t="s">
        <v>22</v>
      </c>
      <c r="E953" t="s">
        <v>21</v>
      </c>
      <c r="F953">
        <v>44.49</v>
      </c>
      <c r="G953">
        <v>5.1720000000000004E-3</v>
      </c>
      <c r="H953">
        <f t="shared" si="49"/>
        <v>4.361291350996277E-2</v>
      </c>
      <c r="I953">
        <f t="shared" si="47"/>
        <v>0.26890000000000003</v>
      </c>
      <c r="J953">
        <f t="shared" si="48"/>
        <v>1.4499999999999999E-2</v>
      </c>
      <c r="X953">
        <v>59408</v>
      </c>
      <c r="Y953">
        <f>IF(X953=A953,0)</f>
        <v>0</v>
      </c>
    </row>
    <row r="954" spans="1:25" x14ac:dyDescent="0.25">
      <c r="A954">
        <v>59408</v>
      </c>
      <c r="B954" s="1">
        <v>44592</v>
      </c>
      <c r="C954">
        <v>2022</v>
      </c>
      <c r="D954" t="s">
        <v>22</v>
      </c>
      <c r="E954" t="s">
        <v>21</v>
      </c>
      <c r="F954">
        <v>46.14</v>
      </c>
      <c r="G954">
        <v>3.7087000000000002E-2</v>
      </c>
      <c r="H954">
        <f t="shared" si="49"/>
        <v>-5.258516500531063E-2</v>
      </c>
      <c r="I954">
        <f t="shared" si="47"/>
        <v>-0.19440000000000002</v>
      </c>
      <c r="J954">
        <f t="shared" si="48"/>
        <v>2.9500000000000002E-2</v>
      </c>
      <c r="X954">
        <v>59408</v>
      </c>
      <c r="Y954">
        <f>IF(X954=A954,0)</f>
        <v>0</v>
      </c>
    </row>
    <row r="955" spans="1:25" x14ac:dyDescent="0.25">
      <c r="A955">
        <v>59408</v>
      </c>
      <c r="B955" s="1">
        <v>44620</v>
      </c>
      <c r="C955">
        <v>2022</v>
      </c>
      <c r="D955" t="s">
        <v>22</v>
      </c>
      <c r="E955" t="s">
        <v>21</v>
      </c>
      <c r="F955">
        <v>44.2</v>
      </c>
      <c r="G955">
        <v>-4.2046E-2</v>
      </c>
      <c r="H955">
        <f t="shared" si="49"/>
        <v>-3.1360492102910142E-2</v>
      </c>
      <c r="I955">
        <f t="shared" si="47"/>
        <v>-0.19440000000000002</v>
      </c>
      <c r="J955">
        <f t="shared" si="48"/>
        <v>2.9500000000000002E-2</v>
      </c>
      <c r="X955">
        <v>59408</v>
      </c>
      <c r="Y955">
        <f>IF(X955=A955,0)</f>
        <v>0</v>
      </c>
    </row>
    <row r="956" spans="1:25" x14ac:dyDescent="0.25">
      <c r="A956">
        <v>59408</v>
      </c>
      <c r="B956" s="1">
        <v>44651</v>
      </c>
      <c r="C956">
        <v>2022</v>
      </c>
      <c r="D956" t="s">
        <v>22</v>
      </c>
      <c r="E956" t="s">
        <v>21</v>
      </c>
      <c r="F956">
        <v>41.22</v>
      </c>
      <c r="G956">
        <v>-6.2670000000000003E-2</v>
      </c>
      <c r="H956">
        <f t="shared" si="49"/>
        <v>3.5773288410591908E-2</v>
      </c>
      <c r="I956">
        <f t="shared" si="47"/>
        <v>-0.19440000000000002</v>
      </c>
      <c r="J956">
        <f t="shared" si="48"/>
        <v>2.9500000000000002E-2</v>
      </c>
      <c r="X956">
        <v>59408</v>
      </c>
      <c r="Y956">
        <f>IF(X956=A956,0)</f>
        <v>0</v>
      </c>
    </row>
    <row r="957" spans="1:25" x14ac:dyDescent="0.25">
      <c r="A957">
        <v>59408</v>
      </c>
      <c r="B957" s="1">
        <v>44680</v>
      </c>
      <c r="C957">
        <v>2022</v>
      </c>
      <c r="D957" t="s">
        <v>22</v>
      </c>
      <c r="E957" t="s">
        <v>21</v>
      </c>
      <c r="F957">
        <v>35.68</v>
      </c>
      <c r="G957">
        <v>-0.13440099999999999</v>
      </c>
      <c r="H957">
        <f t="shared" si="49"/>
        <v>-8.7956711705729274E-2</v>
      </c>
      <c r="I957">
        <f t="shared" si="47"/>
        <v>-0.19440000000000002</v>
      </c>
      <c r="J957">
        <f t="shared" si="48"/>
        <v>2.9500000000000002E-2</v>
      </c>
      <c r="X957">
        <v>59408</v>
      </c>
      <c r="Y957">
        <f>IF(X957=A957,0)</f>
        <v>0</v>
      </c>
    </row>
    <row r="958" spans="1:25" x14ac:dyDescent="0.25">
      <c r="A958">
        <v>59408</v>
      </c>
      <c r="B958" s="1">
        <v>44712</v>
      </c>
      <c r="C958">
        <v>2022</v>
      </c>
      <c r="D958" t="s">
        <v>22</v>
      </c>
      <c r="E958" t="s">
        <v>21</v>
      </c>
      <c r="F958">
        <v>37.200000000000003</v>
      </c>
      <c r="G958">
        <v>4.2601E-2</v>
      </c>
      <c r="H958">
        <f t="shared" si="49"/>
        <v>5.3177568506868056E-5</v>
      </c>
      <c r="I958">
        <f t="shared" si="47"/>
        <v>-0.19440000000000002</v>
      </c>
      <c r="J958">
        <f t="shared" si="48"/>
        <v>2.9500000000000002E-2</v>
      </c>
      <c r="X958">
        <v>59408</v>
      </c>
      <c r="Y958">
        <f>IF(X958=A958,0)</f>
        <v>0</v>
      </c>
    </row>
    <row r="959" spans="1:25" x14ac:dyDescent="0.25">
      <c r="A959">
        <v>59408</v>
      </c>
      <c r="B959" s="1">
        <v>44742</v>
      </c>
      <c r="C959">
        <v>2022</v>
      </c>
      <c r="D959" t="s">
        <v>22</v>
      </c>
      <c r="E959" t="s">
        <v>21</v>
      </c>
      <c r="F959">
        <v>31.13</v>
      </c>
      <c r="G959">
        <v>-0.157527</v>
      </c>
      <c r="H959">
        <f t="shared" si="49"/>
        <v>-8.3919999812243073E-2</v>
      </c>
      <c r="I959">
        <f t="shared" si="47"/>
        <v>-0.19440000000000002</v>
      </c>
      <c r="J959">
        <f t="shared" si="48"/>
        <v>2.9500000000000002E-2</v>
      </c>
      <c r="X959">
        <v>59408</v>
      </c>
      <c r="Y959">
        <f>IF(X959=A959,0)</f>
        <v>0</v>
      </c>
    </row>
    <row r="960" spans="1:25" x14ac:dyDescent="0.25">
      <c r="A960">
        <v>59408</v>
      </c>
      <c r="B960" s="1">
        <v>44771</v>
      </c>
      <c r="C960">
        <v>2022</v>
      </c>
      <c r="D960" t="s">
        <v>22</v>
      </c>
      <c r="E960" t="s">
        <v>21</v>
      </c>
      <c r="F960">
        <v>33.81</v>
      </c>
      <c r="G960">
        <v>8.6091000000000001E-2</v>
      </c>
      <c r="H960">
        <f t="shared" si="49"/>
        <v>9.1116391659653351E-2</v>
      </c>
      <c r="I960">
        <f t="shared" si="47"/>
        <v>-0.19440000000000002</v>
      </c>
      <c r="J960">
        <f t="shared" si="48"/>
        <v>2.9500000000000002E-2</v>
      </c>
      <c r="X960">
        <v>59408</v>
      </c>
      <c r="Y960">
        <f>IF(X960=A960,0)</f>
        <v>0</v>
      </c>
    </row>
    <row r="961" spans="1:25" x14ac:dyDescent="0.25">
      <c r="A961">
        <v>59408</v>
      </c>
      <c r="B961" s="1">
        <v>44804</v>
      </c>
      <c r="C961">
        <v>2022</v>
      </c>
      <c r="D961" t="s">
        <v>22</v>
      </c>
      <c r="E961" t="s">
        <v>21</v>
      </c>
      <c r="F961">
        <v>33.61</v>
      </c>
      <c r="G961">
        <v>-5.9150000000000001E-3</v>
      </c>
      <c r="H961">
        <f t="shared" si="49"/>
        <v>-4.2440128258508625E-2</v>
      </c>
      <c r="I961">
        <f t="shared" si="47"/>
        <v>-0.19440000000000002</v>
      </c>
      <c r="J961">
        <f t="shared" si="48"/>
        <v>2.9500000000000002E-2</v>
      </c>
      <c r="X961">
        <v>59408</v>
      </c>
      <c r="Y961">
        <f>IF(X961=A961,0)</f>
        <v>0</v>
      </c>
    </row>
    <row r="962" spans="1:25" x14ac:dyDescent="0.25">
      <c r="A962">
        <v>59408</v>
      </c>
      <c r="B962" s="1">
        <v>44834</v>
      </c>
      <c r="C962">
        <v>2022</v>
      </c>
      <c r="D962" t="s">
        <v>22</v>
      </c>
      <c r="E962" t="s">
        <v>21</v>
      </c>
      <c r="F962">
        <v>30.2</v>
      </c>
      <c r="G962">
        <v>-9.4911999999999996E-2</v>
      </c>
      <c r="H962">
        <f t="shared" si="49"/>
        <v>-9.3395672060682666E-2</v>
      </c>
      <c r="I962">
        <f t="shared" ref="I962:I1025" si="50">VLOOKUP(C962,$O$2:$Q$22,3,FALSE)</f>
        <v>-0.19440000000000002</v>
      </c>
      <c r="J962">
        <f t="shared" ref="J962:J1025" si="51">VLOOKUP(C962,$O$2:$P$22,2)*0.01</f>
        <v>2.9500000000000002E-2</v>
      </c>
      <c r="X962">
        <v>59408</v>
      </c>
      <c r="Y962">
        <f>IF(X962=A962,0)</f>
        <v>0</v>
      </c>
    </row>
    <row r="963" spans="1:25" x14ac:dyDescent="0.25">
      <c r="A963">
        <v>59408</v>
      </c>
      <c r="B963" s="1">
        <v>44865</v>
      </c>
      <c r="C963">
        <v>2022</v>
      </c>
      <c r="D963" t="s">
        <v>22</v>
      </c>
      <c r="E963" t="s">
        <v>21</v>
      </c>
      <c r="F963">
        <v>36.04</v>
      </c>
      <c r="G963">
        <v>0.19337699999999999</v>
      </c>
      <c r="H963">
        <f t="shared" ref="H963:H1026" si="52">VLOOKUP(B963,R:S,2,)</f>
        <v>7.9863413762746971E-2</v>
      </c>
      <c r="I963">
        <f t="shared" si="50"/>
        <v>-0.19440000000000002</v>
      </c>
      <c r="J963">
        <f t="shared" si="51"/>
        <v>2.9500000000000002E-2</v>
      </c>
      <c r="X963">
        <v>59408</v>
      </c>
      <c r="Y963">
        <f>IF(X963=A963,0)</f>
        <v>0</v>
      </c>
    </row>
    <row r="964" spans="1:25" x14ac:dyDescent="0.25">
      <c r="A964">
        <v>59408</v>
      </c>
      <c r="B964" s="1">
        <v>44895</v>
      </c>
      <c r="C964">
        <v>2022</v>
      </c>
      <c r="D964" t="s">
        <v>22</v>
      </c>
      <c r="E964" t="s">
        <v>21</v>
      </c>
      <c r="F964">
        <v>37.85</v>
      </c>
      <c r="G964">
        <v>5.0222000000000003E-2</v>
      </c>
      <c r="H964">
        <f t="shared" si="52"/>
        <v>5.3752893371106669E-2</v>
      </c>
      <c r="I964">
        <f t="shared" si="50"/>
        <v>-0.19440000000000002</v>
      </c>
      <c r="J964">
        <f t="shared" si="51"/>
        <v>2.9500000000000002E-2</v>
      </c>
      <c r="X964">
        <v>59408</v>
      </c>
      <c r="Y964">
        <f>IF(X964=A964,0)</f>
        <v>0</v>
      </c>
    </row>
    <row r="965" spans="1:25" x14ac:dyDescent="0.25">
      <c r="A965">
        <v>59408</v>
      </c>
      <c r="B965" s="1">
        <v>44925</v>
      </c>
      <c r="C965">
        <v>2022</v>
      </c>
      <c r="D965" t="s">
        <v>22</v>
      </c>
      <c r="E965" t="s">
        <v>21</v>
      </c>
      <c r="F965">
        <v>33.119999999999997</v>
      </c>
      <c r="G965">
        <v>-0.119155</v>
      </c>
      <c r="H965">
        <f t="shared" si="52"/>
        <v>-5.8971473977430078E-2</v>
      </c>
      <c r="I965">
        <f t="shared" si="50"/>
        <v>-0.19440000000000002</v>
      </c>
      <c r="J965">
        <f t="shared" si="51"/>
        <v>2.9500000000000002E-2</v>
      </c>
      <c r="X965">
        <v>59408</v>
      </c>
      <c r="Y965">
        <f>IF(X965=A965,0)</f>
        <v>0</v>
      </c>
    </row>
    <row r="966" spans="1:25" x14ac:dyDescent="0.25">
      <c r="A966">
        <v>87267</v>
      </c>
      <c r="B966" s="1">
        <v>37621</v>
      </c>
      <c r="C966">
        <v>2002</v>
      </c>
      <c r="D966" t="s">
        <v>7</v>
      </c>
      <c r="E966" t="s">
        <v>6</v>
      </c>
      <c r="F966">
        <v>39.4</v>
      </c>
      <c r="G966">
        <v>-1.5245999999999999E-2</v>
      </c>
      <c r="H966">
        <f t="shared" si="52"/>
        <v>-6.0299999999999999E-2</v>
      </c>
      <c r="I966">
        <f t="shared" si="50"/>
        <v>-0.23370000000000002</v>
      </c>
      <c r="J966">
        <f t="shared" si="51"/>
        <v>4.6100000000000002E-2</v>
      </c>
      <c r="X966">
        <v>87267</v>
      </c>
      <c r="Y966">
        <f>IF(X966=A966,0)</f>
        <v>0</v>
      </c>
    </row>
    <row r="967" spans="1:25" x14ac:dyDescent="0.25">
      <c r="A967">
        <v>87267</v>
      </c>
      <c r="B967" s="1">
        <v>37652</v>
      </c>
      <c r="C967">
        <v>2003</v>
      </c>
      <c r="D967" t="s">
        <v>7</v>
      </c>
      <c r="E967" t="s">
        <v>6</v>
      </c>
      <c r="F967">
        <v>42.25</v>
      </c>
      <c r="G967">
        <v>7.2334999999999997E-2</v>
      </c>
      <c r="H967">
        <f t="shared" si="52"/>
        <v>-2.7414692559952214E-2</v>
      </c>
      <c r="I967">
        <f t="shared" si="50"/>
        <v>0.26379999999999998</v>
      </c>
      <c r="J967">
        <f t="shared" si="51"/>
        <v>4.0099999999999997E-2</v>
      </c>
      <c r="X967">
        <v>87267</v>
      </c>
      <c r="Y967">
        <f>IF(X967=A967,0)</f>
        <v>0</v>
      </c>
    </row>
    <row r="968" spans="1:25" x14ac:dyDescent="0.25">
      <c r="A968">
        <v>87267</v>
      </c>
      <c r="B968" s="1">
        <v>37680</v>
      </c>
      <c r="C968">
        <v>2003</v>
      </c>
      <c r="D968" t="s">
        <v>7</v>
      </c>
      <c r="E968" t="s">
        <v>6</v>
      </c>
      <c r="F968">
        <v>41.6</v>
      </c>
      <c r="G968">
        <v>-1.5384999999999999E-2</v>
      </c>
      <c r="H968">
        <f t="shared" si="52"/>
        <v>-1.7003608502929368E-2</v>
      </c>
      <c r="I968">
        <f t="shared" si="50"/>
        <v>0.26379999999999998</v>
      </c>
      <c r="J968">
        <f t="shared" si="51"/>
        <v>4.0099999999999997E-2</v>
      </c>
      <c r="X968">
        <v>87267</v>
      </c>
      <c r="Y968">
        <f>IF(X968=A968,0)</f>
        <v>0</v>
      </c>
    </row>
    <row r="969" spans="1:25" x14ac:dyDescent="0.25">
      <c r="A969">
        <v>87267</v>
      </c>
      <c r="B969" s="1">
        <v>37711</v>
      </c>
      <c r="C969">
        <v>2003</v>
      </c>
      <c r="D969" t="s">
        <v>7</v>
      </c>
      <c r="E969" t="s">
        <v>6</v>
      </c>
      <c r="F969">
        <v>43.54</v>
      </c>
      <c r="G969">
        <v>4.6635000000000003E-2</v>
      </c>
      <c r="H969">
        <f t="shared" si="52"/>
        <v>8.3575685661514409E-3</v>
      </c>
      <c r="I969">
        <f t="shared" si="50"/>
        <v>0.26379999999999998</v>
      </c>
      <c r="J969">
        <f t="shared" si="51"/>
        <v>4.0099999999999997E-2</v>
      </c>
      <c r="X969">
        <v>87267</v>
      </c>
      <c r="Y969">
        <f>IF(X969=A969,0)</f>
        <v>0</v>
      </c>
    </row>
    <row r="970" spans="1:25" x14ac:dyDescent="0.25">
      <c r="A970">
        <v>87267</v>
      </c>
      <c r="B970" s="1">
        <v>37741</v>
      </c>
      <c r="C970">
        <v>2003</v>
      </c>
      <c r="D970" t="s">
        <v>7</v>
      </c>
      <c r="E970" t="s">
        <v>6</v>
      </c>
      <c r="F970">
        <v>45.48</v>
      </c>
      <c r="G970">
        <v>4.4556999999999999E-2</v>
      </c>
      <c r="H970">
        <f t="shared" si="52"/>
        <v>8.1044106872726118E-2</v>
      </c>
      <c r="I970">
        <f t="shared" si="50"/>
        <v>0.26379999999999998</v>
      </c>
      <c r="J970">
        <f t="shared" si="51"/>
        <v>4.0099999999999997E-2</v>
      </c>
      <c r="X970">
        <v>87267</v>
      </c>
      <c r="Y970">
        <f>IF(X970=A970,0)</f>
        <v>0</v>
      </c>
    </row>
    <row r="971" spans="1:25" x14ac:dyDescent="0.25">
      <c r="A971">
        <v>87267</v>
      </c>
      <c r="B971" s="1">
        <v>37771</v>
      </c>
      <c r="C971">
        <v>2003</v>
      </c>
      <c r="D971" t="s">
        <v>7</v>
      </c>
      <c r="E971" t="s">
        <v>6</v>
      </c>
      <c r="F971">
        <v>45.39</v>
      </c>
      <c r="G971">
        <v>-1.9789999999999999E-3</v>
      </c>
      <c r="H971">
        <f t="shared" si="52"/>
        <v>5.0898709664177977E-2</v>
      </c>
      <c r="I971">
        <f t="shared" si="50"/>
        <v>0.26379999999999998</v>
      </c>
      <c r="J971">
        <f t="shared" si="51"/>
        <v>4.0099999999999997E-2</v>
      </c>
      <c r="X971">
        <v>87267</v>
      </c>
      <c r="Y971">
        <f>IF(X971=A971,0)</f>
        <v>0</v>
      </c>
    </row>
    <row r="972" spans="1:25" x14ac:dyDescent="0.25">
      <c r="A972">
        <v>87267</v>
      </c>
      <c r="B972" s="1">
        <v>37802</v>
      </c>
      <c r="C972">
        <v>2003</v>
      </c>
      <c r="D972" t="s">
        <v>7</v>
      </c>
      <c r="E972" t="s">
        <v>6</v>
      </c>
      <c r="F972">
        <v>45.04</v>
      </c>
      <c r="G972">
        <v>-7.711E-3</v>
      </c>
      <c r="H972">
        <f t="shared" si="52"/>
        <v>1.1322214525161467E-2</v>
      </c>
      <c r="I972">
        <f t="shared" si="50"/>
        <v>0.26379999999999998</v>
      </c>
      <c r="J972">
        <f t="shared" si="51"/>
        <v>4.0099999999999997E-2</v>
      </c>
      <c r="X972">
        <v>87267</v>
      </c>
      <c r="Y972">
        <f>IF(X972=A972,0)</f>
        <v>0</v>
      </c>
    </row>
    <row r="973" spans="1:25" x14ac:dyDescent="0.25">
      <c r="A973">
        <v>87267</v>
      </c>
      <c r="B973" s="1">
        <v>37833</v>
      </c>
      <c r="C973">
        <v>2003</v>
      </c>
      <c r="D973" t="s">
        <v>7</v>
      </c>
      <c r="E973" t="s">
        <v>6</v>
      </c>
      <c r="F973">
        <v>45.17</v>
      </c>
      <c r="G973">
        <v>2.8860000000000001E-3</v>
      </c>
      <c r="H973">
        <f t="shared" si="52"/>
        <v>1.6223702411493068E-2</v>
      </c>
      <c r="I973">
        <f t="shared" si="50"/>
        <v>0.26379999999999998</v>
      </c>
      <c r="J973">
        <f t="shared" si="51"/>
        <v>4.0099999999999997E-2</v>
      </c>
      <c r="X973">
        <v>87267</v>
      </c>
      <c r="Y973">
        <f>IF(X973=A973,0)</f>
        <v>0</v>
      </c>
    </row>
    <row r="974" spans="1:25" x14ac:dyDescent="0.25">
      <c r="A974">
        <v>87267</v>
      </c>
      <c r="B974" s="1">
        <v>37862</v>
      </c>
      <c r="C974">
        <v>2003</v>
      </c>
      <c r="D974" t="s">
        <v>7</v>
      </c>
      <c r="E974" t="s">
        <v>6</v>
      </c>
      <c r="F974">
        <v>45.47</v>
      </c>
      <c r="G974">
        <v>6.6420000000000003E-3</v>
      </c>
      <c r="H974">
        <f t="shared" si="52"/>
        <v>1.7873203376464364E-2</v>
      </c>
      <c r="I974">
        <f t="shared" si="50"/>
        <v>0.26379999999999998</v>
      </c>
      <c r="J974">
        <f t="shared" si="51"/>
        <v>4.0099999999999997E-2</v>
      </c>
      <c r="X974">
        <v>87267</v>
      </c>
      <c r="Y974">
        <f>IF(X974=A974,0)</f>
        <v>0</v>
      </c>
    </row>
    <row r="975" spans="1:25" x14ac:dyDescent="0.25">
      <c r="A975">
        <v>87267</v>
      </c>
      <c r="B975" s="1">
        <v>37894</v>
      </c>
      <c r="C975">
        <v>2003</v>
      </c>
      <c r="D975" t="s">
        <v>7</v>
      </c>
      <c r="E975" t="s">
        <v>6</v>
      </c>
      <c r="F975">
        <v>49</v>
      </c>
      <c r="G975">
        <v>8.2031999999999994E-2</v>
      </c>
      <c r="H975">
        <f t="shared" si="52"/>
        <v>-1.194436452074521E-2</v>
      </c>
      <c r="I975">
        <f t="shared" si="50"/>
        <v>0.26379999999999998</v>
      </c>
      <c r="J975">
        <f t="shared" si="51"/>
        <v>4.0099999999999997E-2</v>
      </c>
      <c r="X975">
        <v>87267</v>
      </c>
      <c r="Y975">
        <f>IF(X975=A975,0)</f>
        <v>0</v>
      </c>
    </row>
    <row r="976" spans="1:25" x14ac:dyDescent="0.25">
      <c r="A976">
        <v>87267</v>
      </c>
      <c r="B976" s="1">
        <v>37925</v>
      </c>
      <c r="C976">
        <v>2003</v>
      </c>
      <c r="D976" t="s">
        <v>7</v>
      </c>
      <c r="E976" t="s">
        <v>6</v>
      </c>
      <c r="F976">
        <v>51.35</v>
      </c>
      <c r="G976">
        <v>4.7959000000000002E-2</v>
      </c>
      <c r="H976">
        <f t="shared" si="52"/>
        <v>5.496148638401066E-2</v>
      </c>
      <c r="I976">
        <f t="shared" si="50"/>
        <v>0.26379999999999998</v>
      </c>
      <c r="J976">
        <f t="shared" si="51"/>
        <v>4.0099999999999997E-2</v>
      </c>
      <c r="X976">
        <v>87267</v>
      </c>
      <c r="Y976">
        <f>IF(X976=A976,0)</f>
        <v>0</v>
      </c>
    </row>
    <row r="977" spans="1:25" x14ac:dyDescent="0.25">
      <c r="A977">
        <v>87267</v>
      </c>
      <c r="B977" s="1">
        <v>37953</v>
      </c>
      <c r="C977">
        <v>2003</v>
      </c>
      <c r="D977" t="s">
        <v>7</v>
      </c>
      <c r="E977" t="s">
        <v>6</v>
      </c>
      <c r="F977">
        <v>50.95</v>
      </c>
      <c r="G977">
        <v>-7.79E-3</v>
      </c>
      <c r="H977">
        <f t="shared" si="52"/>
        <v>7.1285038478854368E-3</v>
      </c>
      <c r="I977">
        <f t="shared" si="50"/>
        <v>0.26379999999999998</v>
      </c>
      <c r="J977">
        <f t="shared" si="51"/>
        <v>4.0099999999999997E-2</v>
      </c>
      <c r="X977">
        <v>87267</v>
      </c>
      <c r="Y977">
        <f>IF(X977=A977,0)</f>
        <v>0</v>
      </c>
    </row>
    <row r="978" spans="1:25" x14ac:dyDescent="0.25">
      <c r="A978">
        <v>87267</v>
      </c>
      <c r="B978" s="1">
        <v>37986</v>
      </c>
      <c r="C978">
        <v>2003</v>
      </c>
      <c r="D978" t="s">
        <v>7</v>
      </c>
      <c r="E978" t="s">
        <v>6</v>
      </c>
      <c r="F978">
        <v>53.11</v>
      </c>
      <c r="G978">
        <v>4.632E-2</v>
      </c>
      <c r="H978">
        <f t="shared" si="52"/>
        <v>5.0765541001239312E-2</v>
      </c>
      <c r="I978">
        <f t="shared" si="50"/>
        <v>0.26379999999999998</v>
      </c>
      <c r="J978">
        <f t="shared" si="51"/>
        <v>4.0099999999999997E-2</v>
      </c>
      <c r="X978">
        <v>87267</v>
      </c>
      <c r="Y978">
        <f>IF(X978=A978,0)</f>
        <v>0</v>
      </c>
    </row>
    <row r="979" spans="1:25" x14ac:dyDescent="0.25">
      <c r="A979">
        <v>87267</v>
      </c>
      <c r="B979" s="1">
        <v>38016</v>
      </c>
      <c r="C979">
        <v>2004</v>
      </c>
      <c r="D979" t="s">
        <v>7</v>
      </c>
      <c r="E979" t="s">
        <v>6</v>
      </c>
      <c r="F979">
        <v>58.02</v>
      </c>
      <c r="G979">
        <v>9.2450000000000004E-2</v>
      </c>
      <c r="H979">
        <f t="shared" si="52"/>
        <v>1.7276387006114557E-2</v>
      </c>
      <c r="I979">
        <f t="shared" si="50"/>
        <v>8.9900000000000008E-2</v>
      </c>
      <c r="J979">
        <f t="shared" si="51"/>
        <v>4.2699999999999995E-2</v>
      </c>
      <c r="X979">
        <v>87267</v>
      </c>
      <c r="Y979">
        <f>IF(X979=A979,0)</f>
        <v>0</v>
      </c>
    </row>
    <row r="980" spans="1:25" x14ac:dyDescent="0.25">
      <c r="A980">
        <v>87267</v>
      </c>
      <c r="B980" s="1">
        <v>38044</v>
      </c>
      <c r="C980">
        <v>2004</v>
      </c>
      <c r="D980" t="s">
        <v>7</v>
      </c>
      <c r="E980" t="s">
        <v>6</v>
      </c>
      <c r="F980">
        <v>59.5</v>
      </c>
      <c r="G980">
        <v>2.5507999999999999E-2</v>
      </c>
      <c r="H980">
        <f t="shared" si="52"/>
        <v>1.2208973273589496E-2</v>
      </c>
      <c r="I980">
        <f t="shared" si="50"/>
        <v>8.9900000000000008E-2</v>
      </c>
      <c r="J980">
        <f t="shared" si="51"/>
        <v>4.2699999999999995E-2</v>
      </c>
      <c r="X980">
        <v>87267</v>
      </c>
      <c r="Y980">
        <f>IF(X980=A980,0)</f>
        <v>0</v>
      </c>
    </row>
    <row r="981" spans="1:25" x14ac:dyDescent="0.25">
      <c r="A981">
        <v>87267</v>
      </c>
      <c r="B981" s="1">
        <v>38077</v>
      </c>
      <c r="C981">
        <v>2004</v>
      </c>
      <c r="D981" t="s">
        <v>7</v>
      </c>
      <c r="E981" t="s">
        <v>6</v>
      </c>
      <c r="F981">
        <v>61.17</v>
      </c>
      <c r="G981">
        <v>3.2268999999999999E-2</v>
      </c>
      <c r="H981">
        <f t="shared" si="52"/>
        <v>-1.6358919214261247E-2</v>
      </c>
      <c r="I981">
        <f t="shared" si="50"/>
        <v>8.9900000000000008E-2</v>
      </c>
      <c r="J981">
        <f t="shared" si="51"/>
        <v>4.2699999999999995E-2</v>
      </c>
      <c r="X981">
        <v>87267</v>
      </c>
      <c r="Y981">
        <f>IF(X981=A981,0)</f>
        <v>0</v>
      </c>
    </row>
    <row r="982" spans="1:25" x14ac:dyDescent="0.25">
      <c r="A982">
        <v>87267</v>
      </c>
      <c r="B982" s="1">
        <v>38107</v>
      </c>
      <c r="C982">
        <v>2004</v>
      </c>
      <c r="D982" t="s">
        <v>7</v>
      </c>
      <c r="E982" t="s">
        <v>6</v>
      </c>
      <c r="F982">
        <v>62.2</v>
      </c>
      <c r="G982">
        <v>1.6837999999999999E-2</v>
      </c>
      <c r="H982">
        <f t="shared" si="52"/>
        <v>-1.6790751862298725E-2</v>
      </c>
      <c r="I982">
        <f t="shared" si="50"/>
        <v>8.9900000000000008E-2</v>
      </c>
      <c r="J982">
        <f t="shared" si="51"/>
        <v>4.2699999999999995E-2</v>
      </c>
      <c r="X982">
        <v>87267</v>
      </c>
      <c r="Y982">
        <f>IF(X982=A982,0)</f>
        <v>0</v>
      </c>
    </row>
    <row r="983" spans="1:25" x14ac:dyDescent="0.25">
      <c r="A983">
        <v>87267</v>
      </c>
      <c r="B983" s="1">
        <v>38135</v>
      </c>
      <c r="C983">
        <v>2004</v>
      </c>
      <c r="D983" t="s">
        <v>7</v>
      </c>
      <c r="E983" t="s">
        <v>6</v>
      </c>
      <c r="F983">
        <v>63.1</v>
      </c>
      <c r="G983">
        <v>1.4468999999999999E-2</v>
      </c>
      <c r="H983">
        <f t="shared" si="52"/>
        <v>1.2083450201310297E-2</v>
      </c>
      <c r="I983">
        <f t="shared" si="50"/>
        <v>8.9900000000000008E-2</v>
      </c>
      <c r="J983">
        <f t="shared" si="51"/>
        <v>4.2699999999999995E-2</v>
      </c>
      <c r="X983">
        <v>87267</v>
      </c>
      <c r="Y983">
        <f>IF(X983=A983,0)</f>
        <v>0</v>
      </c>
    </row>
    <row r="984" spans="1:25" x14ac:dyDescent="0.25">
      <c r="A984">
        <v>87267</v>
      </c>
      <c r="B984" s="1">
        <v>38168</v>
      </c>
      <c r="C984">
        <v>2004</v>
      </c>
      <c r="D984" t="s">
        <v>7</v>
      </c>
      <c r="E984" t="s">
        <v>6</v>
      </c>
      <c r="F984">
        <v>63.83</v>
      </c>
      <c r="G984">
        <v>1.5531E-2</v>
      </c>
      <c r="H984">
        <f t="shared" si="52"/>
        <v>1.7988998669195677E-2</v>
      </c>
      <c r="I984">
        <f t="shared" si="50"/>
        <v>8.9900000000000008E-2</v>
      </c>
      <c r="J984">
        <f t="shared" si="51"/>
        <v>4.2699999999999995E-2</v>
      </c>
      <c r="X984">
        <v>87267</v>
      </c>
      <c r="Y984">
        <f>IF(X984=A984,0)</f>
        <v>0</v>
      </c>
    </row>
    <row r="985" spans="1:25" x14ac:dyDescent="0.25">
      <c r="A985">
        <v>87267</v>
      </c>
      <c r="B985" s="1">
        <v>38198</v>
      </c>
      <c r="C985">
        <v>2004</v>
      </c>
      <c r="D985" t="s">
        <v>7</v>
      </c>
      <c r="E985" t="s">
        <v>6</v>
      </c>
      <c r="F985">
        <v>61.95</v>
      </c>
      <c r="G985">
        <v>-2.9453E-2</v>
      </c>
      <c r="H985">
        <f t="shared" si="52"/>
        <v>-3.4290519411904974E-2</v>
      </c>
      <c r="I985">
        <f t="shared" si="50"/>
        <v>8.9900000000000008E-2</v>
      </c>
      <c r="J985">
        <f t="shared" si="51"/>
        <v>4.2699999999999995E-2</v>
      </c>
      <c r="X985">
        <v>87267</v>
      </c>
      <c r="Y985">
        <f>IF(X985=A985,0)</f>
        <v>0</v>
      </c>
    </row>
    <row r="986" spans="1:25" x14ac:dyDescent="0.25">
      <c r="A986">
        <v>87267</v>
      </c>
      <c r="B986" s="1">
        <v>38230</v>
      </c>
      <c r="C986">
        <v>2004</v>
      </c>
      <c r="D986" t="s">
        <v>7</v>
      </c>
      <c r="E986" t="s">
        <v>6</v>
      </c>
      <c r="F986">
        <v>73.09</v>
      </c>
      <c r="G986">
        <v>0.18385799999999999</v>
      </c>
      <c r="H986">
        <f t="shared" si="52"/>
        <v>2.287349840552233E-3</v>
      </c>
      <c r="I986">
        <f t="shared" si="50"/>
        <v>8.9900000000000008E-2</v>
      </c>
      <c r="J986">
        <f t="shared" si="51"/>
        <v>4.2699999999999995E-2</v>
      </c>
      <c r="X986">
        <v>87267</v>
      </c>
      <c r="Y986">
        <f>IF(X986=A986,0)</f>
        <v>0</v>
      </c>
    </row>
    <row r="987" spans="1:25" x14ac:dyDescent="0.25">
      <c r="A987">
        <v>87267</v>
      </c>
      <c r="B987" s="1">
        <v>38260</v>
      </c>
      <c r="C987">
        <v>2004</v>
      </c>
      <c r="D987" t="s">
        <v>7</v>
      </c>
      <c r="E987" t="s">
        <v>6</v>
      </c>
      <c r="F987">
        <v>73.489999999999995</v>
      </c>
      <c r="G987">
        <v>5.4730000000000004E-3</v>
      </c>
      <c r="H987">
        <f t="shared" si="52"/>
        <v>9.3638756915515042E-3</v>
      </c>
      <c r="I987">
        <f t="shared" si="50"/>
        <v>8.9900000000000008E-2</v>
      </c>
      <c r="J987">
        <f t="shared" si="51"/>
        <v>4.2699999999999995E-2</v>
      </c>
      <c r="X987">
        <v>87267</v>
      </c>
      <c r="Y987">
        <f>IF(X987=A987,0)</f>
        <v>0</v>
      </c>
    </row>
    <row r="988" spans="1:25" x14ac:dyDescent="0.25">
      <c r="A988">
        <v>87267</v>
      </c>
      <c r="B988" s="1">
        <v>38289</v>
      </c>
      <c r="C988">
        <v>2004</v>
      </c>
      <c r="D988" t="s">
        <v>7</v>
      </c>
      <c r="E988" t="s">
        <v>6</v>
      </c>
      <c r="F988">
        <v>73.5</v>
      </c>
      <c r="G988">
        <v>1.36E-4</v>
      </c>
      <c r="H988">
        <f t="shared" si="52"/>
        <v>1.4014243586486952E-2</v>
      </c>
      <c r="I988">
        <f t="shared" si="50"/>
        <v>8.9900000000000008E-2</v>
      </c>
      <c r="J988">
        <f t="shared" si="51"/>
        <v>4.2699999999999995E-2</v>
      </c>
      <c r="X988">
        <v>87267</v>
      </c>
      <c r="Y988">
        <f>IF(X988=A988,0)</f>
        <v>0</v>
      </c>
    </row>
    <row r="989" spans="1:25" x14ac:dyDescent="0.25">
      <c r="A989">
        <v>87267</v>
      </c>
      <c r="B989" s="1">
        <v>38321</v>
      </c>
      <c r="C989">
        <v>2004</v>
      </c>
      <c r="D989" t="s">
        <v>7</v>
      </c>
      <c r="E989" t="s">
        <v>6</v>
      </c>
      <c r="F989">
        <v>74.56</v>
      </c>
      <c r="G989">
        <v>1.4422000000000001E-2</v>
      </c>
      <c r="H989">
        <f t="shared" si="52"/>
        <v>3.8594936198152352E-2</v>
      </c>
      <c r="I989">
        <f t="shared" si="50"/>
        <v>8.9900000000000008E-2</v>
      </c>
      <c r="J989">
        <f t="shared" si="51"/>
        <v>4.2699999999999995E-2</v>
      </c>
      <c r="X989">
        <v>87267</v>
      </c>
      <c r="Y989">
        <f>IF(X989=A989,0)</f>
        <v>0</v>
      </c>
    </row>
    <row r="990" spans="1:25" x14ac:dyDescent="0.25">
      <c r="A990">
        <v>87267</v>
      </c>
      <c r="B990" s="1">
        <v>38352</v>
      </c>
      <c r="C990">
        <v>2004</v>
      </c>
      <c r="D990" t="s">
        <v>7</v>
      </c>
      <c r="E990" t="s">
        <v>6</v>
      </c>
      <c r="F990">
        <v>77.260000000000005</v>
      </c>
      <c r="G990">
        <v>3.9565999999999997E-2</v>
      </c>
      <c r="H990">
        <f t="shared" si="52"/>
        <v>3.24582131440454E-2</v>
      </c>
      <c r="I990">
        <f t="shared" si="50"/>
        <v>8.9900000000000008E-2</v>
      </c>
      <c r="J990">
        <f t="shared" si="51"/>
        <v>4.2699999999999995E-2</v>
      </c>
      <c r="X990">
        <v>87267</v>
      </c>
      <c r="Y990">
        <f>IF(X990=A990,0)</f>
        <v>0</v>
      </c>
    </row>
    <row r="991" spans="1:25" x14ac:dyDescent="0.25">
      <c r="A991">
        <v>87267</v>
      </c>
      <c r="B991" s="1">
        <v>38383</v>
      </c>
      <c r="C991">
        <v>2005</v>
      </c>
      <c r="D991" t="s">
        <v>7</v>
      </c>
      <c r="E991" t="s">
        <v>6</v>
      </c>
      <c r="F991">
        <v>80.3</v>
      </c>
      <c r="G991">
        <v>3.9348000000000001E-2</v>
      </c>
      <c r="H991">
        <f t="shared" si="52"/>
        <v>-2.5290467099494562E-2</v>
      </c>
      <c r="I991">
        <f t="shared" si="50"/>
        <v>0.03</v>
      </c>
      <c r="J991">
        <f t="shared" si="51"/>
        <v>4.2900000000000001E-2</v>
      </c>
      <c r="X991">
        <v>87267</v>
      </c>
      <c r="Y991">
        <f>IF(X991=A991,0)</f>
        <v>0</v>
      </c>
    </row>
    <row r="992" spans="1:25" x14ac:dyDescent="0.25">
      <c r="A992">
        <v>87267</v>
      </c>
      <c r="B992" s="1">
        <v>38411</v>
      </c>
      <c r="C992">
        <v>2005</v>
      </c>
      <c r="D992" t="s">
        <v>7</v>
      </c>
      <c r="E992" t="s">
        <v>6</v>
      </c>
      <c r="F992">
        <v>77.61</v>
      </c>
      <c r="G992">
        <v>-3.3499000000000001E-2</v>
      </c>
      <c r="H992">
        <f t="shared" si="52"/>
        <v>1.8903346078316563E-2</v>
      </c>
      <c r="I992">
        <f t="shared" si="50"/>
        <v>0.03</v>
      </c>
      <c r="J992">
        <f t="shared" si="51"/>
        <v>4.2900000000000001E-2</v>
      </c>
      <c r="X992">
        <v>87267</v>
      </c>
      <c r="Y992">
        <f>IF(X992=A992,0)</f>
        <v>0</v>
      </c>
    </row>
    <row r="993" spans="1:25" x14ac:dyDescent="0.25">
      <c r="A993">
        <v>87267</v>
      </c>
      <c r="B993" s="1">
        <v>38442</v>
      </c>
      <c r="C993">
        <v>2005</v>
      </c>
      <c r="D993" t="s">
        <v>7</v>
      </c>
      <c r="E993" t="s">
        <v>6</v>
      </c>
      <c r="F993">
        <v>74.930000000000007</v>
      </c>
      <c r="G993">
        <v>-3.0665999999999999E-2</v>
      </c>
      <c r="H993">
        <f t="shared" si="52"/>
        <v>-1.9117655748441043E-2</v>
      </c>
      <c r="I993">
        <f t="shared" si="50"/>
        <v>0.03</v>
      </c>
      <c r="J993">
        <f t="shared" si="51"/>
        <v>4.2900000000000001E-2</v>
      </c>
      <c r="X993">
        <v>87267</v>
      </c>
      <c r="Y993">
        <f>IF(X993=A993,0)</f>
        <v>0</v>
      </c>
    </row>
    <row r="994" spans="1:25" x14ac:dyDescent="0.25">
      <c r="A994">
        <v>87267</v>
      </c>
      <c r="B994" s="1">
        <v>38471</v>
      </c>
      <c r="C994">
        <v>2005</v>
      </c>
      <c r="D994" t="s">
        <v>7</v>
      </c>
      <c r="E994" t="s">
        <v>6</v>
      </c>
      <c r="F994">
        <v>74.959999999999994</v>
      </c>
      <c r="G994">
        <v>4.0000000000000002E-4</v>
      </c>
      <c r="H994">
        <f t="shared" si="52"/>
        <v>-2.0108581881679299E-2</v>
      </c>
      <c r="I994">
        <f t="shared" si="50"/>
        <v>0.03</v>
      </c>
      <c r="J994">
        <f t="shared" si="51"/>
        <v>4.2900000000000001E-2</v>
      </c>
      <c r="X994">
        <v>87267</v>
      </c>
      <c r="Y994">
        <f>IF(X994=A994,0)</f>
        <v>0</v>
      </c>
    </row>
    <row r="995" spans="1:25" x14ac:dyDescent="0.25">
      <c r="A995">
        <v>87267</v>
      </c>
      <c r="B995" s="1">
        <v>38503</v>
      </c>
      <c r="C995">
        <v>2005</v>
      </c>
      <c r="D995" t="s">
        <v>7</v>
      </c>
      <c r="E995" t="s">
        <v>6</v>
      </c>
      <c r="F995">
        <v>78.02</v>
      </c>
      <c r="G995">
        <v>4.0821999999999997E-2</v>
      </c>
      <c r="H995">
        <f t="shared" si="52"/>
        <v>2.9952046262565757E-2</v>
      </c>
      <c r="I995">
        <f t="shared" si="50"/>
        <v>0.03</v>
      </c>
      <c r="J995">
        <f t="shared" si="51"/>
        <v>4.2900000000000001E-2</v>
      </c>
      <c r="X995">
        <v>87267</v>
      </c>
      <c r="Y995">
        <f>IF(X995=A995,0)</f>
        <v>0</v>
      </c>
    </row>
    <row r="996" spans="1:25" x14ac:dyDescent="0.25">
      <c r="A996">
        <v>87267</v>
      </c>
      <c r="B996" s="1">
        <v>38533</v>
      </c>
      <c r="C996">
        <v>2005</v>
      </c>
      <c r="D996" t="s">
        <v>7</v>
      </c>
      <c r="E996" t="s">
        <v>6</v>
      </c>
      <c r="F996">
        <v>80.45</v>
      </c>
      <c r="G996">
        <v>3.4991000000000001E-2</v>
      </c>
      <c r="H996">
        <f t="shared" si="52"/>
        <v>-1.427142257658387E-4</v>
      </c>
      <c r="I996">
        <f t="shared" si="50"/>
        <v>0.03</v>
      </c>
      <c r="J996">
        <f t="shared" si="51"/>
        <v>4.2900000000000001E-2</v>
      </c>
      <c r="X996">
        <v>87267</v>
      </c>
      <c r="Y996">
        <f>IF(X996=A996,0)</f>
        <v>0</v>
      </c>
    </row>
    <row r="997" spans="1:25" x14ac:dyDescent="0.25">
      <c r="A997">
        <v>87267</v>
      </c>
      <c r="B997" s="1">
        <v>38562</v>
      </c>
      <c r="C997">
        <v>2005</v>
      </c>
      <c r="D997" t="s">
        <v>7</v>
      </c>
      <c r="E997" t="s">
        <v>6</v>
      </c>
      <c r="F997">
        <v>85</v>
      </c>
      <c r="G997">
        <v>5.6557000000000003E-2</v>
      </c>
      <c r="H997">
        <f t="shared" si="52"/>
        <v>3.5968287193812287E-2</v>
      </c>
      <c r="I997">
        <f t="shared" si="50"/>
        <v>0.03</v>
      </c>
      <c r="J997">
        <f t="shared" si="51"/>
        <v>4.2900000000000001E-2</v>
      </c>
      <c r="X997">
        <v>87267</v>
      </c>
      <c r="Y997">
        <f>IF(X997=A997,0)</f>
        <v>0</v>
      </c>
    </row>
    <row r="998" spans="1:25" x14ac:dyDescent="0.25">
      <c r="A998">
        <v>87267</v>
      </c>
      <c r="B998" s="1">
        <v>38595</v>
      </c>
      <c r="C998">
        <v>2005</v>
      </c>
      <c r="D998" t="s">
        <v>7</v>
      </c>
      <c r="E998" t="s">
        <v>6</v>
      </c>
      <c r="F998">
        <v>82.15</v>
      </c>
      <c r="G998">
        <v>-0.03</v>
      </c>
      <c r="H998">
        <f t="shared" si="52"/>
        <v>-1.1222104874496597E-2</v>
      </c>
      <c r="I998">
        <f t="shared" si="50"/>
        <v>0.03</v>
      </c>
      <c r="J998">
        <f t="shared" si="51"/>
        <v>4.2900000000000001E-2</v>
      </c>
      <c r="X998">
        <v>87267</v>
      </c>
      <c r="Y998">
        <f>IF(X998=A998,0)</f>
        <v>0</v>
      </c>
    </row>
    <row r="999" spans="1:25" x14ac:dyDescent="0.25">
      <c r="A999">
        <v>87267</v>
      </c>
      <c r="B999" s="1">
        <v>38625</v>
      </c>
      <c r="C999">
        <v>2005</v>
      </c>
      <c r="D999" t="s">
        <v>7</v>
      </c>
      <c r="E999" t="s">
        <v>6</v>
      </c>
      <c r="F999">
        <v>88.62</v>
      </c>
      <c r="G999">
        <v>7.8757999999999995E-2</v>
      </c>
      <c r="H999">
        <f t="shared" si="52"/>
        <v>6.9490246947603307E-3</v>
      </c>
      <c r="I999">
        <f t="shared" si="50"/>
        <v>0.03</v>
      </c>
      <c r="J999">
        <f t="shared" si="51"/>
        <v>4.2900000000000001E-2</v>
      </c>
      <c r="X999">
        <v>87267</v>
      </c>
      <c r="Y999">
        <f>IF(X999=A999,0)</f>
        <v>0</v>
      </c>
    </row>
    <row r="1000" spans="1:25" x14ac:dyDescent="0.25">
      <c r="A1000">
        <v>87267</v>
      </c>
      <c r="B1000" s="1">
        <v>38656</v>
      </c>
      <c r="C1000">
        <v>2005</v>
      </c>
      <c r="D1000" t="s">
        <v>7</v>
      </c>
      <c r="E1000" t="s">
        <v>6</v>
      </c>
      <c r="F1000">
        <v>94.8</v>
      </c>
      <c r="G1000">
        <v>6.9736000000000006E-2</v>
      </c>
      <c r="H1000">
        <f t="shared" si="52"/>
        <v>-1.7740780066319406E-2</v>
      </c>
      <c r="I1000">
        <f t="shared" si="50"/>
        <v>0.03</v>
      </c>
      <c r="J1000">
        <f t="shared" si="51"/>
        <v>4.2900000000000001E-2</v>
      </c>
      <c r="X1000">
        <v>87267</v>
      </c>
      <c r="Y1000">
        <f>IF(X1000=A1000,0)</f>
        <v>0</v>
      </c>
    </row>
    <row r="1001" spans="1:25" x14ac:dyDescent="0.25">
      <c r="A1001">
        <v>87267</v>
      </c>
      <c r="B1001" s="1">
        <v>38686</v>
      </c>
      <c r="C1001">
        <v>2005</v>
      </c>
      <c r="D1001" t="s">
        <v>7</v>
      </c>
      <c r="E1001" t="s">
        <v>6</v>
      </c>
      <c r="F1001">
        <v>107.84</v>
      </c>
      <c r="G1001">
        <v>0.13755300000000001</v>
      </c>
      <c r="H1001">
        <f t="shared" si="52"/>
        <v>3.5186095929726546E-2</v>
      </c>
      <c r="I1001">
        <f t="shared" si="50"/>
        <v>0.03</v>
      </c>
      <c r="J1001">
        <f t="shared" si="51"/>
        <v>4.2900000000000001E-2</v>
      </c>
      <c r="X1001">
        <v>87267</v>
      </c>
      <c r="Y1001">
        <f>IF(X1001=A1001,0)</f>
        <v>0</v>
      </c>
    </row>
    <row r="1002" spans="1:25" x14ac:dyDescent="0.25">
      <c r="A1002">
        <v>87267</v>
      </c>
      <c r="B1002" s="1">
        <v>38716</v>
      </c>
      <c r="C1002">
        <v>2005</v>
      </c>
      <c r="D1002" t="s">
        <v>7</v>
      </c>
      <c r="E1002" t="s">
        <v>6</v>
      </c>
      <c r="F1002">
        <v>108.48</v>
      </c>
      <c r="G1002">
        <v>8.7170000000000008E-3</v>
      </c>
      <c r="H1002">
        <f t="shared" si="52"/>
        <v>-9.5234899241847248E-4</v>
      </c>
      <c r="I1002">
        <f t="shared" si="50"/>
        <v>0.03</v>
      </c>
      <c r="J1002">
        <f t="shared" si="51"/>
        <v>4.2900000000000001E-2</v>
      </c>
      <c r="X1002">
        <v>87267</v>
      </c>
      <c r="Y1002">
        <f>IF(X1002=A1002,0)</f>
        <v>0</v>
      </c>
    </row>
    <row r="1003" spans="1:25" x14ac:dyDescent="0.25">
      <c r="A1003">
        <v>87267</v>
      </c>
      <c r="B1003" s="1">
        <v>38748</v>
      </c>
      <c r="C1003">
        <v>2006</v>
      </c>
      <c r="D1003" t="s">
        <v>7</v>
      </c>
      <c r="E1003" t="s">
        <v>6</v>
      </c>
      <c r="F1003">
        <v>132.80000000000001</v>
      </c>
      <c r="G1003">
        <v>0.224189</v>
      </c>
      <c r="H1003">
        <f t="shared" si="52"/>
        <v>2.5466771348641615E-2</v>
      </c>
      <c r="I1003">
        <f t="shared" si="50"/>
        <v>0.13619999999999999</v>
      </c>
      <c r="J1003">
        <f t="shared" si="51"/>
        <v>4.8000000000000001E-2</v>
      </c>
      <c r="X1003">
        <v>87267</v>
      </c>
      <c r="Y1003">
        <f>IF(X1003=A1003,0)</f>
        <v>0</v>
      </c>
    </row>
    <row r="1004" spans="1:25" x14ac:dyDescent="0.25">
      <c r="A1004">
        <v>87267</v>
      </c>
      <c r="B1004" s="1">
        <v>38776</v>
      </c>
      <c r="C1004">
        <v>2006</v>
      </c>
      <c r="D1004" t="s">
        <v>7</v>
      </c>
      <c r="E1004" t="s">
        <v>6</v>
      </c>
      <c r="F1004">
        <v>142.10001</v>
      </c>
      <c r="G1004">
        <v>7.0029999999999995E-2</v>
      </c>
      <c r="H1004">
        <f t="shared" si="52"/>
        <v>4.5315763072539816E-4</v>
      </c>
      <c r="I1004">
        <f t="shared" si="50"/>
        <v>0.13619999999999999</v>
      </c>
      <c r="J1004">
        <f t="shared" si="51"/>
        <v>4.8000000000000001E-2</v>
      </c>
      <c r="X1004">
        <v>87267</v>
      </c>
      <c r="Y1004">
        <f>IF(X1004=A1004,0)</f>
        <v>0</v>
      </c>
    </row>
    <row r="1005" spans="1:25" x14ac:dyDescent="0.25">
      <c r="A1005">
        <v>87267</v>
      </c>
      <c r="B1005" s="1">
        <v>38807</v>
      </c>
      <c r="C1005">
        <v>2006</v>
      </c>
      <c r="D1005" t="s">
        <v>7</v>
      </c>
      <c r="E1005" t="s">
        <v>6</v>
      </c>
      <c r="F1005">
        <v>140</v>
      </c>
      <c r="G1005">
        <v>-1.1823E-2</v>
      </c>
      <c r="H1005">
        <f t="shared" si="52"/>
        <v>1.1095810459249567E-2</v>
      </c>
      <c r="I1005">
        <f t="shared" si="50"/>
        <v>0.13619999999999999</v>
      </c>
      <c r="J1005">
        <f t="shared" si="51"/>
        <v>4.8000000000000001E-2</v>
      </c>
      <c r="X1005">
        <v>87267</v>
      </c>
      <c r="Y1005">
        <f>IF(X1005=A1005,0)</f>
        <v>0</v>
      </c>
    </row>
    <row r="1006" spans="1:25" x14ac:dyDescent="0.25">
      <c r="A1006">
        <v>87267</v>
      </c>
      <c r="B1006" s="1">
        <v>38835</v>
      </c>
      <c r="C1006">
        <v>2006</v>
      </c>
      <c r="D1006" t="s">
        <v>7</v>
      </c>
      <c r="E1006" t="s">
        <v>6</v>
      </c>
      <c r="F1006">
        <v>151.53998999999999</v>
      </c>
      <c r="G1006">
        <v>8.2429000000000002E-2</v>
      </c>
      <c r="H1006">
        <f t="shared" si="52"/>
        <v>1.2155652737941391E-2</v>
      </c>
      <c r="I1006">
        <f t="shared" si="50"/>
        <v>0.13619999999999999</v>
      </c>
      <c r="J1006">
        <f t="shared" si="51"/>
        <v>4.8000000000000001E-2</v>
      </c>
      <c r="X1006">
        <v>87267</v>
      </c>
      <c r="Y1006">
        <f>IF(X1006=A1006,0)</f>
        <v>0</v>
      </c>
    </row>
    <row r="1007" spans="1:25" x14ac:dyDescent="0.25">
      <c r="A1007">
        <v>87267</v>
      </c>
      <c r="B1007" s="1">
        <v>38868</v>
      </c>
      <c r="C1007">
        <v>2006</v>
      </c>
      <c r="D1007" t="s">
        <v>7</v>
      </c>
      <c r="E1007" t="s">
        <v>6</v>
      </c>
      <c r="F1007">
        <v>134</v>
      </c>
      <c r="G1007">
        <v>-0.115745</v>
      </c>
      <c r="H1007">
        <f t="shared" si="52"/>
        <v>-3.0916916141150885E-2</v>
      </c>
      <c r="I1007">
        <f t="shared" si="50"/>
        <v>0.13619999999999999</v>
      </c>
      <c r="J1007">
        <f t="shared" si="51"/>
        <v>4.8000000000000001E-2</v>
      </c>
      <c r="X1007">
        <v>87267</v>
      </c>
      <c r="Y1007">
        <f>IF(X1007=A1007,0)</f>
        <v>0</v>
      </c>
    </row>
    <row r="1008" spans="1:25" x14ac:dyDescent="0.25">
      <c r="A1008">
        <v>87267</v>
      </c>
      <c r="B1008" s="1">
        <v>38898</v>
      </c>
      <c r="C1008">
        <v>2006</v>
      </c>
      <c r="D1008" t="s">
        <v>7</v>
      </c>
      <c r="E1008" t="s">
        <v>6</v>
      </c>
      <c r="F1008">
        <v>139.16999999999999</v>
      </c>
      <c r="G1008">
        <v>4.1716000000000003E-2</v>
      </c>
      <c r="H1008">
        <f t="shared" si="52"/>
        <v>8.6596227782509416E-5</v>
      </c>
      <c r="I1008">
        <f t="shared" si="50"/>
        <v>0.13619999999999999</v>
      </c>
      <c r="J1008">
        <f t="shared" si="51"/>
        <v>4.8000000000000001E-2</v>
      </c>
      <c r="X1008">
        <v>87267</v>
      </c>
      <c r="Y1008">
        <f>IF(X1008=A1008,0)</f>
        <v>0</v>
      </c>
    </row>
    <row r="1009" spans="1:25" x14ac:dyDescent="0.25">
      <c r="A1009">
        <v>87267</v>
      </c>
      <c r="B1009" s="1">
        <v>38929</v>
      </c>
      <c r="C1009">
        <v>2006</v>
      </c>
      <c r="D1009" t="s">
        <v>7</v>
      </c>
      <c r="E1009" t="s">
        <v>6</v>
      </c>
      <c r="F1009">
        <v>129.16</v>
      </c>
      <c r="G1009">
        <v>-7.1926000000000004E-2</v>
      </c>
      <c r="H1009">
        <f t="shared" si="52"/>
        <v>5.0858787979908282E-3</v>
      </c>
      <c r="I1009">
        <f t="shared" si="50"/>
        <v>0.13619999999999999</v>
      </c>
      <c r="J1009">
        <f t="shared" si="51"/>
        <v>4.8000000000000001E-2</v>
      </c>
      <c r="X1009">
        <v>87267</v>
      </c>
      <c r="Y1009">
        <f>IF(X1009=A1009,0)</f>
        <v>0</v>
      </c>
    </row>
    <row r="1010" spans="1:25" x14ac:dyDescent="0.25">
      <c r="A1010">
        <v>87267</v>
      </c>
      <c r="B1010" s="1">
        <v>38960</v>
      </c>
      <c r="C1010">
        <v>2006</v>
      </c>
      <c r="D1010" t="s">
        <v>7</v>
      </c>
      <c r="E1010" t="s">
        <v>6</v>
      </c>
      <c r="F1010">
        <v>130.14999</v>
      </c>
      <c r="G1010">
        <v>1.0917E-2</v>
      </c>
      <c r="H1010">
        <f t="shared" si="52"/>
        <v>2.1274193032348121E-2</v>
      </c>
      <c r="I1010">
        <f t="shared" si="50"/>
        <v>0.13619999999999999</v>
      </c>
      <c r="J1010">
        <f t="shared" si="51"/>
        <v>4.8000000000000001E-2</v>
      </c>
      <c r="X1010">
        <v>87267</v>
      </c>
      <c r="Y1010">
        <f>IF(X1010=A1010,0)</f>
        <v>0</v>
      </c>
    </row>
    <row r="1011" spans="1:25" x14ac:dyDescent="0.25">
      <c r="A1011">
        <v>87267</v>
      </c>
      <c r="B1011" s="1">
        <v>38989</v>
      </c>
      <c r="C1011">
        <v>2006</v>
      </c>
      <c r="D1011" t="s">
        <v>7</v>
      </c>
      <c r="E1011" t="s">
        <v>6</v>
      </c>
      <c r="F1011">
        <v>149</v>
      </c>
      <c r="G1011">
        <v>0.14483299999999999</v>
      </c>
      <c r="H1011">
        <f t="shared" si="52"/>
        <v>2.4566298512509466E-2</v>
      </c>
      <c r="I1011">
        <f t="shared" si="50"/>
        <v>0.13619999999999999</v>
      </c>
      <c r="J1011">
        <f t="shared" si="51"/>
        <v>4.8000000000000001E-2</v>
      </c>
      <c r="X1011">
        <v>87267</v>
      </c>
      <c r="Y1011">
        <f>IF(X1011=A1011,0)</f>
        <v>0</v>
      </c>
    </row>
    <row r="1012" spans="1:25" x14ac:dyDescent="0.25">
      <c r="A1012">
        <v>87267</v>
      </c>
      <c r="B1012" s="1">
        <v>39021</v>
      </c>
      <c r="C1012">
        <v>2006</v>
      </c>
      <c r="D1012" t="s">
        <v>7</v>
      </c>
      <c r="E1012" t="s">
        <v>6</v>
      </c>
      <c r="F1012">
        <v>150.84</v>
      </c>
      <c r="G1012">
        <v>1.2349000000000001E-2</v>
      </c>
      <c r="H1012">
        <f t="shared" si="52"/>
        <v>3.1508002961554205E-2</v>
      </c>
      <c r="I1012">
        <f t="shared" si="50"/>
        <v>0.13619999999999999</v>
      </c>
      <c r="J1012">
        <f t="shared" si="51"/>
        <v>4.8000000000000001E-2</v>
      </c>
      <c r="X1012">
        <v>87267</v>
      </c>
      <c r="Y1012">
        <f>IF(X1012=A1012,0)</f>
        <v>0</v>
      </c>
    </row>
    <row r="1013" spans="1:25" x14ac:dyDescent="0.25">
      <c r="A1013">
        <v>87267</v>
      </c>
      <c r="B1013" s="1">
        <v>39051</v>
      </c>
      <c r="C1013">
        <v>2006</v>
      </c>
      <c r="D1013" t="s">
        <v>7</v>
      </c>
      <c r="E1013" t="s">
        <v>6</v>
      </c>
      <c r="F1013">
        <v>143.37</v>
      </c>
      <c r="G1013">
        <v>-4.6738000000000002E-2</v>
      </c>
      <c r="H1013">
        <f t="shared" si="52"/>
        <v>1.6466656727820217E-2</v>
      </c>
      <c r="I1013">
        <f t="shared" si="50"/>
        <v>0.13619999999999999</v>
      </c>
      <c r="J1013">
        <f t="shared" si="51"/>
        <v>4.8000000000000001E-2</v>
      </c>
      <c r="X1013">
        <v>87267</v>
      </c>
      <c r="Y1013">
        <f>IF(X1013=A1013,0)</f>
        <v>0</v>
      </c>
    </row>
    <row r="1014" spans="1:25" x14ac:dyDescent="0.25">
      <c r="A1014">
        <v>87267</v>
      </c>
      <c r="B1014" s="1">
        <v>39080</v>
      </c>
      <c r="C1014">
        <v>2006</v>
      </c>
      <c r="D1014" t="s">
        <v>7</v>
      </c>
      <c r="E1014" t="s">
        <v>6</v>
      </c>
      <c r="F1014">
        <v>151.89999</v>
      </c>
      <c r="G1014">
        <v>5.9496E-2</v>
      </c>
      <c r="H1014">
        <f t="shared" si="52"/>
        <v>1.2615782852659851E-2</v>
      </c>
      <c r="I1014">
        <f t="shared" si="50"/>
        <v>0.13619999999999999</v>
      </c>
      <c r="J1014">
        <f t="shared" si="51"/>
        <v>4.8000000000000001E-2</v>
      </c>
      <c r="X1014">
        <v>87267</v>
      </c>
      <c r="Y1014">
        <f>IF(X1014=A1014,0)</f>
        <v>0</v>
      </c>
    </row>
    <row r="1015" spans="1:25" x14ac:dyDescent="0.25">
      <c r="A1015">
        <v>87267</v>
      </c>
      <c r="B1015" s="1">
        <v>39113</v>
      </c>
      <c r="C1015">
        <v>2007</v>
      </c>
      <c r="D1015" t="s">
        <v>7</v>
      </c>
      <c r="E1015" t="s">
        <v>6</v>
      </c>
      <c r="F1015">
        <v>167.75998999999999</v>
      </c>
      <c r="G1015">
        <v>0.104411</v>
      </c>
      <c r="H1015">
        <f t="shared" si="52"/>
        <v>1.4059042735039773E-2</v>
      </c>
      <c r="I1015">
        <f t="shared" si="50"/>
        <v>3.5299999999999998E-2</v>
      </c>
      <c r="J1015">
        <f t="shared" si="51"/>
        <v>4.6300000000000001E-2</v>
      </c>
      <c r="X1015">
        <v>87267</v>
      </c>
      <c r="Y1015">
        <f>IF(X1015=A1015,0)</f>
        <v>0</v>
      </c>
    </row>
    <row r="1016" spans="1:25" x14ac:dyDescent="0.25">
      <c r="A1016">
        <v>87267</v>
      </c>
      <c r="B1016" s="1">
        <v>39141</v>
      </c>
      <c r="C1016">
        <v>2007</v>
      </c>
      <c r="D1016" t="s">
        <v>7</v>
      </c>
      <c r="E1016" t="s">
        <v>6</v>
      </c>
      <c r="F1016">
        <v>159.25</v>
      </c>
      <c r="G1016">
        <v>-5.0727000000000001E-2</v>
      </c>
      <c r="H1016">
        <f t="shared" si="52"/>
        <v>-2.1846176033528231E-2</v>
      </c>
      <c r="I1016">
        <f t="shared" si="50"/>
        <v>3.5299999999999998E-2</v>
      </c>
      <c r="J1016">
        <f t="shared" si="51"/>
        <v>4.6300000000000001E-2</v>
      </c>
      <c r="X1016">
        <v>87267</v>
      </c>
      <c r="Y1016">
        <f>IF(X1016=A1016,0)</f>
        <v>0</v>
      </c>
    </row>
    <row r="1017" spans="1:25" x14ac:dyDescent="0.25">
      <c r="A1017">
        <v>87267</v>
      </c>
      <c r="B1017" s="1">
        <v>39171</v>
      </c>
      <c r="C1017">
        <v>2007</v>
      </c>
      <c r="D1017" t="s">
        <v>7</v>
      </c>
      <c r="E1017" t="s">
        <v>6</v>
      </c>
      <c r="F1017">
        <v>156.31</v>
      </c>
      <c r="G1017">
        <v>-1.4253999999999999E-2</v>
      </c>
      <c r="H1017">
        <f t="shared" si="52"/>
        <v>9.9799828968305526E-3</v>
      </c>
      <c r="I1017">
        <f t="shared" si="50"/>
        <v>3.5299999999999998E-2</v>
      </c>
      <c r="J1017">
        <f t="shared" si="51"/>
        <v>4.6300000000000001E-2</v>
      </c>
      <c r="X1017">
        <v>87267</v>
      </c>
      <c r="Y1017">
        <f>IF(X1017=A1017,0)</f>
        <v>0</v>
      </c>
    </row>
    <row r="1018" spans="1:25" x14ac:dyDescent="0.25">
      <c r="A1018">
        <v>87267</v>
      </c>
      <c r="B1018" s="1">
        <v>39202</v>
      </c>
      <c r="C1018">
        <v>2007</v>
      </c>
      <c r="D1018" t="s">
        <v>7</v>
      </c>
      <c r="E1018" t="s">
        <v>6</v>
      </c>
      <c r="F1018">
        <v>149.69999999999999</v>
      </c>
      <c r="G1018">
        <v>-4.2287999999999999E-2</v>
      </c>
      <c r="H1018">
        <f t="shared" si="52"/>
        <v>4.3290690602424187E-2</v>
      </c>
      <c r="I1018">
        <f t="shared" si="50"/>
        <v>3.5299999999999998E-2</v>
      </c>
      <c r="J1018">
        <f t="shared" si="51"/>
        <v>4.6300000000000001E-2</v>
      </c>
      <c r="X1018">
        <v>87267</v>
      </c>
      <c r="Y1018">
        <f>IF(X1018=A1018,0)</f>
        <v>0</v>
      </c>
    </row>
    <row r="1019" spans="1:25" x14ac:dyDescent="0.25">
      <c r="A1019">
        <v>87267</v>
      </c>
      <c r="B1019" s="1">
        <v>39233</v>
      </c>
      <c r="C1019">
        <v>2007</v>
      </c>
      <c r="D1019" t="s">
        <v>7</v>
      </c>
      <c r="E1019" t="s">
        <v>6</v>
      </c>
      <c r="F1019">
        <v>153.53998999999999</v>
      </c>
      <c r="G1019">
        <v>2.5651E-2</v>
      </c>
      <c r="H1019">
        <f t="shared" si="52"/>
        <v>3.254922870993493E-2</v>
      </c>
      <c r="I1019">
        <f t="shared" si="50"/>
        <v>3.5299999999999998E-2</v>
      </c>
      <c r="J1019">
        <f t="shared" si="51"/>
        <v>4.6300000000000001E-2</v>
      </c>
      <c r="X1019">
        <v>87267</v>
      </c>
      <c r="Y1019">
        <f>IF(X1019=A1019,0)</f>
        <v>0</v>
      </c>
    </row>
    <row r="1020" spans="1:25" x14ac:dyDescent="0.25">
      <c r="A1020">
        <v>87267</v>
      </c>
      <c r="B1020" s="1">
        <v>39262</v>
      </c>
      <c r="C1020">
        <v>2007</v>
      </c>
      <c r="D1020" t="s">
        <v>7</v>
      </c>
      <c r="E1020" t="s">
        <v>6</v>
      </c>
      <c r="F1020">
        <v>156.59</v>
      </c>
      <c r="G1020">
        <v>2.4228E-2</v>
      </c>
      <c r="H1020">
        <f t="shared" si="52"/>
        <v>-1.7816322202167556E-2</v>
      </c>
      <c r="I1020">
        <f t="shared" si="50"/>
        <v>3.5299999999999998E-2</v>
      </c>
      <c r="J1020">
        <f t="shared" si="51"/>
        <v>4.6300000000000001E-2</v>
      </c>
      <c r="X1020">
        <v>87267</v>
      </c>
      <c r="Y1020">
        <f>IF(X1020=A1020,0)</f>
        <v>0</v>
      </c>
    </row>
    <row r="1021" spans="1:25" x14ac:dyDescent="0.25">
      <c r="A1021">
        <v>87267</v>
      </c>
      <c r="B1021" s="1">
        <v>39294</v>
      </c>
      <c r="C1021">
        <v>2007</v>
      </c>
      <c r="D1021" t="s">
        <v>7</v>
      </c>
      <c r="E1021" t="s">
        <v>6</v>
      </c>
      <c r="F1021">
        <v>159.5</v>
      </c>
      <c r="G1021">
        <v>1.8584E-2</v>
      </c>
      <c r="H1021">
        <f t="shared" si="52"/>
        <v>-3.1981878316802548E-2</v>
      </c>
      <c r="I1021">
        <f t="shared" si="50"/>
        <v>3.5299999999999998E-2</v>
      </c>
      <c r="J1021">
        <f t="shared" si="51"/>
        <v>4.6300000000000001E-2</v>
      </c>
      <c r="X1021">
        <v>87267</v>
      </c>
      <c r="Y1021">
        <f>IF(X1021=A1021,0)</f>
        <v>0</v>
      </c>
    </row>
    <row r="1022" spans="1:25" x14ac:dyDescent="0.25">
      <c r="A1022">
        <v>87267</v>
      </c>
      <c r="B1022" s="1">
        <v>39325</v>
      </c>
      <c r="C1022">
        <v>2007</v>
      </c>
      <c r="D1022" t="s">
        <v>7</v>
      </c>
      <c r="E1022" t="s">
        <v>6</v>
      </c>
      <c r="F1022">
        <v>155.10001</v>
      </c>
      <c r="G1022">
        <v>-2.3386000000000001E-2</v>
      </c>
      <c r="H1022">
        <f t="shared" si="52"/>
        <v>1.2863571531556817E-2</v>
      </c>
      <c r="I1022">
        <f t="shared" si="50"/>
        <v>3.5299999999999998E-2</v>
      </c>
      <c r="J1022">
        <f t="shared" si="51"/>
        <v>4.6300000000000001E-2</v>
      </c>
      <c r="X1022">
        <v>87267</v>
      </c>
      <c r="Y1022">
        <f>IF(X1022=A1022,0)</f>
        <v>0</v>
      </c>
    </row>
    <row r="1023" spans="1:25" x14ac:dyDescent="0.25">
      <c r="A1023">
        <v>87267</v>
      </c>
      <c r="B1023" s="1">
        <v>39353</v>
      </c>
      <c r="C1023">
        <v>2007</v>
      </c>
      <c r="D1023" t="s">
        <v>7</v>
      </c>
      <c r="E1023" t="s">
        <v>6</v>
      </c>
      <c r="F1023">
        <v>173.41</v>
      </c>
      <c r="G1023">
        <v>0.11805300000000001</v>
      </c>
      <c r="H1023">
        <f t="shared" si="52"/>
        <v>3.5794008343299488E-2</v>
      </c>
      <c r="I1023">
        <f t="shared" si="50"/>
        <v>3.5299999999999998E-2</v>
      </c>
      <c r="J1023">
        <f t="shared" si="51"/>
        <v>4.6300000000000001E-2</v>
      </c>
      <c r="X1023">
        <v>87267</v>
      </c>
      <c r="Y1023">
        <f>IF(X1023=A1023,0)</f>
        <v>0</v>
      </c>
    </row>
    <row r="1024" spans="1:25" x14ac:dyDescent="0.25">
      <c r="A1024">
        <v>87267</v>
      </c>
      <c r="B1024" s="1">
        <v>39386</v>
      </c>
      <c r="C1024">
        <v>2007</v>
      </c>
      <c r="D1024" t="s">
        <v>7</v>
      </c>
      <c r="E1024" t="s">
        <v>6</v>
      </c>
      <c r="F1024">
        <v>206.95</v>
      </c>
      <c r="G1024">
        <v>0.193414</v>
      </c>
      <c r="H1024">
        <f t="shared" si="52"/>
        <v>1.4822338300311211E-2</v>
      </c>
      <c r="I1024">
        <f t="shared" si="50"/>
        <v>3.5299999999999998E-2</v>
      </c>
      <c r="J1024">
        <f t="shared" si="51"/>
        <v>4.6300000000000001E-2</v>
      </c>
      <c r="X1024">
        <v>87267</v>
      </c>
      <c r="Y1024">
        <f>IF(X1024=A1024,0)</f>
        <v>0</v>
      </c>
    </row>
    <row r="1025" spans="1:25" x14ac:dyDescent="0.25">
      <c r="A1025">
        <v>87267</v>
      </c>
      <c r="B1025" s="1">
        <v>39416</v>
      </c>
      <c r="C1025">
        <v>2007</v>
      </c>
      <c r="D1025" t="s">
        <v>7</v>
      </c>
      <c r="E1025" t="s">
        <v>6</v>
      </c>
      <c r="F1025">
        <v>198.37</v>
      </c>
      <c r="G1025">
        <v>-3.8221999999999999E-2</v>
      </c>
      <c r="H1025">
        <f t="shared" si="52"/>
        <v>-4.4043417224814418E-2</v>
      </c>
      <c r="I1025">
        <f t="shared" si="50"/>
        <v>3.5299999999999998E-2</v>
      </c>
      <c r="J1025">
        <f t="shared" si="51"/>
        <v>4.6300000000000001E-2</v>
      </c>
      <c r="X1025">
        <v>87267</v>
      </c>
      <c r="Y1025">
        <f>IF(X1025=A1025,0)</f>
        <v>0</v>
      </c>
    </row>
    <row r="1026" spans="1:25" x14ac:dyDescent="0.25">
      <c r="A1026">
        <v>87267</v>
      </c>
      <c r="B1026" s="1">
        <v>39447</v>
      </c>
      <c r="C1026">
        <v>2007</v>
      </c>
      <c r="D1026" t="s">
        <v>7</v>
      </c>
      <c r="E1026" t="s">
        <v>6</v>
      </c>
      <c r="F1026">
        <v>216.8</v>
      </c>
      <c r="G1026">
        <v>9.2907000000000003E-2</v>
      </c>
      <c r="H1026">
        <f t="shared" si="52"/>
        <v>-8.6285090339686121E-3</v>
      </c>
      <c r="I1026">
        <f t="shared" ref="I1026:I1089" si="53">VLOOKUP(C1026,$O$2:$Q$22,3,FALSE)</f>
        <v>3.5299999999999998E-2</v>
      </c>
      <c r="J1026">
        <f t="shared" ref="J1026:J1089" si="54">VLOOKUP(C1026,$O$2:$P$22,2)*0.01</f>
        <v>4.6300000000000001E-2</v>
      </c>
      <c r="X1026">
        <v>87267</v>
      </c>
      <c r="Y1026">
        <f>IF(X1026=A1026,0)</f>
        <v>0</v>
      </c>
    </row>
    <row r="1027" spans="1:25" x14ac:dyDescent="0.25">
      <c r="A1027">
        <v>87267</v>
      </c>
      <c r="B1027" s="1">
        <v>39478</v>
      </c>
      <c r="C1027">
        <v>2008</v>
      </c>
      <c r="D1027" t="s">
        <v>7</v>
      </c>
      <c r="E1027" t="s">
        <v>6</v>
      </c>
      <c r="F1027">
        <v>220.39999</v>
      </c>
      <c r="G1027">
        <v>1.6605000000000002E-2</v>
      </c>
      <c r="H1027">
        <f t="shared" ref="H1027:H1090" si="55">VLOOKUP(B1027,R:S,2,)</f>
        <v>-6.116343193593643E-2</v>
      </c>
      <c r="I1027">
        <f t="shared" si="53"/>
        <v>-0.38490000000000002</v>
      </c>
      <c r="J1027">
        <f t="shared" si="54"/>
        <v>3.6600000000000001E-2</v>
      </c>
      <c r="X1027">
        <v>87267</v>
      </c>
      <c r="Y1027">
        <f>IF(X1027=A1027,0)</f>
        <v>0</v>
      </c>
    </row>
    <row r="1028" spans="1:25" x14ac:dyDescent="0.25">
      <c r="A1028">
        <v>87267</v>
      </c>
      <c r="B1028" s="1">
        <v>39507</v>
      </c>
      <c r="C1028">
        <v>2008</v>
      </c>
      <c r="D1028" t="s">
        <v>7</v>
      </c>
      <c r="E1028" t="s">
        <v>6</v>
      </c>
      <c r="F1028">
        <v>193.25</v>
      </c>
      <c r="G1028">
        <v>-0.123185</v>
      </c>
      <c r="H1028">
        <f t="shared" si="55"/>
        <v>-3.4761192772624461E-2</v>
      </c>
      <c r="I1028">
        <f t="shared" si="53"/>
        <v>-0.38490000000000002</v>
      </c>
      <c r="J1028">
        <f t="shared" si="54"/>
        <v>3.6600000000000001E-2</v>
      </c>
      <c r="X1028">
        <v>87267</v>
      </c>
      <c r="Y1028">
        <f>IF(X1028=A1028,0)</f>
        <v>0</v>
      </c>
    </row>
    <row r="1029" spans="1:25" x14ac:dyDescent="0.25">
      <c r="A1029">
        <v>87267</v>
      </c>
      <c r="B1029" s="1">
        <v>39538</v>
      </c>
      <c r="C1029">
        <v>2008</v>
      </c>
      <c r="D1029" t="s">
        <v>7</v>
      </c>
      <c r="E1029" t="s">
        <v>6</v>
      </c>
      <c r="F1029">
        <v>204.17999</v>
      </c>
      <c r="G1029">
        <v>6.0595000000000003E-2</v>
      </c>
      <c r="H1029">
        <f t="shared" si="55"/>
        <v>-5.9596236145298409E-3</v>
      </c>
      <c r="I1029">
        <f t="shared" si="53"/>
        <v>-0.38490000000000002</v>
      </c>
      <c r="J1029">
        <f t="shared" si="54"/>
        <v>3.6600000000000001E-2</v>
      </c>
      <c r="X1029">
        <v>87267</v>
      </c>
      <c r="Y1029">
        <f>IF(X1029=A1029,0)</f>
        <v>0</v>
      </c>
    </row>
    <row r="1030" spans="1:25" x14ac:dyDescent="0.25">
      <c r="A1030">
        <v>87267</v>
      </c>
      <c r="B1030" s="1">
        <v>39568</v>
      </c>
      <c r="C1030">
        <v>2008</v>
      </c>
      <c r="D1030" t="s">
        <v>7</v>
      </c>
      <c r="E1030" t="s">
        <v>6</v>
      </c>
      <c r="F1030">
        <v>201.78998999999999</v>
      </c>
      <c r="G1030">
        <v>-1.1705E-2</v>
      </c>
      <c r="H1030">
        <f t="shared" si="55"/>
        <v>4.7546697913198877E-2</v>
      </c>
      <c r="I1030">
        <f t="shared" si="53"/>
        <v>-0.38490000000000002</v>
      </c>
      <c r="J1030">
        <f t="shared" si="54"/>
        <v>3.6600000000000001E-2</v>
      </c>
      <c r="X1030">
        <v>87267</v>
      </c>
      <c r="Y1030">
        <f>IF(X1030=A1030,0)</f>
        <v>0</v>
      </c>
    </row>
    <row r="1031" spans="1:25" x14ac:dyDescent="0.25">
      <c r="A1031">
        <v>87267</v>
      </c>
      <c r="B1031" s="1">
        <v>39598</v>
      </c>
      <c r="C1031">
        <v>2008</v>
      </c>
      <c r="D1031" t="s">
        <v>7</v>
      </c>
      <c r="E1031" t="s">
        <v>6</v>
      </c>
      <c r="F1031">
        <v>224.99001000000001</v>
      </c>
      <c r="G1031">
        <v>0.114971</v>
      </c>
      <c r="H1031">
        <f t="shared" si="55"/>
        <v>1.0674181657577053E-2</v>
      </c>
      <c r="I1031">
        <f t="shared" si="53"/>
        <v>-0.38490000000000002</v>
      </c>
      <c r="J1031">
        <f t="shared" si="54"/>
        <v>3.6600000000000001E-2</v>
      </c>
      <c r="X1031">
        <v>87267</v>
      </c>
      <c r="Y1031">
        <f>IF(X1031=A1031,0)</f>
        <v>0</v>
      </c>
    </row>
    <row r="1032" spans="1:25" x14ac:dyDescent="0.25">
      <c r="A1032">
        <v>87267</v>
      </c>
      <c r="B1032" s="1">
        <v>39629</v>
      </c>
      <c r="C1032">
        <v>2008</v>
      </c>
      <c r="D1032" t="s">
        <v>7</v>
      </c>
      <c r="E1032" t="s">
        <v>6</v>
      </c>
      <c r="F1032">
        <v>177</v>
      </c>
      <c r="G1032">
        <v>-0.20983199999999999</v>
      </c>
      <c r="H1032">
        <f t="shared" si="55"/>
        <v>-8.5962384902803612E-2</v>
      </c>
      <c r="I1032">
        <f t="shared" si="53"/>
        <v>-0.38490000000000002</v>
      </c>
      <c r="J1032">
        <f t="shared" si="54"/>
        <v>3.6600000000000001E-2</v>
      </c>
      <c r="X1032">
        <v>87267</v>
      </c>
      <c r="Y1032">
        <f>IF(X1032=A1032,0)</f>
        <v>0</v>
      </c>
    </row>
    <row r="1033" spans="1:25" x14ac:dyDescent="0.25">
      <c r="A1033">
        <v>87267</v>
      </c>
      <c r="B1033" s="1">
        <v>39660</v>
      </c>
      <c r="C1033">
        <v>2008</v>
      </c>
      <c r="D1033" t="s">
        <v>7</v>
      </c>
      <c r="E1033" t="s">
        <v>6</v>
      </c>
      <c r="F1033">
        <v>216.71001000000001</v>
      </c>
      <c r="G1033">
        <v>0.22434999999999999</v>
      </c>
      <c r="H1033">
        <f t="shared" si="55"/>
        <v>-9.8593710937500134E-3</v>
      </c>
      <c r="I1033">
        <f t="shared" si="53"/>
        <v>-0.38490000000000002</v>
      </c>
      <c r="J1033">
        <f t="shared" si="54"/>
        <v>3.6600000000000001E-2</v>
      </c>
      <c r="X1033">
        <v>87267</v>
      </c>
      <c r="Y1033">
        <f>IF(X1033=A1033,0)</f>
        <v>0</v>
      </c>
    </row>
    <row r="1034" spans="1:25" x14ac:dyDescent="0.25">
      <c r="A1034">
        <v>87267</v>
      </c>
      <c r="B1034" s="1">
        <v>39689</v>
      </c>
      <c r="C1034">
        <v>2008</v>
      </c>
      <c r="D1034" t="s">
        <v>7</v>
      </c>
      <c r="E1034" t="s">
        <v>6</v>
      </c>
      <c r="F1034">
        <v>217.25</v>
      </c>
      <c r="G1034">
        <v>6.0910000000000001E-3</v>
      </c>
      <c r="H1034">
        <f t="shared" si="55"/>
        <v>1.2190464532380041E-2</v>
      </c>
      <c r="I1034">
        <f t="shared" si="53"/>
        <v>-0.38490000000000002</v>
      </c>
      <c r="J1034">
        <f t="shared" si="54"/>
        <v>3.6600000000000001E-2</v>
      </c>
      <c r="X1034">
        <v>87267</v>
      </c>
      <c r="Y1034">
        <f>IF(X1034=A1034,0)</f>
        <v>0</v>
      </c>
    </row>
    <row r="1035" spans="1:25" x14ac:dyDescent="0.25">
      <c r="A1035">
        <v>87267</v>
      </c>
      <c r="B1035" s="1">
        <v>39721</v>
      </c>
      <c r="C1035">
        <v>2008</v>
      </c>
      <c r="D1035" t="s">
        <v>7</v>
      </c>
      <c r="E1035" t="s">
        <v>6</v>
      </c>
      <c r="F1035">
        <v>194.5</v>
      </c>
      <c r="G1035">
        <v>-0.10471800000000001</v>
      </c>
      <c r="H1035">
        <f t="shared" si="55"/>
        <v>-9.0791433779084607E-2</v>
      </c>
      <c r="I1035">
        <f t="shared" si="53"/>
        <v>-0.38490000000000002</v>
      </c>
      <c r="J1035">
        <f t="shared" si="54"/>
        <v>3.6600000000000001E-2</v>
      </c>
      <c r="X1035">
        <v>87267</v>
      </c>
      <c r="Y1035">
        <f>IF(X1035=A1035,0)</f>
        <v>0</v>
      </c>
    </row>
    <row r="1036" spans="1:25" x14ac:dyDescent="0.25">
      <c r="A1036">
        <v>87267</v>
      </c>
      <c r="B1036" s="1">
        <v>39752</v>
      </c>
      <c r="C1036">
        <v>2008</v>
      </c>
      <c r="D1036" t="s">
        <v>7</v>
      </c>
      <c r="E1036" t="s">
        <v>6</v>
      </c>
      <c r="F1036">
        <v>131.34</v>
      </c>
      <c r="G1036">
        <v>-0.32473000000000002</v>
      </c>
      <c r="H1036">
        <f t="shared" si="55"/>
        <v>-0.1694245237674199</v>
      </c>
      <c r="I1036">
        <f t="shared" si="53"/>
        <v>-0.38490000000000002</v>
      </c>
      <c r="J1036">
        <f t="shared" si="54"/>
        <v>3.6600000000000001E-2</v>
      </c>
      <c r="X1036">
        <v>87267</v>
      </c>
      <c r="Y1036">
        <f>IF(X1036=A1036,0)</f>
        <v>0</v>
      </c>
    </row>
    <row r="1037" spans="1:25" x14ac:dyDescent="0.25">
      <c r="A1037">
        <v>87267</v>
      </c>
      <c r="B1037" s="1">
        <v>39780</v>
      </c>
      <c r="C1037">
        <v>2008</v>
      </c>
      <c r="D1037" t="s">
        <v>7</v>
      </c>
      <c r="E1037" t="s">
        <v>6</v>
      </c>
      <c r="F1037">
        <v>125.71</v>
      </c>
      <c r="G1037">
        <v>-4.2866000000000001E-2</v>
      </c>
      <c r="H1037">
        <f t="shared" si="55"/>
        <v>-7.4849042580645175E-2</v>
      </c>
      <c r="I1037">
        <f t="shared" si="53"/>
        <v>-0.38490000000000002</v>
      </c>
      <c r="J1037">
        <f t="shared" si="54"/>
        <v>3.6600000000000001E-2</v>
      </c>
      <c r="X1037">
        <v>87267</v>
      </c>
      <c r="Y1037">
        <f>IF(X1037=A1037,0)</f>
        <v>0</v>
      </c>
    </row>
    <row r="1038" spans="1:25" x14ac:dyDescent="0.25">
      <c r="A1038">
        <v>87267</v>
      </c>
      <c r="B1038" s="1">
        <v>39813</v>
      </c>
      <c r="C1038">
        <v>2008</v>
      </c>
      <c r="D1038" t="s">
        <v>7</v>
      </c>
      <c r="E1038" t="s">
        <v>6</v>
      </c>
      <c r="F1038">
        <v>134.14999</v>
      </c>
      <c r="G1038">
        <v>7.3343000000000005E-2</v>
      </c>
      <c r="H1038">
        <f t="shared" si="55"/>
        <v>7.8215768970539834E-3</v>
      </c>
      <c r="I1038">
        <f t="shared" si="53"/>
        <v>-0.38490000000000002</v>
      </c>
      <c r="J1038">
        <f t="shared" si="54"/>
        <v>3.6600000000000001E-2</v>
      </c>
      <c r="X1038">
        <v>87267</v>
      </c>
      <c r="Y1038">
        <f>IF(X1038=A1038,0)</f>
        <v>0</v>
      </c>
    </row>
    <row r="1039" spans="1:25" x14ac:dyDescent="0.25">
      <c r="A1039">
        <v>87267</v>
      </c>
      <c r="B1039" s="1">
        <v>39843</v>
      </c>
      <c r="C1039">
        <v>2009</v>
      </c>
      <c r="D1039" t="s">
        <v>7</v>
      </c>
      <c r="E1039" t="s">
        <v>6</v>
      </c>
      <c r="F1039">
        <v>108.8</v>
      </c>
      <c r="G1039">
        <v>-0.188968</v>
      </c>
      <c r="H1039">
        <f t="shared" si="55"/>
        <v>-8.5657342928314395E-2</v>
      </c>
      <c r="I1039">
        <f t="shared" si="53"/>
        <v>0.23449999999999999</v>
      </c>
      <c r="J1039">
        <f t="shared" si="54"/>
        <v>3.2599999999999997E-2</v>
      </c>
      <c r="X1039">
        <v>87267</v>
      </c>
      <c r="Y1039">
        <f>IF(X1039=A1039,0)</f>
        <v>0</v>
      </c>
    </row>
    <row r="1040" spans="1:25" x14ac:dyDescent="0.25">
      <c r="A1040">
        <v>87267</v>
      </c>
      <c r="B1040" s="1">
        <v>39871</v>
      </c>
      <c r="C1040">
        <v>2009</v>
      </c>
      <c r="D1040" t="s">
        <v>7</v>
      </c>
      <c r="E1040" t="s">
        <v>6</v>
      </c>
      <c r="F1040">
        <v>96.81</v>
      </c>
      <c r="G1040">
        <v>-0.11020199999999999</v>
      </c>
      <c r="H1040">
        <f t="shared" si="55"/>
        <v>-0.10993119757149228</v>
      </c>
      <c r="I1040">
        <f t="shared" si="53"/>
        <v>0.23449999999999999</v>
      </c>
      <c r="J1040">
        <f t="shared" si="54"/>
        <v>3.2599999999999997E-2</v>
      </c>
      <c r="X1040">
        <v>87267</v>
      </c>
      <c r="Y1040">
        <f>IF(X1040=A1040,0)</f>
        <v>0</v>
      </c>
    </row>
    <row r="1041" spans="1:25" x14ac:dyDescent="0.25">
      <c r="A1041">
        <v>87267</v>
      </c>
      <c r="B1041" s="1">
        <v>39903</v>
      </c>
      <c r="C1041">
        <v>2009</v>
      </c>
      <c r="D1041" t="s">
        <v>7</v>
      </c>
      <c r="E1041" t="s">
        <v>6</v>
      </c>
      <c r="F1041">
        <v>130.03998999999999</v>
      </c>
      <c r="G1041">
        <v>0.35130699999999998</v>
      </c>
      <c r="H1041">
        <f t="shared" si="55"/>
        <v>8.540446162249471E-2</v>
      </c>
      <c r="I1041">
        <f t="shared" si="53"/>
        <v>0.23449999999999999</v>
      </c>
      <c r="J1041">
        <f t="shared" si="54"/>
        <v>3.2599999999999997E-2</v>
      </c>
      <c r="X1041">
        <v>87267</v>
      </c>
      <c r="Y1041">
        <f>IF(X1041=A1041,0)</f>
        <v>0</v>
      </c>
    </row>
    <row r="1042" spans="1:25" x14ac:dyDescent="0.25">
      <c r="A1042">
        <v>87267</v>
      </c>
      <c r="B1042" s="1">
        <v>39933</v>
      </c>
      <c r="C1042">
        <v>2009</v>
      </c>
      <c r="D1042" t="s">
        <v>7</v>
      </c>
      <c r="E1042" t="s">
        <v>6</v>
      </c>
      <c r="F1042">
        <v>146.52000000000001</v>
      </c>
      <c r="G1042">
        <v>0.12673000000000001</v>
      </c>
      <c r="H1042">
        <f t="shared" si="55"/>
        <v>9.3925079862164695E-2</v>
      </c>
      <c r="I1042">
        <f t="shared" si="53"/>
        <v>0.23449999999999999</v>
      </c>
      <c r="J1042">
        <f t="shared" si="54"/>
        <v>3.2599999999999997E-2</v>
      </c>
      <c r="X1042">
        <v>87267</v>
      </c>
      <c r="Y1042">
        <f>IF(X1042=A1042,0)</f>
        <v>0</v>
      </c>
    </row>
    <row r="1043" spans="1:25" x14ac:dyDescent="0.25">
      <c r="A1043">
        <v>87267</v>
      </c>
      <c r="B1043" s="1">
        <v>39962</v>
      </c>
      <c r="C1043">
        <v>2009</v>
      </c>
      <c r="D1043" t="s">
        <v>7</v>
      </c>
      <c r="E1043" t="s">
        <v>6</v>
      </c>
      <c r="F1043">
        <v>159.5</v>
      </c>
      <c r="G1043">
        <v>8.8589000000000001E-2</v>
      </c>
      <c r="H1043">
        <f t="shared" si="55"/>
        <v>5.3081446255385467E-2</v>
      </c>
      <c r="I1043">
        <f t="shared" si="53"/>
        <v>0.23449999999999999</v>
      </c>
      <c r="J1043">
        <f t="shared" si="54"/>
        <v>3.2599999999999997E-2</v>
      </c>
      <c r="X1043">
        <v>87267</v>
      </c>
      <c r="Y1043">
        <f>IF(X1043=A1043,0)</f>
        <v>0</v>
      </c>
    </row>
    <row r="1044" spans="1:25" x14ac:dyDescent="0.25">
      <c r="A1044">
        <v>87267</v>
      </c>
      <c r="B1044" s="1">
        <v>39994</v>
      </c>
      <c r="C1044">
        <v>2009</v>
      </c>
      <c r="D1044" t="s">
        <v>7</v>
      </c>
      <c r="E1044" t="s">
        <v>6</v>
      </c>
      <c r="F1044">
        <v>175.42</v>
      </c>
      <c r="G1044">
        <v>0.104702</v>
      </c>
      <c r="H1044">
        <f t="shared" si="55"/>
        <v>1.9582653030303376E-4</v>
      </c>
      <c r="I1044">
        <f t="shared" si="53"/>
        <v>0.23449999999999999</v>
      </c>
      <c r="J1044">
        <f t="shared" si="54"/>
        <v>3.2599999999999997E-2</v>
      </c>
      <c r="X1044">
        <v>87267</v>
      </c>
      <c r="Y1044">
        <f>IF(X1044=A1044,0)</f>
        <v>0</v>
      </c>
    </row>
    <row r="1045" spans="1:25" x14ac:dyDescent="0.25">
      <c r="A1045">
        <v>87267</v>
      </c>
      <c r="B1045" s="1">
        <v>40025</v>
      </c>
      <c r="C1045">
        <v>2009</v>
      </c>
      <c r="D1045" t="s">
        <v>7</v>
      </c>
      <c r="E1045" t="s">
        <v>6</v>
      </c>
      <c r="F1045">
        <v>190.53998999999999</v>
      </c>
      <c r="G1045">
        <v>8.6193000000000006E-2</v>
      </c>
      <c r="H1045">
        <f t="shared" si="55"/>
        <v>7.4141727016716619E-2</v>
      </c>
      <c r="I1045">
        <f t="shared" si="53"/>
        <v>0.23449999999999999</v>
      </c>
      <c r="J1045">
        <f t="shared" si="54"/>
        <v>3.2599999999999997E-2</v>
      </c>
      <c r="X1045">
        <v>87267</v>
      </c>
      <c r="Y1045">
        <f>IF(X1045=A1045,0)</f>
        <v>0</v>
      </c>
    </row>
    <row r="1046" spans="1:25" x14ac:dyDescent="0.25">
      <c r="A1046">
        <v>87267</v>
      </c>
      <c r="B1046" s="1">
        <v>40056</v>
      </c>
      <c r="C1046">
        <v>2009</v>
      </c>
      <c r="D1046" t="s">
        <v>7</v>
      </c>
      <c r="E1046" t="s">
        <v>6</v>
      </c>
      <c r="F1046">
        <v>199.57001</v>
      </c>
      <c r="G1046">
        <v>5.1485000000000003E-2</v>
      </c>
      <c r="H1046">
        <f t="shared" si="55"/>
        <v>3.3560189240494864E-2</v>
      </c>
      <c r="I1046">
        <f t="shared" si="53"/>
        <v>0.23449999999999999</v>
      </c>
      <c r="J1046">
        <f t="shared" si="54"/>
        <v>3.2599999999999997E-2</v>
      </c>
      <c r="X1046">
        <v>87267</v>
      </c>
      <c r="Y1046">
        <f>IF(X1046=A1046,0)</f>
        <v>0</v>
      </c>
    </row>
    <row r="1047" spans="1:25" x14ac:dyDescent="0.25">
      <c r="A1047">
        <v>87267</v>
      </c>
      <c r="B1047" s="1">
        <v>40086</v>
      </c>
      <c r="C1047">
        <v>2009</v>
      </c>
      <c r="D1047" t="s">
        <v>7</v>
      </c>
      <c r="E1047" t="s">
        <v>6</v>
      </c>
      <c r="F1047">
        <v>216.82001</v>
      </c>
      <c r="G1047">
        <v>8.6435999999999999E-2</v>
      </c>
      <c r="H1047">
        <f t="shared" si="55"/>
        <v>3.5723345788458705E-2</v>
      </c>
      <c r="I1047">
        <f t="shared" si="53"/>
        <v>0.23449999999999999</v>
      </c>
      <c r="J1047">
        <f t="shared" si="54"/>
        <v>3.2599999999999997E-2</v>
      </c>
      <c r="X1047">
        <v>87267</v>
      </c>
      <c r="Y1047">
        <f>IF(X1047=A1047,0)</f>
        <v>0</v>
      </c>
    </row>
    <row r="1048" spans="1:25" x14ac:dyDescent="0.25">
      <c r="A1048">
        <v>87267</v>
      </c>
      <c r="B1048" s="1">
        <v>40116</v>
      </c>
      <c r="C1048">
        <v>2009</v>
      </c>
      <c r="D1048" t="s">
        <v>7</v>
      </c>
      <c r="E1048" t="s">
        <v>6</v>
      </c>
      <c r="F1048">
        <v>216.49001000000001</v>
      </c>
      <c r="G1048">
        <v>-1.5219999999999999E-3</v>
      </c>
      <c r="H1048">
        <f t="shared" si="55"/>
        <v>-1.9762000860415463E-2</v>
      </c>
      <c r="I1048">
        <f t="shared" si="53"/>
        <v>0.23449999999999999</v>
      </c>
      <c r="J1048">
        <f t="shared" si="54"/>
        <v>3.2599999999999997E-2</v>
      </c>
      <c r="X1048">
        <v>87267</v>
      </c>
      <c r="Y1048">
        <f>IF(X1048=A1048,0)</f>
        <v>0</v>
      </c>
    </row>
    <row r="1049" spans="1:25" x14ac:dyDescent="0.25">
      <c r="A1049">
        <v>87267</v>
      </c>
      <c r="B1049" s="1">
        <v>40147</v>
      </c>
      <c r="C1049">
        <v>2009</v>
      </c>
      <c r="D1049" t="s">
        <v>7</v>
      </c>
      <c r="E1049" t="s">
        <v>6</v>
      </c>
      <c r="F1049">
        <v>227.08</v>
      </c>
      <c r="G1049">
        <v>5.2519999999999997E-2</v>
      </c>
      <c r="H1049">
        <f t="shared" si="55"/>
        <v>5.736406198137356E-2</v>
      </c>
      <c r="I1049">
        <f t="shared" si="53"/>
        <v>0.23449999999999999</v>
      </c>
      <c r="J1049">
        <f t="shared" si="54"/>
        <v>3.2599999999999997E-2</v>
      </c>
      <c r="X1049">
        <v>87267</v>
      </c>
      <c r="Y1049">
        <f>IF(X1049=A1049,0)</f>
        <v>0</v>
      </c>
    </row>
    <row r="1050" spans="1:25" x14ac:dyDescent="0.25">
      <c r="A1050">
        <v>87267</v>
      </c>
      <c r="B1050" s="1">
        <v>40178</v>
      </c>
      <c r="C1050">
        <v>2009</v>
      </c>
      <c r="D1050" t="s">
        <v>7</v>
      </c>
      <c r="E1050" t="s">
        <v>6</v>
      </c>
      <c r="F1050">
        <v>232.2</v>
      </c>
      <c r="G1050">
        <v>2.2547000000000001E-2</v>
      </c>
      <c r="H1050">
        <f t="shared" si="55"/>
        <v>1.7770571188400419E-2</v>
      </c>
      <c r="I1050">
        <f t="shared" si="53"/>
        <v>0.23449999999999999</v>
      </c>
      <c r="J1050">
        <f t="shared" si="54"/>
        <v>3.2599999999999997E-2</v>
      </c>
      <c r="X1050">
        <v>87267</v>
      </c>
      <c r="Y1050">
        <f>IF(X1050=A1050,0)</f>
        <v>0</v>
      </c>
    </row>
    <row r="1051" spans="1:25" x14ac:dyDescent="0.25">
      <c r="A1051">
        <v>87267</v>
      </c>
      <c r="B1051" s="1">
        <v>40207</v>
      </c>
      <c r="C1051">
        <v>2010</v>
      </c>
      <c r="D1051" t="s">
        <v>7</v>
      </c>
      <c r="E1051" t="s">
        <v>6</v>
      </c>
      <c r="F1051">
        <v>213.82001</v>
      </c>
      <c r="G1051">
        <v>-7.9156000000000004E-2</v>
      </c>
      <c r="H1051">
        <f t="shared" si="55"/>
        <v>-3.6974246154947377E-2</v>
      </c>
      <c r="I1051">
        <f t="shared" si="53"/>
        <v>0.1278</v>
      </c>
      <c r="J1051">
        <f t="shared" si="54"/>
        <v>3.2199999999999999E-2</v>
      </c>
      <c r="X1051">
        <v>87267</v>
      </c>
      <c r="Y1051">
        <f>IF(X1051=A1051,0)</f>
        <v>0</v>
      </c>
    </row>
    <row r="1052" spans="1:25" x14ac:dyDescent="0.25">
      <c r="A1052">
        <v>87267</v>
      </c>
      <c r="B1052" s="1">
        <v>40235</v>
      </c>
      <c r="C1052">
        <v>2010</v>
      </c>
      <c r="D1052" t="s">
        <v>7</v>
      </c>
      <c r="E1052" t="s">
        <v>6</v>
      </c>
      <c r="F1052">
        <v>218.8</v>
      </c>
      <c r="G1052">
        <v>2.3290999999999999E-2</v>
      </c>
      <c r="H1052">
        <f t="shared" si="55"/>
        <v>2.8513688940531301E-2</v>
      </c>
      <c r="I1052">
        <f t="shared" si="53"/>
        <v>0.1278</v>
      </c>
      <c r="J1052">
        <f t="shared" si="54"/>
        <v>3.2199999999999999E-2</v>
      </c>
      <c r="X1052">
        <v>87267</v>
      </c>
      <c r="Y1052">
        <f>IF(X1052=A1052,0)</f>
        <v>0</v>
      </c>
    </row>
    <row r="1053" spans="1:25" x14ac:dyDescent="0.25">
      <c r="A1053">
        <v>87267</v>
      </c>
      <c r="B1053" s="1">
        <v>40268</v>
      </c>
      <c r="C1053">
        <v>2010</v>
      </c>
      <c r="D1053" t="s">
        <v>7</v>
      </c>
      <c r="E1053" t="s">
        <v>6</v>
      </c>
      <c r="F1053">
        <v>217.75998999999999</v>
      </c>
      <c r="G1053">
        <v>-1.83E-4</v>
      </c>
      <c r="H1053">
        <f t="shared" si="55"/>
        <v>5.8796426031891835E-2</v>
      </c>
      <c r="I1053">
        <f t="shared" si="53"/>
        <v>0.1278</v>
      </c>
      <c r="J1053">
        <f t="shared" si="54"/>
        <v>3.2199999999999999E-2</v>
      </c>
      <c r="X1053">
        <v>87267</v>
      </c>
      <c r="Y1053">
        <f>IF(X1053=A1053,0)</f>
        <v>0</v>
      </c>
    </row>
    <row r="1054" spans="1:25" x14ac:dyDescent="0.25">
      <c r="A1054">
        <v>87267</v>
      </c>
      <c r="B1054" s="1">
        <v>40298</v>
      </c>
      <c r="C1054">
        <v>2010</v>
      </c>
      <c r="D1054" t="s">
        <v>7</v>
      </c>
      <c r="E1054" t="s">
        <v>6</v>
      </c>
      <c r="F1054">
        <v>184</v>
      </c>
      <c r="G1054">
        <v>-0.155033</v>
      </c>
      <c r="H1054">
        <f t="shared" si="55"/>
        <v>1.4759229883791081E-2</v>
      </c>
      <c r="I1054">
        <f t="shared" si="53"/>
        <v>0.1278</v>
      </c>
      <c r="J1054">
        <f t="shared" si="54"/>
        <v>3.2199999999999999E-2</v>
      </c>
      <c r="X1054">
        <v>87267</v>
      </c>
      <c r="Y1054">
        <f>IF(X1054=A1054,0)</f>
        <v>0</v>
      </c>
    </row>
    <row r="1055" spans="1:25" x14ac:dyDescent="0.25">
      <c r="A1055">
        <v>87267</v>
      </c>
      <c r="B1055" s="1">
        <v>40326</v>
      </c>
      <c r="C1055">
        <v>2010</v>
      </c>
      <c r="D1055" t="s">
        <v>7</v>
      </c>
      <c r="E1055" t="s">
        <v>6</v>
      </c>
      <c r="F1055">
        <v>167.88</v>
      </c>
      <c r="G1055">
        <v>-8.7609000000000006E-2</v>
      </c>
      <c r="H1055">
        <f t="shared" si="55"/>
        <v>-8.1975841910334468E-2</v>
      </c>
      <c r="I1055">
        <f t="shared" si="53"/>
        <v>0.1278</v>
      </c>
      <c r="J1055">
        <f t="shared" si="54"/>
        <v>3.2199999999999999E-2</v>
      </c>
      <c r="X1055">
        <v>87267</v>
      </c>
      <c r="Y1055">
        <f>IF(X1055=A1055,0)</f>
        <v>0</v>
      </c>
    </row>
    <row r="1056" spans="1:25" x14ac:dyDescent="0.25">
      <c r="A1056">
        <v>87267</v>
      </c>
      <c r="B1056" s="1">
        <v>40359</v>
      </c>
      <c r="C1056">
        <v>2010</v>
      </c>
      <c r="D1056" t="s">
        <v>7</v>
      </c>
      <c r="E1056" t="s">
        <v>6</v>
      </c>
      <c r="F1056">
        <v>143.39999</v>
      </c>
      <c r="G1056">
        <v>-0.13986199999999999</v>
      </c>
      <c r="H1056">
        <f t="shared" si="55"/>
        <v>-5.3882442026415123E-2</v>
      </c>
      <c r="I1056">
        <f t="shared" si="53"/>
        <v>0.1278</v>
      </c>
      <c r="J1056">
        <f t="shared" si="54"/>
        <v>3.2199999999999999E-2</v>
      </c>
      <c r="X1056">
        <v>87267</v>
      </c>
      <c r="Y1056">
        <f>IF(X1056=A1056,0)</f>
        <v>0</v>
      </c>
    </row>
    <row r="1057" spans="1:25" x14ac:dyDescent="0.25">
      <c r="A1057">
        <v>87267</v>
      </c>
      <c r="B1057" s="1">
        <v>40389</v>
      </c>
      <c r="C1057">
        <v>2010</v>
      </c>
      <c r="D1057" t="s">
        <v>7</v>
      </c>
      <c r="E1057" t="s">
        <v>6</v>
      </c>
      <c r="F1057">
        <v>157.49001000000001</v>
      </c>
      <c r="G1057">
        <v>9.8256999999999997E-2</v>
      </c>
      <c r="H1057">
        <f t="shared" si="55"/>
        <v>6.8777849911552336E-2</v>
      </c>
      <c r="I1057">
        <f t="shared" si="53"/>
        <v>0.1278</v>
      </c>
      <c r="J1057">
        <f t="shared" si="54"/>
        <v>3.2199999999999999E-2</v>
      </c>
      <c r="X1057">
        <v>87267</v>
      </c>
      <c r="Y1057">
        <f>IF(X1057=A1057,0)</f>
        <v>0</v>
      </c>
    </row>
    <row r="1058" spans="1:25" x14ac:dyDescent="0.25">
      <c r="A1058">
        <v>87267</v>
      </c>
      <c r="B1058" s="1">
        <v>40421</v>
      </c>
      <c r="C1058">
        <v>2010</v>
      </c>
      <c r="D1058" t="s">
        <v>7</v>
      </c>
      <c r="E1058" t="s">
        <v>6</v>
      </c>
      <c r="F1058">
        <v>141.94999999999999</v>
      </c>
      <c r="G1058">
        <v>-9.2323000000000002E-2</v>
      </c>
      <c r="H1058">
        <f t="shared" si="55"/>
        <v>-4.7449184040287196E-2</v>
      </c>
      <c r="I1058">
        <f t="shared" si="53"/>
        <v>0.1278</v>
      </c>
      <c r="J1058">
        <f t="shared" si="54"/>
        <v>3.2199999999999999E-2</v>
      </c>
      <c r="X1058">
        <v>87267</v>
      </c>
      <c r="Y1058">
        <f>IF(X1058=A1058,0)</f>
        <v>0</v>
      </c>
    </row>
    <row r="1059" spans="1:25" x14ac:dyDescent="0.25">
      <c r="A1059">
        <v>87267</v>
      </c>
      <c r="B1059" s="1">
        <v>40451</v>
      </c>
      <c r="C1059">
        <v>2010</v>
      </c>
      <c r="D1059" t="s">
        <v>7</v>
      </c>
      <c r="E1059" t="s">
        <v>6</v>
      </c>
      <c r="F1059">
        <v>170.25</v>
      </c>
      <c r="G1059">
        <v>0.19936599999999999</v>
      </c>
      <c r="H1059">
        <f t="shared" si="55"/>
        <v>8.7551102944020132E-2</v>
      </c>
      <c r="I1059">
        <f t="shared" si="53"/>
        <v>0.1278</v>
      </c>
      <c r="J1059">
        <f t="shared" si="54"/>
        <v>3.2199999999999999E-2</v>
      </c>
      <c r="X1059">
        <v>87267</v>
      </c>
      <c r="Y1059">
        <f>IF(X1059=A1059,0)</f>
        <v>0</v>
      </c>
    </row>
    <row r="1060" spans="1:25" x14ac:dyDescent="0.25">
      <c r="A1060">
        <v>87267</v>
      </c>
      <c r="B1060" s="1">
        <v>40480</v>
      </c>
      <c r="C1060">
        <v>2010</v>
      </c>
      <c r="D1060" t="s">
        <v>7</v>
      </c>
      <c r="E1060" t="s">
        <v>6</v>
      </c>
      <c r="F1060">
        <v>170.99001000000001</v>
      </c>
      <c r="G1060">
        <v>4.3470000000000002E-3</v>
      </c>
      <c r="H1060">
        <f t="shared" si="55"/>
        <v>3.6855994397076541E-2</v>
      </c>
      <c r="I1060">
        <f t="shared" si="53"/>
        <v>0.1278</v>
      </c>
      <c r="J1060">
        <f t="shared" si="54"/>
        <v>3.2199999999999999E-2</v>
      </c>
      <c r="X1060">
        <v>87267</v>
      </c>
      <c r="Y1060">
        <f>IF(X1060=A1060,0)</f>
        <v>0</v>
      </c>
    </row>
    <row r="1061" spans="1:25" x14ac:dyDescent="0.25">
      <c r="A1061">
        <v>87267</v>
      </c>
      <c r="B1061" s="1">
        <v>40512</v>
      </c>
      <c r="C1061">
        <v>2010</v>
      </c>
      <c r="D1061" t="s">
        <v>7</v>
      </c>
      <c r="E1061" t="s">
        <v>6</v>
      </c>
      <c r="F1061">
        <v>163</v>
      </c>
      <c r="G1061">
        <v>-4.6727999999999999E-2</v>
      </c>
      <c r="H1061">
        <f t="shared" si="55"/>
        <v>-2.2902497989432113E-3</v>
      </c>
      <c r="I1061">
        <f t="shared" si="53"/>
        <v>0.1278</v>
      </c>
      <c r="J1061">
        <f t="shared" si="54"/>
        <v>3.2199999999999999E-2</v>
      </c>
      <c r="X1061">
        <v>87267</v>
      </c>
      <c r="Y1061">
        <f>IF(X1061=A1061,0)</f>
        <v>0</v>
      </c>
    </row>
    <row r="1062" spans="1:25" x14ac:dyDescent="0.25">
      <c r="A1062">
        <v>87267</v>
      </c>
      <c r="B1062" s="1">
        <v>40543</v>
      </c>
      <c r="C1062">
        <v>2010</v>
      </c>
      <c r="D1062" t="s">
        <v>7</v>
      </c>
      <c r="E1062" t="s">
        <v>6</v>
      </c>
      <c r="F1062">
        <v>190.58</v>
      </c>
      <c r="G1062">
        <v>0.17533699999999999</v>
      </c>
      <c r="H1062">
        <f t="shared" si="55"/>
        <v>6.5300040489854716E-2</v>
      </c>
      <c r="I1062">
        <f t="shared" si="53"/>
        <v>0.1278</v>
      </c>
      <c r="J1062">
        <f t="shared" si="54"/>
        <v>3.2199999999999999E-2</v>
      </c>
      <c r="X1062">
        <v>87267</v>
      </c>
      <c r="Y1062">
        <f>IF(X1062=A1062,0)</f>
        <v>0</v>
      </c>
    </row>
    <row r="1063" spans="1:25" x14ac:dyDescent="0.25">
      <c r="A1063">
        <v>87267</v>
      </c>
      <c r="B1063" s="1">
        <v>40574</v>
      </c>
      <c r="C1063">
        <v>2011</v>
      </c>
      <c r="D1063" t="s">
        <v>7</v>
      </c>
      <c r="E1063" t="s">
        <v>6</v>
      </c>
      <c r="F1063">
        <v>198.02</v>
      </c>
      <c r="G1063">
        <v>3.9038999999999997E-2</v>
      </c>
      <c r="H1063">
        <f t="shared" si="55"/>
        <v>2.2645573980086819E-2</v>
      </c>
      <c r="I1063">
        <f t="shared" si="53"/>
        <v>0</v>
      </c>
      <c r="J1063">
        <f t="shared" si="54"/>
        <v>2.7799999999999998E-2</v>
      </c>
      <c r="X1063">
        <v>87267</v>
      </c>
      <c r="Y1063">
        <f>IF(X1063=A1063,0)</f>
        <v>0</v>
      </c>
    </row>
    <row r="1064" spans="1:25" x14ac:dyDescent="0.25">
      <c r="A1064">
        <v>87267</v>
      </c>
      <c r="B1064" s="1">
        <v>40602</v>
      </c>
      <c r="C1064">
        <v>2011</v>
      </c>
      <c r="D1064" t="s">
        <v>7</v>
      </c>
      <c r="E1064" t="s">
        <v>6</v>
      </c>
      <c r="F1064">
        <v>203.99001000000001</v>
      </c>
      <c r="G1064">
        <v>3.0148000000000001E-2</v>
      </c>
      <c r="H1064">
        <f t="shared" si="55"/>
        <v>3.1956564052952219E-2</v>
      </c>
      <c r="I1064">
        <f t="shared" si="53"/>
        <v>0</v>
      </c>
      <c r="J1064">
        <f t="shared" si="54"/>
        <v>2.7799999999999998E-2</v>
      </c>
      <c r="X1064">
        <v>87267</v>
      </c>
      <c r="Y1064">
        <f>IF(X1064=A1064,0)</f>
        <v>0</v>
      </c>
    </row>
    <row r="1065" spans="1:25" x14ac:dyDescent="0.25">
      <c r="A1065">
        <v>87267</v>
      </c>
      <c r="B1065" s="1">
        <v>40633</v>
      </c>
      <c r="C1065">
        <v>2011</v>
      </c>
      <c r="D1065" t="s">
        <v>7</v>
      </c>
      <c r="E1065" t="s">
        <v>6</v>
      </c>
      <c r="F1065">
        <v>201.00998999999999</v>
      </c>
      <c r="G1065">
        <v>-7.868E-3</v>
      </c>
      <c r="H1065">
        <f t="shared" si="55"/>
        <v>-1.0473132038185673E-3</v>
      </c>
      <c r="I1065">
        <f t="shared" si="53"/>
        <v>0</v>
      </c>
      <c r="J1065">
        <f t="shared" si="54"/>
        <v>2.7799999999999998E-2</v>
      </c>
      <c r="X1065">
        <v>87267</v>
      </c>
      <c r="Y1065">
        <f>IF(X1065=A1065,0)</f>
        <v>0</v>
      </c>
    </row>
    <row r="1066" spans="1:25" x14ac:dyDescent="0.25">
      <c r="A1066">
        <v>87267</v>
      </c>
      <c r="B1066" s="1">
        <v>40662</v>
      </c>
      <c r="C1066">
        <v>2011</v>
      </c>
      <c r="D1066" t="s">
        <v>7</v>
      </c>
      <c r="E1066" t="s">
        <v>6</v>
      </c>
      <c r="F1066">
        <v>195.94</v>
      </c>
      <c r="G1066">
        <v>-2.5222999999999999E-2</v>
      </c>
      <c r="H1066">
        <f t="shared" si="55"/>
        <v>2.8495380443795071E-2</v>
      </c>
      <c r="I1066">
        <f t="shared" si="53"/>
        <v>0</v>
      </c>
      <c r="J1066">
        <f t="shared" si="54"/>
        <v>2.7799999999999998E-2</v>
      </c>
      <c r="X1066">
        <v>87267</v>
      </c>
      <c r="Y1066">
        <f>IF(X1066=A1066,0)</f>
        <v>0</v>
      </c>
    </row>
    <row r="1067" spans="1:25" x14ac:dyDescent="0.25">
      <c r="A1067">
        <v>87267</v>
      </c>
      <c r="B1067" s="1">
        <v>40694</v>
      </c>
      <c r="C1067">
        <v>2011</v>
      </c>
      <c r="D1067" t="s">
        <v>7</v>
      </c>
      <c r="E1067" t="s">
        <v>6</v>
      </c>
      <c r="F1067">
        <v>205.56</v>
      </c>
      <c r="G1067">
        <v>4.9097000000000002E-2</v>
      </c>
      <c r="H1067">
        <f t="shared" si="55"/>
        <v>-1.3500952766930641E-2</v>
      </c>
      <c r="I1067">
        <f t="shared" si="53"/>
        <v>0</v>
      </c>
      <c r="J1067">
        <f t="shared" si="54"/>
        <v>2.7799999999999998E-2</v>
      </c>
      <c r="X1067">
        <v>87267</v>
      </c>
      <c r="Y1067">
        <f>IF(X1067=A1067,0)</f>
        <v>0</v>
      </c>
    </row>
    <row r="1068" spans="1:25" x14ac:dyDescent="0.25">
      <c r="A1068">
        <v>87267</v>
      </c>
      <c r="B1068" s="1">
        <v>40724</v>
      </c>
      <c r="C1068">
        <v>2011</v>
      </c>
      <c r="D1068" t="s">
        <v>7</v>
      </c>
      <c r="E1068" t="s">
        <v>6</v>
      </c>
      <c r="F1068">
        <v>191.81</v>
      </c>
      <c r="G1068">
        <v>-6.0200999999999998E-2</v>
      </c>
      <c r="H1068">
        <f t="shared" si="55"/>
        <v>-1.825746126569705E-2</v>
      </c>
      <c r="I1068">
        <f t="shared" si="53"/>
        <v>0</v>
      </c>
      <c r="J1068">
        <f t="shared" si="54"/>
        <v>2.7799999999999998E-2</v>
      </c>
      <c r="X1068">
        <v>87267</v>
      </c>
      <c r="Y1068">
        <f>IF(X1068=A1068,0)</f>
        <v>0</v>
      </c>
    </row>
    <row r="1069" spans="1:25" x14ac:dyDescent="0.25">
      <c r="A1069">
        <v>87267</v>
      </c>
      <c r="B1069" s="1">
        <v>40753</v>
      </c>
      <c r="C1069">
        <v>2011</v>
      </c>
      <c r="D1069" t="s">
        <v>7</v>
      </c>
      <c r="E1069" t="s">
        <v>6</v>
      </c>
      <c r="F1069">
        <v>178.46001000000001</v>
      </c>
      <c r="G1069">
        <v>-6.9599999999999995E-2</v>
      </c>
      <c r="H1069">
        <f t="shared" si="55"/>
        <v>-2.1474425791952023E-2</v>
      </c>
      <c r="I1069">
        <f t="shared" si="53"/>
        <v>0</v>
      </c>
      <c r="J1069">
        <f t="shared" si="54"/>
        <v>2.7799999999999998E-2</v>
      </c>
      <c r="X1069">
        <v>87267</v>
      </c>
      <c r="Y1069">
        <f>IF(X1069=A1069,0)</f>
        <v>0</v>
      </c>
    </row>
    <row r="1070" spans="1:25" x14ac:dyDescent="0.25">
      <c r="A1070">
        <v>87267</v>
      </c>
      <c r="B1070" s="1">
        <v>40786</v>
      </c>
      <c r="C1070">
        <v>2011</v>
      </c>
      <c r="D1070" t="s">
        <v>7</v>
      </c>
      <c r="E1070" t="s">
        <v>6</v>
      </c>
      <c r="F1070">
        <v>164.75</v>
      </c>
      <c r="G1070">
        <v>-6.9119E-2</v>
      </c>
      <c r="H1070">
        <f t="shared" si="55"/>
        <v>-5.6791107463597612E-2</v>
      </c>
      <c r="I1070">
        <f t="shared" si="53"/>
        <v>0</v>
      </c>
      <c r="J1070">
        <f t="shared" si="54"/>
        <v>2.7799999999999998E-2</v>
      </c>
      <c r="X1070">
        <v>87267</v>
      </c>
      <c r="Y1070">
        <f>IF(X1070=A1070,0)</f>
        <v>0</v>
      </c>
    </row>
    <row r="1071" spans="1:25" x14ac:dyDescent="0.25">
      <c r="A1071">
        <v>87267</v>
      </c>
      <c r="B1071" s="1">
        <v>40816</v>
      </c>
      <c r="C1071">
        <v>2011</v>
      </c>
      <c r="D1071" t="s">
        <v>7</v>
      </c>
      <c r="E1071" t="s">
        <v>6</v>
      </c>
      <c r="F1071">
        <v>148.00998999999999</v>
      </c>
      <c r="G1071">
        <v>-0.101609</v>
      </c>
      <c r="H1071">
        <f t="shared" si="55"/>
        <v>-7.1761988303760127E-2</v>
      </c>
      <c r="I1071">
        <f t="shared" si="53"/>
        <v>0</v>
      </c>
      <c r="J1071">
        <f t="shared" si="54"/>
        <v>2.7799999999999998E-2</v>
      </c>
      <c r="X1071">
        <v>87267</v>
      </c>
      <c r="Y1071">
        <f>IF(X1071=A1071,0)</f>
        <v>0</v>
      </c>
    </row>
    <row r="1072" spans="1:25" x14ac:dyDescent="0.25">
      <c r="A1072">
        <v>87267</v>
      </c>
      <c r="B1072" s="1">
        <v>40847</v>
      </c>
      <c r="C1072">
        <v>2011</v>
      </c>
      <c r="D1072" t="s">
        <v>7</v>
      </c>
      <c r="E1072" t="s">
        <v>6</v>
      </c>
      <c r="F1072">
        <v>157.78998999999999</v>
      </c>
      <c r="G1072">
        <v>6.6076999999999997E-2</v>
      </c>
      <c r="H1072">
        <f t="shared" si="55"/>
        <v>0.10772303853581011</v>
      </c>
      <c r="I1072">
        <f t="shared" si="53"/>
        <v>0</v>
      </c>
      <c r="J1072">
        <f t="shared" si="54"/>
        <v>2.7799999999999998E-2</v>
      </c>
      <c r="X1072">
        <v>87267</v>
      </c>
      <c r="Y1072">
        <f>IF(X1072=A1072,0)</f>
        <v>0</v>
      </c>
    </row>
    <row r="1073" spans="1:25" x14ac:dyDescent="0.25">
      <c r="A1073">
        <v>87267</v>
      </c>
      <c r="B1073" s="1">
        <v>40877</v>
      </c>
      <c r="C1073">
        <v>2011</v>
      </c>
      <c r="D1073" t="s">
        <v>7</v>
      </c>
      <c r="E1073" t="s">
        <v>6</v>
      </c>
      <c r="F1073">
        <v>172.03998999999999</v>
      </c>
      <c r="G1073">
        <v>9.0310000000000001E-2</v>
      </c>
      <c r="H1073">
        <f t="shared" si="55"/>
        <v>-5.0587151935872487E-3</v>
      </c>
      <c r="I1073">
        <f t="shared" si="53"/>
        <v>0</v>
      </c>
      <c r="J1073">
        <f t="shared" si="54"/>
        <v>2.7799999999999998E-2</v>
      </c>
      <c r="X1073">
        <v>87267</v>
      </c>
      <c r="Y1073">
        <f>IF(X1073=A1073,0)</f>
        <v>0</v>
      </c>
    </row>
    <row r="1074" spans="1:25" x14ac:dyDescent="0.25">
      <c r="A1074">
        <v>87267</v>
      </c>
      <c r="B1074" s="1">
        <v>40907</v>
      </c>
      <c r="C1074">
        <v>2011</v>
      </c>
      <c r="D1074" t="s">
        <v>7</v>
      </c>
      <c r="E1074" t="s">
        <v>6</v>
      </c>
      <c r="F1074">
        <v>178.24001000000001</v>
      </c>
      <c r="G1074">
        <v>4.4031000000000001E-2</v>
      </c>
      <c r="H1074">
        <f t="shared" si="55"/>
        <v>8.532763948144062E-3</v>
      </c>
      <c r="I1074">
        <f t="shared" si="53"/>
        <v>0</v>
      </c>
      <c r="J1074">
        <f t="shared" si="54"/>
        <v>2.7799999999999998E-2</v>
      </c>
      <c r="X1074">
        <v>87267</v>
      </c>
      <c r="Y1074">
        <f>IF(X1074=A1074,0)</f>
        <v>0</v>
      </c>
    </row>
    <row r="1075" spans="1:25" x14ac:dyDescent="0.25">
      <c r="A1075">
        <v>87267</v>
      </c>
      <c r="B1075" s="1">
        <v>40939</v>
      </c>
      <c r="C1075">
        <v>2012</v>
      </c>
      <c r="D1075" t="s">
        <v>7</v>
      </c>
      <c r="E1075" t="s">
        <v>6</v>
      </c>
      <c r="F1075">
        <v>182</v>
      </c>
      <c r="G1075">
        <v>2.1094999999999999E-2</v>
      </c>
      <c r="H1075">
        <f t="shared" si="55"/>
        <v>4.3583062218506274E-2</v>
      </c>
      <c r="I1075">
        <f t="shared" si="53"/>
        <v>0.1341</v>
      </c>
      <c r="J1075">
        <f t="shared" si="54"/>
        <v>1.8000000000000002E-2</v>
      </c>
      <c r="X1075">
        <v>87267</v>
      </c>
      <c r="Y1075">
        <f>IF(X1075=A1075,0)</f>
        <v>0</v>
      </c>
    </row>
    <row r="1076" spans="1:25" x14ac:dyDescent="0.25">
      <c r="A1076">
        <v>87267</v>
      </c>
      <c r="B1076" s="1">
        <v>40968</v>
      </c>
      <c r="C1076">
        <v>2012</v>
      </c>
      <c r="D1076" t="s">
        <v>7</v>
      </c>
      <c r="E1076" t="s">
        <v>6</v>
      </c>
      <c r="F1076">
        <v>199</v>
      </c>
      <c r="G1076">
        <v>9.3407000000000004E-2</v>
      </c>
      <c r="H1076">
        <f t="shared" si="55"/>
        <v>4.0589464130841746E-2</v>
      </c>
      <c r="I1076">
        <f t="shared" si="53"/>
        <v>0.1341</v>
      </c>
      <c r="J1076">
        <f t="shared" si="54"/>
        <v>1.8000000000000002E-2</v>
      </c>
      <c r="X1076">
        <v>87267</v>
      </c>
      <c r="Y1076">
        <f>IF(X1076=A1076,0)</f>
        <v>0</v>
      </c>
    </row>
    <row r="1077" spans="1:25" x14ac:dyDescent="0.25">
      <c r="A1077">
        <v>87267</v>
      </c>
      <c r="B1077" s="1">
        <v>40998</v>
      </c>
      <c r="C1077">
        <v>2012</v>
      </c>
      <c r="D1077" t="s">
        <v>7</v>
      </c>
      <c r="E1077" t="s">
        <v>6</v>
      </c>
      <c r="F1077">
        <v>204.89999</v>
      </c>
      <c r="G1077">
        <v>3.7185999999999997E-2</v>
      </c>
      <c r="H1077">
        <f t="shared" si="55"/>
        <v>3.1332314530530647E-2</v>
      </c>
      <c r="I1077">
        <f t="shared" si="53"/>
        <v>0.1341</v>
      </c>
      <c r="J1077">
        <f t="shared" si="54"/>
        <v>1.8000000000000002E-2</v>
      </c>
      <c r="X1077">
        <v>87267</v>
      </c>
      <c r="Y1077">
        <f>IF(X1077=A1077,0)</f>
        <v>0</v>
      </c>
    </row>
    <row r="1078" spans="1:25" x14ac:dyDescent="0.25">
      <c r="A1078">
        <v>87267</v>
      </c>
      <c r="B1078" s="1">
        <v>41029</v>
      </c>
      <c r="C1078">
        <v>2012</v>
      </c>
      <c r="D1078" t="s">
        <v>7</v>
      </c>
      <c r="E1078" t="s">
        <v>6</v>
      </c>
      <c r="F1078">
        <v>191.58</v>
      </c>
      <c r="G1078">
        <v>-6.5006999999999995E-2</v>
      </c>
      <c r="H1078">
        <f t="shared" si="55"/>
        <v>-7.4974527092703802E-3</v>
      </c>
      <c r="I1078">
        <f t="shared" si="53"/>
        <v>0.1341</v>
      </c>
      <c r="J1078">
        <f t="shared" si="54"/>
        <v>1.8000000000000002E-2</v>
      </c>
      <c r="X1078">
        <v>87267</v>
      </c>
      <c r="Y1078">
        <f>IF(X1078=A1078,0)</f>
        <v>0</v>
      </c>
    </row>
    <row r="1079" spans="1:25" x14ac:dyDescent="0.25">
      <c r="A1079">
        <v>87267</v>
      </c>
      <c r="B1079" s="1">
        <v>41060</v>
      </c>
      <c r="C1079">
        <v>2012</v>
      </c>
      <c r="D1079" t="s">
        <v>7</v>
      </c>
      <c r="E1079" t="s">
        <v>6</v>
      </c>
      <c r="F1079">
        <v>170.8</v>
      </c>
      <c r="G1079">
        <v>-0.10846600000000001</v>
      </c>
      <c r="H1079">
        <f t="shared" si="55"/>
        <v>-6.265072563317764E-2</v>
      </c>
      <c r="I1079">
        <f t="shared" si="53"/>
        <v>0.1341</v>
      </c>
      <c r="J1079">
        <f t="shared" si="54"/>
        <v>1.8000000000000002E-2</v>
      </c>
      <c r="X1079">
        <v>87267</v>
      </c>
      <c r="Y1079">
        <f>IF(X1079=A1079,0)</f>
        <v>0</v>
      </c>
    </row>
    <row r="1080" spans="1:25" x14ac:dyDescent="0.25">
      <c r="A1080">
        <v>87267</v>
      </c>
      <c r="B1080" s="1">
        <v>41089</v>
      </c>
      <c r="C1080">
        <v>2012</v>
      </c>
      <c r="D1080" t="s">
        <v>7</v>
      </c>
      <c r="E1080" t="s">
        <v>6</v>
      </c>
      <c r="F1080">
        <v>169.82001</v>
      </c>
      <c r="G1080">
        <v>3.045E-3</v>
      </c>
      <c r="H1080">
        <f t="shared" si="55"/>
        <v>3.9554982134591521E-2</v>
      </c>
      <c r="I1080">
        <f t="shared" si="53"/>
        <v>0.1341</v>
      </c>
      <c r="J1080">
        <f t="shared" si="54"/>
        <v>1.8000000000000002E-2</v>
      </c>
      <c r="X1080">
        <v>87267</v>
      </c>
      <c r="Y1080">
        <f>IF(X1080=A1080,0)</f>
        <v>0</v>
      </c>
    </row>
    <row r="1081" spans="1:25" x14ac:dyDescent="0.25">
      <c r="A1081">
        <v>87267</v>
      </c>
      <c r="B1081" s="1">
        <v>41121</v>
      </c>
      <c r="C1081">
        <v>2012</v>
      </c>
      <c r="D1081" t="s">
        <v>7</v>
      </c>
      <c r="E1081" t="s">
        <v>6</v>
      </c>
      <c r="F1081">
        <v>170.25998999999999</v>
      </c>
      <c r="G1081">
        <v>2.591E-3</v>
      </c>
      <c r="H1081">
        <f t="shared" si="55"/>
        <v>1.2597574126154365E-2</v>
      </c>
      <c r="I1081">
        <f t="shared" si="53"/>
        <v>0.1341</v>
      </c>
      <c r="J1081">
        <f t="shared" si="54"/>
        <v>1.8000000000000002E-2</v>
      </c>
      <c r="X1081">
        <v>87267</v>
      </c>
      <c r="Y1081">
        <f>IF(X1081=A1081,0)</f>
        <v>0</v>
      </c>
    </row>
    <row r="1082" spans="1:25" x14ac:dyDescent="0.25">
      <c r="A1082">
        <v>87267</v>
      </c>
      <c r="B1082" s="1">
        <v>41152</v>
      </c>
      <c r="C1082">
        <v>2012</v>
      </c>
      <c r="D1082" t="s">
        <v>7</v>
      </c>
      <c r="E1082" t="s">
        <v>6</v>
      </c>
      <c r="F1082">
        <v>176.37</v>
      </c>
      <c r="G1082">
        <v>4.4696E-2</v>
      </c>
      <c r="H1082">
        <f t="shared" si="55"/>
        <v>1.9763369680148246E-2</v>
      </c>
      <c r="I1082">
        <f t="shared" si="53"/>
        <v>0.1341</v>
      </c>
      <c r="J1082">
        <f t="shared" si="54"/>
        <v>1.8000000000000002E-2</v>
      </c>
      <c r="X1082">
        <v>87267</v>
      </c>
      <c r="Y1082">
        <f>IF(X1082=A1082,0)</f>
        <v>0</v>
      </c>
    </row>
    <row r="1083" spans="1:25" x14ac:dyDescent="0.25">
      <c r="A1083">
        <v>87267</v>
      </c>
      <c r="B1083" s="1">
        <v>41180</v>
      </c>
      <c r="C1083">
        <v>2012</v>
      </c>
      <c r="D1083" t="s">
        <v>7</v>
      </c>
      <c r="E1083" t="s">
        <v>6</v>
      </c>
      <c r="F1083">
        <v>178.3</v>
      </c>
      <c r="G1083">
        <v>1.0943E-2</v>
      </c>
      <c r="H1083">
        <f t="shared" si="55"/>
        <v>2.4236153696477025E-2</v>
      </c>
      <c r="I1083">
        <f t="shared" si="53"/>
        <v>0.1341</v>
      </c>
      <c r="J1083">
        <f t="shared" si="54"/>
        <v>1.8000000000000002E-2</v>
      </c>
      <c r="X1083">
        <v>87267</v>
      </c>
      <c r="Y1083">
        <f>IF(X1083=A1083,0)</f>
        <v>0</v>
      </c>
    </row>
    <row r="1084" spans="1:25" x14ac:dyDescent="0.25">
      <c r="A1084">
        <v>87267</v>
      </c>
      <c r="B1084" s="1">
        <v>41213</v>
      </c>
      <c r="C1084">
        <v>2012</v>
      </c>
      <c r="D1084" t="s">
        <v>7</v>
      </c>
      <c r="E1084" t="s">
        <v>6</v>
      </c>
      <c r="F1084">
        <v>189.67999</v>
      </c>
      <c r="G1084">
        <v>6.3825000000000007E-2</v>
      </c>
      <c r="H1084">
        <f t="shared" si="55"/>
        <v>-1.9789409878227415E-2</v>
      </c>
      <c r="I1084">
        <f t="shared" si="53"/>
        <v>0.1341</v>
      </c>
      <c r="J1084">
        <f t="shared" si="54"/>
        <v>1.8000000000000002E-2</v>
      </c>
      <c r="X1084">
        <v>87267</v>
      </c>
      <c r="Y1084">
        <f>IF(X1084=A1084,0)</f>
        <v>0</v>
      </c>
    </row>
    <row r="1085" spans="1:25" x14ac:dyDescent="0.25">
      <c r="A1085">
        <v>87267</v>
      </c>
      <c r="B1085" s="1">
        <v>41243</v>
      </c>
      <c r="C1085">
        <v>2012</v>
      </c>
      <c r="D1085" t="s">
        <v>7</v>
      </c>
      <c r="E1085" t="s">
        <v>6</v>
      </c>
      <c r="F1085">
        <v>197.03998999999999</v>
      </c>
      <c r="G1085">
        <v>4.6710000000000002E-2</v>
      </c>
      <c r="H1085">
        <f t="shared" si="55"/>
        <v>2.8467170173434031E-3</v>
      </c>
      <c r="I1085">
        <f t="shared" si="53"/>
        <v>0.1341</v>
      </c>
      <c r="J1085">
        <f t="shared" si="54"/>
        <v>1.8000000000000002E-2</v>
      </c>
      <c r="X1085">
        <v>87267</v>
      </c>
      <c r="Y1085">
        <f>IF(X1085=A1085,0)</f>
        <v>0</v>
      </c>
    </row>
    <row r="1086" spans="1:25" x14ac:dyDescent="0.25">
      <c r="A1086">
        <v>87267</v>
      </c>
      <c r="B1086" s="1">
        <v>41274</v>
      </c>
      <c r="C1086">
        <v>2012</v>
      </c>
      <c r="D1086" t="s">
        <v>7</v>
      </c>
      <c r="E1086" t="s">
        <v>6</v>
      </c>
      <c r="F1086">
        <v>206.71001000000001</v>
      </c>
      <c r="G1086">
        <v>4.9076000000000002E-2</v>
      </c>
      <c r="H1086">
        <f t="shared" si="55"/>
        <v>7.068230463864511E-3</v>
      </c>
      <c r="I1086">
        <f t="shared" si="53"/>
        <v>0.1341</v>
      </c>
      <c r="J1086">
        <f t="shared" si="54"/>
        <v>1.8000000000000002E-2</v>
      </c>
      <c r="X1086">
        <v>87267</v>
      </c>
      <c r="Y1086">
        <f>IF(X1086=A1086,0)</f>
        <v>0</v>
      </c>
    </row>
    <row r="1087" spans="1:25" x14ac:dyDescent="0.25">
      <c r="A1087">
        <v>87267</v>
      </c>
      <c r="B1087" s="1">
        <v>41305</v>
      </c>
      <c r="C1087">
        <v>2013</v>
      </c>
      <c r="D1087" t="s">
        <v>7</v>
      </c>
      <c r="E1087" t="s">
        <v>6</v>
      </c>
      <c r="F1087">
        <v>236.28</v>
      </c>
      <c r="G1087">
        <v>0.14305100000000001</v>
      </c>
      <c r="H1087">
        <f t="shared" si="55"/>
        <v>5.0428096519578469E-2</v>
      </c>
      <c r="I1087">
        <f t="shared" si="53"/>
        <v>0.29600000000000004</v>
      </c>
      <c r="J1087">
        <f t="shared" si="54"/>
        <v>2.35E-2</v>
      </c>
      <c r="X1087">
        <v>87267</v>
      </c>
      <c r="Y1087">
        <f>IF(X1087=A1087,0)</f>
        <v>0</v>
      </c>
    </row>
    <row r="1088" spans="1:25" x14ac:dyDescent="0.25">
      <c r="A1088">
        <v>87267</v>
      </c>
      <c r="B1088" s="1">
        <v>41333</v>
      </c>
      <c r="C1088">
        <v>2013</v>
      </c>
      <c r="D1088" t="s">
        <v>7</v>
      </c>
      <c r="E1088" t="s">
        <v>6</v>
      </c>
      <c r="F1088">
        <v>239.75</v>
      </c>
      <c r="G1088">
        <v>1.4685999999999999E-2</v>
      </c>
      <c r="H1088">
        <f t="shared" si="55"/>
        <v>1.1060649195259176E-2</v>
      </c>
      <c r="I1088">
        <f t="shared" si="53"/>
        <v>0.29600000000000004</v>
      </c>
      <c r="J1088">
        <f t="shared" si="54"/>
        <v>2.35E-2</v>
      </c>
      <c r="X1088">
        <v>87267</v>
      </c>
      <c r="Y1088">
        <f>IF(X1088=A1088,0)</f>
        <v>0</v>
      </c>
    </row>
    <row r="1089" spans="1:25" x14ac:dyDescent="0.25">
      <c r="A1089">
        <v>87267</v>
      </c>
      <c r="B1089" s="1">
        <v>41361</v>
      </c>
      <c r="C1089">
        <v>2013</v>
      </c>
      <c r="D1089" t="s">
        <v>7</v>
      </c>
      <c r="E1089" t="s">
        <v>6</v>
      </c>
      <c r="F1089">
        <v>256.88</v>
      </c>
      <c r="G1089">
        <v>7.8456999999999999E-2</v>
      </c>
      <c r="H1089">
        <f t="shared" si="55"/>
        <v>3.5987723516956116E-2</v>
      </c>
      <c r="I1089">
        <f t="shared" si="53"/>
        <v>0.29600000000000004</v>
      </c>
      <c r="J1089">
        <f t="shared" si="54"/>
        <v>2.35E-2</v>
      </c>
      <c r="X1089">
        <v>87267</v>
      </c>
      <c r="Y1089">
        <f>IF(X1089=A1089,0)</f>
        <v>0</v>
      </c>
    </row>
    <row r="1090" spans="1:25" x14ac:dyDescent="0.25">
      <c r="A1090">
        <v>87267</v>
      </c>
      <c r="B1090" s="1">
        <v>41394</v>
      </c>
      <c r="C1090">
        <v>2013</v>
      </c>
      <c r="D1090" t="s">
        <v>7</v>
      </c>
      <c r="E1090" t="s">
        <v>6</v>
      </c>
      <c r="F1090">
        <v>266.5</v>
      </c>
      <c r="G1090">
        <v>3.7449000000000003E-2</v>
      </c>
      <c r="H1090">
        <f t="shared" si="55"/>
        <v>1.8085767859252311E-2</v>
      </c>
      <c r="I1090">
        <f t="shared" ref="I1090:I1153" si="56">VLOOKUP(C1090,$O$2:$Q$22,3,FALSE)</f>
        <v>0.29600000000000004</v>
      </c>
      <c r="J1090">
        <f t="shared" ref="J1090:J1153" si="57">VLOOKUP(C1090,$O$2:$P$22,2)*0.01</f>
        <v>2.35E-2</v>
      </c>
      <c r="X1090">
        <v>87267</v>
      </c>
      <c r="Y1090">
        <f>IF(X1090=A1090,0)</f>
        <v>0</v>
      </c>
    </row>
    <row r="1091" spans="1:25" x14ac:dyDescent="0.25">
      <c r="A1091">
        <v>87267</v>
      </c>
      <c r="B1091" s="1">
        <v>41425</v>
      </c>
      <c r="C1091">
        <v>2013</v>
      </c>
      <c r="D1091" t="s">
        <v>7</v>
      </c>
      <c r="E1091" t="s">
        <v>6</v>
      </c>
      <c r="F1091">
        <v>279.20001000000002</v>
      </c>
      <c r="G1091">
        <v>4.7655000000000003E-2</v>
      </c>
      <c r="H1091">
        <f t="shared" ref="H1091:H1154" si="58">VLOOKUP(B1091,R:S,2,)</f>
        <v>2.0762811721046104E-2</v>
      </c>
      <c r="I1091">
        <f t="shared" si="56"/>
        <v>0.29600000000000004</v>
      </c>
      <c r="J1091">
        <f t="shared" si="57"/>
        <v>2.35E-2</v>
      </c>
      <c r="X1091">
        <v>87267</v>
      </c>
      <c r="Y1091">
        <f>IF(X1091=A1091,0)</f>
        <v>0</v>
      </c>
    </row>
    <row r="1092" spans="1:25" x14ac:dyDescent="0.25">
      <c r="A1092">
        <v>87267</v>
      </c>
      <c r="B1092" s="1">
        <v>41453</v>
      </c>
      <c r="C1092">
        <v>2013</v>
      </c>
      <c r="D1092" t="s">
        <v>7</v>
      </c>
      <c r="E1092" t="s">
        <v>6</v>
      </c>
      <c r="F1092">
        <v>256.85001</v>
      </c>
      <c r="G1092">
        <v>-7.4033000000000002E-2</v>
      </c>
      <c r="H1092">
        <f t="shared" si="58"/>
        <v>-1.4999301636062778E-2</v>
      </c>
      <c r="I1092">
        <f t="shared" si="56"/>
        <v>0.29600000000000004</v>
      </c>
      <c r="J1092">
        <f t="shared" si="57"/>
        <v>2.35E-2</v>
      </c>
      <c r="X1092">
        <v>87267</v>
      </c>
      <c r="Y1092">
        <f>IF(X1092=A1092,0)</f>
        <v>0</v>
      </c>
    </row>
    <row r="1093" spans="1:25" x14ac:dyDescent="0.25">
      <c r="A1093">
        <v>87267</v>
      </c>
      <c r="B1093" s="1">
        <v>41486</v>
      </c>
      <c r="C1093">
        <v>2013</v>
      </c>
      <c r="D1093" t="s">
        <v>7</v>
      </c>
      <c r="E1093" t="s">
        <v>6</v>
      </c>
      <c r="F1093">
        <v>281.95999</v>
      </c>
      <c r="G1093">
        <v>9.7761000000000001E-2</v>
      </c>
      <c r="H1093">
        <f t="shared" si="58"/>
        <v>4.9462079815224991E-2</v>
      </c>
      <c r="I1093">
        <f t="shared" si="56"/>
        <v>0.29600000000000004</v>
      </c>
      <c r="J1093">
        <f t="shared" si="57"/>
        <v>2.35E-2</v>
      </c>
      <c r="X1093">
        <v>87267</v>
      </c>
      <c r="Y1093">
        <f>IF(X1093=A1093,0)</f>
        <v>0</v>
      </c>
    </row>
    <row r="1094" spans="1:25" x14ac:dyDescent="0.25">
      <c r="A1094">
        <v>87267</v>
      </c>
      <c r="B1094" s="1">
        <v>41516</v>
      </c>
      <c r="C1094">
        <v>2013</v>
      </c>
      <c r="D1094" t="s">
        <v>7</v>
      </c>
      <c r="E1094" t="s">
        <v>6</v>
      </c>
      <c r="F1094">
        <v>260.32001000000002</v>
      </c>
      <c r="G1094">
        <v>-7.0790000000000006E-2</v>
      </c>
      <c r="H1094">
        <f t="shared" si="58"/>
        <v>-3.1298019033866864E-2</v>
      </c>
      <c r="I1094">
        <f t="shared" si="56"/>
        <v>0.29600000000000004</v>
      </c>
      <c r="J1094">
        <f t="shared" si="57"/>
        <v>2.35E-2</v>
      </c>
      <c r="X1094">
        <v>87267</v>
      </c>
      <c r="Y1094">
        <f>IF(X1094=A1094,0)</f>
        <v>0</v>
      </c>
    </row>
    <row r="1095" spans="1:25" x14ac:dyDescent="0.25">
      <c r="A1095">
        <v>87267</v>
      </c>
      <c r="B1095" s="1">
        <v>41547</v>
      </c>
      <c r="C1095">
        <v>2013</v>
      </c>
      <c r="D1095" t="s">
        <v>7</v>
      </c>
      <c r="E1095" t="s">
        <v>6</v>
      </c>
      <c r="F1095">
        <v>270.62</v>
      </c>
      <c r="G1095">
        <v>3.9566999999999998E-2</v>
      </c>
      <c r="H1095">
        <f t="shared" si="58"/>
        <v>2.9749523177239112E-2</v>
      </c>
      <c r="I1095">
        <f t="shared" si="56"/>
        <v>0.29600000000000004</v>
      </c>
      <c r="J1095">
        <f t="shared" si="57"/>
        <v>2.35E-2</v>
      </c>
      <c r="X1095">
        <v>87267</v>
      </c>
      <c r="Y1095">
        <f>IF(X1095=A1095,0)</f>
        <v>0</v>
      </c>
    </row>
    <row r="1096" spans="1:25" x14ac:dyDescent="0.25">
      <c r="A1096">
        <v>87267</v>
      </c>
      <c r="B1096" s="1">
        <v>41578</v>
      </c>
      <c r="C1096">
        <v>2013</v>
      </c>
      <c r="D1096" t="s">
        <v>7</v>
      </c>
      <c r="E1096" t="s">
        <v>6</v>
      </c>
      <c r="F1096">
        <v>300.81</v>
      </c>
      <c r="G1096">
        <v>0.11155900000000001</v>
      </c>
      <c r="H1096">
        <f t="shared" si="58"/>
        <v>4.4595752618006079E-2</v>
      </c>
      <c r="I1096">
        <f t="shared" si="56"/>
        <v>0.29600000000000004</v>
      </c>
      <c r="J1096">
        <f t="shared" si="57"/>
        <v>2.35E-2</v>
      </c>
      <c r="X1096">
        <v>87267</v>
      </c>
      <c r="Y1096">
        <f>IF(X1096=A1096,0)</f>
        <v>0</v>
      </c>
    </row>
    <row r="1097" spans="1:25" x14ac:dyDescent="0.25">
      <c r="A1097">
        <v>87267</v>
      </c>
      <c r="B1097" s="1">
        <v>41607</v>
      </c>
      <c r="C1097">
        <v>2013</v>
      </c>
      <c r="D1097" t="s">
        <v>7</v>
      </c>
      <c r="E1097" t="s">
        <v>6</v>
      </c>
      <c r="F1097">
        <v>302.75</v>
      </c>
      <c r="G1097">
        <v>1.2034E-2</v>
      </c>
      <c r="H1097">
        <f t="shared" si="58"/>
        <v>2.8049471635186451E-2</v>
      </c>
      <c r="I1097">
        <f t="shared" si="56"/>
        <v>0.29600000000000004</v>
      </c>
      <c r="J1097">
        <f t="shared" si="57"/>
        <v>2.35E-2</v>
      </c>
      <c r="X1097">
        <v>87267</v>
      </c>
      <c r="Y1097">
        <f>IF(X1097=A1097,0)</f>
        <v>0</v>
      </c>
    </row>
    <row r="1098" spans="1:25" x14ac:dyDescent="0.25">
      <c r="A1098">
        <v>87267</v>
      </c>
      <c r="B1098" s="1">
        <v>41639</v>
      </c>
      <c r="C1098">
        <v>2013</v>
      </c>
      <c r="D1098" t="s">
        <v>7</v>
      </c>
      <c r="E1098" t="s">
        <v>6</v>
      </c>
      <c r="F1098">
        <v>316.47000000000003</v>
      </c>
      <c r="G1098">
        <v>4.5317999999999997E-2</v>
      </c>
      <c r="H1098">
        <f t="shared" si="58"/>
        <v>2.356279155049279E-2</v>
      </c>
      <c r="I1098">
        <f t="shared" si="56"/>
        <v>0.29600000000000004</v>
      </c>
      <c r="J1098">
        <f t="shared" si="57"/>
        <v>2.35E-2</v>
      </c>
      <c r="X1098">
        <v>87267</v>
      </c>
      <c r="Y1098">
        <f>IF(X1098=A1098,0)</f>
        <v>0</v>
      </c>
    </row>
    <row r="1099" spans="1:25" x14ac:dyDescent="0.25">
      <c r="A1099">
        <v>87267</v>
      </c>
      <c r="B1099" s="1">
        <v>41670</v>
      </c>
      <c r="C1099">
        <v>2014</v>
      </c>
      <c r="D1099" t="s">
        <v>7</v>
      </c>
      <c r="E1099" t="s">
        <v>6</v>
      </c>
      <c r="F1099">
        <v>300.47000000000003</v>
      </c>
      <c r="G1099">
        <v>-5.0557999999999999E-2</v>
      </c>
      <c r="H1099">
        <f t="shared" si="58"/>
        <v>-3.5582905675162646E-2</v>
      </c>
      <c r="I1099">
        <f t="shared" si="56"/>
        <v>0.1139</v>
      </c>
      <c r="J1099">
        <f t="shared" si="57"/>
        <v>2.5400000000000002E-2</v>
      </c>
      <c r="X1099">
        <v>87267</v>
      </c>
      <c r="Y1099">
        <f>IF(X1099=A1099,0)</f>
        <v>0</v>
      </c>
    </row>
    <row r="1100" spans="1:25" x14ac:dyDescent="0.25">
      <c r="A1100">
        <v>87267</v>
      </c>
      <c r="B1100" s="1">
        <v>41698</v>
      </c>
      <c r="C1100">
        <v>2014</v>
      </c>
      <c r="D1100" t="s">
        <v>7</v>
      </c>
      <c r="E1100" t="s">
        <v>6</v>
      </c>
      <c r="F1100">
        <v>304.83999999999997</v>
      </c>
      <c r="G1100">
        <v>1.4544E-2</v>
      </c>
      <c r="H1100">
        <f t="shared" si="58"/>
        <v>4.3117029976595278E-2</v>
      </c>
      <c r="I1100">
        <f t="shared" si="56"/>
        <v>0.1139</v>
      </c>
      <c r="J1100">
        <f t="shared" si="57"/>
        <v>2.5400000000000002E-2</v>
      </c>
      <c r="X1100">
        <v>87267</v>
      </c>
      <c r="Y1100">
        <f>IF(X1100=A1100,0)</f>
        <v>0</v>
      </c>
    </row>
    <row r="1101" spans="1:25" x14ac:dyDescent="0.25">
      <c r="A1101">
        <v>87267</v>
      </c>
      <c r="B1101" s="1">
        <v>41729</v>
      </c>
      <c r="C1101">
        <v>2014</v>
      </c>
      <c r="D1101" t="s">
        <v>7</v>
      </c>
      <c r="E1101" t="s">
        <v>6</v>
      </c>
      <c r="F1101">
        <v>314.48000999999999</v>
      </c>
      <c r="G1101">
        <v>3.7954000000000002E-2</v>
      </c>
      <c r="H1101">
        <f t="shared" si="58"/>
        <v>6.9321656079357474E-3</v>
      </c>
      <c r="I1101">
        <f t="shared" si="56"/>
        <v>0.1139</v>
      </c>
      <c r="J1101">
        <f t="shared" si="57"/>
        <v>2.5400000000000002E-2</v>
      </c>
      <c r="X1101">
        <v>87267</v>
      </c>
      <c r="Y1101">
        <f>IF(X1101=A1101,0)</f>
        <v>0</v>
      </c>
    </row>
    <row r="1102" spans="1:25" x14ac:dyDescent="0.25">
      <c r="A1102">
        <v>87267</v>
      </c>
      <c r="B1102" s="1">
        <v>41759</v>
      </c>
      <c r="C1102">
        <v>2014</v>
      </c>
      <c r="D1102" t="s">
        <v>7</v>
      </c>
      <c r="E1102" t="s">
        <v>6</v>
      </c>
      <c r="F1102">
        <v>301</v>
      </c>
      <c r="G1102">
        <v>-4.2863999999999999E-2</v>
      </c>
      <c r="H1102">
        <f t="shared" si="58"/>
        <v>6.2007889650528281E-3</v>
      </c>
      <c r="I1102">
        <f t="shared" si="56"/>
        <v>0.1139</v>
      </c>
      <c r="J1102">
        <f t="shared" si="57"/>
        <v>2.5400000000000002E-2</v>
      </c>
      <c r="X1102">
        <v>87267</v>
      </c>
      <c r="Y1102">
        <f>IF(X1102=A1102,0)</f>
        <v>0</v>
      </c>
    </row>
    <row r="1103" spans="1:25" x14ac:dyDescent="0.25">
      <c r="A1103">
        <v>87267</v>
      </c>
      <c r="B1103" s="1">
        <v>41789</v>
      </c>
      <c r="C1103">
        <v>2014</v>
      </c>
      <c r="D1103" t="s">
        <v>7</v>
      </c>
      <c r="E1103" t="s">
        <v>6</v>
      </c>
      <c r="F1103">
        <v>304.89999</v>
      </c>
      <c r="G1103">
        <v>1.2957E-2</v>
      </c>
      <c r="H1103">
        <f t="shared" si="58"/>
        <v>2.1030280012996005E-2</v>
      </c>
      <c r="I1103">
        <f t="shared" si="56"/>
        <v>0.1139</v>
      </c>
      <c r="J1103">
        <f t="shared" si="57"/>
        <v>2.5400000000000002E-2</v>
      </c>
      <c r="X1103">
        <v>87267</v>
      </c>
      <c r="Y1103">
        <f>IF(X1103=A1103,0)</f>
        <v>0</v>
      </c>
    </row>
    <row r="1104" spans="1:25" x14ac:dyDescent="0.25">
      <c r="A1104">
        <v>87267</v>
      </c>
      <c r="B1104" s="1">
        <v>41820</v>
      </c>
      <c r="C1104">
        <v>2014</v>
      </c>
      <c r="D1104" t="s">
        <v>7</v>
      </c>
      <c r="E1104" t="s">
        <v>6</v>
      </c>
      <c r="F1104">
        <v>319.60001</v>
      </c>
      <c r="G1104">
        <v>5.4543000000000001E-2</v>
      </c>
      <c r="H1104">
        <f t="shared" si="58"/>
        <v>1.9058331658920569E-2</v>
      </c>
      <c r="I1104">
        <f t="shared" si="56"/>
        <v>0.1139</v>
      </c>
      <c r="J1104">
        <f t="shared" si="57"/>
        <v>2.5400000000000002E-2</v>
      </c>
      <c r="X1104">
        <v>87267</v>
      </c>
      <c r="Y1104">
        <f>IF(X1104=A1104,0)</f>
        <v>0</v>
      </c>
    </row>
    <row r="1105" spans="1:25" x14ac:dyDescent="0.25">
      <c r="A1105">
        <v>87267</v>
      </c>
      <c r="B1105" s="1">
        <v>41851</v>
      </c>
      <c r="C1105">
        <v>2014</v>
      </c>
      <c r="D1105" t="s">
        <v>7</v>
      </c>
      <c r="E1105" t="s">
        <v>6</v>
      </c>
      <c r="F1105">
        <v>304.73000999999999</v>
      </c>
      <c r="G1105">
        <v>-4.6526999999999999E-2</v>
      </c>
      <c r="H1105">
        <f t="shared" si="58"/>
        <v>-1.5079830581919862E-2</v>
      </c>
      <c r="I1105">
        <f t="shared" si="56"/>
        <v>0.1139</v>
      </c>
      <c r="J1105">
        <f t="shared" si="57"/>
        <v>2.5400000000000002E-2</v>
      </c>
      <c r="X1105">
        <v>87267</v>
      </c>
      <c r="Y1105">
        <f>IF(X1105=A1105,0)</f>
        <v>0</v>
      </c>
    </row>
    <row r="1106" spans="1:25" x14ac:dyDescent="0.25">
      <c r="A1106">
        <v>87267</v>
      </c>
      <c r="B1106" s="1">
        <v>41880</v>
      </c>
      <c r="C1106">
        <v>2014</v>
      </c>
      <c r="D1106" t="s">
        <v>7</v>
      </c>
      <c r="E1106" t="s">
        <v>6</v>
      </c>
      <c r="F1106">
        <v>330.53</v>
      </c>
      <c r="G1106">
        <v>9.0998999999999997E-2</v>
      </c>
      <c r="H1106">
        <f t="shared" si="58"/>
        <v>3.7655295489735119E-2</v>
      </c>
      <c r="I1106">
        <f t="shared" si="56"/>
        <v>0.1139</v>
      </c>
      <c r="J1106">
        <f t="shared" si="57"/>
        <v>2.5400000000000002E-2</v>
      </c>
      <c r="X1106">
        <v>87267</v>
      </c>
      <c r="Y1106">
        <f>IF(X1106=A1106,0)</f>
        <v>0</v>
      </c>
    </row>
    <row r="1107" spans="1:25" x14ac:dyDescent="0.25">
      <c r="A1107">
        <v>87267</v>
      </c>
      <c r="B1107" s="1">
        <v>41912</v>
      </c>
      <c r="C1107">
        <v>2014</v>
      </c>
      <c r="D1107" t="s">
        <v>7</v>
      </c>
      <c r="E1107" t="s">
        <v>6</v>
      </c>
      <c r="F1107">
        <v>328.32001000000002</v>
      </c>
      <c r="G1107">
        <v>-6.6860000000000001E-3</v>
      </c>
      <c r="H1107">
        <f t="shared" si="58"/>
        <v>-1.5513837223063764E-2</v>
      </c>
      <c r="I1107">
        <f t="shared" si="56"/>
        <v>0.1139</v>
      </c>
      <c r="J1107">
        <f t="shared" si="57"/>
        <v>2.5400000000000002E-2</v>
      </c>
      <c r="X1107">
        <v>87267</v>
      </c>
      <c r="Y1107">
        <f>IF(X1107=A1107,0)</f>
        <v>0</v>
      </c>
    </row>
    <row r="1108" spans="1:25" x14ac:dyDescent="0.25">
      <c r="A1108">
        <v>87267</v>
      </c>
      <c r="B1108" s="1">
        <v>41943</v>
      </c>
      <c r="C1108">
        <v>2014</v>
      </c>
      <c r="D1108" t="s">
        <v>7</v>
      </c>
      <c r="E1108" t="s">
        <v>6</v>
      </c>
      <c r="F1108">
        <v>341.10998999999998</v>
      </c>
      <c r="G1108">
        <v>3.8955999999999998E-2</v>
      </c>
      <c r="H1108">
        <f t="shared" si="58"/>
        <v>2.3201460786772321E-2</v>
      </c>
      <c r="I1108">
        <f t="shared" si="56"/>
        <v>0.1139</v>
      </c>
      <c r="J1108">
        <f t="shared" si="57"/>
        <v>2.5400000000000002E-2</v>
      </c>
      <c r="X1108">
        <v>87267</v>
      </c>
      <c r="Y1108">
        <f>IF(X1108=A1108,0)</f>
        <v>0</v>
      </c>
    </row>
    <row r="1109" spans="1:25" x14ac:dyDescent="0.25">
      <c r="A1109">
        <v>87267</v>
      </c>
      <c r="B1109" s="1">
        <v>41971</v>
      </c>
      <c r="C1109">
        <v>2014</v>
      </c>
      <c r="D1109" t="s">
        <v>7</v>
      </c>
      <c r="E1109" t="s">
        <v>6</v>
      </c>
      <c r="F1109">
        <v>359.07999000000001</v>
      </c>
      <c r="G1109">
        <v>5.2680999999999999E-2</v>
      </c>
      <c r="H1109">
        <f t="shared" si="58"/>
        <v>2.4533588760364822E-2</v>
      </c>
      <c r="I1109">
        <f t="shared" si="56"/>
        <v>0.1139</v>
      </c>
      <c r="J1109">
        <f t="shared" si="57"/>
        <v>2.5400000000000002E-2</v>
      </c>
      <c r="X1109">
        <v>87267</v>
      </c>
      <c r="Y1109">
        <f>IF(X1109=A1109,0)</f>
        <v>0</v>
      </c>
    </row>
    <row r="1110" spans="1:25" x14ac:dyDescent="0.25">
      <c r="A1110">
        <v>87267</v>
      </c>
      <c r="B1110" s="1">
        <v>42004</v>
      </c>
      <c r="C1110">
        <v>2014</v>
      </c>
      <c r="D1110" t="s">
        <v>7</v>
      </c>
      <c r="E1110" t="s">
        <v>6</v>
      </c>
      <c r="F1110">
        <v>357.56</v>
      </c>
      <c r="G1110">
        <v>1.142E-3</v>
      </c>
      <c r="H1110">
        <f t="shared" si="58"/>
        <v>-4.1885878779204244E-3</v>
      </c>
      <c r="I1110">
        <f t="shared" si="56"/>
        <v>0.1139</v>
      </c>
      <c r="J1110">
        <f t="shared" si="57"/>
        <v>2.5400000000000002E-2</v>
      </c>
      <c r="X1110">
        <v>87267</v>
      </c>
      <c r="Y1110">
        <f>IF(X1110=A1110,0)</f>
        <v>0</v>
      </c>
    </row>
    <row r="1111" spans="1:25" x14ac:dyDescent="0.25">
      <c r="A1111">
        <v>87267</v>
      </c>
      <c r="B1111" s="1">
        <v>42034</v>
      </c>
      <c r="C1111">
        <v>2015</v>
      </c>
      <c r="D1111" t="s">
        <v>7</v>
      </c>
      <c r="E1111" t="s">
        <v>6</v>
      </c>
      <c r="F1111">
        <v>340.51001000000002</v>
      </c>
      <c r="G1111">
        <v>-4.7683999999999997E-2</v>
      </c>
      <c r="H1111">
        <f t="shared" si="58"/>
        <v>-3.1040805790470194E-2</v>
      </c>
      <c r="I1111">
        <f t="shared" si="56"/>
        <v>-7.3000000000000001E-3</v>
      </c>
      <c r="J1111">
        <f t="shared" si="57"/>
        <v>2.1400000000000002E-2</v>
      </c>
      <c r="X1111">
        <v>87267</v>
      </c>
      <c r="Y1111">
        <f>IF(X1111=A1111,0)</f>
        <v>0</v>
      </c>
    </row>
    <row r="1112" spans="1:25" x14ac:dyDescent="0.25">
      <c r="A1112">
        <v>87267</v>
      </c>
      <c r="B1112" s="1">
        <v>42062</v>
      </c>
      <c r="C1112">
        <v>2015</v>
      </c>
      <c r="D1112" t="s">
        <v>7</v>
      </c>
      <c r="E1112" t="s">
        <v>6</v>
      </c>
      <c r="F1112">
        <v>371.42000999999999</v>
      </c>
      <c r="G1112">
        <v>9.0775999999999996E-2</v>
      </c>
      <c r="H1112">
        <f t="shared" si="58"/>
        <v>5.4892511014553946E-2</v>
      </c>
      <c r="I1112">
        <f t="shared" si="56"/>
        <v>-7.3000000000000001E-3</v>
      </c>
      <c r="J1112">
        <f t="shared" si="57"/>
        <v>2.1400000000000002E-2</v>
      </c>
      <c r="X1112">
        <v>87267</v>
      </c>
      <c r="Y1112">
        <f>IF(X1112=A1112,0)</f>
        <v>0</v>
      </c>
    </row>
    <row r="1113" spans="1:25" x14ac:dyDescent="0.25">
      <c r="A1113">
        <v>87267</v>
      </c>
      <c r="B1113" s="1">
        <v>42094</v>
      </c>
      <c r="C1113">
        <v>2015</v>
      </c>
      <c r="D1113" t="s">
        <v>7</v>
      </c>
      <c r="E1113" t="s">
        <v>6</v>
      </c>
      <c r="F1113">
        <v>365.84</v>
      </c>
      <c r="G1113">
        <v>-9.1540000000000007E-3</v>
      </c>
      <c r="H1113">
        <f t="shared" si="58"/>
        <v>-1.739610691375626E-2</v>
      </c>
      <c r="I1113">
        <f t="shared" si="56"/>
        <v>-7.3000000000000001E-3</v>
      </c>
      <c r="J1113">
        <f t="shared" si="57"/>
        <v>2.1400000000000002E-2</v>
      </c>
      <c r="X1113">
        <v>87267</v>
      </c>
      <c r="Y1113">
        <f>IF(X1113=A1113,0)</f>
        <v>0</v>
      </c>
    </row>
    <row r="1114" spans="1:25" x14ac:dyDescent="0.25">
      <c r="A1114">
        <v>87267</v>
      </c>
      <c r="B1114" s="1">
        <v>42124</v>
      </c>
      <c r="C1114">
        <v>2015</v>
      </c>
      <c r="D1114" t="s">
        <v>7</v>
      </c>
      <c r="E1114" t="s">
        <v>6</v>
      </c>
      <c r="F1114">
        <v>363.94</v>
      </c>
      <c r="G1114">
        <v>-5.1939999999999998E-3</v>
      </c>
      <c r="H1114">
        <f t="shared" si="58"/>
        <v>8.5208197301247512E-3</v>
      </c>
      <c r="I1114">
        <f t="shared" si="56"/>
        <v>-7.3000000000000001E-3</v>
      </c>
      <c r="J1114">
        <f t="shared" si="57"/>
        <v>2.1400000000000002E-2</v>
      </c>
      <c r="X1114">
        <v>87267</v>
      </c>
      <c r="Y1114">
        <f>IF(X1114=A1114,0)</f>
        <v>0</v>
      </c>
    </row>
    <row r="1115" spans="1:25" x14ac:dyDescent="0.25">
      <c r="A1115">
        <v>87267</v>
      </c>
      <c r="B1115" s="1">
        <v>42153</v>
      </c>
      <c r="C1115">
        <v>2015</v>
      </c>
      <c r="D1115" t="s">
        <v>7</v>
      </c>
      <c r="E1115" t="s">
        <v>6</v>
      </c>
      <c r="F1115">
        <v>365.78</v>
      </c>
      <c r="G1115">
        <v>5.0559999999999997E-3</v>
      </c>
      <c r="H1115">
        <f t="shared" si="58"/>
        <v>1.0491382393316817E-2</v>
      </c>
      <c r="I1115">
        <f t="shared" si="56"/>
        <v>-7.3000000000000001E-3</v>
      </c>
      <c r="J1115">
        <f t="shared" si="57"/>
        <v>2.1400000000000002E-2</v>
      </c>
      <c r="X1115">
        <v>87267</v>
      </c>
      <c r="Y1115">
        <f>IF(X1115=A1115,0)</f>
        <v>0</v>
      </c>
    </row>
    <row r="1116" spans="1:25" x14ac:dyDescent="0.25">
      <c r="A1116">
        <v>87267</v>
      </c>
      <c r="B1116" s="1">
        <v>42185</v>
      </c>
      <c r="C1116">
        <v>2015</v>
      </c>
      <c r="D1116" t="s">
        <v>7</v>
      </c>
      <c r="E1116" t="s">
        <v>6</v>
      </c>
      <c r="F1116">
        <v>345.98000999999999</v>
      </c>
      <c r="G1116">
        <v>-4.8170999999999999E-2</v>
      </c>
      <c r="H1116">
        <f t="shared" si="58"/>
        <v>-2.1011672375900514E-2</v>
      </c>
      <c r="I1116">
        <f t="shared" si="56"/>
        <v>-7.3000000000000001E-3</v>
      </c>
      <c r="J1116">
        <f t="shared" si="57"/>
        <v>2.1400000000000002E-2</v>
      </c>
      <c r="X1116">
        <v>87267</v>
      </c>
      <c r="Y1116">
        <f>IF(X1116=A1116,0)</f>
        <v>0</v>
      </c>
    </row>
    <row r="1117" spans="1:25" x14ac:dyDescent="0.25">
      <c r="A1117">
        <v>87267</v>
      </c>
      <c r="B1117" s="1">
        <v>42216</v>
      </c>
      <c r="C1117">
        <v>2015</v>
      </c>
      <c r="D1117" t="s">
        <v>7</v>
      </c>
      <c r="E1117" t="s">
        <v>6</v>
      </c>
      <c r="F1117">
        <v>336.32001000000002</v>
      </c>
      <c r="G1117">
        <v>-2.7921000000000001E-2</v>
      </c>
      <c r="H1117">
        <f t="shared" si="58"/>
        <v>1.9742029696721453E-2</v>
      </c>
      <c r="I1117">
        <f t="shared" si="56"/>
        <v>-7.3000000000000001E-3</v>
      </c>
      <c r="J1117">
        <f t="shared" si="57"/>
        <v>2.1400000000000002E-2</v>
      </c>
      <c r="X1117">
        <v>87267</v>
      </c>
      <c r="Y1117">
        <f>IF(X1117=A1117,0)</f>
        <v>0</v>
      </c>
    </row>
    <row r="1118" spans="1:25" x14ac:dyDescent="0.25">
      <c r="A1118">
        <v>87267</v>
      </c>
      <c r="B1118" s="1">
        <v>42247</v>
      </c>
      <c r="C1118">
        <v>2015</v>
      </c>
      <c r="D1118" t="s">
        <v>7</v>
      </c>
      <c r="E1118" t="s">
        <v>6</v>
      </c>
      <c r="F1118">
        <v>302.47000000000003</v>
      </c>
      <c r="G1118">
        <v>-9.4166E-2</v>
      </c>
      <c r="H1118">
        <f t="shared" si="58"/>
        <v>-6.2580818167202845E-2</v>
      </c>
      <c r="I1118">
        <f t="shared" si="56"/>
        <v>-7.3000000000000001E-3</v>
      </c>
      <c r="J1118">
        <f t="shared" si="57"/>
        <v>2.1400000000000002E-2</v>
      </c>
      <c r="X1118">
        <v>87267</v>
      </c>
      <c r="Y1118">
        <f>IF(X1118=A1118,0)</f>
        <v>0</v>
      </c>
    </row>
    <row r="1119" spans="1:25" x14ac:dyDescent="0.25">
      <c r="A1119">
        <v>87267</v>
      </c>
      <c r="B1119" s="1">
        <v>42277</v>
      </c>
      <c r="C1119">
        <v>2015</v>
      </c>
      <c r="D1119" t="s">
        <v>7</v>
      </c>
      <c r="E1119" t="s">
        <v>6</v>
      </c>
      <c r="F1119">
        <v>297.47000000000003</v>
      </c>
      <c r="G1119">
        <v>-1.6531000000000001E-2</v>
      </c>
      <c r="H1119">
        <f t="shared" si="58"/>
        <v>-2.6442831573227132E-2</v>
      </c>
      <c r="I1119">
        <f t="shared" si="56"/>
        <v>-7.3000000000000001E-3</v>
      </c>
      <c r="J1119">
        <f t="shared" si="57"/>
        <v>2.1400000000000002E-2</v>
      </c>
      <c r="X1119">
        <v>87267</v>
      </c>
      <c r="Y1119">
        <f>IF(X1119=A1119,0)</f>
        <v>0</v>
      </c>
    </row>
    <row r="1120" spans="1:25" x14ac:dyDescent="0.25">
      <c r="A1120">
        <v>87267</v>
      </c>
      <c r="B1120" s="1">
        <v>42307</v>
      </c>
      <c r="C1120">
        <v>2015</v>
      </c>
      <c r="D1120" t="s">
        <v>7</v>
      </c>
      <c r="E1120" t="s">
        <v>6</v>
      </c>
      <c r="F1120">
        <v>351.97</v>
      </c>
      <c r="G1120">
        <v>0.18321200000000001</v>
      </c>
      <c r="H1120">
        <f t="shared" si="58"/>
        <v>8.2983117760394132E-2</v>
      </c>
      <c r="I1120">
        <f t="shared" si="56"/>
        <v>-7.3000000000000001E-3</v>
      </c>
      <c r="J1120">
        <f t="shared" si="57"/>
        <v>2.1400000000000002E-2</v>
      </c>
      <c r="X1120">
        <v>87267</v>
      </c>
      <c r="Y1120">
        <f>IF(X1120=A1120,0)</f>
        <v>0</v>
      </c>
    </row>
    <row r="1121" spans="1:25" x14ac:dyDescent="0.25">
      <c r="A1121">
        <v>87267</v>
      </c>
      <c r="B1121" s="1">
        <v>42338</v>
      </c>
      <c r="C1121">
        <v>2015</v>
      </c>
      <c r="D1121" t="s">
        <v>7</v>
      </c>
      <c r="E1121" t="s">
        <v>6</v>
      </c>
      <c r="F1121">
        <v>363.72</v>
      </c>
      <c r="G1121">
        <v>3.3383999999999997E-2</v>
      </c>
      <c r="H1121">
        <f t="shared" si="58"/>
        <v>5.0486926072412786E-4</v>
      </c>
      <c r="I1121">
        <f t="shared" si="56"/>
        <v>-7.3000000000000001E-3</v>
      </c>
      <c r="J1121">
        <f t="shared" si="57"/>
        <v>2.1400000000000002E-2</v>
      </c>
      <c r="X1121">
        <v>87267</v>
      </c>
      <c r="Y1121">
        <f>IF(X1121=A1121,0)</f>
        <v>0</v>
      </c>
    </row>
    <row r="1122" spans="1:25" x14ac:dyDescent="0.25">
      <c r="A1122">
        <v>87267</v>
      </c>
      <c r="B1122" s="1">
        <v>42369</v>
      </c>
      <c r="C1122">
        <v>2015</v>
      </c>
      <c r="D1122" t="s">
        <v>7</v>
      </c>
      <c r="E1122" t="s">
        <v>6</v>
      </c>
      <c r="F1122">
        <v>340.51999000000001</v>
      </c>
      <c r="G1122">
        <v>-5.7792000000000003E-2</v>
      </c>
      <c r="H1122">
        <f t="shared" si="58"/>
        <v>-1.7530185176314439E-2</v>
      </c>
      <c r="I1122">
        <f t="shared" si="56"/>
        <v>-7.3000000000000001E-3</v>
      </c>
      <c r="J1122">
        <f t="shared" si="57"/>
        <v>2.1400000000000002E-2</v>
      </c>
      <c r="X1122">
        <v>87267</v>
      </c>
      <c r="Y1122">
        <f>IF(X1122=A1122,0)</f>
        <v>0</v>
      </c>
    </row>
    <row r="1123" spans="1:25" x14ac:dyDescent="0.25">
      <c r="A1123">
        <v>87267</v>
      </c>
      <c r="B1123" s="1">
        <v>42398</v>
      </c>
      <c r="C1123">
        <v>2016</v>
      </c>
      <c r="D1123" t="s">
        <v>7</v>
      </c>
      <c r="E1123" t="s">
        <v>6</v>
      </c>
      <c r="F1123">
        <v>314.26001000000002</v>
      </c>
      <c r="G1123">
        <v>-7.7117000000000005E-2</v>
      </c>
      <c r="H1123">
        <f t="shared" si="58"/>
        <v>-5.073532197294639E-2</v>
      </c>
      <c r="I1123">
        <f t="shared" si="56"/>
        <v>9.5399999999999999E-2</v>
      </c>
      <c r="J1123">
        <f t="shared" si="57"/>
        <v>1.84E-2</v>
      </c>
      <c r="X1123">
        <v>87267</v>
      </c>
      <c r="Y1123">
        <f>IF(X1123=A1123,0)</f>
        <v>0</v>
      </c>
    </row>
    <row r="1124" spans="1:25" x14ac:dyDescent="0.25">
      <c r="A1124">
        <v>87267</v>
      </c>
      <c r="B1124" s="1">
        <v>42429</v>
      </c>
      <c r="C1124">
        <v>2016</v>
      </c>
      <c r="D1124" t="s">
        <v>7</v>
      </c>
      <c r="E1124" t="s">
        <v>6</v>
      </c>
      <c r="F1124">
        <v>311.95999</v>
      </c>
      <c r="G1124">
        <v>-7.319E-3</v>
      </c>
      <c r="H1124">
        <f t="shared" si="58"/>
        <v>-4.1283604302990717E-3</v>
      </c>
      <c r="I1124">
        <f t="shared" si="56"/>
        <v>9.5399999999999999E-2</v>
      </c>
      <c r="J1124">
        <f t="shared" si="57"/>
        <v>1.84E-2</v>
      </c>
      <c r="X1124">
        <v>87267</v>
      </c>
      <c r="Y1124">
        <f>IF(X1124=A1124,0)</f>
        <v>0</v>
      </c>
    </row>
    <row r="1125" spans="1:25" x14ac:dyDescent="0.25">
      <c r="A1125">
        <v>87267</v>
      </c>
      <c r="B1125" s="1">
        <v>42460</v>
      </c>
      <c r="C1125">
        <v>2016</v>
      </c>
      <c r="D1125" t="s">
        <v>7</v>
      </c>
      <c r="E1125" t="s">
        <v>6</v>
      </c>
      <c r="F1125">
        <v>340.57001000000002</v>
      </c>
      <c r="G1125">
        <v>9.9051E-2</v>
      </c>
      <c r="H1125">
        <f t="shared" si="58"/>
        <v>6.5991114577365062E-2</v>
      </c>
      <c r="I1125">
        <f t="shared" si="56"/>
        <v>9.5399999999999999E-2</v>
      </c>
      <c r="J1125">
        <f t="shared" si="57"/>
        <v>1.84E-2</v>
      </c>
      <c r="X1125">
        <v>87267</v>
      </c>
      <c r="Y1125">
        <f>IF(X1125=A1125,0)</f>
        <v>0</v>
      </c>
    </row>
    <row r="1126" spans="1:25" x14ac:dyDescent="0.25">
      <c r="A1126">
        <v>87267</v>
      </c>
      <c r="B1126" s="1">
        <v>42489</v>
      </c>
      <c r="C1126">
        <v>2016</v>
      </c>
      <c r="D1126" t="s">
        <v>7</v>
      </c>
      <c r="E1126" t="s">
        <v>6</v>
      </c>
      <c r="F1126">
        <v>356.32999000000001</v>
      </c>
      <c r="G1126">
        <v>4.6274999999999997E-2</v>
      </c>
      <c r="H1126">
        <f t="shared" si="58"/>
        <v>2.6993984808731941E-3</v>
      </c>
      <c r="I1126">
        <f t="shared" si="56"/>
        <v>9.5399999999999999E-2</v>
      </c>
      <c r="J1126">
        <f t="shared" si="57"/>
        <v>1.84E-2</v>
      </c>
      <c r="X1126">
        <v>87267</v>
      </c>
      <c r="Y1126">
        <f>IF(X1126=A1126,0)</f>
        <v>0</v>
      </c>
    </row>
    <row r="1127" spans="1:25" x14ac:dyDescent="0.25">
      <c r="A1127">
        <v>87267</v>
      </c>
      <c r="B1127" s="1">
        <v>42521</v>
      </c>
      <c r="C1127">
        <v>2016</v>
      </c>
      <c r="D1127" t="s">
        <v>7</v>
      </c>
      <c r="E1127" t="s">
        <v>6</v>
      </c>
      <c r="F1127">
        <v>363.85001</v>
      </c>
      <c r="G1127">
        <v>2.1104000000000001E-2</v>
      </c>
      <c r="H1127">
        <f t="shared" si="58"/>
        <v>1.5324602357572603E-2</v>
      </c>
      <c r="I1127">
        <f t="shared" si="56"/>
        <v>9.5399999999999999E-2</v>
      </c>
      <c r="J1127">
        <f t="shared" si="57"/>
        <v>1.84E-2</v>
      </c>
      <c r="X1127">
        <v>87267</v>
      </c>
      <c r="Y1127">
        <f>IF(X1127=A1127,0)</f>
        <v>0</v>
      </c>
    </row>
    <row r="1128" spans="1:25" x14ac:dyDescent="0.25">
      <c r="A1128">
        <v>87267</v>
      </c>
      <c r="B1128" s="1">
        <v>42551</v>
      </c>
      <c r="C1128">
        <v>2016</v>
      </c>
      <c r="D1128" t="s">
        <v>7</v>
      </c>
      <c r="E1128" t="s">
        <v>6</v>
      </c>
      <c r="F1128">
        <v>342.53</v>
      </c>
      <c r="G1128">
        <v>-5.2302000000000001E-2</v>
      </c>
      <c r="H1128">
        <f t="shared" si="58"/>
        <v>9.1092112097812539E-4</v>
      </c>
      <c r="I1128">
        <f t="shared" si="56"/>
        <v>9.5399999999999999E-2</v>
      </c>
      <c r="J1128">
        <f t="shared" si="57"/>
        <v>1.84E-2</v>
      </c>
      <c r="X1128">
        <v>87267</v>
      </c>
      <c r="Y1128">
        <f>IF(X1128=A1128,0)</f>
        <v>0</v>
      </c>
    </row>
    <row r="1129" spans="1:25" x14ac:dyDescent="0.25">
      <c r="A1129">
        <v>87267</v>
      </c>
      <c r="B1129" s="1">
        <v>42580</v>
      </c>
      <c r="C1129">
        <v>2016</v>
      </c>
      <c r="D1129" t="s">
        <v>7</v>
      </c>
      <c r="E1129" t="s">
        <v>6</v>
      </c>
      <c r="F1129">
        <v>366.25</v>
      </c>
      <c r="G1129">
        <v>6.9249000000000005E-2</v>
      </c>
      <c r="H1129">
        <f t="shared" si="58"/>
        <v>3.5609801125254359E-2</v>
      </c>
      <c r="I1129">
        <f t="shared" si="56"/>
        <v>9.5399999999999999E-2</v>
      </c>
      <c r="J1129">
        <f t="shared" si="57"/>
        <v>1.84E-2</v>
      </c>
      <c r="X1129">
        <v>87267</v>
      </c>
      <c r="Y1129">
        <f>IF(X1129=A1129,0)</f>
        <v>0</v>
      </c>
    </row>
    <row r="1130" spans="1:25" x14ac:dyDescent="0.25">
      <c r="A1130">
        <v>87267</v>
      </c>
      <c r="B1130" s="1">
        <v>42613</v>
      </c>
      <c r="C1130">
        <v>2016</v>
      </c>
      <c r="D1130" t="s">
        <v>7</v>
      </c>
      <c r="E1130" t="s">
        <v>6</v>
      </c>
      <c r="F1130">
        <v>372.81</v>
      </c>
      <c r="G1130">
        <v>2.4164000000000001E-2</v>
      </c>
      <c r="H1130">
        <f t="shared" si="58"/>
        <v>-1.2192431360480427E-3</v>
      </c>
      <c r="I1130">
        <f t="shared" si="56"/>
        <v>9.5399999999999999E-2</v>
      </c>
      <c r="J1130">
        <f t="shared" si="57"/>
        <v>1.84E-2</v>
      </c>
      <c r="X1130">
        <v>87267</v>
      </c>
      <c r="Y1130">
        <f>IF(X1130=A1130,0)</f>
        <v>0</v>
      </c>
    </row>
    <row r="1131" spans="1:25" x14ac:dyDescent="0.25">
      <c r="A1131">
        <v>87267</v>
      </c>
      <c r="B1131" s="1">
        <v>42643</v>
      </c>
      <c r="C1131">
        <v>2016</v>
      </c>
      <c r="D1131" t="s">
        <v>7</v>
      </c>
      <c r="E1131" t="s">
        <v>6</v>
      </c>
      <c r="F1131">
        <v>362.45999</v>
      </c>
      <c r="G1131">
        <v>-2.7761999999999998E-2</v>
      </c>
      <c r="H1131">
        <f t="shared" si="58"/>
        <v>-1.2344508443253854E-3</v>
      </c>
      <c r="I1131">
        <f t="shared" si="56"/>
        <v>9.5399999999999999E-2</v>
      </c>
      <c r="J1131">
        <f t="shared" si="57"/>
        <v>1.84E-2</v>
      </c>
      <c r="X1131">
        <v>87267</v>
      </c>
      <c r="Y1131">
        <f>IF(X1131=A1131,0)</f>
        <v>0</v>
      </c>
    </row>
    <row r="1132" spans="1:25" x14ac:dyDescent="0.25">
      <c r="A1132">
        <v>87267</v>
      </c>
      <c r="B1132" s="1">
        <v>42674</v>
      </c>
      <c r="C1132">
        <v>2016</v>
      </c>
      <c r="D1132" t="s">
        <v>7</v>
      </c>
      <c r="E1132" t="s">
        <v>6</v>
      </c>
      <c r="F1132">
        <v>341.23998999999998</v>
      </c>
      <c r="G1132">
        <v>-5.8543999999999999E-2</v>
      </c>
      <c r="H1132">
        <f t="shared" si="58"/>
        <v>-1.9425679279557517E-2</v>
      </c>
      <c r="I1132">
        <f t="shared" si="56"/>
        <v>9.5399999999999999E-2</v>
      </c>
      <c r="J1132">
        <f t="shared" si="57"/>
        <v>1.84E-2</v>
      </c>
      <c r="X1132">
        <v>87267</v>
      </c>
      <c r="Y1132">
        <f>IF(X1132=A1132,0)</f>
        <v>0</v>
      </c>
    </row>
    <row r="1133" spans="1:25" x14ac:dyDescent="0.25">
      <c r="A1133">
        <v>87267</v>
      </c>
      <c r="B1133" s="1">
        <v>42704</v>
      </c>
      <c r="C1133">
        <v>2016</v>
      </c>
      <c r="D1133" t="s">
        <v>7</v>
      </c>
      <c r="E1133" t="s">
        <v>6</v>
      </c>
      <c r="F1133">
        <v>370.79001</v>
      </c>
      <c r="G1133">
        <v>8.6596000000000006E-2</v>
      </c>
      <c r="H1133">
        <f t="shared" si="58"/>
        <v>3.4174522187570444E-2</v>
      </c>
      <c r="I1133">
        <f t="shared" si="56"/>
        <v>9.5399999999999999E-2</v>
      </c>
      <c r="J1133">
        <f t="shared" si="57"/>
        <v>1.84E-2</v>
      </c>
      <c r="X1133">
        <v>87267</v>
      </c>
      <c r="Y1133">
        <f>IF(X1133=A1133,0)</f>
        <v>0</v>
      </c>
    </row>
    <row r="1134" spans="1:25" x14ac:dyDescent="0.25">
      <c r="A1134">
        <v>87267</v>
      </c>
      <c r="B1134" s="1">
        <v>42734</v>
      </c>
      <c r="C1134">
        <v>2016</v>
      </c>
      <c r="D1134" t="s">
        <v>7</v>
      </c>
      <c r="E1134" t="s">
        <v>6</v>
      </c>
      <c r="F1134">
        <v>380.54001</v>
      </c>
      <c r="G1134">
        <v>3.2471E-2</v>
      </c>
      <c r="H1134">
        <f t="shared" si="58"/>
        <v>1.8200762196895148E-2</v>
      </c>
      <c r="I1134">
        <f t="shared" si="56"/>
        <v>9.5399999999999999E-2</v>
      </c>
      <c r="J1134">
        <f t="shared" si="57"/>
        <v>1.84E-2</v>
      </c>
      <c r="X1134">
        <v>87267</v>
      </c>
      <c r="Y1134">
        <f>IF(X1134=A1134,0)</f>
        <v>0</v>
      </c>
    </row>
    <row r="1135" spans="1:25" x14ac:dyDescent="0.25">
      <c r="A1135">
        <v>87267</v>
      </c>
      <c r="B1135" s="1">
        <v>42766</v>
      </c>
      <c r="C1135">
        <v>2017</v>
      </c>
      <c r="D1135" t="s">
        <v>7</v>
      </c>
      <c r="E1135" t="s">
        <v>6</v>
      </c>
      <c r="F1135">
        <v>373.98000999999999</v>
      </c>
      <c r="G1135">
        <v>-1.7239000000000001E-2</v>
      </c>
      <c r="H1135">
        <f t="shared" si="58"/>
        <v>1.7884358171464498E-2</v>
      </c>
      <c r="I1135">
        <f t="shared" si="56"/>
        <v>0.19420000000000001</v>
      </c>
      <c r="J1135">
        <f t="shared" si="57"/>
        <v>2.3300000000000001E-2</v>
      </c>
      <c r="X1135">
        <v>87267</v>
      </c>
      <c r="Y1135">
        <f>IF(X1135=A1135,0)</f>
        <v>0</v>
      </c>
    </row>
    <row r="1136" spans="1:25" x14ac:dyDescent="0.25">
      <c r="A1136">
        <v>87267</v>
      </c>
      <c r="B1136" s="1">
        <v>42794</v>
      </c>
      <c r="C1136">
        <v>2017</v>
      </c>
      <c r="D1136" t="s">
        <v>7</v>
      </c>
      <c r="E1136" t="s">
        <v>6</v>
      </c>
      <c r="F1136">
        <v>387.45999</v>
      </c>
      <c r="G1136">
        <v>3.6045000000000001E-2</v>
      </c>
      <c r="H1136">
        <f t="shared" si="58"/>
        <v>3.7198160337279074E-2</v>
      </c>
      <c r="I1136">
        <f t="shared" si="56"/>
        <v>0.19420000000000001</v>
      </c>
      <c r="J1136">
        <f t="shared" si="57"/>
        <v>2.3300000000000001E-2</v>
      </c>
      <c r="X1136">
        <v>87267</v>
      </c>
      <c r="Y1136">
        <f>IF(X1136=A1136,0)</f>
        <v>0</v>
      </c>
    </row>
    <row r="1137" spans="1:25" x14ac:dyDescent="0.25">
      <c r="A1137">
        <v>87267</v>
      </c>
      <c r="B1137" s="1">
        <v>42825</v>
      </c>
      <c r="C1137">
        <v>2017</v>
      </c>
      <c r="D1137" t="s">
        <v>7</v>
      </c>
      <c r="E1137" t="s">
        <v>6</v>
      </c>
      <c r="F1137">
        <v>383.51001000000002</v>
      </c>
      <c r="G1137">
        <v>-3.7420000000000001E-3</v>
      </c>
      <c r="H1137">
        <f t="shared" si="58"/>
        <v>-3.8919718808450021E-4</v>
      </c>
      <c r="I1137">
        <f t="shared" si="56"/>
        <v>0.19420000000000001</v>
      </c>
      <c r="J1137">
        <f t="shared" si="57"/>
        <v>2.3300000000000001E-2</v>
      </c>
      <c r="X1137">
        <v>87267</v>
      </c>
      <c r="Y1137">
        <f>IF(X1137=A1137,0)</f>
        <v>0</v>
      </c>
    </row>
    <row r="1138" spans="1:25" x14ac:dyDescent="0.25">
      <c r="A1138">
        <v>87267</v>
      </c>
      <c r="B1138" s="1">
        <v>42853</v>
      </c>
      <c r="C1138">
        <v>2017</v>
      </c>
      <c r="D1138" t="s">
        <v>7</v>
      </c>
      <c r="E1138" t="s">
        <v>6</v>
      </c>
      <c r="F1138">
        <v>384.57001000000002</v>
      </c>
      <c r="G1138">
        <v>2.764E-3</v>
      </c>
      <c r="H1138">
        <f t="shared" si="58"/>
        <v>9.0912085493182193E-3</v>
      </c>
      <c r="I1138">
        <f t="shared" si="56"/>
        <v>0.19420000000000001</v>
      </c>
      <c r="J1138">
        <f t="shared" si="57"/>
        <v>2.3300000000000001E-2</v>
      </c>
      <c r="X1138">
        <v>87267</v>
      </c>
      <c r="Y1138">
        <f>IF(X1138=A1138,0)</f>
        <v>0</v>
      </c>
    </row>
    <row r="1139" spans="1:25" x14ac:dyDescent="0.25">
      <c r="A1139">
        <v>87267</v>
      </c>
      <c r="B1139" s="1">
        <v>42886</v>
      </c>
      <c r="C1139">
        <v>2017</v>
      </c>
      <c r="D1139" t="s">
        <v>7</v>
      </c>
      <c r="E1139" t="s">
        <v>6</v>
      </c>
      <c r="F1139">
        <v>409.23998999999998</v>
      </c>
      <c r="G1139">
        <v>6.4149999999999999E-2</v>
      </c>
      <c r="H1139">
        <f t="shared" si="58"/>
        <v>1.157625139134133E-2</v>
      </c>
      <c r="I1139">
        <f t="shared" si="56"/>
        <v>0.19420000000000001</v>
      </c>
      <c r="J1139">
        <f t="shared" si="57"/>
        <v>2.3300000000000001E-2</v>
      </c>
      <c r="X1139">
        <v>87267</v>
      </c>
      <c r="Y1139">
        <f>IF(X1139=A1139,0)</f>
        <v>0</v>
      </c>
    </row>
    <row r="1140" spans="1:25" x14ac:dyDescent="0.25">
      <c r="A1140">
        <v>87267</v>
      </c>
      <c r="B1140" s="1">
        <v>42916</v>
      </c>
      <c r="C1140">
        <v>2017</v>
      </c>
      <c r="D1140" t="s">
        <v>7</v>
      </c>
      <c r="E1140" t="s">
        <v>6</v>
      </c>
      <c r="F1140">
        <v>422.41</v>
      </c>
      <c r="G1140">
        <v>3.8290999999999999E-2</v>
      </c>
      <c r="H1140">
        <f t="shared" si="58"/>
        <v>4.8137750908554544E-3</v>
      </c>
      <c r="I1140">
        <f t="shared" si="56"/>
        <v>0.19420000000000001</v>
      </c>
      <c r="J1140">
        <f t="shared" si="57"/>
        <v>2.3300000000000001E-2</v>
      </c>
      <c r="X1140">
        <v>87267</v>
      </c>
      <c r="Y1140">
        <f>IF(X1140=A1140,0)</f>
        <v>0</v>
      </c>
    </row>
    <row r="1141" spans="1:25" x14ac:dyDescent="0.25">
      <c r="A1141">
        <v>87267</v>
      </c>
      <c r="B1141" s="1">
        <v>42947</v>
      </c>
      <c r="C1141">
        <v>2017</v>
      </c>
      <c r="D1141" t="s">
        <v>7</v>
      </c>
      <c r="E1141" t="s">
        <v>6</v>
      </c>
      <c r="F1141">
        <v>426.53</v>
      </c>
      <c r="G1141">
        <v>9.7540000000000005E-3</v>
      </c>
      <c r="H1141">
        <f t="shared" si="58"/>
        <v>1.9348826118030571E-2</v>
      </c>
      <c r="I1141">
        <f t="shared" si="56"/>
        <v>0.19420000000000001</v>
      </c>
      <c r="J1141">
        <f t="shared" si="57"/>
        <v>2.3300000000000001E-2</v>
      </c>
      <c r="X1141">
        <v>87267</v>
      </c>
      <c r="Y1141">
        <f>IF(X1141=A1141,0)</f>
        <v>0</v>
      </c>
    </row>
    <row r="1142" spans="1:25" x14ac:dyDescent="0.25">
      <c r="A1142">
        <v>87267</v>
      </c>
      <c r="B1142" s="1">
        <v>42978</v>
      </c>
      <c r="C1142">
        <v>2017</v>
      </c>
      <c r="D1142" t="s">
        <v>7</v>
      </c>
      <c r="E1142" t="s">
        <v>6</v>
      </c>
      <c r="F1142">
        <v>419.01001000000002</v>
      </c>
      <c r="G1142">
        <v>-1.1769E-2</v>
      </c>
      <c r="H1142">
        <f t="shared" si="58"/>
        <v>5.4643281108557318E-4</v>
      </c>
      <c r="I1142">
        <f t="shared" si="56"/>
        <v>0.19420000000000001</v>
      </c>
      <c r="J1142">
        <f t="shared" si="57"/>
        <v>2.3300000000000001E-2</v>
      </c>
      <c r="X1142">
        <v>87267</v>
      </c>
      <c r="Y1142">
        <f>IF(X1142=A1142,0)</f>
        <v>0</v>
      </c>
    </row>
    <row r="1143" spans="1:25" x14ac:dyDescent="0.25">
      <c r="A1143">
        <v>87267</v>
      </c>
      <c r="B1143" s="1">
        <v>43007</v>
      </c>
      <c r="C1143">
        <v>2017</v>
      </c>
      <c r="D1143" t="s">
        <v>7</v>
      </c>
      <c r="E1143" t="s">
        <v>6</v>
      </c>
      <c r="F1143">
        <v>447.09</v>
      </c>
      <c r="G1143">
        <v>6.7015000000000005E-2</v>
      </c>
      <c r="H1143">
        <f t="shared" si="58"/>
        <v>1.9302978533243698E-2</v>
      </c>
      <c r="I1143">
        <f t="shared" si="56"/>
        <v>0.19420000000000001</v>
      </c>
      <c r="J1143">
        <f t="shared" si="57"/>
        <v>2.3300000000000001E-2</v>
      </c>
      <c r="X1143">
        <v>87267</v>
      </c>
      <c r="Y1143">
        <f>IF(X1143=A1143,0)</f>
        <v>0</v>
      </c>
    </row>
    <row r="1144" spans="1:25" x14ac:dyDescent="0.25">
      <c r="A1144">
        <v>87267</v>
      </c>
      <c r="B1144" s="1">
        <v>43039</v>
      </c>
      <c r="C1144">
        <v>2017</v>
      </c>
      <c r="D1144" t="s">
        <v>7</v>
      </c>
      <c r="E1144" t="s">
        <v>6</v>
      </c>
      <c r="F1144">
        <v>470.82999000000001</v>
      </c>
      <c r="G1144">
        <v>5.3099E-2</v>
      </c>
      <c r="H1144">
        <f t="shared" si="58"/>
        <v>2.218813533034969E-2</v>
      </c>
      <c r="I1144">
        <f t="shared" si="56"/>
        <v>0.19420000000000001</v>
      </c>
      <c r="J1144">
        <f t="shared" si="57"/>
        <v>2.3300000000000001E-2</v>
      </c>
      <c r="X1144">
        <v>87267</v>
      </c>
      <c r="Y1144">
        <f>IF(X1144=A1144,0)</f>
        <v>0</v>
      </c>
    </row>
    <row r="1145" spans="1:25" x14ac:dyDescent="0.25">
      <c r="A1145">
        <v>87267</v>
      </c>
      <c r="B1145" s="1">
        <v>43069</v>
      </c>
      <c r="C1145">
        <v>2017</v>
      </c>
      <c r="D1145" t="s">
        <v>7</v>
      </c>
      <c r="E1145" t="s">
        <v>6</v>
      </c>
      <c r="F1145">
        <v>501.19</v>
      </c>
      <c r="G1145">
        <v>6.4481999999999998E-2</v>
      </c>
      <c r="H1145">
        <f t="shared" si="58"/>
        <v>2.808262766445857E-2</v>
      </c>
      <c r="I1145">
        <f t="shared" si="56"/>
        <v>0.19420000000000001</v>
      </c>
      <c r="J1145">
        <f t="shared" si="57"/>
        <v>2.3300000000000001E-2</v>
      </c>
      <c r="X1145">
        <v>87267</v>
      </c>
      <c r="Y1145">
        <f>IF(X1145=A1145,0)</f>
        <v>0</v>
      </c>
    </row>
    <row r="1146" spans="1:25" x14ac:dyDescent="0.25">
      <c r="A1146">
        <v>87267</v>
      </c>
      <c r="B1146" s="1">
        <v>43098</v>
      </c>
      <c r="C1146">
        <v>2017</v>
      </c>
      <c r="D1146" t="s">
        <v>7</v>
      </c>
      <c r="E1146" t="s">
        <v>6</v>
      </c>
      <c r="F1146">
        <v>513.71001999999999</v>
      </c>
      <c r="G1146">
        <v>2.9968999999999999E-2</v>
      </c>
      <c r="H1146">
        <f t="shared" si="58"/>
        <v>9.8316304826040479E-3</v>
      </c>
      <c r="I1146">
        <f t="shared" si="56"/>
        <v>0.19420000000000001</v>
      </c>
      <c r="J1146">
        <f t="shared" si="57"/>
        <v>2.3300000000000001E-2</v>
      </c>
      <c r="X1146">
        <v>87267</v>
      </c>
      <c r="Y1146">
        <f>IF(X1146=A1146,0)</f>
        <v>0</v>
      </c>
    </row>
    <row r="1147" spans="1:25" x14ac:dyDescent="0.25">
      <c r="A1147">
        <v>87267</v>
      </c>
      <c r="B1147" s="1">
        <v>43131</v>
      </c>
      <c r="C1147">
        <v>2018</v>
      </c>
      <c r="D1147" t="s">
        <v>7</v>
      </c>
      <c r="E1147" t="s">
        <v>6</v>
      </c>
      <c r="F1147">
        <v>561.79998999999998</v>
      </c>
      <c r="G1147">
        <v>9.3613000000000002E-2</v>
      </c>
      <c r="H1147">
        <f t="shared" si="58"/>
        <v>5.6178704444133087E-2</v>
      </c>
      <c r="I1147">
        <f t="shared" si="56"/>
        <v>-6.2400000000000004E-2</v>
      </c>
      <c r="J1147">
        <f t="shared" si="57"/>
        <v>2.9100000000000001E-2</v>
      </c>
      <c r="X1147">
        <v>87267</v>
      </c>
      <c r="Y1147">
        <f>IF(X1147=A1147,0)</f>
        <v>0</v>
      </c>
    </row>
    <row r="1148" spans="1:25" x14ac:dyDescent="0.25">
      <c r="A1148">
        <v>87267</v>
      </c>
      <c r="B1148" s="1">
        <v>43159</v>
      </c>
      <c r="C1148">
        <v>2018</v>
      </c>
      <c r="D1148" t="s">
        <v>7</v>
      </c>
      <c r="E1148" t="s">
        <v>6</v>
      </c>
      <c r="F1148">
        <v>549.42998999999998</v>
      </c>
      <c r="G1148">
        <v>-2.2019E-2</v>
      </c>
      <c r="H1148">
        <f t="shared" si="58"/>
        <v>-3.8947372061896912E-2</v>
      </c>
      <c r="I1148">
        <f t="shared" si="56"/>
        <v>-6.2400000000000004E-2</v>
      </c>
      <c r="J1148">
        <f t="shared" si="57"/>
        <v>2.9100000000000001E-2</v>
      </c>
      <c r="X1148">
        <v>87267</v>
      </c>
      <c r="Y1148">
        <f>IF(X1148=A1148,0)</f>
        <v>0</v>
      </c>
    </row>
    <row r="1149" spans="1:25" x14ac:dyDescent="0.25">
      <c r="A1149">
        <v>87267</v>
      </c>
      <c r="B1149" s="1">
        <v>43188</v>
      </c>
      <c r="C1149">
        <v>2018</v>
      </c>
      <c r="D1149" t="s">
        <v>7</v>
      </c>
      <c r="E1149" t="s">
        <v>6</v>
      </c>
      <c r="F1149">
        <v>541.71996999999999</v>
      </c>
      <c r="G1149">
        <v>-8.7910000000000002E-3</v>
      </c>
      <c r="H1149">
        <f t="shared" si="58"/>
        <v>-2.6884498624825115E-2</v>
      </c>
      <c r="I1149">
        <f t="shared" si="56"/>
        <v>-6.2400000000000004E-2</v>
      </c>
      <c r="J1149">
        <f t="shared" si="57"/>
        <v>2.9100000000000001E-2</v>
      </c>
      <c r="X1149">
        <v>87267</v>
      </c>
      <c r="Y1149">
        <f>IF(X1149=A1149,0)</f>
        <v>0</v>
      </c>
    </row>
    <row r="1150" spans="1:25" x14ac:dyDescent="0.25">
      <c r="A1150">
        <v>87267</v>
      </c>
      <c r="B1150" s="1">
        <v>43220</v>
      </c>
      <c r="C1150">
        <v>2018</v>
      </c>
      <c r="D1150" t="s">
        <v>7</v>
      </c>
      <c r="E1150" t="s">
        <v>6</v>
      </c>
      <c r="F1150">
        <v>521.5</v>
      </c>
      <c r="G1150">
        <v>-3.7325999999999998E-2</v>
      </c>
      <c r="H1150">
        <f t="shared" si="58"/>
        <v>2.718775131643536E-3</v>
      </c>
      <c r="I1150">
        <f t="shared" si="56"/>
        <v>-6.2400000000000004E-2</v>
      </c>
      <c r="J1150">
        <f t="shared" si="57"/>
        <v>2.9100000000000001E-2</v>
      </c>
      <c r="X1150">
        <v>87267</v>
      </c>
      <c r="Y1150">
        <f>IF(X1150=A1150,0)</f>
        <v>0</v>
      </c>
    </row>
    <row r="1151" spans="1:25" x14ac:dyDescent="0.25">
      <c r="A1151">
        <v>87267</v>
      </c>
      <c r="B1151" s="1">
        <v>43251</v>
      </c>
      <c r="C1151">
        <v>2018</v>
      </c>
      <c r="D1151" t="s">
        <v>7</v>
      </c>
      <c r="E1151" t="s">
        <v>6</v>
      </c>
      <c r="F1151">
        <v>534.22997999999995</v>
      </c>
      <c r="G1151">
        <v>2.4410000000000001E-2</v>
      </c>
      <c r="H1151">
        <f t="shared" si="58"/>
        <v>2.1608341965291933E-2</v>
      </c>
      <c r="I1151">
        <f t="shared" si="56"/>
        <v>-6.2400000000000004E-2</v>
      </c>
      <c r="J1151">
        <f t="shared" si="57"/>
        <v>2.9100000000000001E-2</v>
      </c>
      <c r="X1151">
        <v>87267</v>
      </c>
      <c r="Y1151">
        <f>IF(X1151=A1151,0)</f>
        <v>0</v>
      </c>
    </row>
    <row r="1152" spans="1:25" x14ac:dyDescent="0.25">
      <c r="A1152">
        <v>87267</v>
      </c>
      <c r="B1152" s="1">
        <v>43280</v>
      </c>
      <c r="C1152">
        <v>2018</v>
      </c>
      <c r="D1152" t="s">
        <v>7</v>
      </c>
      <c r="E1152" t="s">
        <v>6</v>
      </c>
      <c r="F1152">
        <v>499.04001</v>
      </c>
      <c r="G1152">
        <v>-6.0479999999999999E-2</v>
      </c>
      <c r="H1152">
        <f t="shared" si="58"/>
        <v>4.8424360241865472E-3</v>
      </c>
      <c r="I1152">
        <f t="shared" si="56"/>
        <v>-6.2400000000000004E-2</v>
      </c>
      <c r="J1152">
        <f t="shared" si="57"/>
        <v>2.9100000000000001E-2</v>
      </c>
      <c r="X1152">
        <v>87267</v>
      </c>
      <c r="Y1152">
        <f>IF(X1152=A1152,0)</f>
        <v>0</v>
      </c>
    </row>
    <row r="1153" spans="1:25" x14ac:dyDescent="0.25">
      <c r="A1153">
        <v>87267</v>
      </c>
      <c r="B1153" s="1">
        <v>43312</v>
      </c>
      <c r="C1153">
        <v>2018</v>
      </c>
      <c r="D1153" t="s">
        <v>7</v>
      </c>
      <c r="E1153" t="s">
        <v>6</v>
      </c>
      <c r="F1153">
        <v>502.76001000000002</v>
      </c>
      <c r="G1153">
        <v>7.4539999999999997E-3</v>
      </c>
      <c r="H1153">
        <f t="shared" si="58"/>
        <v>3.6021556221367268E-2</v>
      </c>
      <c r="I1153">
        <f t="shared" si="56"/>
        <v>-6.2400000000000004E-2</v>
      </c>
      <c r="J1153">
        <f t="shared" si="57"/>
        <v>2.9100000000000001E-2</v>
      </c>
      <c r="X1153">
        <v>87267</v>
      </c>
      <c r="Y1153">
        <f>IF(X1153=A1153,0)</f>
        <v>0</v>
      </c>
    </row>
    <row r="1154" spans="1:25" x14ac:dyDescent="0.25">
      <c r="A1154">
        <v>87267</v>
      </c>
      <c r="B1154" s="1">
        <v>43343</v>
      </c>
      <c r="C1154">
        <v>2018</v>
      </c>
      <c r="D1154" t="s">
        <v>7</v>
      </c>
      <c r="E1154" t="s">
        <v>6</v>
      </c>
      <c r="F1154">
        <v>479.06</v>
      </c>
      <c r="G1154">
        <v>-4.7140000000000001E-2</v>
      </c>
      <c r="H1154">
        <f t="shared" si="58"/>
        <v>3.0263211466054596E-2</v>
      </c>
      <c r="I1154">
        <f t="shared" ref="I1154:I1217" si="59">VLOOKUP(C1154,$O$2:$Q$22,3,FALSE)</f>
        <v>-6.2400000000000004E-2</v>
      </c>
      <c r="J1154">
        <f t="shared" ref="J1154:J1217" si="60">VLOOKUP(C1154,$O$2:$P$22,2)*0.01</f>
        <v>2.9100000000000001E-2</v>
      </c>
      <c r="X1154">
        <v>87267</v>
      </c>
      <c r="Y1154">
        <f>IF(X1154=A1154,0)</f>
        <v>0</v>
      </c>
    </row>
    <row r="1155" spans="1:25" x14ac:dyDescent="0.25">
      <c r="A1155">
        <v>87267</v>
      </c>
      <c r="B1155" s="1">
        <v>43371</v>
      </c>
      <c r="C1155">
        <v>2018</v>
      </c>
      <c r="D1155" t="s">
        <v>7</v>
      </c>
      <c r="E1155" t="s">
        <v>6</v>
      </c>
      <c r="F1155">
        <v>471.32999000000001</v>
      </c>
      <c r="G1155">
        <v>-9.6019999999999994E-3</v>
      </c>
      <c r="H1155">
        <f t="shared" ref="H1155:H1218" si="61">VLOOKUP(B1155,R:S,2,)</f>
        <v>4.2942871026614426E-3</v>
      </c>
      <c r="I1155">
        <f t="shared" si="59"/>
        <v>-6.2400000000000004E-2</v>
      </c>
      <c r="J1155">
        <f t="shared" si="60"/>
        <v>2.9100000000000001E-2</v>
      </c>
      <c r="X1155">
        <v>87267</v>
      </c>
      <c r="Y1155">
        <f>IF(X1155=A1155,0)</f>
        <v>0</v>
      </c>
    </row>
    <row r="1156" spans="1:25" x14ac:dyDescent="0.25">
      <c r="A1156">
        <v>87267</v>
      </c>
      <c r="B1156" s="1">
        <v>43404</v>
      </c>
      <c r="C1156">
        <v>2018</v>
      </c>
      <c r="D1156" t="s">
        <v>7</v>
      </c>
      <c r="E1156" t="s">
        <v>6</v>
      </c>
      <c r="F1156">
        <v>411.42000999999999</v>
      </c>
      <c r="G1156">
        <v>-0.127108</v>
      </c>
      <c r="H1156">
        <f t="shared" si="61"/>
        <v>-6.9403356024429486E-2</v>
      </c>
      <c r="I1156">
        <f t="shared" si="59"/>
        <v>-6.2400000000000004E-2</v>
      </c>
      <c r="J1156">
        <f t="shared" si="60"/>
        <v>2.9100000000000001E-2</v>
      </c>
      <c r="X1156">
        <v>87267</v>
      </c>
      <c r="Y1156">
        <f>IF(X1156=A1156,0)</f>
        <v>0</v>
      </c>
    </row>
    <row r="1157" spans="1:25" x14ac:dyDescent="0.25">
      <c r="A1157">
        <v>87267</v>
      </c>
      <c r="B1157" s="1">
        <v>43434</v>
      </c>
      <c r="C1157">
        <v>2018</v>
      </c>
      <c r="D1157" t="s">
        <v>7</v>
      </c>
      <c r="E1157" t="s">
        <v>6</v>
      </c>
      <c r="F1157">
        <v>428.01001000000002</v>
      </c>
      <c r="G1157">
        <v>4.0323999999999999E-2</v>
      </c>
      <c r="H1157">
        <f t="shared" si="61"/>
        <v>1.7859356788848979E-2</v>
      </c>
      <c r="I1157">
        <f t="shared" si="59"/>
        <v>-6.2400000000000004E-2</v>
      </c>
      <c r="J1157">
        <f t="shared" si="60"/>
        <v>2.9100000000000001E-2</v>
      </c>
      <c r="X1157">
        <v>87267</v>
      </c>
      <c r="Y1157">
        <f>IF(X1157=A1157,0)</f>
        <v>0</v>
      </c>
    </row>
    <row r="1158" spans="1:25" x14ac:dyDescent="0.25">
      <c r="A1158">
        <v>87267</v>
      </c>
      <c r="B1158" s="1">
        <v>43465</v>
      </c>
      <c r="C1158">
        <v>2018</v>
      </c>
      <c r="D1158" t="s">
        <v>7</v>
      </c>
      <c r="E1158" t="s">
        <v>6</v>
      </c>
      <c r="F1158">
        <v>392.82001000000002</v>
      </c>
      <c r="G1158">
        <v>-7.4904999999999999E-2</v>
      </c>
      <c r="H1158">
        <f t="shared" si="61"/>
        <v>-9.1776894596563907E-2</v>
      </c>
      <c r="I1158">
        <f t="shared" si="59"/>
        <v>-6.2400000000000004E-2</v>
      </c>
      <c r="J1158">
        <f t="shared" si="60"/>
        <v>2.9100000000000001E-2</v>
      </c>
      <c r="X1158">
        <v>87267</v>
      </c>
      <c r="Y1158">
        <f>IF(X1158=A1158,0)</f>
        <v>0</v>
      </c>
    </row>
    <row r="1159" spans="1:25" x14ac:dyDescent="0.25">
      <c r="A1159">
        <v>87267</v>
      </c>
      <c r="B1159" s="1">
        <v>43496</v>
      </c>
      <c r="C1159">
        <v>2019</v>
      </c>
      <c r="D1159" t="s">
        <v>7</v>
      </c>
      <c r="E1159" t="s">
        <v>6</v>
      </c>
      <c r="F1159">
        <v>415.07999000000001</v>
      </c>
      <c r="G1159">
        <v>5.6667000000000002E-2</v>
      </c>
      <c r="H1159">
        <f t="shared" si="61"/>
        <v>7.8684401655036762E-2</v>
      </c>
      <c r="I1159">
        <f t="shared" si="59"/>
        <v>0.2888</v>
      </c>
      <c r="J1159">
        <f t="shared" si="60"/>
        <v>2.1400000000000002E-2</v>
      </c>
      <c r="X1159">
        <v>87267</v>
      </c>
      <c r="Y1159">
        <f>IF(X1159=A1159,0)</f>
        <v>0</v>
      </c>
    </row>
    <row r="1160" spans="1:25" x14ac:dyDescent="0.25">
      <c r="A1160">
        <v>87267</v>
      </c>
      <c r="B1160" s="1">
        <v>43524</v>
      </c>
      <c r="C1160">
        <v>2019</v>
      </c>
      <c r="D1160" t="s">
        <v>7</v>
      </c>
      <c r="E1160" t="s">
        <v>6</v>
      </c>
      <c r="F1160">
        <v>443.22</v>
      </c>
      <c r="G1160">
        <v>6.7793999999999993E-2</v>
      </c>
      <c r="H1160">
        <f t="shared" si="61"/>
        <v>2.9728889126352298E-2</v>
      </c>
      <c r="I1160">
        <f t="shared" si="59"/>
        <v>0.2888</v>
      </c>
      <c r="J1160">
        <f t="shared" si="60"/>
        <v>2.1400000000000002E-2</v>
      </c>
      <c r="X1160">
        <v>87267</v>
      </c>
      <c r="Y1160">
        <f>IF(X1160=A1160,0)</f>
        <v>0</v>
      </c>
    </row>
    <row r="1161" spans="1:25" x14ac:dyDescent="0.25">
      <c r="A1161">
        <v>87267</v>
      </c>
      <c r="B1161" s="1">
        <v>43553</v>
      </c>
      <c r="C1161">
        <v>2019</v>
      </c>
      <c r="D1161" t="s">
        <v>7</v>
      </c>
      <c r="E1161" t="s">
        <v>6</v>
      </c>
      <c r="F1161">
        <v>427.37</v>
      </c>
      <c r="G1161">
        <v>-2.8316000000000001E-2</v>
      </c>
      <c r="H1161">
        <f t="shared" si="61"/>
        <v>1.7924256211817147E-2</v>
      </c>
      <c r="I1161">
        <f t="shared" si="59"/>
        <v>0.2888</v>
      </c>
      <c r="J1161">
        <f t="shared" si="60"/>
        <v>2.1400000000000002E-2</v>
      </c>
      <c r="X1161">
        <v>87267</v>
      </c>
      <c r="Y1161">
        <f>IF(X1161=A1161,0)</f>
        <v>0</v>
      </c>
    </row>
    <row r="1162" spans="1:25" x14ac:dyDescent="0.25">
      <c r="A1162">
        <v>87267</v>
      </c>
      <c r="B1162" s="1">
        <v>43585</v>
      </c>
      <c r="C1162">
        <v>2019</v>
      </c>
      <c r="D1162" t="s">
        <v>7</v>
      </c>
      <c r="E1162" t="s">
        <v>6</v>
      </c>
      <c r="F1162">
        <v>485.23998999999998</v>
      </c>
      <c r="G1162">
        <v>0.13541</v>
      </c>
      <c r="H1162">
        <f t="shared" si="61"/>
        <v>3.9313498395682656E-2</v>
      </c>
      <c r="I1162">
        <f t="shared" si="59"/>
        <v>0.2888</v>
      </c>
      <c r="J1162">
        <f t="shared" si="60"/>
        <v>2.1400000000000002E-2</v>
      </c>
      <c r="X1162">
        <v>87267</v>
      </c>
      <c r="Y1162">
        <f>IF(X1162=A1162,0)</f>
        <v>0</v>
      </c>
    </row>
    <row r="1163" spans="1:25" x14ac:dyDescent="0.25">
      <c r="A1163">
        <v>87267</v>
      </c>
      <c r="B1163" s="1">
        <v>43616</v>
      </c>
      <c r="C1163">
        <v>2019</v>
      </c>
      <c r="D1163" t="s">
        <v>7</v>
      </c>
      <c r="E1163" t="s">
        <v>6</v>
      </c>
      <c r="F1163">
        <v>415.56</v>
      </c>
      <c r="G1163">
        <v>-0.143599</v>
      </c>
      <c r="H1163">
        <f t="shared" si="61"/>
        <v>-6.577773118928687E-2</v>
      </c>
      <c r="I1163">
        <f t="shared" si="59"/>
        <v>0.2888</v>
      </c>
      <c r="J1163">
        <f t="shared" si="60"/>
        <v>2.1400000000000002E-2</v>
      </c>
      <c r="X1163">
        <v>87267</v>
      </c>
      <c r="Y1163">
        <f>IF(X1163=A1163,0)</f>
        <v>0</v>
      </c>
    </row>
    <row r="1164" spans="1:25" x14ac:dyDescent="0.25">
      <c r="A1164">
        <v>87267</v>
      </c>
      <c r="B1164" s="1">
        <v>43644</v>
      </c>
      <c r="C1164">
        <v>2019</v>
      </c>
      <c r="D1164" t="s">
        <v>7</v>
      </c>
      <c r="E1164" t="s">
        <v>6</v>
      </c>
      <c r="F1164">
        <v>469.29998999999998</v>
      </c>
      <c r="G1164">
        <v>0.13726099999999999</v>
      </c>
      <c r="H1164">
        <f t="shared" si="61"/>
        <v>6.8930163925612131E-2</v>
      </c>
      <c r="I1164">
        <f t="shared" si="59"/>
        <v>0.2888</v>
      </c>
      <c r="J1164">
        <f t="shared" si="60"/>
        <v>2.1400000000000002E-2</v>
      </c>
      <c r="X1164">
        <v>87267</v>
      </c>
      <c r="Y1164">
        <f>IF(X1164=A1164,0)</f>
        <v>0</v>
      </c>
    </row>
    <row r="1165" spans="1:25" x14ac:dyDescent="0.25">
      <c r="A1165">
        <v>87267</v>
      </c>
      <c r="B1165" s="1">
        <v>43677</v>
      </c>
      <c r="C1165">
        <v>2019</v>
      </c>
      <c r="D1165" t="s">
        <v>7</v>
      </c>
      <c r="E1165" t="s">
        <v>6</v>
      </c>
      <c r="F1165">
        <v>467.67998999999998</v>
      </c>
      <c r="G1165">
        <v>-3.4520000000000002E-3</v>
      </c>
      <c r="H1165">
        <f t="shared" si="61"/>
        <v>1.3128152149977756E-2</v>
      </c>
      <c r="I1165">
        <f t="shared" si="59"/>
        <v>0.2888</v>
      </c>
      <c r="J1165">
        <f t="shared" si="60"/>
        <v>2.1400000000000002E-2</v>
      </c>
      <c r="X1165">
        <v>87267</v>
      </c>
      <c r="Y1165">
        <f>IF(X1165=A1165,0)</f>
        <v>0</v>
      </c>
    </row>
    <row r="1166" spans="1:25" x14ac:dyDescent="0.25">
      <c r="A1166">
        <v>87267</v>
      </c>
      <c r="B1166" s="1">
        <v>43707</v>
      </c>
      <c r="C1166">
        <v>2019</v>
      </c>
      <c r="D1166" t="s">
        <v>7</v>
      </c>
      <c r="E1166" t="s">
        <v>6</v>
      </c>
      <c r="F1166">
        <v>422.56</v>
      </c>
      <c r="G1166">
        <v>-9.6476000000000006E-2</v>
      </c>
      <c r="H1166">
        <f t="shared" si="61"/>
        <v>-1.8091627281326739E-2</v>
      </c>
      <c r="I1166">
        <f t="shared" si="59"/>
        <v>0.2888</v>
      </c>
      <c r="J1166">
        <f t="shared" si="60"/>
        <v>2.1400000000000002E-2</v>
      </c>
      <c r="X1166">
        <v>87267</v>
      </c>
      <c r="Y1166">
        <f>IF(X1166=A1166,0)</f>
        <v>0</v>
      </c>
    </row>
    <row r="1167" spans="1:25" x14ac:dyDescent="0.25">
      <c r="A1167">
        <v>87267</v>
      </c>
      <c r="B1167" s="1">
        <v>43738</v>
      </c>
      <c r="C1167">
        <v>2019</v>
      </c>
      <c r="D1167" t="s">
        <v>7</v>
      </c>
      <c r="E1167" t="s">
        <v>6</v>
      </c>
      <c r="F1167">
        <v>445.64001000000002</v>
      </c>
      <c r="G1167">
        <v>6.2428999999999998E-2</v>
      </c>
      <c r="H1167">
        <f t="shared" si="61"/>
        <v>1.7181177829208583E-2</v>
      </c>
      <c r="I1167">
        <f t="shared" si="59"/>
        <v>0.2888</v>
      </c>
      <c r="J1167">
        <f t="shared" si="60"/>
        <v>2.1400000000000002E-2</v>
      </c>
      <c r="X1167">
        <v>87267</v>
      </c>
      <c r="Y1167">
        <f>IF(X1167=A1167,0)</f>
        <v>0</v>
      </c>
    </row>
    <row r="1168" spans="1:25" x14ac:dyDescent="0.25">
      <c r="A1168">
        <v>87267</v>
      </c>
      <c r="B1168" s="1">
        <v>43769</v>
      </c>
      <c r="C1168">
        <v>2019</v>
      </c>
      <c r="D1168" t="s">
        <v>7</v>
      </c>
      <c r="E1168" t="s">
        <v>6</v>
      </c>
      <c r="F1168">
        <v>461.70001000000002</v>
      </c>
      <c r="G1168">
        <v>3.6038000000000001E-2</v>
      </c>
      <c r="H1168">
        <f t="shared" si="61"/>
        <v>2.0431770730503063E-2</v>
      </c>
      <c r="I1168">
        <f t="shared" si="59"/>
        <v>0.2888</v>
      </c>
      <c r="J1168">
        <f t="shared" si="60"/>
        <v>2.1400000000000002E-2</v>
      </c>
      <c r="X1168">
        <v>87267</v>
      </c>
      <c r="Y1168">
        <f>IF(X1168=A1168,0)</f>
        <v>0</v>
      </c>
    </row>
    <row r="1169" spans="1:25" x14ac:dyDescent="0.25">
      <c r="A1169">
        <v>87267</v>
      </c>
      <c r="B1169" s="1">
        <v>43798</v>
      </c>
      <c r="C1169">
        <v>2019</v>
      </c>
      <c r="D1169" t="s">
        <v>7</v>
      </c>
      <c r="E1169" t="s">
        <v>6</v>
      </c>
      <c r="F1169">
        <v>494.91</v>
      </c>
      <c r="G1169">
        <v>7.1929999999999994E-2</v>
      </c>
      <c r="H1169">
        <f t="shared" si="61"/>
        <v>3.4047037421886195E-2</v>
      </c>
      <c r="I1169">
        <f t="shared" si="59"/>
        <v>0.2888</v>
      </c>
      <c r="J1169">
        <f t="shared" si="60"/>
        <v>2.1400000000000002E-2</v>
      </c>
      <c r="X1169">
        <v>87267</v>
      </c>
      <c r="Y1169">
        <f>IF(X1169=A1169,0)</f>
        <v>0</v>
      </c>
    </row>
    <row r="1170" spans="1:25" x14ac:dyDescent="0.25">
      <c r="A1170">
        <v>87267</v>
      </c>
      <c r="B1170" s="1">
        <v>43830</v>
      </c>
      <c r="C1170">
        <v>2019</v>
      </c>
      <c r="D1170" t="s">
        <v>7</v>
      </c>
      <c r="E1170" t="s">
        <v>6</v>
      </c>
      <c r="F1170">
        <v>502.70001000000002</v>
      </c>
      <c r="G1170">
        <v>2.2408000000000001E-2</v>
      </c>
      <c r="H1170">
        <f t="shared" si="61"/>
        <v>2.8589818964716907E-2</v>
      </c>
      <c r="I1170">
        <f t="shared" si="59"/>
        <v>0.2888</v>
      </c>
      <c r="J1170">
        <f t="shared" si="60"/>
        <v>2.1400000000000002E-2</v>
      </c>
      <c r="X1170">
        <v>87267</v>
      </c>
      <c r="Y1170">
        <f>IF(X1170=A1170,0)</f>
        <v>0</v>
      </c>
    </row>
    <row r="1171" spans="1:25" x14ac:dyDescent="0.25">
      <c r="A1171">
        <v>87267</v>
      </c>
      <c r="B1171" s="1">
        <v>43861</v>
      </c>
      <c r="C1171">
        <v>2020</v>
      </c>
      <c r="D1171" t="s">
        <v>7</v>
      </c>
      <c r="E1171" t="s">
        <v>6</v>
      </c>
      <c r="F1171">
        <v>527.34997999999996</v>
      </c>
      <c r="G1171">
        <v>4.9035000000000002E-2</v>
      </c>
      <c r="H1171">
        <f t="shared" si="61"/>
        <v>-1.6280925822201864E-3</v>
      </c>
      <c r="I1171">
        <f t="shared" si="59"/>
        <v>0.16260000000000002</v>
      </c>
      <c r="J1171">
        <f t="shared" si="60"/>
        <v>8.8999999999999999E-3</v>
      </c>
      <c r="X1171">
        <v>87267</v>
      </c>
      <c r="Y1171">
        <f>IF(X1171=A1171,0)</f>
        <v>0</v>
      </c>
    </row>
    <row r="1172" spans="1:25" x14ac:dyDescent="0.25">
      <c r="A1172">
        <v>87267</v>
      </c>
      <c r="B1172" s="1">
        <v>43889</v>
      </c>
      <c r="C1172">
        <v>2020</v>
      </c>
      <c r="D1172" t="s">
        <v>7</v>
      </c>
      <c r="E1172" t="s">
        <v>6</v>
      </c>
      <c r="F1172">
        <v>463.01001000000002</v>
      </c>
      <c r="G1172">
        <v>-0.122006</v>
      </c>
      <c r="H1172">
        <f t="shared" si="61"/>
        <v>-8.411048367946572E-2</v>
      </c>
      <c r="I1172">
        <f t="shared" si="59"/>
        <v>0.16260000000000002</v>
      </c>
      <c r="J1172">
        <f t="shared" si="60"/>
        <v>8.8999999999999999E-3</v>
      </c>
      <c r="X1172">
        <v>87267</v>
      </c>
      <c r="Y1172">
        <f>IF(X1172=A1172,0)</f>
        <v>0</v>
      </c>
    </row>
    <row r="1173" spans="1:25" x14ac:dyDescent="0.25">
      <c r="A1173">
        <v>87267</v>
      </c>
      <c r="B1173" s="1">
        <v>43921</v>
      </c>
      <c r="C1173">
        <v>2020</v>
      </c>
      <c r="D1173" t="s">
        <v>7</v>
      </c>
      <c r="E1173" t="s">
        <v>6</v>
      </c>
      <c r="F1173">
        <v>439.97</v>
      </c>
      <c r="G1173">
        <v>-4.1921E-2</v>
      </c>
      <c r="H1173">
        <f t="shared" si="61"/>
        <v>-0.12511928245982329</v>
      </c>
      <c r="I1173">
        <f t="shared" si="59"/>
        <v>0.16260000000000002</v>
      </c>
      <c r="J1173">
        <f t="shared" si="60"/>
        <v>8.8999999999999999E-3</v>
      </c>
      <c r="X1173">
        <v>87267</v>
      </c>
      <c r="Y1173">
        <f>IF(X1173=A1173,0)</f>
        <v>0</v>
      </c>
    </row>
    <row r="1174" spans="1:25" x14ac:dyDescent="0.25">
      <c r="A1174">
        <v>87267</v>
      </c>
      <c r="B1174" s="1">
        <v>43951</v>
      </c>
      <c r="C1174">
        <v>2020</v>
      </c>
      <c r="D1174" t="s">
        <v>7</v>
      </c>
      <c r="E1174" t="s">
        <v>6</v>
      </c>
      <c r="F1174">
        <v>502.04001</v>
      </c>
      <c r="G1174">
        <v>0.14107800000000001</v>
      </c>
      <c r="H1174">
        <f t="shared" si="61"/>
        <v>0.12684403825663826</v>
      </c>
      <c r="I1174">
        <f t="shared" si="59"/>
        <v>0.16260000000000002</v>
      </c>
      <c r="J1174">
        <f t="shared" si="60"/>
        <v>8.8999999999999999E-3</v>
      </c>
      <c r="X1174">
        <v>87267</v>
      </c>
      <c r="Y1174">
        <f>IF(X1174=A1174,0)</f>
        <v>0</v>
      </c>
    </row>
    <row r="1175" spans="1:25" x14ac:dyDescent="0.25">
      <c r="A1175">
        <v>87267</v>
      </c>
      <c r="B1175" s="1">
        <v>43980</v>
      </c>
      <c r="C1175">
        <v>2020</v>
      </c>
      <c r="D1175" t="s">
        <v>7</v>
      </c>
      <c r="E1175" t="s">
        <v>6</v>
      </c>
      <c r="F1175">
        <v>528.64000999999996</v>
      </c>
      <c r="G1175">
        <v>5.2984000000000003E-2</v>
      </c>
      <c r="H1175">
        <f t="shared" si="61"/>
        <v>4.5281819676065593E-2</v>
      </c>
      <c r="I1175">
        <f t="shared" si="59"/>
        <v>0.16260000000000002</v>
      </c>
      <c r="J1175">
        <f t="shared" si="60"/>
        <v>8.8999999999999999E-3</v>
      </c>
      <c r="X1175">
        <v>87267</v>
      </c>
      <c r="Y1175">
        <f>IF(X1175=A1175,0)</f>
        <v>0</v>
      </c>
    </row>
    <row r="1176" spans="1:25" x14ac:dyDescent="0.25">
      <c r="A1176">
        <v>87267</v>
      </c>
      <c r="B1176" s="1">
        <v>44012</v>
      </c>
      <c r="C1176">
        <v>2020</v>
      </c>
      <c r="D1176" t="s">
        <v>7</v>
      </c>
      <c r="E1176" t="s">
        <v>6</v>
      </c>
      <c r="F1176">
        <v>544.09002999999996</v>
      </c>
      <c r="G1176">
        <v>3.6093E-2</v>
      </c>
      <c r="H1176">
        <f t="shared" si="61"/>
        <v>1.8388396357494674E-2</v>
      </c>
      <c r="I1176">
        <f t="shared" si="59"/>
        <v>0.16260000000000002</v>
      </c>
      <c r="J1176">
        <f t="shared" si="60"/>
        <v>8.8999999999999999E-3</v>
      </c>
      <c r="X1176">
        <v>87267</v>
      </c>
      <c r="Y1176">
        <f>IF(X1176=A1176,0)</f>
        <v>0</v>
      </c>
    </row>
    <row r="1177" spans="1:25" x14ac:dyDescent="0.25">
      <c r="A1177">
        <v>87267</v>
      </c>
      <c r="B1177" s="1">
        <v>44043</v>
      </c>
      <c r="C1177">
        <v>2020</v>
      </c>
      <c r="D1177" t="s">
        <v>7</v>
      </c>
      <c r="E1177" t="s">
        <v>6</v>
      </c>
      <c r="F1177">
        <v>575.01000999999997</v>
      </c>
      <c r="G1177">
        <v>5.6828999999999998E-2</v>
      </c>
      <c r="H1177">
        <f t="shared" si="61"/>
        <v>5.5101321441235696E-2</v>
      </c>
      <c r="I1177">
        <f t="shared" si="59"/>
        <v>0.16260000000000002</v>
      </c>
      <c r="J1177">
        <f t="shared" si="60"/>
        <v>8.8999999999999999E-3</v>
      </c>
      <c r="X1177">
        <v>87267</v>
      </c>
      <c r="Y1177">
        <f>IF(X1177=A1177,0)</f>
        <v>0</v>
      </c>
    </row>
    <row r="1178" spans="1:25" x14ac:dyDescent="0.25">
      <c r="A1178">
        <v>87267</v>
      </c>
      <c r="B1178" s="1">
        <v>44074</v>
      </c>
      <c r="C1178">
        <v>2020</v>
      </c>
      <c r="D1178" t="s">
        <v>7</v>
      </c>
      <c r="E1178" t="s">
        <v>6</v>
      </c>
      <c r="F1178">
        <v>594.19000000000005</v>
      </c>
      <c r="G1178">
        <v>3.3355999999999997E-2</v>
      </c>
      <c r="H1178">
        <f t="shared" si="61"/>
        <v>7.0064667087246457E-2</v>
      </c>
      <c r="I1178">
        <f t="shared" si="59"/>
        <v>0.16260000000000002</v>
      </c>
      <c r="J1178">
        <f t="shared" si="60"/>
        <v>8.8999999999999999E-3</v>
      </c>
      <c r="X1178">
        <v>87267</v>
      </c>
      <c r="Y1178">
        <f>IF(X1178=A1178,0)</f>
        <v>0</v>
      </c>
    </row>
    <row r="1179" spans="1:25" x14ac:dyDescent="0.25">
      <c r="A1179">
        <v>87267</v>
      </c>
      <c r="B1179" s="1">
        <v>44104</v>
      </c>
      <c r="C1179">
        <v>2020</v>
      </c>
      <c r="D1179" t="s">
        <v>7</v>
      </c>
      <c r="E1179" t="s">
        <v>6</v>
      </c>
      <c r="F1179">
        <v>563.54998999999998</v>
      </c>
      <c r="G1179">
        <v>-4.5456999999999997E-2</v>
      </c>
      <c r="H1179">
        <f t="shared" si="61"/>
        <v>-3.9227970289931413E-2</v>
      </c>
      <c r="I1179">
        <f t="shared" si="59"/>
        <v>0.16260000000000002</v>
      </c>
      <c r="J1179">
        <f t="shared" si="60"/>
        <v>8.8999999999999999E-3</v>
      </c>
      <c r="X1179">
        <v>87267</v>
      </c>
      <c r="Y1179">
        <f>IF(X1179=A1179,0)</f>
        <v>0</v>
      </c>
    </row>
    <row r="1180" spans="1:25" x14ac:dyDescent="0.25">
      <c r="A1180">
        <v>87267</v>
      </c>
      <c r="B1180" s="1">
        <v>44134</v>
      </c>
      <c r="C1180">
        <v>2020</v>
      </c>
      <c r="D1180" t="s">
        <v>7</v>
      </c>
      <c r="E1180" t="s">
        <v>6</v>
      </c>
      <c r="F1180">
        <v>599.21001999999999</v>
      </c>
      <c r="G1180">
        <v>6.3277E-2</v>
      </c>
      <c r="H1180">
        <f t="shared" si="61"/>
        <v>-2.766578620279514E-2</v>
      </c>
      <c r="I1180">
        <f t="shared" si="59"/>
        <v>0.16260000000000002</v>
      </c>
      <c r="J1180">
        <f t="shared" si="60"/>
        <v>8.8999999999999999E-3</v>
      </c>
      <c r="X1180">
        <v>87267</v>
      </c>
      <c r="Y1180">
        <f>IF(X1180=A1180,0)</f>
        <v>0</v>
      </c>
    </row>
    <row r="1181" spans="1:25" x14ac:dyDescent="0.25">
      <c r="A1181">
        <v>87267</v>
      </c>
      <c r="B1181" s="1">
        <v>44165</v>
      </c>
      <c r="C1181">
        <v>2020</v>
      </c>
      <c r="D1181" t="s">
        <v>7</v>
      </c>
      <c r="E1181" t="s">
        <v>6</v>
      </c>
      <c r="F1181">
        <v>698.34997999999996</v>
      </c>
      <c r="G1181">
        <v>0.16545099999999999</v>
      </c>
      <c r="H1181">
        <f t="shared" si="61"/>
        <v>0.10754563548003038</v>
      </c>
      <c r="I1181">
        <f t="shared" si="59"/>
        <v>0.16260000000000002</v>
      </c>
      <c r="J1181">
        <f t="shared" si="60"/>
        <v>8.8999999999999999E-3</v>
      </c>
      <c r="X1181">
        <v>87267</v>
      </c>
      <c r="Y1181">
        <f>IF(X1181=A1181,0)</f>
        <v>0</v>
      </c>
    </row>
    <row r="1182" spans="1:25" x14ac:dyDescent="0.25">
      <c r="A1182">
        <v>87267</v>
      </c>
      <c r="B1182" s="1">
        <v>44196</v>
      </c>
      <c r="C1182">
        <v>2020</v>
      </c>
      <c r="D1182" t="s">
        <v>7</v>
      </c>
      <c r="E1182" t="s">
        <v>6</v>
      </c>
      <c r="F1182">
        <v>721.53998000000001</v>
      </c>
      <c r="G1182">
        <v>3.8405000000000002E-2</v>
      </c>
      <c r="H1182">
        <f t="shared" si="61"/>
        <v>3.7121458940645669E-2</v>
      </c>
      <c r="I1182">
        <f t="shared" si="59"/>
        <v>0.16260000000000002</v>
      </c>
      <c r="J1182">
        <f t="shared" si="60"/>
        <v>8.8999999999999999E-3</v>
      </c>
      <c r="X1182">
        <v>87267</v>
      </c>
      <c r="Y1182">
        <f>IF(X1182=A1182,0)</f>
        <v>0</v>
      </c>
    </row>
    <row r="1183" spans="1:25" x14ac:dyDescent="0.25">
      <c r="A1183">
        <v>87267</v>
      </c>
      <c r="B1183" s="1">
        <v>44225</v>
      </c>
      <c r="C1183">
        <v>2021</v>
      </c>
      <c r="D1183" t="s">
        <v>7</v>
      </c>
      <c r="E1183" t="s">
        <v>6</v>
      </c>
      <c r="F1183">
        <v>701.26000999999997</v>
      </c>
      <c r="G1183">
        <v>-2.8107E-2</v>
      </c>
      <c r="H1183">
        <f t="shared" si="61"/>
        <v>-1.1136660723231162E-2</v>
      </c>
      <c r="I1183">
        <f t="shared" si="59"/>
        <v>0.26890000000000003</v>
      </c>
      <c r="J1183">
        <f t="shared" si="60"/>
        <v>1.4499999999999999E-2</v>
      </c>
      <c r="X1183">
        <v>87267</v>
      </c>
      <c r="Y1183">
        <f>IF(X1183=A1183,0)</f>
        <v>0</v>
      </c>
    </row>
    <row r="1184" spans="1:25" x14ac:dyDescent="0.25">
      <c r="A1184">
        <v>87267</v>
      </c>
      <c r="B1184" s="1">
        <v>44253</v>
      </c>
      <c r="C1184">
        <v>2021</v>
      </c>
      <c r="D1184" t="s">
        <v>7</v>
      </c>
      <c r="E1184" t="s">
        <v>6</v>
      </c>
      <c r="F1184">
        <v>694.5</v>
      </c>
      <c r="G1184">
        <v>-9.6399999999999993E-3</v>
      </c>
      <c r="H1184">
        <f t="shared" si="61"/>
        <v>2.6091451349647521E-2</v>
      </c>
      <c r="I1184">
        <f t="shared" si="59"/>
        <v>0.26890000000000003</v>
      </c>
      <c r="J1184">
        <f t="shared" si="60"/>
        <v>1.4499999999999999E-2</v>
      </c>
      <c r="X1184">
        <v>87267</v>
      </c>
      <c r="Y1184">
        <f>IF(X1184=A1184,0)</f>
        <v>0</v>
      </c>
    </row>
    <row r="1185" spans="1:25" x14ac:dyDescent="0.25">
      <c r="A1185">
        <v>87267</v>
      </c>
      <c r="B1185" s="1">
        <v>44286</v>
      </c>
      <c r="C1185">
        <v>2021</v>
      </c>
      <c r="D1185" t="s">
        <v>7</v>
      </c>
      <c r="E1185" t="s">
        <v>6</v>
      </c>
      <c r="F1185">
        <v>753.96001999999999</v>
      </c>
      <c r="G1185">
        <v>9.1562000000000004E-2</v>
      </c>
      <c r="H1185">
        <f t="shared" si="61"/>
        <v>4.2438632737883841E-2</v>
      </c>
      <c r="I1185">
        <f t="shared" si="59"/>
        <v>0.26890000000000003</v>
      </c>
      <c r="J1185">
        <f t="shared" si="60"/>
        <v>1.4499999999999999E-2</v>
      </c>
      <c r="X1185">
        <v>87267</v>
      </c>
      <c r="Y1185">
        <f>IF(X1185=A1185,0)</f>
        <v>0</v>
      </c>
    </row>
    <row r="1186" spans="1:25" x14ac:dyDescent="0.25">
      <c r="A1186">
        <v>87267</v>
      </c>
      <c r="B1186" s="1">
        <v>44316</v>
      </c>
      <c r="C1186">
        <v>2021</v>
      </c>
      <c r="D1186" t="s">
        <v>7</v>
      </c>
      <c r="E1186" t="s">
        <v>6</v>
      </c>
      <c r="F1186">
        <v>819.29998999999998</v>
      </c>
      <c r="G1186">
        <v>8.6662000000000003E-2</v>
      </c>
      <c r="H1186">
        <f t="shared" si="61"/>
        <v>5.2425321267266289E-2</v>
      </c>
      <c r="I1186">
        <f t="shared" si="59"/>
        <v>0.26890000000000003</v>
      </c>
      <c r="J1186">
        <f t="shared" si="60"/>
        <v>1.4499999999999999E-2</v>
      </c>
      <c r="X1186">
        <v>87267</v>
      </c>
      <c r="Y1186">
        <f>IF(X1186=A1186,0)</f>
        <v>0</v>
      </c>
    </row>
    <row r="1187" spans="1:25" x14ac:dyDescent="0.25">
      <c r="A1187">
        <v>87267</v>
      </c>
      <c r="B1187" s="1">
        <v>44344</v>
      </c>
      <c r="C1187">
        <v>2021</v>
      </c>
      <c r="D1187" t="s">
        <v>7</v>
      </c>
      <c r="E1187" t="s">
        <v>6</v>
      </c>
      <c r="F1187">
        <v>877.03998000000001</v>
      </c>
      <c r="G1187">
        <v>7.0474999999999996E-2</v>
      </c>
      <c r="H1187">
        <f t="shared" si="61"/>
        <v>5.4864885732810453E-3</v>
      </c>
      <c r="I1187">
        <f t="shared" si="59"/>
        <v>0.26890000000000003</v>
      </c>
      <c r="J1187">
        <f t="shared" si="60"/>
        <v>1.4499999999999999E-2</v>
      </c>
      <c r="X1187">
        <v>87267</v>
      </c>
      <c r="Y1187">
        <f>IF(X1187=A1187,0)</f>
        <v>0</v>
      </c>
    </row>
    <row r="1188" spans="1:25" x14ac:dyDescent="0.25">
      <c r="A1188">
        <v>87267</v>
      </c>
      <c r="B1188" s="1">
        <v>44377</v>
      </c>
      <c r="C1188">
        <v>2021</v>
      </c>
      <c r="D1188" t="s">
        <v>7</v>
      </c>
      <c r="E1188" t="s">
        <v>6</v>
      </c>
      <c r="F1188">
        <v>874.96996999999999</v>
      </c>
      <c r="G1188">
        <v>2.349E-3</v>
      </c>
      <c r="H1188">
        <f t="shared" si="61"/>
        <v>2.2214009634219822E-2</v>
      </c>
      <c r="I1188">
        <f t="shared" si="59"/>
        <v>0.26890000000000003</v>
      </c>
      <c r="J1188">
        <f t="shared" si="60"/>
        <v>1.4499999999999999E-2</v>
      </c>
      <c r="X1188">
        <v>87267</v>
      </c>
      <c r="Y1188">
        <f>IF(X1188=A1188,0)</f>
        <v>0</v>
      </c>
    </row>
    <row r="1189" spans="1:25" x14ac:dyDescent="0.25">
      <c r="A1189">
        <v>87267</v>
      </c>
      <c r="B1189" s="1">
        <v>44407</v>
      </c>
      <c r="C1189">
        <v>2021</v>
      </c>
      <c r="D1189" t="s">
        <v>7</v>
      </c>
      <c r="E1189" t="s">
        <v>6</v>
      </c>
      <c r="F1189">
        <v>867.16998000000001</v>
      </c>
      <c r="G1189">
        <v>-8.9149999999999993E-3</v>
      </c>
      <c r="H1189">
        <f t="shared" si="61"/>
        <v>2.2748054915648686E-2</v>
      </c>
      <c r="I1189">
        <f t="shared" si="59"/>
        <v>0.26890000000000003</v>
      </c>
      <c r="J1189">
        <f t="shared" si="60"/>
        <v>1.4499999999999999E-2</v>
      </c>
      <c r="X1189">
        <v>87267</v>
      </c>
      <c r="Y1189">
        <f>IF(X1189=A1189,0)</f>
        <v>0</v>
      </c>
    </row>
    <row r="1190" spans="1:25" x14ac:dyDescent="0.25">
      <c r="A1190">
        <v>87267</v>
      </c>
      <c r="B1190" s="1">
        <v>44439</v>
      </c>
      <c r="C1190">
        <v>2021</v>
      </c>
      <c r="D1190" t="s">
        <v>7</v>
      </c>
      <c r="E1190" t="s">
        <v>6</v>
      </c>
      <c r="F1190">
        <v>943.28998000000001</v>
      </c>
      <c r="G1190">
        <v>8.7779999999999997E-2</v>
      </c>
      <c r="H1190">
        <f t="shared" si="61"/>
        <v>2.8990416217415271E-2</v>
      </c>
      <c r="I1190">
        <f t="shared" si="59"/>
        <v>0.26890000000000003</v>
      </c>
      <c r="J1190">
        <f t="shared" si="60"/>
        <v>1.4499999999999999E-2</v>
      </c>
      <c r="X1190">
        <v>87267</v>
      </c>
      <c r="Y1190">
        <f>IF(X1190=A1190,0)</f>
        <v>0</v>
      </c>
    </row>
    <row r="1191" spans="1:25" x14ac:dyDescent="0.25">
      <c r="A1191">
        <v>87267</v>
      </c>
      <c r="B1191" s="1">
        <v>44469</v>
      </c>
      <c r="C1191">
        <v>2021</v>
      </c>
      <c r="D1191" t="s">
        <v>7</v>
      </c>
      <c r="E1191" t="s">
        <v>6</v>
      </c>
      <c r="F1191">
        <v>838.65997000000004</v>
      </c>
      <c r="G1191">
        <v>-0.106542</v>
      </c>
      <c r="H1191">
        <f t="shared" si="61"/>
        <v>-4.7569168861786748E-2</v>
      </c>
      <c r="I1191">
        <f t="shared" si="59"/>
        <v>0.26890000000000003</v>
      </c>
      <c r="J1191">
        <f t="shared" si="60"/>
        <v>1.4499999999999999E-2</v>
      </c>
      <c r="X1191">
        <v>87267</v>
      </c>
      <c r="Y1191">
        <f>IF(X1191=A1191,0)</f>
        <v>0</v>
      </c>
    </row>
    <row r="1192" spans="1:25" x14ac:dyDescent="0.25">
      <c r="A1192">
        <v>87267</v>
      </c>
      <c r="B1192" s="1">
        <v>44498</v>
      </c>
      <c r="C1192">
        <v>2021</v>
      </c>
      <c r="D1192" t="s">
        <v>7</v>
      </c>
      <c r="E1192" t="s">
        <v>6</v>
      </c>
      <c r="F1192">
        <v>943.46001999999999</v>
      </c>
      <c r="G1192">
        <v>0.124961</v>
      </c>
      <c r="H1192">
        <f t="shared" si="61"/>
        <v>6.9143836459647501E-2</v>
      </c>
      <c r="I1192">
        <f t="shared" si="59"/>
        <v>0.26890000000000003</v>
      </c>
      <c r="J1192">
        <f t="shared" si="60"/>
        <v>1.4499999999999999E-2</v>
      </c>
      <c r="X1192">
        <v>87267</v>
      </c>
      <c r="Y1192">
        <f>IF(X1192=A1192,0)</f>
        <v>0</v>
      </c>
    </row>
    <row r="1193" spans="1:25" x14ac:dyDescent="0.25">
      <c r="A1193">
        <v>87267</v>
      </c>
      <c r="B1193" s="1">
        <v>44530</v>
      </c>
      <c r="C1193">
        <v>2021</v>
      </c>
      <c r="D1193" t="s">
        <v>7</v>
      </c>
      <c r="E1193" t="s">
        <v>6</v>
      </c>
      <c r="F1193">
        <v>904.60999000000004</v>
      </c>
      <c r="G1193">
        <v>-4.1177999999999999E-2</v>
      </c>
      <c r="H1193">
        <f t="shared" si="61"/>
        <v>-8.3337062251199745E-3</v>
      </c>
      <c r="I1193">
        <f t="shared" si="59"/>
        <v>0.26890000000000003</v>
      </c>
      <c r="J1193">
        <f t="shared" si="60"/>
        <v>1.4499999999999999E-2</v>
      </c>
      <c r="X1193">
        <v>87267</v>
      </c>
      <c r="Y1193">
        <f>IF(X1193=A1193,0)</f>
        <v>0</v>
      </c>
    </row>
    <row r="1194" spans="1:25" x14ac:dyDescent="0.25">
      <c r="A1194">
        <v>87267</v>
      </c>
      <c r="B1194" s="1">
        <v>44561</v>
      </c>
      <c r="C1194">
        <v>2021</v>
      </c>
      <c r="D1194" t="s">
        <v>7</v>
      </c>
      <c r="E1194" t="s">
        <v>6</v>
      </c>
      <c r="F1194">
        <v>915.56</v>
      </c>
      <c r="G1194">
        <v>1.6670000000000001E-2</v>
      </c>
      <c r="H1194">
        <f t="shared" si="61"/>
        <v>4.361291350996277E-2</v>
      </c>
      <c r="I1194">
        <f t="shared" si="59"/>
        <v>0.26890000000000003</v>
      </c>
      <c r="J1194">
        <f t="shared" si="60"/>
        <v>1.4499999999999999E-2</v>
      </c>
      <c r="X1194">
        <v>87267</v>
      </c>
      <c r="Y1194">
        <f>IF(X1194=A1194,0)</f>
        <v>0</v>
      </c>
    </row>
    <row r="1195" spans="1:25" x14ac:dyDescent="0.25">
      <c r="A1195">
        <v>87267</v>
      </c>
      <c r="B1195" s="1">
        <v>44592</v>
      </c>
      <c r="C1195">
        <v>2022</v>
      </c>
      <c r="D1195" t="s">
        <v>7</v>
      </c>
      <c r="E1195" t="s">
        <v>6</v>
      </c>
      <c r="F1195">
        <v>822.94</v>
      </c>
      <c r="G1195">
        <v>-0.101162</v>
      </c>
      <c r="H1195">
        <f t="shared" si="61"/>
        <v>-5.258516500531063E-2</v>
      </c>
      <c r="I1195">
        <f t="shared" si="59"/>
        <v>-0.19440000000000002</v>
      </c>
      <c r="J1195">
        <f t="shared" si="60"/>
        <v>2.9500000000000002E-2</v>
      </c>
      <c r="X1195">
        <v>87267</v>
      </c>
      <c r="Y1195">
        <f>IF(X1195=A1195,0)</f>
        <v>0</v>
      </c>
    </row>
    <row r="1196" spans="1:25" x14ac:dyDescent="0.25">
      <c r="A1196">
        <v>87267</v>
      </c>
      <c r="B1196" s="1">
        <v>44620</v>
      </c>
      <c r="C1196">
        <v>2022</v>
      </c>
      <c r="D1196" t="s">
        <v>7</v>
      </c>
      <c r="E1196" t="s">
        <v>6</v>
      </c>
      <c r="F1196">
        <v>743.89000999999996</v>
      </c>
      <c r="G1196">
        <v>-9.6058000000000004E-2</v>
      </c>
      <c r="H1196">
        <f t="shared" si="61"/>
        <v>-3.1360492102910142E-2</v>
      </c>
      <c r="I1196">
        <f t="shared" si="59"/>
        <v>-0.19440000000000002</v>
      </c>
      <c r="J1196">
        <f t="shared" si="60"/>
        <v>2.9500000000000002E-2</v>
      </c>
      <c r="X1196">
        <v>87267</v>
      </c>
      <c r="Y1196">
        <f>IF(X1196=A1196,0)</f>
        <v>0</v>
      </c>
    </row>
    <row r="1197" spans="1:25" x14ac:dyDescent="0.25">
      <c r="A1197">
        <v>87267</v>
      </c>
      <c r="B1197" s="1">
        <v>44651</v>
      </c>
      <c r="C1197">
        <v>2022</v>
      </c>
      <c r="D1197" t="s">
        <v>7</v>
      </c>
      <c r="E1197" t="s">
        <v>6</v>
      </c>
      <c r="F1197">
        <v>764.16998000000001</v>
      </c>
      <c r="G1197">
        <v>3.3821999999999998E-2</v>
      </c>
      <c r="H1197">
        <f t="shared" si="61"/>
        <v>3.5773288410591908E-2</v>
      </c>
      <c r="I1197">
        <f t="shared" si="59"/>
        <v>-0.19440000000000002</v>
      </c>
      <c r="J1197">
        <f t="shared" si="60"/>
        <v>2.9500000000000002E-2</v>
      </c>
      <c r="X1197">
        <v>87267</v>
      </c>
      <c r="Y1197">
        <f>IF(X1197=A1197,0)</f>
        <v>0</v>
      </c>
    </row>
    <row r="1198" spans="1:25" x14ac:dyDescent="0.25">
      <c r="A1198">
        <v>87267</v>
      </c>
      <c r="B1198" s="1">
        <v>44680</v>
      </c>
      <c r="C1198">
        <v>2022</v>
      </c>
      <c r="D1198" t="s">
        <v>7</v>
      </c>
      <c r="E1198" t="s">
        <v>6</v>
      </c>
      <c r="F1198">
        <v>624.67998999999998</v>
      </c>
      <c r="G1198">
        <v>-0.18253800000000001</v>
      </c>
      <c r="H1198">
        <f t="shared" si="61"/>
        <v>-8.7956711705729274E-2</v>
      </c>
      <c r="I1198">
        <f t="shared" si="59"/>
        <v>-0.19440000000000002</v>
      </c>
      <c r="J1198">
        <f t="shared" si="60"/>
        <v>2.9500000000000002E-2</v>
      </c>
      <c r="X1198">
        <v>87267</v>
      </c>
      <c r="Y1198">
        <f>IF(X1198=A1198,0)</f>
        <v>0</v>
      </c>
    </row>
    <row r="1199" spans="1:25" x14ac:dyDescent="0.25">
      <c r="A1199">
        <v>87267</v>
      </c>
      <c r="B1199" s="1">
        <v>44712</v>
      </c>
      <c r="C1199">
        <v>2022</v>
      </c>
      <c r="D1199" t="s">
        <v>7</v>
      </c>
      <c r="E1199" t="s">
        <v>6</v>
      </c>
      <c r="F1199">
        <v>669.08001999999999</v>
      </c>
      <c r="G1199">
        <v>7.1076E-2</v>
      </c>
      <c r="H1199">
        <f t="shared" si="61"/>
        <v>5.3177568506868056E-5</v>
      </c>
      <c r="I1199">
        <f t="shared" si="59"/>
        <v>-0.19440000000000002</v>
      </c>
      <c r="J1199">
        <f t="shared" si="60"/>
        <v>2.9500000000000002E-2</v>
      </c>
      <c r="X1199">
        <v>87267</v>
      </c>
      <c r="Y1199">
        <f>IF(X1199=A1199,0)</f>
        <v>0</v>
      </c>
    </row>
    <row r="1200" spans="1:25" x14ac:dyDescent="0.25">
      <c r="A1200">
        <v>87267</v>
      </c>
      <c r="B1200" s="1">
        <v>44742</v>
      </c>
      <c r="C1200">
        <v>2022</v>
      </c>
      <c r="D1200" t="s">
        <v>7</v>
      </c>
      <c r="E1200" t="s">
        <v>6</v>
      </c>
      <c r="F1200">
        <v>609.03998000000001</v>
      </c>
      <c r="G1200">
        <v>-8.2442000000000001E-2</v>
      </c>
      <c r="H1200">
        <f t="shared" si="61"/>
        <v>-8.3919999812243073E-2</v>
      </c>
      <c r="I1200">
        <f t="shared" si="59"/>
        <v>-0.19440000000000002</v>
      </c>
      <c r="J1200">
        <f t="shared" si="60"/>
        <v>2.9500000000000002E-2</v>
      </c>
      <c r="X1200">
        <v>87267</v>
      </c>
      <c r="Y1200">
        <f>IF(X1200=A1200,0)</f>
        <v>0</v>
      </c>
    </row>
    <row r="1201" spans="1:25" x14ac:dyDescent="0.25">
      <c r="A1201">
        <v>87267</v>
      </c>
      <c r="B1201" s="1">
        <v>44771</v>
      </c>
      <c r="C1201">
        <v>2022</v>
      </c>
      <c r="D1201" t="s">
        <v>7</v>
      </c>
      <c r="E1201" t="s">
        <v>6</v>
      </c>
      <c r="F1201">
        <v>669.17998999999998</v>
      </c>
      <c r="G1201">
        <v>9.8746E-2</v>
      </c>
      <c r="H1201">
        <f t="shared" si="61"/>
        <v>9.1116391659653351E-2</v>
      </c>
      <c r="I1201">
        <f t="shared" si="59"/>
        <v>-0.19440000000000002</v>
      </c>
      <c r="J1201">
        <f t="shared" si="60"/>
        <v>2.9500000000000002E-2</v>
      </c>
      <c r="X1201">
        <v>87267</v>
      </c>
      <c r="Y1201">
        <f>IF(X1201=A1201,0)</f>
        <v>0</v>
      </c>
    </row>
    <row r="1202" spans="1:25" x14ac:dyDescent="0.25">
      <c r="A1202">
        <v>87267</v>
      </c>
      <c r="B1202" s="1">
        <v>44804</v>
      </c>
      <c r="C1202">
        <v>2022</v>
      </c>
      <c r="D1202" t="s">
        <v>7</v>
      </c>
      <c r="E1202" t="s">
        <v>6</v>
      </c>
      <c r="F1202">
        <v>666.39000999999996</v>
      </c>
      <c r="G1202">
        <v>-4.169E-3</v>
      </c>
      <c r="H1202">
        <f t="shared" si="61"/>
        <v>-4.2440128258508625E-2</v>
      </c>
      <c r="I1202">
        <f t="shared" si="59"/>
        <v>-0.19440000000000002</v>
      </c>
      <c r="J1202">
        <f t="shared" si="60"/>
        <v>2.9500000000000002E-2</v>
      </c>
      <c r="X1202">
        <v>87267</v>
      </c>
      <c r="Y1202">
        <f>IF(X1202=A1202,0)</f>
        <v>0</v>
      </c>
    </row>
    <row r="1203" spans="1:25" x14ac:dyDescent="0.25">
      <c r="A1203">
        <v>87267</v>
      </c>
      <c r="B1203" s="1">
        <v>44834</v>
      </c>
      <c r="C1203">
        <v>2022</v>
      </c>
      <c r="D1203" t="s">
        <v>7</v>
      </c>
      <c r="E1203" t="s">
        <v>6</v>
      </c>
      <c r="F1203">
        <v>550.28003000000001</v>
      </c>
      <c r="G1203">
        <v>-0.16691400000000001</v>
      </c>
      <c r="H1203">
        <f t="shared" si="61"/>
        <v>-9.3395672060682666E-2</v>
      </c>
      <c r="I1203">
        <f t="shared" si="59"/>
        <v>-0.19440000000000002</v>
      </c>
      <c r="J1203">
        <f t="shared" si="60"/>
        <v>2.9500000000000002E-2</v>
      </c>
      <c r="X1203">
        <v>87267</v>
      </c>
      <c r="Y1203">
        <f>IF(X1203=A1203,0)</f>
        <v>0</v>
      </c>
    </row>
    <row r="1204" spans="1:25" x14ac:dyDescent="0.25">
      <c r="A1204">
        <v>87267</v>
      </c>
      <c r="B1204" s="1">
        <v>44865</v>
      </c>
      <c r="C1204">
        <v>2022</v>
      </c>
      <c r="D1204" t="s">
        <v>7</v>
      </c>
      <c r="E1204" t="s">
        <v>6</v>
      </c>
      <c r="F1204">
        <v>645.90997000000004</v>
      </c>
      <c r="G1204">
        <v>0.17378399999999999</v>
      </c>
      <c r="H1204">
        <f t="shared" si="61"/>
        <v>7.9863413762746971E-2</v>
      </c>
      <c r="I1204">
        <f t="shared" si="59"/>
        <v>-0.19440000000000002</v>
      </c>
      <c r="J1204">
        <f t="shared" si="60"/>
        <v>2.9500000000000002E-2</v>
      </c>
      <c r="X1204">
        <v>87267</v>
      </c>
      <c r="Y1204">
        <f>IF(X1204=A1204,0)</f>
        <v>0</v>
      </c>
    </row>
    <row r="1205" spans="1:25" x14ac:dyDescent="0.25">
      <c r="A1205">
        <v>87267</v>
      </c>
      <c r="B1205" s="1">
        <v>44895</v>
      </c>
      <c r="C1205">
        <v>2022</v>
      </c>
      <c r="D1205" t="s">
        <v>7</v>
      </c>
      <c r="E1205" t="s">
        <v>6</v>
      </c>
      <c r="F1205">
        <v>716</v>
      </c>
      <c r="G1205">
        <v>0.108514</v>
      </c>
      <c r="H1205">
        <f t="shared" si="61"/>
        <v>5.3752893371106669E-2</v>
      </c>
      <c r="I1205">
        <f t="shared" si="59"/>
        <v>-0.19440000000000002</v>
      </c>
      <c r="J1205">
        <f t="shared" si="60"/>
        <v>2.9500000000000002E-2</v>
      </c>
      <c r="X1205">
        <v>87267</v>
      </c>
      <c r="Y1205">
        <f>IF(X1205=A1205,0)</f>
        <v>0</v>
      </c>
    </row>
    <row r="1206" spans="1:25" x14ac:dyDescent="0.25">
      <c r="A1206">
        <v>87267</v>
      </c>
      <c r="B1206" s="1">
        <v>44925</v>
      </c>
      <c r="C1206">
        <v>2022</v>
      </c>
      <c r="D1206" t="s">
        <v>7</v>
      </c>
      <c r="E1206" t="s">
        <v>6</v>
      </c>
      <c r="F1206">
        <v>708.63</v>
      </c>
      <c r="G1206">
        <v>-3.4780000000000002E-3</v>
      </c>
      <c r="H1206">
        <f t="shared" si="61"/>
        <v>-5.8971473977430078E-2</v>
      </c>
      <c r="I1206">
        <f t="shared" si="59"/>
        <v>-0.19440000000000002</v>
      </c>
      <c r="J1206">
        <f t="shared" si="60"/>
        <v>2.9500000000000002E-2</v>
      </c>
      <c r="X1206">
        <v>87267</v>
      </c>
      <c r="Y1206">
        <f>IF(X1206=A1206,0)</f>
        <v>0</v>
      </c>
    </row>
    <row r="1207" spans="1:25" x14ac:dyDescent="0.25">
      <c r="A1207">
        <v>18542</v>
      </c>
      <c r="B1207" s="1">
        <v>37621</v>
      </c>
      <c r="C1207">
        <v>2002</v>
      </c>
      <c r="D1207" t="s">
        <v>47</v>
      </c>
      <c r="E1207" t="s">
        <v>46</v>
      </c>
      <c r="F1207">
        <v>45.72</v>
      </c>
      <c r="G1207">
        <v>-8.3767999999999995E-2</v>
      </c>
      <c r="H1207">
        <f t="shared" si="61"/>
        <v>-6.0299999999999999E-2</v>
      </c>
      <c r="I1207">
        <f t="shared" si="59"/>
        <v>-0.23370000000000002</v>
      </c>
      <c r="J1207">
        <f t="shared" si="60"/>
        <v>4.6100000000000002E-2</v>
      </c>
      <c r="X1207">
        <v>18542</v>
      </c>
      <c r="Y1207">
        <f>IF(X1207=A1207,0)</f>
        <v>0</v>
      </c>
    </row>
    <row r="1208" spans="1:25" x14ac:dyDescent="0.25">
      <c r="A1208">
        <v>18542</v>
      </c>
      <c r="B1208" s="1">
        <v>37652</v>
      </c>
      <c r="C1208">
        <v>2003</v>
      </c>
      <c r="D1208" t="s">
        <v>47</v>
      </c>
      <c r="E1208" t="s">
        <v>46</v>
      </c>
      <c r="F1208">
        <v>43.98</v>
      </c>
      <c r="G1208">
        <v>-3.0401999999999998E-2</v>
      </c>
      <c r="H1208">
        <f t="shared" si="61"/>
        <v>-2.7414692559952214E-2</v>
      </c>
      <c r="I1208">
        <f t="shared" si="59"/>
        <v>0.26379999999999998</v>
      </c>
      <c r="J1208">
        <f t="shared" si="60"/>
        <v>4.0099999999999997E-2</v>
      </c>
      <c r="X1208">
        <v>18542</v>
      </c>
      <c r="Y1208">
        <f>IF(X1208=A1208,0)</f>
        <v>0</v>
      </c>
    </row>
    <row r="1209" spans="1:25" x14ac:dyDescent="0.25">
      <c r="A1209">
        <v>18542</v>
      </c>
      <c r="B1209" s="1">
        <v>37680</v>
      </c>
      <c r="C1209">
        <v>2003</v>
      </c>
      <c r="D1209" t="s">
        <v>47</v>
      </c>
      <c r="E1209" t="s">
        <v>46</v>
      </c>
      <c r="F1209">
        <v>47</v>
      </c>
      <c r="G1209">
        <v>6.8668000000000007E-2</v>
      </c>
      <c r="H1209">
        <f t="shared" si="61"/>
        <v>-1.7003608502929368E-2</v>
      </c>
      <c r="I1209">
        <f t="shared" si="59"/>
        <v>0.26379999999999998</v>
      </c>
      <c r="J1209">
        <f t="shared" si="60"/>
        <v>4.0099999999999997E-2</v>
      </c>
      <c r="X1209">
        <v>18542</v>
      </c>
      <c r="Y1209">
        <f>IF(X1209=A1209,0)</f>
        <v>0</v>
      </c>
    </row>
    <row r="1210" spans="1:25" x14ac:dyDescent="0.25">
      <c r="A1210">
        <v>18542</v>
      </c>
      <c r="B1210" s="1">
        <v>37711</v>
      </c>
      <c r="C1210">
        <v>2003</v>
      </c>
      <c r="D1210" t="s">
        <v>47</v>
      </c>
      <c r="E1210" t="s">
        <v>46</v>
      </c>
      <c r="F1210">
        <v>49.2</v>
      </c>
      <c r="G1210">
        <v>4.6809000000000003E-2</v>
      </c>
      <c r="H1210">
        <f t="shared" si="61"/>
        <v>8.3575685661514409E-3</v>
      </c>
      <c r="I1210">
        <f t="shared" si="59"/>
        <v>0.26379999999999998</v>
      </c>
      <c r="J1210">
        <f t="shared" si="60"/>
        <v>4.0099999999999997E-2</v>
      </c>
      <c r="X1210">
        <v>18542</v>
      </c>
      <c r="Y1210">
        <f>IF(X1210=A1210,0)</f>
        <v>0</v>
      </c>
    </row>
    <row r="1211" spans="1:25" x14ac:dyDescent="0.25">
      <c r="A1211">
        <v>18542</v>
      </c>
      <c r="B1211" s="1">
        <v>37741</v>
      </c>
      <c r="C1211">
        <v>2003</v>
      </c>
      <c r="D1211" t="s">
        <v>47</v>
      </c>
      <c r="E1211" t="s">
        <v>46</v>
      </c>
      <c r="F1211">
        <v>52.6</v>
      </c>
      <c r="G1211">
        <v>7.6218999999999995E-2</v>
      </c>
      <c r="H1211">
        <f t="shared" si="61"/>
        <v>8.1044106872726118E-2</v>
      </c>
      <c r="I1211">
        <f t="shared" si="59"/>
        <v>0.26379999999999998</v>
      </c>
      <c r="J1211">
        <f t="shared" si="60"/>
        <v>4.0099999999999997E-2</v>
      </c>
      <c r="X1211">
        <v>18542</v>
      </c>
      <c r="Y1211">
        <f>IF(X1211=A1211,0)</f>
        <v>0</v>
      </c>
    </row>
    <row r="1212" spans="1:25" x14ac:dyDescent="0.25">
      <c r="A1212">
        <v>18542</v>
      </c>
      <c r="B1212" s="1">
        <v>37771</v>
      </c>
      <c r="C1212">
        <v>2003</v>
      </c>
      <c r="D1212" t="s">
        <v>47</v>
      </c>
      <c r="E1212" t="s">
        <v>46</v>
      </c>
      <c r="F1212">
        <v>52.15</v>
      </c>
      <c r="G1212">
        <v>-8.5550000000000001E-3</v>
      </c>
      <c r="H1212">
        <f t="shared" si="61"/>
        <v>5.0898709664177977E-2</v>
      </c>
      <c r="I1212">
        <f t="shared" si="59"/>
        <v>0.26379999999999998</v>
      </c>
      <c r="J1212">
        <f t="shared" si="60"/>
        <v>4.0099999999999997E-2</v>
      </c>
      <c r="X1212">
        <v>18542</v>
      </c>
      <c r="Y1212">
        <f>IF(X1212=A1212,0)</f>
        <v>0</v>
      </c>
    </row>
    <row r="1213" spans="1:25" x14ac:dyDescent="0.25">
      <c r="A1213">
        <v>18542</v>
      </c>
      <c r="B1213" s="1">
        <v>37802</v>
      </c>
      <c r="C1213">
        <v>2003</v>
      </c>
      <c r="D1213" t="s">
        <v>47</v>
      </c>
      <c r="E1213" t="s">
        <v>46</v>
      </c>
      <c r="F1213">
        <v>55.66</v>
      </c>
      <c r="G1213">
        <v>6.7306000000000005E-2</v>
      </c>
      <c r="H1213">
        <f t="shared" si="61"/>
        <v>1.1322214525161467E-2</v>
      </c>
      <c r="I1213">
        <f t="shared" si="59"/>
        <v>0.26379999999999998</v>
      </c>
      <c r="J1213">
        <f t="shared" si="60"/>
        <v>4.0099999999999997E-2</v>
      </c>
      <c r="X1213">
        <v>18542</v>
      </c>
      <c r="Y1213">
        <f>IF(X1213=A1213,0)</f>
        <v>0</v>
      </c>
    </row>
    <row r="1214" spans="1:25" x14ac:dyDescent="0.25">
      <c r="A1214">
        <v>18542</v>
      </c>
      <c r="B1214" s="1">
        <v>37833</v>
      </c>
      <c r="C1214">
        <v>2003</v>
      </c>
      <c r="D1214" t="s">
        <v>47</v>
      </c>
      <c r="E1214" t="s">
        <v>46</v>
      </c>
      <c r="F1214">
        <v>67.47</v>
      </c>
      <c r="G1214">
        <v>0.218469</v>
      </c>
      <c r="H1214">
        <f t="shared" si="61"/>
        <v>1.6223702411493068E-2</v>
      </c>
      <c r="I1214">
        <f t="shared" si="59"/>
        <v>0.26379999999999998</v>
      </c>
      <c r="J1214">
        <f t="shared" si="60"/>
        <v>4.0099999999999997E-2</v>
      </c>
      <c r="X1214">
        <v>18542</v>
      </c>
      <c r="Y1214">
        <f>IF(X1214=A1214,0)</f>
        <v>0</v>
      </c>
    </row>
    <row r="1215" spans="1:25" x14ac:dyDescent="0.25">
      <c r="A1215">
        <v>18542</v>
      </c>
      <c r="B1215" s="1">
        <v>37862</v>
      </c>
      <c r="C1215">
        <v>2003</v>
      </c>
      <c r="D1215" t="s">
        <v>47</v>
      </c>
      <c r="E1215" t="s">
        <v>46</v>
      </c>
      <c r="F1215">
        <v>71.83</v>
      </c>
      <c r="G1215">
        <v>6.4620999999999998E-2</v>
      </c>
      <c r="H1215">
        <f t="shared" si="61"/>
        <v>1.7873203376464364E-2</v>
      </c>
      <c r="I1215">
        <f t="shared" si="59"/>
        <v>0.26379999999999998</v>
      </c>
      <c r="J1215">
        <f t="shared" si="60"/>
        <v>4.0099999999999997E-2</v>
      </c>
      <c r="X1215">
        <v>18542</v>
      </c>
      <c r="Y1215">
        <f>IF(X1215=A1215,0)</f>
        <v>0</v>
      </c>
    </row>
    <row r="1216" spans="1:25" x14ac:dyDescent="0.25">
      <c r="A1216">
        <v>18542</v>
      </c>
      <c r="B1216" s="1">
        <v>37894</v>
      </c>
      <c r="C1216">
        <v>2003</v>
      </c>
      <c r="D1216" t="s">
        <v>47</v>
      </c>
      <c r="E1216" t="s">
        <v>46</v>
      </c>
      <c r="F1216">
        <v>68.84</v>
      </c>
      <c r="G1216">
        <v>-4.1626000000000003E-2</v>
      </c>
      <c r="H1216">
        <f t="shared" si="61"/>
        <v>-1.194436452074521E-2</v>
      </c>
      <c r="I1216">
        <f t="shared" si="59"/>
        <v>0.26379999999999998</v>
      </c>
      <c r="J1216">
        <f t="shared" si="60"/>
        <v>4.0099999999999997E-2</v>
      </c>
      <c r="X1216">
        <v>18542</v>
      </c>
      <c r="Y1216">
        <f>IF(X1216=A1216,0)</f>
        <v>0</v>
      </c>
    </row>
    <row r="1217" spans="1:25" x14ac:dyDescent="0.25">
      <c r="A1217">
        <v>18542</v>
      </c>
      <c r="B1217" s="1">
        <v>37925</v>
      </c>
      <c r="C1217">
        <v>2003</v>
      </c>
      <c r="D1217" t="s">
        <v>47</v>
      </c>
      <c r="E1217" t="s">
        <v>46</v>
      </c>
      <c r="F1217">
        <v>73.28</v>
      </c>
      <c r="G1217">
        <v>6.9872000000000004E-2</v>
      </c>
      <c r="H1217">
        <f t="shared" si="61"/>
        <v>5.496148638401066E-2</v>
      </c>
      <c r="I1217">
        <f t="shared" si="59"/>
        <v>0.26379999999999998</v>
      </c>
      <c r="J1217">
        <f t="shared" si="60"/>
        <v>4.0099999999999997E-2</v>
      </c>
      <c r="X1217">
        <v>18542</v>
      </c>
      <c r="Y1217">
        <f>IF(X1217=A1217,0)</f>
        <v>0</v>
      </c>
    </row>
    <row r="1218" spans="1:25" x14ac:dyDescent="0.25">
      <c r="A1218">
        <v>18542</v>
      </c>
      <c r="B1218" s="1">
        <v>37953</v>
      </c>
      <c r="C1218">
        <v>2003</v>
      </c>
      <c r="D1218" t="s">
        <v>47</v>
      </c>
      <c r="E1218" t="s">
        <v>46</v>
      </c>
      <c r="F1218">
        <v>76.05</v>
      </c>
      <c r="G1218">
        <v>3.78E-2</v>
      </c>
      <c r="H1218">
        <f t="shared" si="61"/>
        <v>7.1285038478854368E-3</v>
      </c>
      <c r="I1218">
        <f t="shared" ref="I1218:I1281" si="62">VLOOKUP(C1218,$O$2:$Q$22,3,FALSE)</f>
        <v>0.26379999999999998</v>
      </c>
      <c r="J1218">
        <f t="shared" ref="J1218:J1281" si="63">VLOOKUP(C1218,$O$2:$P$22,2)*0.01</f>
        <v>4.0099999999999997E-2</v>
      </c>
      <c r="X1218">
        <v>18542</v>
      </c>
      <c r="Y1218">
        <f>IF(X1218=A1218,0)</f>
        <v>0</v>
      </c>
    </row>
    <row r="1219" spans="1:25" x14ac:dyDescent="0.25">
      <c r="A1219">
        <v>18542</v>
      </c>
      <c r="B1219" s="1">
        <v>37986</v>
      </c>
      <c r="C1219">
        <v>2003</v>
      </c>
      <c r="D1219" t="s">
        <v>47</v>
      </c>
      <c r="E1219" t="s">
        <v>46</v>
      </c>
      <c r="F1219">
        <v>83.02</v>
      </c>
      <c r="G1219">
        <v>9.1649999999999995E-2</v>
      </c>
      <c r="H1219">
        <f t="shared" ref="H1219:H1282" si="64">VLOOKUP(B1219,R:S,2,)</f>
        <v>5.0765541001239312E-2</v>
      </c>
      <c r="I1219">
        <f t="shared" si="62"/>
        <v>0.26379999999999998</v>
      </c>
      <c r="J1219">
        <f t="shared" si="63"/>
        <v>4.0099999999999997E-2</v>
      </c>
      <c r="X1219">
        <v>18542</v>
      </c>
      <c r="Y1219">
        <f>IF(X1219=A1219,0)</f>
        <v>0</v>
      </c>
    </row>
    <row r="1220" spans="1:25" x14ac:dyDescent="0.25">
      <c r="A1220">
        <v>18542</v>
      </c>
      <c r="B1220" s="1">
        <v>38016</v>
      </c>
      <c r="C1220">
        <v>2004</v>
      </c>
      <c r="D1220" t="s">
        <v>47</v>
      </c>
      <c r="E1220" t="s">
        <v>46</v>
      </c>
      <c r="F1220">
        <v>78.13</v>
      </c>
      <c r="G1220">
        <v>-5.4445E-2</v>
      </c>
      <c r="H1220">
        <f t="shared" si="64"/>
        <v>1.7276387006114557E-2</v>
      </c>
      <c r="I1220">
        <f t="shared" si="62"/>
        <v>8.9900000000000008E-2</v>
      </c>
      <c r="J1220">
        <f t="shared" si="63"/>
        <v>4.2699999999999995E-2</v>
      </c>
      <c r="X1220">
        <v>18542</v>
      </c>
      <c r="Y1220">
        <f>IF(X1220=A1220,0)</f>
        <v>0</v>
      </c>
    </row>
    <row r="1221" spans="1:25" x14ac:dyDescent="0.25">
      <c r="A1221">
        <v>18542</v>
      </c>
      <c r="B1221" s="1">
        <v>38044</v>
      </c>
      <c r="C1221">
        <v>2004</v>
      </c>
      <c r="D1221" t="s">
        <v>47</v>
      </c>
      <c r="E1221" t="s">
        <v>46</v>
      </c>
      <c r="F1221">
        <v>75.75</v>
      </c>
      <c r="G1221">
        <v>-3.0461999999999999E-2</v>
      </c>
      <c r="H1221">
        <f t="shared" si="64"/>
        <v>1.2208973273589496E-2</v>
      </c>
      <c r="I1221">
        <f t="shared" si="62"/>
        <v>8.9900000000000008E-2</v>
      </c>
      <c r="J1221">
        <f t="shared" si="63"/>
        <v>4.2699999999999995E-2</v>
      </c>
      <c r="X1221">
        <v>18542</v>
      </c>
      <c r="Y1221">
        <f>IF(X1221=A1221,0)</f>
        <v>0</v>
      </c>
    </row>
    <row r="1222" spans="1:25" x14ac:dyDescent="0.25">
      <c r="A1222">
        <v>18542</v>
      </c>
      <c r="B1222" s="1">
        <v>38077</v>
      </c>
      <c r="C1222">
        <v>2004</v>
      </c>
      <c r="D1222" t="s">
        <v>47</v>
      </c>
      <c r="E1222" t="s">
        <v>46</v>
      </c>
      <c r="F1222">
        <v>79.069999999999993</v>
      </c>
      <c r="G1222">
        <v>4.3827999999999999E-2</v>
      </c>
      <c r="H1222">
        <f t="shared" si="64"/>
        <v>-1.6358919214261247E-2</v>
      </c>
      <c r="I1222">
        <f t="shared" si="62"/>
        <v>8.9900000000000008E-2</v>
      </c>
      <c r="J1222">
        <f t="shared" si="63"/>
        <v>4.2699999999999995E-2</v>
      </c>
      <c r="X1222">
        <v>18542</v>
      </c>
      <c r="Y1222">
        <f>IF(X1222=A1222,0)</f>
        <v>0</v>
      </c>
    </row>
    <row r="1223" spans="1:25" x14ac:dyDescent="0.25">
      <c r="A1223">
        <v>18542</v>
      </c>
      <c r="B1223" s="1">
        <v>38107</v>
      </c>
      <c r="C1223">
        <v>2004</v>
      </c>
      <c r="D1223" t="s">
        <v>47</v>
      </c>
      <c r="E1223" t="s">
        <v>46</v>
      </c>
      <c r="F1223">
        <v>77.73</v>
      </c>
      <c r="G1223">
        <v>-1.2267999999999999E-2</v>
      </c>
      <c r="H1223">
        <f t="shared" si="64"/>
        <v>-1.6790751862298725E-2</v>
      </c>
      <c r="I1223">
        <f t="shared" si="62"/>
        <v>8.9900000000000008E-2</v>
      </c>
      <c r="J1223">
        <f t="shared" si="63"/>
        <v>4.2699999999999995E-2</v>
      </c>
      <c r="X1223">
        <v>18542</v>
      </c>
      <c r="Y1223">
        <f>IF(X1223=A1223,0)</f>
        <v>0</v>
      </c>
    </row>
    <row r="1224" spans="1:25" x14ac:dyDescent="0.25">
      <c r="A1224">
        <v>18542</v>
      </c>
      <c r="B1224" s="1">
        <v>38135</v>
      </c>
      <c r="C1224">
        <v>2004</v>
      </c>
      <c r="D1224" t="s">
        <v>47</v>
      </c>
      <c r="E1224" t="s">
        <v>46</v>
      </c>
      <c r="F1224">
        <v>75.349999999999994</v>
      </c>
      <c r="G1224">
        <v>-3.0619E-2</v>
      </c>
      <c r="H1224">
        <f t="shared" si="64"/>
        <v>1.2083450201310297E-2</v>
      </c>
      <c r="I1224">
        <f t="shared" si="62"/>
        <v>8.9900000000000008E-2</v>
      </c>
      <c r="J1224">
        <f t="shared" si="63"/>
        <v>4.2699999999999995E-2</v>
      </c>
      <c r="X1224">
        <v>18542</v>
      </c>
      <c r="Y1224">
        <f>IF(X1224=A1224,0)</f>
        <v>0</v>
      </c>
    </row>
    <row r="1225" spans="1:25" x14ac:dyDescent="0.25">
      <c r="A1225">
        <v>18542</v>
      </c>
      <c r="B1225" s="1">
        <v>38168</v>
      </c>
      <c r="C1225">
        <v>2004</v>
      </c>
      <c r="D1225" t="s">
        <v>47</v>
      </c>
      <c r="E1225" t="s">
        <v>46</v>
      </c>
      <c r="F1225">
        <v>79.44</v>
      </c>
      <c r="G1225">
        <v>5.4280000000000002E-2</v>
      </c>
      <c r="H1225">
        <f t="shared" si="64"/>
        <v>1.7988998669195677E-2</v>
      </c>
      <c r="I1225">
        <f t="shared" si="62"/>
        <v>8.9900000000000008E-2</v>
      </c>
      <c r="J1225">
        <f t="shared" si="63"/>
        <v>4.2699999999999995E-2</v>
      </c>
      <c r="X1225">
        <v>18542</v>
      </c>
      <c r="Y1225">
        <f>IF(X1225=A1225,0)</f>
        <v>0</v>
      </c>
    </row>
    <row r="1226" spans="1:25" x14ac:dyDescent="0.25">
      <c r="A1226">
        <v>18542</v>
      </c>
      <c r="B1226" s="1">
        <v>38198</v>
      </c>
      <c r="C1226">
        <v>2004</v>
      </c>
      <c r="D1226" t="s">
        <v>47</v>
      </c>
      <c r="E1226" t="s">
        <v>46</v>
      </c>
      <c r="F1226">
        <v>73.489999999999995</v>
      </c>
      <c r="G1226">
        <v>-6.9737999999999994E-2</v>
      </c>
      <c r="H1226">
        <f t="shared" si="64"/>
        <v>-3.4290519411904974E-2</v>
      </c>
      <c r="I1226">
        <f t="shared" si="62"/>
        <v>8.9900000000000008E-2</v>
      </c>
      <c r="J1226">
        <f t="shared" si="63"/>
        <v>4.2699999999999995E-2</v>
      </c>
      <c r="X1226">
        <v>18542</v>
      </c>
      <c r="Y1226">
        <f>IF(X1226=A1226,0)</f>
        <v>0</v>
      </c>
    </row>
    <row r="1227" spans="1:25" x14ac:dyDescent="0.25">
      <c r="A1227">
        <v>18542</v>
      </c>
      <c r="B1227" s="1">
        <v>38230</v>
      </c>
      <c r="C1227">
        <v>2004</v>
      </c>
      <c r="D1227" t="s">
        <v>47</v>
      </c>
      <c r="E1227" t="s">
        <v>46</v>
      </c>
      <c r="F1227">
        <v>72.7</v>
      </c>
      <c r="G1227">
        <v>-1.0749999999999999E-2</v>
      </c>
      <c r="H1227">
        <f t="shared" si="64"/>
        <v>2.287349840552233E-3</v>
      </c>
      <c r="I1227">
        <f t="shared" si="62"/>
        <v>8.9900000000000008E-2</v>
      </c>
      <c r="J1227">
        <f t="shared" si="63"/>
        <v>4.2699999999999995E-2</v>
      </c>
      <c r="X1227">
        <v>18542</v>
      </c>
      <c r="Y1227">
        <f>IF(X1227=A1227,0)</f>
        <v>0</v>
      </c>
    </row>
    <row r="1228" spans="1:25" x14ac:dyDescent="0.25">
      <c r="A1228">
        <v>18542</v>
      </c>
      <c r="B1228" s="1">
        <v>38260</v>
      </c>
      <c r="C1228">
        <v>2004</v>
      </c>
      <c r="D1228" t="s">
        <v>47</v>
      </c>
      <c r="E1228" t="s">
        <v>46</v>
      </c>
      <c r="F1228">
        <v>80.45</v>
      </c>
      <c r="G1228">
        <v>0.106602</v>
      </c>
      <c r="H1228">
        <f t="shared" si="64"/>
        <v>9.3638756915515042E-3</v>
      </c>
      <c r="I1228">
        <f t="shared" si="62"/>
        <v>8.9900000000000008E-2</v>
      </c>
      <c r="J1228">
        <f t="shared" si="63"/>
        <v>4.2699999999999995E-2</v>
      </c>
      <c r="X1228">
        <v>18542</v>
      </c>
      <c r="Y1228">
        <f>IF(X1228=A1228,0)</f>
        <v>0</v>
      </c>
    </row>
    <row r="1229" spans="1:25" x14ac:dyDescent="0.25">
      <c r="A1229">
        <v>18542</v>
      </c>
      <c r="B1229" s="1">
        <v>38289</v>
      </c>
      <c r="C1229">
        <v>2004</v>
      </c>
      <c r="D1229" t="s">
        <v>47</v>
      </c>
      <c r="E1229" t="s">
        <v>46</v>
      </c>
      <c r="F1229">
        <v>80.540000000000006</v>
      </c>
      <c r="G1229">
        <v>6.215E-3</v>
      </c>
      <c r="H1229">
        <f t="shared" si="64"/>
        <v>1.4014243586486952E-2</v>
      </c>
      <c r="I1229">
        <f t="shared" si="62"/>
        <v>8.9900000000000008E-2</v>
      </c>
      <c r="J1229">
        <f t="shared" si="63"/>
        <v>4.2699999999999995E-2</v>
      </c>
      <c r="X1229">
        <v>18542</v>
      </c>
      <c r="Y1229">
        <f>IF(X1229=A1229,0)</f>
        <v>0</v>
      </c>
    </row>
    <row r="1230" spans="1:25" x14ac:dyDescent="0.25">
      <c r="A1230">
        <v>18542</v>
      </c>
      <c r="B1230" s="1">
        <v>38321</v>
      </c>
      <c r="C1230">
        <v>2004</v>
      </c>
      <c r="D1230" t="s">
        <v>47</v>
      </c>
      <c r="E1230" t="s">
        <v>46</v>
      </c>
      <c r="F1230">
        <v>91.55</v>
      </c>
      <c r="G1230">
        <v>0.13670199999999999</v>
      </c>
      <c r="H1230">
        <f t="shared" si="64"/>
        <v>3.8594936198152352E-2</v>
      </c>
      <c r="I1230">
        <f t="shared" si="62"/>
        <v>8.9900000000000008E-2</v>
      </c>
      <c r="J1230">
        <f t="shared" si="63"/>
        <v>4.2699999999999995E-2</v>
      </c>
      <c r="X1230">
        <v>18542</v>
      </c>
      <c r="Y1230">
        <f>IF(X1230=A1230,0)</f>
        <v>0</v>
      </c>
    </row>
    <row r="1231" spans="1:25" x14ac:dyDescent="0.25">
      <c r="A1231">
        <v>18542</v>
      </c>
      <c r="B1231" s="1">
        <v>38352</v>
      </c>
      <c r="C1231">
        <v>2004</v>
      </c>
      <c r="D1231" t="s">
        <v>47</v>
      </c>
      <c r="E1231" t="s">
        <v>46</v>
      </c>
      <c r="F1231">
        <v>97.51</v>
      </c>
      <c r="G1231">
        <v>6.5101000000000006E-2</v>
      </c>
      <c r="H1231">
        <f t="shared" si="64"/>
        <v>3.24582131440454E-2</v>
      </c>
      <c r="I1231">
        <f t="shared" si="62"/>
        <v>8.9900000000000008E-2</v>
      </c>
      <c r="J1231">
        <f t="shared" si="63"/>
        <v>4.2699999999999995E-2</v>
      </c>
      <c r="X1231">
        <v>18542</v>
      </c>
      <c r="Y1231">
        <f>IF(X1231=A1231,0)</f>
        <v>0</v>
      </c>
    </row>
    <row r="1232" spans="1:25" x14ac:dyDescent="0.25">
      <c r="A1232">
        <v>18542</v>
      </c>
      <c r="B1232" s="1">
        <v>38383</v>
      </c>
      <c r="C1232">
        <v>2005</v>
      </c>
      <c r="D1232" t="s">
        <v>47</v>
      </c>
      <c r="E1232" t="s">
        <v>46</v>
      </c>
      <c r="F1232">
        <v>89.1</v>
      </c>
      <c r="G1232">
        <v>-8.2043000000000005E-2</v>
      </c>
      <c r="H1232">
        <f t="shared" si="64"/>
        <v>-2.5290467099494562E-2</v>
      </c>
      <c r="I1232">
        <f t="shared" si="62"/>
        <v>0.03</v>
      </c>
      <c r="J1232">
        <f t="shared" si="63"/>
        <v>4.2900000000000001E-2</v>
      </c>
      <c r="X1232">
        <v>18542</v>
      </c>
      <c r="Y1232">
        <f>IF(X1232=A1232,0)</f>
        <v>0</v>
      </c>
    </row>
    <row r="1233" spans="1:25" x14ac:dyDescent="0.25">
      <c r="A1233">
        <v>18542</v>
      </c>
      <c r="B1233" s="1">
        <v>38411</v>
      </c>
      <c r="C1233">
        <v>2005</v>
      </c>
      <c r="D1233" t="s">
        <v>47</v>
      </c>
      <c r="E1233" t="s">
        <v>46</v>
      </c>
      <c r="F1233">
        <v>95.05</v>
      </c>
      <c r="G1233">
        <v>6.6779000000000005E-2</v>
      </c>
      <c r="H1233">
        <f t="shared" si="64"/>
        <v>1.8903346078316563E-2</v>
      </c>
      <c r="I1233">
        <f t="shared" si="62"/>
        <v>0.03</v>
      </c>
      <c r="J1233">
        <f t="shared" si="63"/>
        <v>4.2900000000000001E-2</v>
      </c>
      <c r="X1233">
        <v>18542</v>
      </c>
      <c r="Y1233">
        <f>IF(X1233=A1233,0)</f>
        <v>0</v>
      </c>
    </row>
    <row r="1234" spans="1:25" x14ac:dyDescent="0.25">
      <c r="A1234">
        <v>18542</v>
      </c>
      <c r="B1234" s="1">
        <v>38442</v>
      </c>
      <c r="C1234">
        <v>2005</v>
      </c>
      <c r="D1234" t="s">
        <v>47</v>
      </c>
      <c r="E1234" t="s">
        <v>46</v>
      </c>
      <c r="F1234">
        <v>91.44</v>
      </c>
      <c r="G1234">
        <v>-3.798E-2</v>
      </c>
      <c r="H1234">
        <f t="shared" si="64"/>
        <v>-1.9117655748441043E-2</v>
      </c>
      <c r="I1234">
        <f t="shared" si="62"/>
        <v>0.03</v>
      </c>
      <c r="J1234">
        <f t="shared" si="63"/>
        <v>4.2900000000000001E-2</v>
      </c>
      <c r="X1234">
        <v>18542</v>
      </c>
      <c r="Y1234">
        <f>IF(X1234=A1234,0)</f>
        <v>0</v>
      </c>
    </row>
    <row r="1235" spans="1:25" x14ac:dyDescent="0.25">
      <c r="A1235">
        <v>18542</v>
      </c>
      <c r="B1235" s="1">
        <v>38471</v>
      </c>
      <c r="C1235">
        <v>2005</v>
      </c>
      <c r="D1235" t="s">
        <v>47</v>
      </c>
      <c r="E1235" t="s">
        <v>46</v>
      </c>
      <c r="F1235">
        <v>88.05</v>
      </c>
      <c r="G1235">
        <v>-3.2590000000000001E-2</v>
      </c>
      <c r="H1235">
        <f t="shared" si="64"/>
        <v>-2.0108581881679299E-2</v>
      </c>
      <c r="I1235">
        <f t="shared" si="62"/>
        <v>0.03</v>
      </c>
      <c r="J1235">
        <f t="shared" si="63"/>
        <v>4.2900000000000001E-2</v>
      </c>
      <c r="X1235">
        <v>18542</v>
      </c>
      <c r="Y1235">
        <f>IF(X1235=A1235,0)</f>
        <v>0</v>
      </c>
    </row>
    <row r="1236" spans="1:25" x14ac:dyDescent="0.25">
      <c r="A1236">
        <v>18542</v>
      </c>
      <c r="B1236" s="1">
        <v>38503</v>
      </c>
      <c r="C1236">
        <v>2005</v>
      </c>
      <c r="D1236" t="s">
        <v>47</v>
      </c>
      <c r="E1236" t="s">
        <v>46</v>
      </c>
      <c r="F1236">
        <v>94.11</v>
      </c>
      <c r="G1236">
        <v>6.8823999999999996E-2</v>
      </c>
      <c r="H1236">
        <f t="shared" si="64"/>
        <v>2.9952046262565757E-2</v>
      </c>
      <c r="I1236">
        <f t="shared" si="62"/>
        <v>0.03</v>
      </c>
      <c r="J1236">
        <f t="shared" si="63"/>
        <v>4.2900000000000001E-2</v>
      </c>
      <c r="X1236">
        <v>18542</v>
      </c>
      <c r="Y1236">
        <f>IF(X1236=A1236,0)</f>
        <v>0</v>
      </c>
    </row>
    <row r="1237" spans="1:25" x14ac:dyDescent="0.25">
      <c r="A1237">
        <v>18542</v>
      </c>
      <c r="B1237" s="1">
        <v>38533</v>
      </c>
      <c r="C1237">
        <v>2005</v>
      </c>
      <c r="D1237" t="s">
        <v>47</v>
      </c>
      <c r="E1237" t="s">
        <v>46</v>
      </c>
      <c r="F1237">
        <v>95.31</v>
      </c>
      <c r="G1237">
        <v>1.2751E-2</v>
      </c>
      <c r="H1237">
        <f t="shared" si="64"/>
        <v>-1.427142257658387E-4</v>
      </c>
      <c r="I1237">
        <f t="shared" si="62"/>
        <v>0.03</v>
      </c>
      <c r="J1237">
        <f t="shared" si="63"/>
        <v>4.2900000000000001E-2</v>
      </c>
      <c r="X1237">
        <v>18542</v>
      </c>
      <c r="Y1237">
        <f>IF(X1237=A1237,0)</f>
        <v>0</v>
      </c>
    </row>
    <row r="1238" spans="1:25" x14ac:dyDescent="0.25">
      <c r="A1238">
        <v>18542</v>
      </c>
      <c r="B1238" s="1">
        <v>38562</v>
      </c>
      <c r="C1238">
        <v>2005</v>
      </c>
      <c r="D1238" t="s">
        <v>47</v>
      </c>
      <c r="E1238" t="s">
        <v>46</v>
      </c>
      <c r="F1238">
        <v>53.91</v>
      </c>
      <c r="G1238">
        <v>0.13650200000000001</v>
      </c>
      <c r="H1238">
        <f t="shared" si="64"/>
        <v>3.5968287193812287E-2</v>
      </c>
      <c r="I1238">
        <f t="shared" si="62"/>
        <v>0.03</v>
      </c>
      <c r="J1238">
        <f t="shared" si="63"/>
        <v>4.2900000000000001E-2</v>
      </c>
      <c r="X1238">
        <v>18542</v>
      </c>
      <c r="Y1238">
        <f>IF(X1238=A1238,0)</f>
        <v>0</v>
      </c>
    </row>
    <row r="1239" spans="1:25" x14ac:dyDescent="0.25">
      <c r="A1239">
        <v>18542</v>
      </c>
      <c r="B1239" s="1">
        <v>38595</v>
      </c>
      <c r="C1239">
        <v>2005</v>
      </c>
      <c r="D1239" t="s">
        <v>47</v>
      </c>
      <c r="E1239" t="s">
        <v>46</v>
      </c>
      <c r="F1239">
        <v>55.49</v>
      </c>
      <c r="G1239">
        <v>2.9308000000000001E-2</v>
      </c>
      <c r="H1239">
        <f t="shared" si="64"/>
        <v>-1.1222104874496597E-2</v>
      </c>
      <c r="I1239">
        <f t="shared" si="62"/>
        <v>0.03</v>
      </c>
      <c r="J1239">
        <f t="shared" si="63"/>
        <v>4.2900000000000001E-2</v>
      </c>
      <c r="X1239">
        <v>18542</v>
      </c>
      <c r="Y1239">
        <f>IF(X1239=A1239,0)</f>
        <v>0</v>
      </c>
    </row>
    <row r="1240" spans="1:25" x14ac:dyDescent="0.25">
      <c r="A1240">
        <v>18542</v>
      </c>
      <c r="B1240" s="1">
        <v>38625</v>
      </c>
      <c r="C1240">
        <v>2005</v>
      </c>
      <c r="D1240" t="s">
        <v>47</v>
      </c>
      <c r="E1240" t="s">
        <v>46</v>
      </c>
      <c r="F1240">
        <v>58.75</v>
      </c>
      <c r="G1240">
        <v>5.8749000000000003E-2</v>
      </c>
      <c r="H1240">
        <f t="shared" si="64"/>
        <v>6.9490246947603307E-3</v>
      </c>
      <c r="I1240">
        <f t="shared" si="62"/>
        <v>0.03</v>
      </c>
      <c r="J1240">
        <f t="shared" si="63"/>
        <v>4.2900000000000001E-2</v>
      </c>
      <c r="X1240">
        <v>18542</v>
      </c>
      <c r="Y1240">
        <f>IF(X1240=A1240,0)</f>
        <v>0</v>
      </c>
    </row>
    <row r="1241" spans="1:25" x14ac:dyDescent="0.25">
      <c r="A1241">
        <v>18542</v>
      </c>
      <c r="B1241" s="1">
        <v>38656</v>
      </c>
      <c r="C1241">
        <v>2005</v>
      </c>
      <c r="D1241" t="s">
        <v>47</v>
      </c>
      <c r="E1241" t="s">
        <v>46</v>
      </c>
      <c r="F1241">
        <v>52.59</v>
      </c>
      <c r="G1241">
        <v>-0.100596</v>
      </c>
      <c r="H1241">
        <f t="shared" si="64"/>
        <v>-1.7740780066319406E-2</v>
      </c>
      <c r="I1241">
        <f t="shared" si="62"/>
        <v>0.03</v>
      </c>
      <c r="J1241">
        <f t="shared" si="63"/>
        <v>4.2900000000000001E-2</v>
      </c>
      <c r="X1241">
        <v>18542</v>
      </c>
      <c r="Y1241">
        <f>IF(X1241=A1241,0)</f>
        <v>0</v>
      </c>
    </row>
    <row r="1242" spans="1:25" x14ac:dyDescent="0.25">
      <c r="A1242">
        <v>18542</v>
      </c>
      <c r="B1242" s="1">
        <v>38686</v>
      </c>
      <c r="C1242">
        <v>2005</v>
      </c>
      <c r="D1242" t="s">
        <v>47</v>
      </c>
      <c r="E1242" t="s">
        <v>46</v>
      </c>
      <c r="F1242">
        <v>57.78</v>
      </c>
      <c r="G1242">
        <v>9.8687999999999998E-2</v>
      </c>
      <c r="H1242">
        <f t="shared" si="64"/>
        <v>3.5186095929726546E-2</v>
      </c>
      <c r="I1242">
        <f t="shared" si="62"/>
        <v>0.03</v>
      </c>
      <c r="J1242">
        <f t="shared" si="63"/>
        <v>4.2900000000000001E-2</v>
      </c>
      <c r="X1242">
        <v>18542</v>
      </c>
      <c r="Y1242">
        <f>IF(X1242=A1242,0)</f>
        <v>0</v>
      </c>
    </row>
    <row r="1243" spans="1:25" x14ac:dyDescent="0.25">
      <c r="A1243">
        <v>18542</v>
      </c>
      <c r="B1243" s="1">
        <v>38716</v>
      </c>
      <c r="C1243">
        <v>2005</v>
      </c>
      <c r="D1243" t="s">
        <v>47</v>
      </c>
      <c r="E1243" t="s">
        <v>46</v>
      </c>
      <c r="F1243">
        <v>57.77</v>
      </c>
      <c r="G1243">
        <v>-1.73E-4</v>
      </c>
      <c r="H1243">
        <f t="shared" si="64"/>
        <v>-9.5234899241847248E-4</v>
      </c>
      <c r="I1243">
        <f t="shared" si="62"/>
        <v>0.03</v>
      </c>
      <c r="J1243">
        <f t="shared" si="63"/>
        <v>4.2900000000000001E-2</v>
      </c>
      <c r="X1243">
        <v>18542</v>
      </c>
      <c r="Y1243">
        <f>IF(X1243=A1243,0)</f>
        <v>0</v>
      </c>
    </row>
    <row r="1244" spans="1:25" x14ac:dyDescent="0.25">
      <c r="A1244">
        <v>18542</v>
      </c>
      <c r="B1244" s="1">
        <v>38748</v>
      </c>
      <c r="C1244">
        <v>2006</v>
      </c>
      <c r="D1244" t="s">
        <v>47</v>
      </c>
      <c r="E1244" t="s">
        <v>46</v>
      </c>
      <c r="F1244">
        <v>67.900000000000006</v>
      </c>
      <c r="G1244">
        <v>0.179678</v>
      </c>
      <c r="H1244">
        <f t="shared" si="64"/>
        <v>2.5466771348641615E-2</v>
      </c>
      <c r="I1244">
        <f t="shared" si="62"/>
        <v>0.13619999999999999</v>
      </c>
      <c r="J1244">
        <f t="shared" si="63"/>
        <v>4.8000000000000001E-2</v>
      </c>
      <c r="X1244">
        <v>18542</v>
      </c>
      <c r="Y1244">
        <f>IF(X1244=A1244,0)</f>
        <v>0</v>
      </c>
    </row>
    <row r="1245" spans="1:25" x14ac:dyDescent="0.25">
      <c r="A1245">
        <v>18542</v>
      </c>
      <c r="B1245" s="1">
        <v>38776</v>
      </c>
      <c r="C1245">
        <v>2006</v>
      </c>
      <c r="D1245" t="s">
        <v>47</v>
      </c>
      <c r="E1245" t="s">
        <v>46</v>
      </c>
      <c r="F1245">
        <v>73.08</v>
      </c>
      <c r="G1245">
        <v>7.6288999999999996E-2</v>
      </c>
      <c r="H1245">
        <f t="shared" si="64"/>
        <v>4.5315763072539816E-4</v>
      </c>
      <c r="I1245">
        <f t="shared" si="62"/>
        <v>0.13619999999999999</v>
      </c>
      <c r="J1245">
        <f t="shared" si="63"/>
        <v>4.8000000000000001E-2</v>
      </c>
      <c r="X1245">
        <v>18542</v>
      </c>
      <c r="Y1245">
        <f>IF(X1245=A1245,0)</f>
        <v>0</v>
      </c>
    </row>
    <row r="1246" spans="1:25" x14ac:dyDescent="0.25">
      <c r="A1246">
        <v>18542</v>
      </c>
      <c r="B1246" s="1">
        <v>38807</v>
      </c>
      <c r="C1246">
        <v>2006</v>
      </c>
      <c r="D1246" t="s">
        <v>47</v>
      </c>
      <c r="E1246" t="s">
        <v>46</v>
      </c>
      <c r="F1246">
        <v>71.81</v>
      </c>
      <c r="G1246">
        <v>-1.7378000000000001E-2</v>
      </c>
      <c r="H1246">
        <f t="shared" si="64"/>
        <v>1.1095810459249567E-2</v>
      </c>
      <c r="I1246">
        <f t="shared" si="62"/>
        <v>0.13619999999999999</v>
      </c>
      <c r="J1246">
        <f t="shared" si="63"/>
        <v>4.8000000000000001E-2</v>
      </c>
      <c r="X1246">
        <v>18542</v>
      </c>
      <c r="Y1246">
        <f>IF(X1246=A1246,0)</f>
        <v>0</v>
      </c>
    </row>
    <row r="1247" spans="1:25" x14ac:dyDescent="0.25">
      <c r="A1247">
        <v>18542</v>
      </c>
      <c r="B1247" s="1">
        <v>38835</v>
      </c>
      <c r="C1247">
        <v>2006</v>
      </c>
      <c r="D1247" t="s">
        <v>47</v>
      </c>
      <c r="E1247" t="s">
        <v>46</v>
      </c>
      <c r="F1247">
        <v>75.739999999999995</v>
      </c>
      <c r="G1247">
        <v>5.8208999999999997E-2</v>
      </c>
      <c r="H1247">
        <f t="shared" si="64"/>
        <v>1.2155652737941391E-2</v>
      </c>
      <c r="I1247">
        <f t="shared" si="62"/>
        <v>0.13619999999999999</v>
      </c>
      <c r="J1247">
        <f t="shared" si="63"/>
        <v>4.8000000000000001E-2</v>
      </c>
      <c r="X1247">
        <v>18542</v>
      </c>
      <c r="Y1247">
        <f>IF(X1247=A1247,0)</f>
        <v>0</v>
      </c>
    </row>
    <row r="1248" spans="1:25" x14ac:dyDescent="0.25">
      <c r="A1248">
        <v>18542</v>
      </c>
      <c r="B1248" s="1">
        <v>38868</v>
      </c>
      <c r="C1248">
        <v>2006</v>
      </c>
      <c r="D1248" t="s">
        <v>47</v>
      </c>
      <c r="E1248" t="s">
        <v>46</v>
      </c>
      <c r="F1248">
        <v>72.95</v>
      </c>
      <c r="G1248">
        <v>-3.6837000000000002E-2</v>
      </c>
      <c r="H1248">
        <f t="shared" si="64"/>
        <v>-3.0916916141150885E-2</v>
      </c>
      <c r="I1248">
        <f t="shared" si="62"/>
        <v>0.13619999999999999</v>
      </c>
      <c r="J1248">
        <f t="shared" si="63"/>
        <v>4.8000000000000001E-2</v>
      </c>
      <c r="X1248">
        <v>18542</v>
      </c>
      <c r="Y1248">
        <f>IF(X1248=A1248,0)</f>
        <v>0</v>
      </c>
    </row>
    <row r="1249" spans="1:25" x14ac:dyDescent="0.25">
      <c r="A1249">
        <v>18542</v>
      </c>
      <c r="B1249" s="1">
        <v>38898</v>
      </c>
      <c r="C1249">
        <v>2006</v>
      </c>
      <c r="D1249" t="s">
        <v>47</v>
      </c>
      <c r="E1249" t="s">
        <v>46</v>
      </c>
      <c r="F1249">
        <v>74.48</v>
      </c>
      <c r="G1249">
        <v>2.0972999999999999E-2</v>
      </c>
      <c r="H1249">
        <f t="shared" si="64"/>
        <v>8.6596227782509416E-5</v>
      </c>
      <c r="I1249">
        <f t="shared" si="62"/>
        <v>0.13619999999999999</v>
      </c>
      <c r="J1249">
        <f t="shared" si="63"/>
        <v>4.8000000000000001E-2</v>
      </c>
      <c r="X1249">
        <v>18542</v>
      </c>
      <c r="Y1249">
        <f>IF(X1249=A1249,0)</f>
        <v>0</v>
      </c>
    </row>
    <row r="1250" spans="1:25" x14ac:dyDescent="0.25">
      <c r="A1250">
        <v>18542</v>
      </c>
      <c r="B1250" s="1">
        <v>38929</v>
      </c>
      <c r="C1250">
        <v>2006</v>
      </c>
      <c r="D1250" t="s">
        <v>47</v>
      </c>
      <c r="E1250" t="s">
        <v>46</v>
      </c>
      <c r="F1250">
        <v>70.87</v>
      </c>
      <c r="G1250">
        <v>-4.4441000000000001E-2</v>
      </c>
      <c r="H1250">
        <f t="shared" si="64"/>
        <v>5.0858787979908282E-3</v>
      </c>
      <c r="I1250">
        <f t="shared" si="62"/>
        <v>0.13619999999999999</v>
      </c>
      <c r="J1250">
        <f t="shared" si="63"/>
        <v>4.8000000000000001E-2</v>
      </c>
      <c r="X1250">
        <v>18542</v>
      </c>
      <c r="Y1250">
        <f>IF(X1250=A1250,0)</f>
        <v>0</v>
      </c>
    </row>
    <row r="1251" spans="1:25" x14ac:dyDescent="0.25">
      <c r="A1251">
        <v>18542</v>
      </c>
      <c r="B1251" s="1">
        <v>38960</v>
      </c>
      <c r="C1251">
        <v>2006</v>
      </c>
      <c r="D1251" t="s">
        <v>47</v>
      </c>
      <c r="E1251" t="s">
        <v>46</v>
      </c>
      <c r="F1251">
        <v>66.349999999999994</v>
      </c>
      <c r="G1251">
        <v>-6.3779000000000002E-2</v>
      </c>
      <c r="H1251">
        <f t="shared" si="64"/>
        <v>2.1274193032348121E-2</v>
      </c>
      <c r="I1251">
        <f t="shared" si="62"/>
        <v>0.13619999999999999</v>
      </c>
      <c r="J1251">
        <f t="shared" si="63"/>
        <v>4.8000000000000001E-2</v>
      </c>
      <c r="X1251">
        <v>18542</v>
      </c>
      <c r="Y1251">
        <f>IF(X1251=A1251,0)</f>
        <v>0</v>
      </c>
    </row>
    <row r="1252" spans="1:25" x14ac:dyDescent="0.25">
      <c r="A1252">
        <v>18542</v>
      </c>
      <c r="B1252" s="1">
        <v>38989</v>
      </c>
      <c r="C1252">
        <v>2006</v>
      </c>
      <c r="D1252" t="s">
        <v>47</v>
      </c>
      <c r="E1252" t="s">
        <v>46</v>
      </c>
      <c r="F1252">
        <v>65.8</v>
      </c>
      <c r="G1252">
        <v>-8.2889999999999995E-3</v>
      </c>
      <c r="H1252">
        <f t="shared" si="64"/>
        <v>2.4566298512509466E-2</v>
      </c>
      <c r="I1252">
        <f t="shared" si="62"/>
        <v>0.13619999999999999</v>
      </c>
      <c r="J1252">
        <f t="shared" si="63"/>
        <v>4.8000000000000001E-2</v>
      </c>
      <c r="X1252">
        <v>18542</v>
      </c>
      <c r="Y1252">
        <f>IF(X1252=A1252,0)</f>
        <v>0</v>
      </c>
    </row>
    <row r="1253" spans="1:25" x14ac:dyDescent="0.25">
      <c r="A1253">
        <v>18542</v>
      </c>
      <c r="B1253" s="1">
        <v>39021</v>
      </c>
      <c r="C1253">
        <v>2006</v>
      </c>
      <c r="D1253" t="s">
        <v>47</v>
      </c>
      <c r="E1253" t="s">
        <v>46</v>
      </c>
      <c r="F1253">
        <v>60.71</v>
      </c>
      <c r="G1253">
        <v>-7.2796E-2</v>
      </c>
      <c r="H1253">
        <f t="shared" si="64"/>
        <v>3.1508002961554205E-2</v>
      </c>
      <c r="I1253">
        <f t="shared" si="62"/>
        <v>0.13619999999999999</v>
      </c>
      <c r="J1253">
        <f t="shared" si="63"/>
        <v>4.8000000000000001E-2</v>
      </c>
      <c r="X1253">
        <v>18542</v>
      </c>
      <c r="Y1253">
        <f>IF(X1253=A1253,0)</f>
        <v>0</v>
      </c>
    </row>
    <row r="1254" spans="1:25" x14ac:dyDescent="0.25">
      <c r="A1254">
        <v>18542</v>
      </c>
      <c r="B1254" s="1">
        <v>39051</v>
      </c>
      <c r="C1254">
        <v>2006</v>
      </c>
      <c r="D1254" t="s">
        <v>47</v>
      </c>
      <c r="E1254" t="s">
        <v>46</v>
      </c>
      <c r="F1254">
        <v>62.03</v>
      </c>
      <c r="G1254">
        <v>2.1742999999999998E-2</v>
      </c>
      <c r="H1254">
        <f t="shared" si="64"/>
        <v>1.6466656727820217E-2</v>
      </c>
      <c r="I1254">
        <f t="shared" si="62"/>
        <v>0.13619999999999999</v>
      </c>
      <c r="J1254">
        <f t="shared" si="63"/>
        <v>4.8000000000000001E-2</v>
      </c>
      <c r="X1254">
        <v>18542</v>
      </c>
      <c r="Y1254">
        <f>IF(X1254=A1254,0)</f>
        <v>0</v>
      </c>
    </row>
    <row r="1255" spans="1:25" x14ac:dyDescent="0.25">
      <c r="A1255">
        <v>18542</v>
      </c>
      <c r="B1255" s="1">
        <v>39080</v>
      </c>
      <c r="C1255">
        <v>2006</v>
      </c>
      <c r="D1255" t="s">
        <v>47</v>
      </c>
      <c r="E1255" t="s">
        <v>46</v>
      </c>
      <c r="F1255">
        <v>61.33</v>
      </c>
      <c r="G1255">
        <v>-1.1285E-2</v>
      </c>
      <c r="H1255">
        <f t="shared" si="64"/>
        <v>1.2615782852659851E-2</v>
      </c>
      <c r="I1255">
        <f t="shared" si="62"/>
        <v>0.13619999999999999</v>
      </c>
      <c r="J1255">
        <f t="shared" si="63"/>
        <v>4.8000000000000001E-2</v>
      </c>
      <c r="X1255">
        <v>18542</v>
      </c>
      <c r="Y1255">
        <f>IF(X1255=A1255,0)</f>
        <v>0</v>
      </c>
    </row>
    <row r="1256" spans="1:25" x14ac:dyDescent="0.25">
      <c r="A1256">
        <v>18542</v>
      </c>
      <c r="B1256" s="1">
        <v>39113</v>
      </c>
      <c r="C1256">
        <v>2007</v>
      </c>
      <c r="D1256" t="s">
        <v>47</v>
      </c>
      <c r="E1256" t="s">
        <v>46</v>
      </c>
      <c r="F1256">
        <v>64.069999999999993</v>
      </c>
      <c r="G1256">
        <v>4.9568000000000001E-2</v>
      </c>
      <c r="H1256">
        <f t="shared" si="64"/>
        <v>1.4059042735039773E-2</v>
      </c>
      <c r="I1256">
        <f t="shared" si="62"/>
        <v>3.5299999999999998E-2</v>
      </c>
      <c r="J1256">
        <f t="shared" si="63"/>
        <v>4.6300000000000001E-2</v>
      </c>
      <c r="X1256">
        <v>18542</v>
      </c>
      <c r="Y1256">
        <f>IF(X1256=A1256,0)</f>
        <v>0</v>
      </c>
    </row>
    <row r="1257" spans="1:25" x14ac:dyDescent="0.25">
      <c r="A1257">
        <v>18542</v>
      </c>
      <c r="B1257" s="1">
        <v>39141</v>
      </c>
      <c r="C1257">
        <v>2007</v>
      </c>
      <c r="D1257" t="s">
        <v>47</v>
      </c>
      <c r="E1257" t="s">
        <v>46</v>
      </c>
      <c r="F1257">
        <v>64.430000000000007</v>
      </c>
      <c r="G1257">
        <v>5.6189999999999999E-3</v>
      </c>
      <c r="H1257">
        <f t="shared" si="64"/>
        <v>-2.1846176033528231E-2</v>
      </c>
      <c r="I1257">
        <f t="shared" si="62"/>
        <v>3.5299999999999998E-2</v>
      </c>
      <c r="J1257">
        <f t="shared" si="63"/>
        <v>4.6300000000000001E-2</v>
      </c>
      <c r="X1257">
        <v>18542</v>
      </c>
      <c r="Y1257">
        <f>IF(X1257=A1257,0)</f>
        <v>0</v>
      </c>
    </row>
    <row r="1258" spans="1:25" x14ac:dyDescent="0.25">
      <c r="A1258">
        <v>18542</v>
      </c>
      <c r="B1258" s="1">
        <v>39171</v>
      </c>
      <c r="C1258">
        <v>2007</v>
      </c>
      <c r="D1258" t="s">
        <v>47</v>
      </c>
      <c r="E1258" t="s">
        <v>46</v>
      </c>
      <c r="F1258">
        <v>67.03</v>
      </c>
      <c r="G1258">
        <v>4.0354000000000001E-2</v>
      </c>
      <c r="H1258">
        <f t="shared" si="64"/>
        <v>9.9799828968305526E-3</v>
      </c>
      <c r="I1258">
        <f t="shared" si="62"/>
        <v>3.5299999999999998E-2</v>
      </c>
      <c r="J1258">
        <f t="shared" si="63"/>
        <v>4.6300000000000001E-2</v>
      </c>
      <c r="X1258">
        <v>18542</v>
      </c>
      <c r="Y1258">
        <f>IF(X1258=A1258,0)</f>
        <v>0</v>
      </c>
    </row>
    <row r="1259" spans="1:25" x14ac:dyDescent="0.25">
      <c r="A1259">
        <v>18542</v>
      </c>
      <c r="B1259" s="1">
        <v>39202</v>
      </c>
      <c r="C1259">
        <v>2007</v>
      </c>
      <c r="D1259" t="s">
        <v>47</v>
      </c>
      <c r="E1259" t="s">
        <v>46</v>
      </c>
      <c r="F1259">
        <v>72.62</v>
      </c>
      <c r="G1259">
        <v>8.7871000000000005E-2</v>
      </c>
      <c r="H1259">
        <f t="shared" si="64"/>
        <v>4.3290690602424187E-2</v>
      </c>
      <c r="I1259">
        <f t="shared" si="62"/>
        <v>3.5299999999999998E-2</v>
      </c>
      <c r="J1259">
        <f t="shared" si="63"/>
        <v>4.6300000000000001E-2</v>
      </c>
      <c r="X1259">
        <v>18542</v>
      </c>
      <c r="Y1259">
        <f>IF(X1259=A1259,0)</f>
        <v>0</v>
      </c>
    </row>
    <row r="1260" spans="1:25" x14ac:dyDescent="0.25">
      <c r="A1260">
        <v>18542</v>
      </c>
      <c r="B1260" s="1">
        <v>39233</v>
      </c>
      <c r="C1260">
        <v>2007</v>
      </c>
      <c r="D1260" t="s">
        <v>47</v>
      </c>
      <c r="E1260" t="s">
        <v>46</v>
      </c>
      <c r="F1260">
        <v>78.58</v>
      </c>
      <c r="G1260">
        <v>8.2071000000000005E-2</v>
      </c>
      <c r="H1260">
        <f t="shared" si="64"/>
        <v>3.254922870993493E-2</v>
      </c>
      <c r="I1260">
        <f t="shared" si="62"/>
        <v>3.5299999999999998E-2</v>
      </c>
      <c r="J1260">
        <f t="shared" si="63"/>
        <v>4.6300000000000001E-2</v>
      </c>
      <c r="X1260">
        <v>18542</v>
      </c>
      <c r="Y1260">
        <f>IF(X1260=A1260,0)</f>
        <v>0</v>
      </c>
    </row>
    <row r="1261" spans="1:25" x14ac:dyDescent="0.25">
      <c r="A1261">
        <v>18542</v>
      </c>
      <c r="B1261" s="1">
        <v>39262</v>
      </c>
      <c r="C1261">
        <v>2007</v>
      </c>
      <c r="D1261" t="s">
        <v>47</v>
      </c>
      <c r="E1261" t="s">
        <v>46</v>
      </c>
      <c r="F1261">
        <v>78.3</v>
      </c>
      <c r="G1261">
        <v>-3.5630000000000002E-3</v>
      </c>
      <c r="H1261">
        <f t="shared" si="64"/>
        <v>-1.7816322202167556E-2</v>
      </c>
      <c r="I1261">
        <f t="shared" si="62"/>
        <v>3.5299999999999998E-2</v>
      </c>
      <c r="J1261">
        <f t="shared" si="63"/>
        <v>4.6300000000000001E-2</v>
      </c>
      <c r="X1261">
        <v>18542</v>
      </c>
      <c r="Y1261">
        <f>IF(X1261=A1261,0)</f>
        <v>0</v>
      </c>
    </row>
    <row r="1262" spans="1:25" x14ac:dyDescent="0.25">
      <c r="A1262">
        <v>18542</v>
      </c>
      <c r="B1262" s="1">
        <v>39294</v>
      </c>
      <c r="C1262">
        <v>2007</v>
      </c>
      <c r="D1262" t="s">
        <v>47</v>
      </c>
      <c r="E1262" t="s">
        <v>46</v>
      </c>
      <c r="F1262">
        <v>78.8</v>
      </c>
      <c r="G1262">
        <v>1.0983E-2</v>
      </c>
      <c r="H1262">
        <f t="shared" si="64"/>
        <v>-3.1981878316802548E-2</v>
      </c>
      <c r="I1262">
        <f t="shared" si="62"/>
        <v>3.5299999999999998E-2</v>
      </c>
      <c r="J1262">
        <f t="shared" si="63"/>
        <v>4.6300000000000001E-2</v>
      </c>
      <c r="X1262">
        <v>18542</v>
      </c>
      <c r="Y1262">
        <f>IF(X1262=A1262,0)</f>
        <v>0</v>
      </c>
    </row>
    <row r="1263" spans="1:25" x14ac:dyDescent="0.25">
      <c r="A1263">
        <v>18542</v>
      </c>
      <c r="B1263" s="1">
        <v>39325</v>
      </c>
      <c r="C1263">
        <v>2007</v>
      </c>
      <c r="D1263" t="s">
        <v>47</v>
      </c>
      <c r="E1263" t="s">
        <v>46</v>
      </c>
      <c r="F1263">
        <v>75.77</v>
      </c>
      <c r="G1263">
        <v>-3.8452E-2</v>
      </c>
      <c r="H1263">
        <f t="shared" si="64"/>
        <v>1.2863571531556817E-2</v>
      </c>
      <c r="I1263">
        <f t="shared" si="62"/>
        <v>3.5299999999999998E-2</v>
      </c>
      <c r="J1263">
        <f t="shared" si="63"/>
        <v>4.6300000000000001E-2</v>
      </c>
      <c r="X1263">
        <v>18542</v>
      </c>
      <c r="Y1263">
        <f>IF(X1263=A1263,0)</f>
        <v>0</v>
      </c>
    </row>
    <row r="1264" spans="1:25" x14ac:dyDescent="0.25">
      <c r="A1264">
        <v>18542</v>
      </c>
      <c r="B1264" s="1">
        <v>39353</v>
      </c>
      <c r="C1264">
        <v>2007</v>
      </c>
      <c r="D1264" t="s">
        <v>47</v>
      </c>
      <c r="E1264" t="s">
        <v>46</v>
      </c>
      <c r="F1264">
        <v>78.430000000000007</v>
      </c>
      <c r="G1264">
        <v>3.5105999999999998E-2</v>
      </c>
      <c r="H1264">
        <f t="shared" si="64"/>
        <v>3.5794008343299488E-2</v>
      </c>
      <c r="I1264">
        <f t="shared" si="62"/>
        <v>3.5299999999999998E-2</v>
      </c>
      <c r="J1264">
        <f t="shared" si="63"/>
        <v>4.6300000000000001E-2</v>
      </c>
      <c r="X1264">
        <v>18542</v>
      </c>
      <c r="Y1264">
        <f>IF(X1264=A1264,0)</f>
        <v>0</v>
      </c>
    </row>
    <row r="1265" spans="1:25" x14ac:dyDescent="0.25">
      <c r="A1265">
        <v>18542</v>
      </c>
      <c r="B1265" s="1">
        <v>39386</v>
      </c>
      <c r="C1265">
        <v>2007</v>
      </c>
      <c r="D1265" t="s">
        <v>47</v>
      </c>
      <c r="E1265" t="s">
        <v>46</v>
      </c>
      <c r="F1265">
        <v>74.61</v>
      </c>
      <c r="G1265">
        <v>-4.4116000000000002E-2</v>
      </c>
      <c r="H1265">
        <f t="shared" si="64"/>
        <v>1.4822338300311211E-2</v>
      </c>
      <c r="I1265">
        <f t="shared" si="62"/>
        <v>3.5299999999999998E-2</v>
      </c>
      <c r="J1265">
        <f t="shared" si="63"/>
        <v>4.6300000000000001E-2</v>
      </c>
      <c r="X1265">
        <v>18542</v>
      </c>
      <c r="Y1265">
        <f>IF(X1265=A1265,0)</f>
        <v>0</v>
      </c>
    </row>
    <row r="1266" spans="1:25" x14ac:dyDescent="0.25">
      <c r="A1266">
        <v>18542</v>
      </c>
      <c r="B1266" s="1">
        <v>39416</v>
      </c>
      <c r="C1266">
        <v>2007</v>
      </c>
      <c r="D1266" t="s">
        <v>47</v>
      </c>
      <c r="E1266" t="s">
        <v>46</v>
      </c>
      <c r="F1266">
        <v>71.900000000000006</v>
      </c>
      <c r="G1266">
        <v>-3.6322E-2</v>
      </c>
      <c r="H1266">
        <f t="shared" si="64"/>
        <v>-4.4043417224814418E-2</v>
      </c>
      <c r="I1266">
        <f t="shared" si="62"/>
        <v>3.5299999999999998E-2</v>
      </c>
      <c r="J1266">
        <f t="shared" si="63"/>
        <v>4.6300000000000001E-2</v>
      </c>
      <c r="X1266">
        <v>18542</v>
      </c>
      <c r="Y1266">
        <f>IF(X1266=A1266,0)</f>
        <v>0</v>
      </c>
    </row>
    <row r="1267" spans="1:25" x14ac:dyDescent="0.25">
      <c r="A1267">
        <v>18542</v>
      </c>
      <c r="B1267" s="1">
        <v>39447</v>
      </c>
      <c r="C1267">
        <v>2007</v>
      </c>
      <c r="D1267" t="s">
        <v>47</v>
      </c>
      <c r="E1267" t="s">
        <v>46</v>
      </c>
      <c r="F1267">
        <v>72.56</v>
      </c>
      <c r="G1267">
        <v>9.1789999999999997E-3</v>
      </c>
      <c r="H1267">
        <f t="shared" si="64"/>
        <v>-8.6285090339686121E-3</v>
      </c>
      <c r="I1267">
        <f t="shared" si="62"/>
        <v>3.5299999999999998E-2</v>
      </c>
      <c r="J1267">
        <f t="shared" si="63"/>
        <v>4.6300000000000001E-2</v>
      </c>
      <c r="X1267">
        <v>18542</v>
      </c>
      <c r="Y1267">
        <f>IF(X1267=A1267,0)</f>
        <v>0</v>
      </c>
    </row>
    <row r="1268" spans="1:25" x14ac:dyDescent="0.25">
      <c r="A1268">
        <v>18542</v>
      </c>
      <c r="B1268" s="1">
        <v>39478</v>
      </c>
      <c r="C1268">
        <v>2008</v>
      </c>
      <c r="D1268" t="s">
        <v>47</v>
      </c>
      <c r="E1268" t="s">
        <v>46</v>
      </c>
      <c r="F1268">
        <v>70.989999999999995</v>
      </c>
      <c r="G1268">
        <v>-1.6676E-2</v>
      </c>
      <c r="H1268">
        <f t="shared" si="64"/>
        <v>-6.116343193593643E-2</v>
      </c>
      <c r="I1268">
        <f t="shared" si="62"/>
        <v>-0.38490000000000002</v>
      </c>
      <c r="J1268">
        <f t="shared" si="63"/>
        <v>3.6600000000000001E-2</v>
      </c>
      <c r="X1268">
        <v>18542</v>
      </c>
      <c r="Y1268">
        <f>IF(X1268=A1268,0)</f>
        <v>0</v>
      </c>
    </row>
    <row r="1269" spans="1:25" x14ac:dyDescent="0.25">
      <c r="A1269">
        <v>18542</v>
      </c>
      <c r="B1269" s="1">
        <v>39507</v>
      </c>
      <c r="C1269">
        <v>2008</v>
      </c>
      <c r="D1269" t="s">
        <v>47</v>
      </c>
      <c r="E1269" t="s">
        <v>46</v>
      </c>
      <c r="F1269">
        <v>72.33</v>
      </c>
      <c r="G1269">
        <v>1.8876E-2</v>
      </c>
      <c r="H1269">
        <f t="shared" si="64"/>
        <v>-3.4761192772624461E-2</v>
      </c>
      <c r="I1269">
        <f t="shared" si="62"/>
        <v>-0.38490000000000002</v>
      </c>
      <c r="J1269">
        <f t="shared" si="63"/>
        <v>3.6600000000000001E-2</v>
      </c>
      <c r="X1269">
        <v>18542</v>
      </c>
      <c r="Y1269">
        <f>IF(X1269=A1269,0)</f>
        <v>0</v>
      </c>
    </row>
    <row r="1270" spans="1:25" x14ac:dyDescent="0.25">
      <c r="A1270">
        <v>18542</v>
      </c>
      <c r="B1270" s="1">
        <v>39538</v>
      </c>
      <c r="C1270">
        <v>2008</v>
      </c>
      <c r="D1270" t="s">
        <v>47</v>
      </c>
      <c r="E1270" t="s">
        <v>46</v>
      </c>
      <c r="F1270">
        <v>78.290000000000006</v>
      </c>
      <c r="G1270">
        <v>8.2400000000000001E-2</v>
      </c>
      <c r="H1270">
        <f t="shared" si="64"/>
        <v>-5.9596236145298409E-3</v>
      </c>
      <c r="I1270">
        <f t="shared" si="62"/>
        <v>-0.38490000000000002</v>
      </c>
      <c r="J1270">
        <f t="shared" si="63"/>
        <v>3.6600000000000001E-2</v>
      </c>
      <c r="X1270">
        <v>18542</v>
      </c>
      <c r="Y1270">
        <f>IF(X1270=A1270,0)</f>
        <v>0</v>
      </c>
    </row>
    <row r="1271" spans="1:25" x14ac:dyDescent="0.25">
      <c r="A1271">
        <v>18542</v>
      </c>
      <c r="B1271" s="1">
        <v>39568</v>
      </c>
      <c r="C1271">
        <v>2008</v>
      </c>
      <c r="D1271" t="s">
        <v>47</v>
      </c>
      <c r="E1271" t="s">
        <v>46</v>
      </c>
      <c r="F1271">
        <v>81.88</v>
      </c>
      <c r="G1271">
        <v>5.0452999999999998E-2</v>
      </c>
      <c r="H1271">
        <f t="shared" si="64"/>
        <v>4.7546697913198877E-2</v>
      </c>
      <c r="I1271">
        <f t="shared" si="62"/>
        <v>-0.38490000000000002</v>
      </c>
      <c r="J1271">
        <f t="shared" si="63"/>
        <v>3.6600000000000001E-2</v>
      </c>
      <c r="X1271">
        <v>18542</v>
      </c>
      <c r="Y1271">
        <f>IF(X1271=A1271,0)</f>
        <v>0</v>
      </c>
    </row>
    <row r="1272" spans="1:25" x14ac:dyDescent="0.25">
      <c r="A1272">
        <v>18542</v>
      </c>
      <c r="B1272" s="1">
        <v>39598</v>
      </c>
      <c r="C1272">
        <v>2008</v>
      </c>
      <c r="D1272" t="s">
        <v>47</v>
      </c>
      <c r="E1272" t="s">
        <v>46</v>
      </c>
      <c r="F1272">
        <v>82.64</v>
      </c>
      <c r="G1272">
        <v>9.2820000000000003E-3</v>
      </c>
      <c r="H1272">
        <f t="shared" si="64"/>
        <v>1.0674181657577053E-2</v>
      </c>
      <c r="I1272">
        <f t="shared" si="62"/>
        <v>-0.38490000000000002</v>
      </c>
      <c r="J1272">
        <f t="shared" si="63"/>
        <v>3.6600000000000001E-2</v>
      </c>
      <c r="X1272">
        <v>18542</v>
      </c>
      <c r="Y1272">
        <f>IF(X1272=A1272,0)</f>
        <v>0</v>
      </c>
    </row>
    <row r="1273" spans="1:25" x14ac:dyDescent="0.25">
      <c r="A1273">
        <v>18542</v>
      </c>
      <c r="B1273" s="1">
        <v>39629</v>
      </c>
      <c r="C1273">
        <v>2008</v>
      </c>
      <c r="D1273" t="s">
        <v>47</v>
      </c>
      <c r="E1273" t="s">
        <v>46</v>
      </c>
      <c r="F1273">
        <v>73.819999999999993</v>
      </c>
      <c r="G1273">
        <v>-0.106728</v>
      </c>
      <c r="H1273">
        <f t="shared" si="64"/>
        <v>-8.5962384902803612E-2</v>
      </c>
      <c r="I1273">
        <f t="shared" si="62"/>
        <v>-0.38490000000000002</v>
      </c>
      <c r="J1273">
        <f t="shared" si="63"/>
        <v>3.6600000000000001E-2</v>
      </c>
      <c r="X1273">
        <v>18542</v>
      </c>
      <c r="Y1273">
        <f>IF(X1273=A1273,0)</f>
        <v>0</v>
      </c>
    </row>
    <row r="1274" spans="1:25" x14ac:dyDescent="0.25">
      <c r="A1274">
        <v>18542</v>
      </c>
      <c r="B1274" s="1">
        <v>39660</v>
      </c>
      <c r="C1274">
        <v>2008</v>
      </c>
      <c r="D1274" t="s">
        <v>47</v>
      </c>
      <c r="E1274" t="s">
        <v>46</v>
      </c>
      <c r="F1274">
        <v>69.52</v>
      </c>
      <c r="G1274">
        <v>-5.2560000000000003E-2</v>
      </c>
      <c r="H1274">
        <f t="shared" si="64"/>
        <v>-9.8593710937500134E-3</v>
      </c>
      <c r="I1274">
        <f t="shared" si="62"/>
        <v>-0.38490000000000002</v>
      </c>
      <c r="J1274">
        <f t="shared" si="63"/>
        <v>3.6600000000000001E-2</v>
      </c>
      <c r="X1274">
        <v>18542</v>
      </c>
      <c r="Y1274">
        <f>IF(X1274=A1274,0)</f>
        <v>0</v>
      </c>
    </row>
    <row r="1275" spans="1:25" x14ac:dyDescent="0.25">
      <c r="A1275">
        <v>18542</v>
      </c>
      <c r="B1275" s="1">
        <v>39689</v>
      </c>
      <c r="C1275">
        <v>2008</v>
      </c>
      <c r="D1275" t="s">
        <v>47</v>
      </c>
      <c r="E1275" t="s">
        <v>46</v>
      </c>
      <c r="F1275">
        <v>70.73</v>
      </c>
      <c r="G1275">
        <v>1.7405E-2</v>
      </c>
      <c r="H1275">
        <f t="shared" si="64"/>
        <v>1.2190464532380041E-2</v>
      </c>
      <c r="I1275">
        <f t="shared" si="62"/>
        <v>-0.38490000000000002</v>
      </c>
      <c r="J1275">
        <f t="shared" si="63"/>
        <v>3.6600000000000001E-2</v>
      </c>
      <c r="X1275">
        <v>18542</v>
      </c>
      <c r="Y1275">
        <f>IF(X1275=A1275,0)</f>
        <v>0</v>
      </c>
    </row>
    <row r="1276" spans="1:25" x14ac:dyDescent="0.25">
      <c r="A1276">
        <v>18542</v>
      </c>
      <c r="B1276" s="1">
        <v>39721</v>
      </c>
      <c r="C1276">
        <v>2008</v>
      </c>
      <c r="D1276" t="s">
        <v>47</v>
      </c>
      <c r="E1276" t="s">
        <v>46</v>
      </c>
      <c r="F1276">
        <v>59.6</v>
      </c>
      <c r="G1276">
        <v>-0.157359</v>
      </c>
      <c r="H1276">
        <f t="shared" si="64"/>
        <v>-9.0791433779084607E-2</v>
      </c>
      <c r="I1276">
        <f t="shared" si="62"/>
        <v>-0.38490000000000002</v>
      </c>
      <c r="J1276">
        <f t="shared" si="63"/>
        <v>3.6600000000000001E-2</v>
      </c>
      <c r="X1276">
        <v>18542</v>
      </c>
      <c r="Y1276">
        <f>IF(X1276=A1276,0)</f>
        <v>0</v>
      </c>
    </row>
    <row r="1277" spans="1:25" x14ac:dyDescent="0.25">
      <c r="A1277">
        <v>18542</v>
      </c>
      <c r="B1277" s="1">
        <v>39752</v>
      </c>
      <c r="C1277">
        <v>2008</v>
      </c>
      <c r="D1277" t="s">
        <v>47</v>
      </c>
      <c r="E1277" t="s">
        <v>46</v>
      </c>
      <c r="F1277">
        <v>38.200000000000003</v>
      </c>
      <c r="G1277">
        <v>-0.35201300000000002</v>
      </c>
      <c r="H1277">
        <f t="shared" si="64"/>
        <v>-0.1694245237674199</v>
      </c>
      <c r="I1277">
        <f t="shared" si="62"/>
        <v>-0.38490000000000002</v>
      </c>
      <c r="J1277">
        <f t="shared" si="63"/>
        <v>3.6600000000000001E-2</v>
      </c>
      <c r="X1277">
        <v>18542</v>
      </c>
      <c r="Y1277">
        <f>IF(X1277=A1277,0)</f>
        <v>0</v>
      </c>
    </row>
    <row r="1278" spans="1:25" x14ac:dyDescent="0.25">
      <c r="A1278">
        <v>18542</v>
      </c>
      <c r="B1278" s="1">
        <v>39780</v>
      </c>
      <c r="C1278">
        <v>2008</v>
      </c>
      <c r="D1278" t="s">
        <v>47</v>
      </c>
      <c r="E1278" t="s">
        <v>46</v>
      </c>
      <c r="F1278">
        <v>40.99</v>
      </c>
      <c r="G1278">
        <v>7.3037000000000005E-2</v>
      </c>
      <c r="H1278">
        <f t="shared" si="64"/>
        <v>-7.4849042580645175E-2</v>
      </c>
      <c r="I1278">
        <f t="shared" si="62"/>
        <v>-0.38490000000000002</v>
      </c>
      <c r="J1278">
        <f t="shared" si="63"/>
        <v>3.6600000000000001E-2</v>
      </c>
      <c r="X1278">
        <v>18542</v>
      </c>
      <c r="Y1278">
        <f>IF(X1278=A1278,0)</f>
        <v>0</v>
      </c>
    </row>
    <row r="1279" spans="1:25" x14ac:dyDescent="0.25">
      <c r="A1279">
        <v>18542</v>
      </c>
      <c r="B1279" s="1">
        <v>39813</v>
      </c>
      <c r="C1279">
        <v>2008</v>
      </c>
      <c r="D1279" t="s">
        <v>47</v>
      </c>
      <c r="E1279" t="s">
        <v>46</v>
      </c>
      <c r="F1279">
        <v>44.67</v>
      </c>
      <c r="G1279">
        <v>8.9777999999999997E-2</v>
      </c>
      <c r="H1279">
        <f t="shared" si="64"/>
        <v>7.8215768970539834E-3</v>
      </c>
      <c r="I1279">
        <f t="shared" si="62"/>
        <v>-0.38490000000000002</v>
      </c>
      <c r="J1279">
        <f t="shared" si="63"/>
        <v>3.6600000000000001E-2</v>
      </c>
      <c r="X1279">
        <v>18542</v>
      </c>
      <c r="Y1279">
        <f>IF(X1279=A1279,0)</f>
        <v>0</v>
      </c>
    </row>
    <row r="1280" spans="1:25" x14ac:dyDescent="0.25">
      <c r="A1280">
        <v>18542</v>
      </c>
      <c r="B1280" s="1">
        <v>39843</v>
      </c>
      <c r="C1280">
        <v>2009</v>
      </c>
      <c r="D1280" t="s">
        <v>47</v>
      </c>
      <c r="E1280" t="s">
        <v>46</v>
      </c>
      <c r="F1280">
        <v>30.85</v>
      </c>
      <c r="G1280">
        <v>-0.29997800000000002</v>
      </c>
      <c r="H1280">
        <f t="shared" si="64"/>
        <v>-8.5657342928314395E-2</v>
      </c>
      <c r="I1280">
        <f t="shared" si="62"/>
        <v>0.23449999999999999</v>
      </c>
      <c r="J1280">
        <f t="shared" si="63"/>
        <v>3.2599999999999997E-2</v>
      </c>
      <c r="X1280">
        <v>18542</v>
      </c>
      <c r="Y1280">
        <f>IF(X1280=A1280,0)</f>
        <v>0</v>
      </c>
    </row>
    <row r="1281" spans="1:25" x14ac:dyDescent="0.25">
      <c r="A1281">
        <v>18542</v>
      </c>
      <c r="B1281" s="1">
        <v>39871</v>
      </c>
      <c r="C1281">
        <v>2009</v>
      </c>
      <c r="D1281" t="s">
        <v>47</v>
      </c>
      <c r="E1281" t="s">
        <v>46</v>
      </c>
      <c r="F1281">
        <v>24.61</v>
      </c>
      <c r="G1281">
        <v>-0.202269</v>
      </c>
      <c r="H1281">
        <f t="shared" si="64"/>
        <v>-0.10993119757149228</v>
      </c>
      <c r="I1281">
        <f t="shared" si="62"/>
        <v>0.23449999999999999</v>
      </c>
      <c r="J1281">
        <f t="shared" si="63"/>
        <v>3.2599999999999997E-2</v>
      </c>
      <c r="X1281">
        <v>18542</v>
      </c>
      <c r="Y1281">
        <f>IF(X1281=A1281,0)</f>
        <v>0</v>
      </c>
    </row>
    <row r="1282" spans="1:25" x14ac:dyDescent="0.25">
      <c r="A1282">
        <v>18542</v>
      </c>
      <c r="B1282" s="1">
        <v>39903</v>
      </c>
      <c r="C1282">
        <v>2009</v>
      </c>
      <c r="D1282" t="s">
        <v>47</v>
      </c>
      <c r="E1282" t="s">
        <v>46</v>
      </c>
      <c r="F1282">
        <v>27.96</v>
      </c>
      <c r="G1282">
        <v>0.13612299999999999</v>
      </c>
      <c r="H1282">
        <f t="shared" si="64"/>
        <v>8.540446162249471E-2</v>
      </c>
      <c r="I1282">
        <f t="shared" ref="I1282:I1345" si="65">VLOOKUP(C1282,$O$2:$Q$22,3,FALSE)</f>
        <v>0.23449999999999999</v>
      </c>
      <c r="J1282">
        <f t="shared" ref="J1282:J1345" si="66">VLOOKUP(C1282,$O$2:$P$22,2)*0.01</f>
        <v>3.2599999999999997E-2</v>
      </c>
      <c r="X1282">
        <v>18542</v>
      </c>
      <c r="Y1282">
        <f>IF(X1282=A1282,0)</f>
        <v>0</v>
      </c>
    </row>
    <row r="1283" spans="1:25" x14ac:dyDescent="0.25">
      <c r="A1283">
        <v>18542</v>
      </c>
      <c r="B1283" s="1">
        <v>39933</v>
      </c>
      <c r="C1283">
        <v>2009</v>
      </c>
      <c r="D1283" t="s">
        <v>47</v>
      </c>
      <c r="E1283" t="s">
        <v>46</v>
      </c>
      <c r="F1283">
        <v>35.58</v>
      </c>
      <c r="G1283">
        <v>0.28755399999999998</v>
      </c>
      <c r="H1283">
        <f t="shared" ref="H1283:H1346" si="67">VLOOKUP(B1283,R:S,2,)</f>
        <v>9.3925079862164695E-2</v>
      </c>
      <c r="I1283">
        <f t="shared" si="65"/>
        <v>0.23449999999999999</v>
      </c>
      <c r="J1283">
        <f t="shared" si="66"/>
        <v>3.2599999999999997E-2</v>
      </c>
      <c r="X1283">
        <v>18542</v>
      </c>
      <c r="Y1283">
        <f>IF(X1283=A1283,0)</f>
        <v>0</v>
      </c>
    </row>
    <row r="1284" spans="1:25" x14ac:dyDescent="0.25">
      <c r="A1284">
        <v>18542</v>
      </c>
      <c r="B1284" s="1">
        <v>39962</v>
      </c>
      <c r="C1284">
        <v>2009</v>
      </c>
      <c r="D1284" t="s">
        <v>47</v>
      </c>
      <c r="E1284" t="s">
        <v>46</v>
      </c>
      <c r="F1284">
        <v>35.46</v>
      </c>
      <c r="G1284">
        <v>-3.3730000000000001E-3</v>
      </c>
      <c r="H1284">
        <f t="shared" si="67"/>
        <v>5.3081446255385467E-2</v>
      </c>
      <c r="I1284">
        <f t="shared" si="65"/>
        <v>0.23449999999999999</v>
      </c>
      <c r="J1284">
        <f t="shared" si="66"/>
        <v>3.2599999999999997E-2</v>
      </c>
      <c r="X1284">
        <v>18542</v>
      </c>
      <c r="Y1284">
        <f>IF(X1284=A1284,0)</f>
        <v>0</v>
      </c>
    </row>
    <row r="1285" spans="1:25" x14ac:dyDescent="0.25">
      <c r="A1285">
        <v>18542</v>
      </c>
      <c r="B1285" s="1">
        <v>39994</v>
      </c>
      <c r="C1285">
        <v>2009</v>
      </c>
      <c r="D1285" t="s">
        <v>47</v>
      </c>
      <c r="E1285" t="s">
        <v>46</v>
      </c>
      <c r="F1285">
        <v>33.04</v>
      </c>
      <c r="G1285">
        <v>-6.8246000000000001E-2</v>
      </c>
      <c r="H1285">
        <f t="shared" si="67"/>
        <v>1.9582653030303376E-4</v>
      </c>
      <c r="I1285">
        <f t="shared" si="65"/>
        <v>0.23449999999999999</v>
      </c>
      <c r="J1285">
        <f t="shared" si="66"/>
        <v>3.2599999999999997E-2</v>
      </c>
      <c r="X1285">
        <v>18542</v>
      </c>
      <c r="Y1285">
        <f>IF(X1285=A1285,0)</f>
        <v>0</v>
      </c>
    </row>
    <row r="1286" spans="1:25" x14ac:dyDescent="0.25">
      <c r="A1286">
        <v>18542</v>
      </c>
      <c r="B1286" s="1">
        <v>40025</v>
      </c>
      <c r="C1286">
        <v>2009</v>
      </c>
      <c r="D1286" t="s">
        <v>47</v>
      </c>
      <c r="E1286" t="s">
        <v>46</v>
      </c>
      <c r="F1286">
        <v>44.06</v>
      </c>
      <c r="G1286">
        <v>0.34624700000000003</v>
      </c>
      <c r="H1286">
        <f t="shared" si="67"/>
        <v>7.4141727016716619E-2</v>
      </c>
      <c r="I1286">
        <f t="shared" si="65"/>
        <v>0.23449999999999999</v>
      </c>
      <c r="J1286">
        <f t="shared" si="66"/>
        <v>3.2599999999999997E-2</v>
      </c>
      <c r="X1286">
        <v>18542</v>
      </c>
      <c r="Y1286">
        <f>IF(X1286=A1286,0)</f>
        <v>0</v>
      </c>
    </row>
    <row r="1287" spans="1:25" x14ac:dyDescent="0.25">
      <c r="A1287">
        <v>18542</v>
      </c>
      <c r="B1287" s="1">
        <v>40056</v>
      </c>
      <c r="C1287">
        <v>2009</v>
      </c>
      <c r="D1287" t="s">
        <v>47</v>
      </c>
      <c r="E1287" t="s">
        <v>46</v>
      </c>
      <c r="F1287">
        <v>45.31</v>
      </c>
      <c r="G1287">
        <v>2.8369999999999999E-2</v>
      </c>
      <c r="H1287">
        <f t="shared" si="67"/>
        <v>3.3560189240494864E-2</v>
      </c>
      <c r="I1287">
        <f t="shared" si="65"/>
        <v>0.23449999999999999</v>
      </c>
      <c r="J1287">
        <f t="shared" si="66"/>
        <v>3.2599999999999997E-2</v>
      </c>
      <c r="X1287">
        <v>18542</v>
      </c>
      <c r="Y1287">
        <f>IF(X1287=A1287,0)</f>
        <v>0</v>
      </c>
    </row>
    <row r="1288" spans="1:25" x14ac:dyDescent="0.25">
      <c r="A1288">
        <v>18542</v>
      </c>
      <c r="B1288" s="1">
        <v>40086</v>
      </c>
      <c r="C1288">
        <v>2009</v>
      </c>
      <c r="D1288" t="s">
        <v>47</v>
      </c>
      <c r="E1288" t="s">
        <v>46</v>
      </c>
      <c r="F1288">
        <v>51.33</v>
      </c>
      <c r="G1288">
        <v>0.13286300000000001</v>
      </c>
      <c r="H1288">
        <f t="shared" si="67"/>
        <v>3.5723345788458705E-2</v>
      </c>
      <c r="I1288">
        <f t="shared" si="65"/>
        <v>0.23449999999999999</v>
      </c>
      <c r="J1288">
        <f t="shared" si="66"/>
        <v>3.2599999999999997E-2</v>
      </c>
      <c r="X1288">
        <v>18542</v>
      </c>
      <c r="Y1288">
        <f>IF(X1288=A1288,0)</f>
        <v>0</v>
      </c>
    </row>
    <row r="1289" spans="1:25" x14ac:dyDescent="0.25">
      <c r="A1289">
        <v>18542</v>
      </c>
      <c r="B1289" s="1">
        <v>40116</v>
      </c>
      <c r="C1289">
        <v>2009</v>
      </c>
      <c r="D1289" t="s">
        <v>47</v>
      </c>
      <c r="E1289" t="s">
        <v>46</v>
      </c>
      <c r="F1289">
        <v>55.06</v>
      </c>
      <c r="G1289">
        <v>8.0849000000000004E-2</v>
      </c>
      <c r="H1289">
        <f t="shared" si="67"/>
        <v>-1.9762000860415463E-2</v>
      </c>
      <c r="I1289">
        <f t="shared" si="65"/>
        <v>0.23449999999999999</v>
      </c>
      <c r="J1289">
        <f t="shared" si="66"/>
        <v>3.2599999999999997E-2</v>
      </c>
      <c r="X1289">
        <v>18542</v>
      </c>
      <c r="Y1289">
        <f>IF(X1289=A1289,0)</f>
        <v>0</v>
      </c>
    </row>
    <row r="1290" spans="1:25" x14ac:dyDescent="0.25">
      <c r="A1290">
        <v>18542</v>
      </c>
      <c r="B1290" s="1">
        <v>40147</v>
      </c>
      <c r="C1290">
        <v>2009</v>
      </c>
      <c r="D1290" t="s">
        <v>47</v>
      </c>
      <c r="E1290" t="s">
        <v>46</v>
      </c>
      <c r="F1290">
        <v>58.39</v>
      </c>
      <c r="G1290">
        <v>6.0478999999999998E-2</v>
      </c>
      <c r="H1290">
        <f t="shared" si="67"/>
        <v>5.736406198137356E-2</v>
      </c>
      <c r="I1290">
        <f t="shared" si="65"/>
        <v>0.23449999999999999</v>
      </c>
      <c r="J1290">
        <f t="shared" si="66"/>
        <v>3.2599999999999997E-2</v>
      </c>
      <c r="X1290">
        <v>18542</v>
      </c>
      <c r="Y1290">
        <f>IF(X1290=A1290,0)</f>
        <v>0</v>
      </c>
    </row>
    <row r="1291" spans="1:25" x14ac:dyDescent="0.25">
      <c r="A1291">
        <v>18542</v>
      </c>
      <c r="B1291" s="1">
        <v>40178</v>
      </c>
      <c r="C1291">
        <v>2009</v>
      </c>
      <c r="D1291" t="s">
        <v>47</v>
      </c>
      <c r="E1291" t="s">
        <v>46</v>
      </c>
      <c r="F1291">
        <v>56.99</v>
      </c>
      <c r="G1291">
        <v>-2.3976999999999998E-2</v>
      </c>
      <c r="H1291">
        <f t="shared" si="67"/>
        <v>1.7770571188400419E-2</v>
      </c>
      <c r="I1291">
        <f t="shared" si="65"/>
        <v>0.23449999999999999</v>
      </c>
      <c r="J1291">
        <f t="shared" si="66"/>
        <v>3.2599999999999997E-2</v>
      </c>
      <c r="X1291">
        <v>18542</v>
      </c>
      <c r="Y1291">
        <f>IF(X1291=A1291,0)</f>
        <v>0</v>
      </c>
    </row>
    <row r="1292" spans="1:25" x14ac:dyDescent="0.25">
      <c r="A1292">
        <v>18542</v>
      </c>
      <c r="B1292" s="1">
        <v>40207</v>
      </c>
      <c r="C1292">
        <v>2010</v>
      </c>
      <c r="D1292" t="s">
        <v>47</v>
      </c>
      <c r="E1292" t="s">
        <v>46</v>
      </c>
      <c r="F1292">
        <v>52.24</v>
      </c>
      <c r="G1292">
        <v>-7.5978000000000004E-2</v>
      </c>
      <c r="H1292">
        <f t="shared" si="67"/>
        <v>-3.6974246154947377E-2</v>
      </c>
      <c r="I1292">
        <f t="shared" si="65"/>
        <v>0.1278</v>
      </c>
      <c r="J1292">
        <f t="shared" si="66"/>
        <v>3.2199999999999999E-2</v>
      </c>
      <c r="X1292">
        <v>18542</v>
      </c>
      <c r="Y1292">
        <f>IF(X1292=A1292,0)</f>
        <v>0</v>
      </c>
    </row>
    <row r="1293" spans="1:25" x14ac:dyDescent="0.25">
      <c r="A1293">
        <v>18542</v>
      </c>
      <c r="B1293" s="1">
        <v>40235</v>
      </c>
      <c r="C1293">
        <v>2010</v>
      </c>
      <c r="D1293" t="s">
        <v>47</v>
      </c>
      <c r="E1293" t="s">
        <v>46</v>
      </c>
      <c r="F1293">
        <v>57.05</v>
      </c>
      <c r="G1293">
        <v>9.2075000000000004E-2</v>
      </c>
      <c r="H1293">
        <f t="shared" si="67"/>
        <v>2.8513688940531301E-2</v>
      </c>
      <c r="I1293">
        <f t="shared" si="65"/>
        <v>0.1278</v>
      </c>
      <c r="J1293">
        <f t="shared" si="66"/>
        <v>3.2199999999999999E-2</v>
      </c>
      <c r="X1293">
        <v>18542</v>
      </c>
      <c r="Y1293">
        <f>IF(X1293=A1293,0)</f>
        <v>0</v>
      </c>
    </row>
    <row r="1294" spans="1:25" x14ac:dyDescent="0.25">
      <c r="A1294">
        <v>18542</v>
      </c>
      <c r="B1294" s="1">
        <v>40268</v>
      </c>
      <c r="C1294">
        <v>2010</v>
      </c>
      <c r="D1294" t="s">
        <v>47</v>
      </c>
      <c r="E1294" t="s">
        <v>46</v>
      </c>
      <c r="F1294">
        <v>62.85</v>
      </c>
      <c r="G1294">
        <v>0.10166500000000001</v>
      </c>
      <c r="H1294">
        <f t="shared" si="67"/>
        <v>5.8796426031891835E-2</v>
      </c>
      <c r="I1294">
        <f t="shared" si="65"/>
        <v>0.1278</v>
      </c>
      <c r="J1294">
        <f t="shared" si="66"/>
        <v>3.2199999999999999E-2</v>
      </c>
      <c r="X1294">
        <v>18542</v>
      </c>
      <c r="Y1294">
        <f>IF(X1294=A1294,0)</f>
        <v>0</v>
      </c>
    </row>
    <row r="1295" spans="1:25" x14ac:dyDescent="0.25">
      <c r="A1295">
        <v>18542</v>
      </c>
      <c r="B1295" s="1">
        <v>40298</v>
      </c>
      <c r="C1295">
        <v>2010</v>
      </c>
      <c r="D1295" t="s">
        <v>47</v>
      </c>
      <c r="E1295" t="s">
        <v>46</v>
      </c>
      <c r="F1295">
        <v>68.09</v>
      </c>
      <c r="G1295">
        <v>9.0055999999999997E-2</v>
      </c>
      <c r="H1295">
        <f t="shared" si="67"/>
        <v>1.4759229883791081E-2</v>
      </c>
      <c r="I1295">
        <f t="shared" si="65"/>
        <v>0.1278</v>
      </c>
      <c r="J1295">
        <f t="shared" si="66"/>
        <v>3.2199999999999999E-2</v>
      </c>
      <c r="X1295">
        <v>18542</v>
      </c>
      <c r="Y1295">
        <f>IF(X1295=A1295,0)</f>
        <v>0</v>
      </c>
    </row>
    <row r="1296" spans="1:25" x14ac:dyDescent="0.25">
      <c r="A1296">
        <v>18542</v>
      </c>
      <c r="B1296" s="1">
        <v>40326</v>
      </c>
      <c r="C1296">
        <v>2010</v>
      </c>
      <c r="D1296" t="s">
        <v>47</v>
      </c>
      <c r="E1296" t="s">
        <v>46</v>
      </c>
      <c r="F1296">
        <v>60.76</v>
      </c>
      <c r="G1296">
        <v>-0.107652</v>
      </c>
      <c r="H1296">
        <f t="shared" si="67"/>
        <v>-8.1975841910334468E-2</v>
      </c>
      <c r="I1296">
        <f t="shared" si="65"/>
        <v>0.1278</v>
      </c>
      <c r="J1296">
        <f t="shared" si="66"/>
        <v>3.2199999999999999E-2</v>
      </c>
      <c r="X1296">
        <v>18542</v>
      </c>
      <c r="Y1296">
        <f>IF(X1296=A1296,0)</f>
        <v>0</v>
      </c>
    </row>
    <row r="1297" spans="1:25" x14ac:dyDescent="0.25">
      <c r="A1297">
        <v>18542</v>
      </c>
      <c r="B1297" s="1">
        <v>40359</v>
      </c>
      <c r="C1297">
        <v>2010</v>
      </c>
      <c r="D1297" t="s">
        <v>47</v>
      </c>
      <c r="E1297" t="s">
        <v>46</v>
      </c>
      <c r="F1297">
        <v>60.07</v>
      </c>
      <c r="G1297">
        <v>-1.1356E-2</v>
      </c>
      <c r="H1297">
        <f t="shared" si="67"/>
        <v>-5.3882442026415123E-2</v>
      </c>
      <c r="I1297">
        <f t="shared" si="65"/>
        <v>0.1278</v>
      </c>
      <c r="J1297">
        <f t="shared" si="66"/>
        <v>3.2199999999999999E-2</v>
      </c>
      <c r="X1297">
        <v>18542</v>
      </c>
      <c r="Y1297">
        <f>IF(X1297=A1297,0)</f>
        <v>0</v>
      </c>
    </row>
    <row r="1298" spans="1:25" x14ac:dyDescent="0.25">
      <c r="A1298">
        <v>18542</v>
      </c>
      <c r="B1298" s="1">
        <v>40389</v>
      </c>
      <c r="C1298">
        <v>2010</v>
      </c>
      <c r="D1298" t="s">
        <v>47</v>
      </c>
      <c r="E1298" t="s">
        <v>46</v>
      </c>
      <c r="F1298">
        <v>69.75</v>
      </c>
      <c r="G1298">
        <v>0.16847000000000001</v>
      </c>
      <c r="H1298">
        <f t="shared" si="67"/>
        <v>6.8777849911552336E-2</v>
      </c>
      <c r="I1298">
        <f t="shared" si="65"/>
        <v>0.1278</v>
      </c>
      <c r="J1298">
        <f t="shared" si="66"/>
        <v>3.2199999999999999E-2</v>
      </c>
      <c r="X1298">
        <v>18542</v>
      </c>
      <c r="Y1298">
        <f>IF(X1298=A1298,0)</f>
        <v>0</v>
      </c>
    </row>
    <row r="1299" spans="1:25" x14ac:dyDescent="0.25">
      <c r="A1299">
        <v>18542</v>
      </c>
      <c r="B1299" s="1">
        <v>40421</v>
      </c>
      <c r="C1299">
        <v>2010</v>
      </c>
      <c r="D1299" t="s">
        <v>47</v>
      </c>
      <c r="E1299" t="s">
        <v>46</v>
      </c>
      <c r="F1299">
        <v>65.16</v>
      </c>
      <c r="G1299">
        <v>-6.5806000000000003E-2</v>
      </c>
      <c r="H1299">
        <f t="shared" si="67"/>
        <v>-4.7449184040287196E-2</v>
      </c>
      <c r="I1299">
        <f t="shared" si="65"/>
        <v>0.1278</v>
      </c>
      <c r="J1299">
        <f t="shared" si="66"/>
        <v>3.2199999999999999E-2</v>
      </c>
      <c r="X1299">
        <v>18542</v>
      </c>
      <c r="Y1299">
        <f>IF(X1299=A1299,0)</f>
        <v>0</v>
      </c>
    </row>
    <row r="1300" spans="1:25" x14ac:dyDescent="0.25">
      <c r="A1300">
        <v>18542</v>
      </c>
      <c r="B1300" s="1">
        <v>40451</v>
      </c>
      <c r="C1300">
        <v>2010</v>
      </c>
      <c r="D1300" t="s">
        <v>47</v>
      </c>
      <c r="E1300" t="s">
        <v>46</v>
      </c>
      <c r="F1300">
        <v>78.680000000000007</v>
      </c>
      <c r="G1300">
        <v>0.20748900000000001</v>
      </c>
      <c r="H1300">
        <f t="shared" si="67"/>
        <v>8.7551102944020132E-2</v>
      </c>
      <c r="I1300">
        <f t="shared" si="65"/>
        <v>0.1278</v>
      </c>
      <c r="J1300">
        <f t="shared" si="66"/>
        <v>3.2199999999999999E-2</v>
      </c>
      <c r="X1300">
        <v>18542</v>
      </c>
      <c r="Y1300">
        <f>IF(X1300=A1300,0)</f>
        <v>0</v>
      </c>
    </row>
    <row r="1301" spans="1:25" x14ac:dyDescent="0.25">
      <c r="A1301">
        <v>18542</v>
      </c>
      <c r="B1301" s="1">
        <v>40480</v>
      </c>
      <c r="C1301">
        <v>2010</v>
      </c>
      <c r="D1301" t="s">
        <v>47</v>
      </c>
      <c r="E1301" t="s">
        <v>46</v>
      </c>
      <c r="F1301">
        <v>78.599999999999994</v>
      </c>
      <c r="G1301">
        <v>4.5750000000000001E-3</v>
      </c>
      <c r="H1301">
        <f t="shared" si="67"/>
        <v>3.6855994397076541E-2</v>
      </c>
      <c r="I1301">
        <f t="shared" si="65"/>
        <v>0.1278</v>
      </c>
      <c r="J1301">
        <f t="shared" si="66"/>
        <v>3.2199999999999999E-2</v>
      </c>
      <c r="X1301">
        <v>18542</v>
      </c>
      <c r="Y1301">
        <f>IF(X1301=A1301,0)</f>
        <v>0</v>
      </c>
    </row>
    <row r="1302" spans="1:25" x14ac:dyDescent="0.25">
      <c r="A1302">
        <v>18542</v>
      </c>
      <c r="B1302" s="1">
        <v>40512</v>
      </c>
      <c r="C1302">
        <v>2010</v>
      </c>
      <c r="D1302" t="s">
        <v>47</v>
      </c>
      <c r="E1302" t="s">
        <v>46</v>
      </c>
      <c r="F1302">
        <v>84.6</v>
      </c>
      <c r="G1302">
        <v>7.6336000000000001E-2</v>
      </c>
      <c r="H1302">
        <f t="shared" si="67"/>
        <v>-2.2902497989432113E-3</v>
      </c>
      <c r="I1302">
        <f t="shared" si="65"/>
        <v>0.1278</v>
      </c>
      <c r="J1302">
        <f t="shared" si="66"/>
        <v>3.2199999999999999E-2</v>
      </c>
      <c r="X1302">
        <v>18542</v>
      </c>
      <c r="Y1302">
        <f>IF(X1302=A1302,0)</f>
        <v>0</v>
      </c>
    </row>
    <row r="1303" spans="1:25" x14ac:dyDescent="0.25">
      <c r="A1303">
        <v>18542</v>
      </c>
      <c r="B1303" s="1">
        <v>40543</v>
      </c>
      <c r="C1303">
        <v>2010</v>
      </c>
      <c r="D1303" t="s">
        <v>47</v>
      </c>
      <c r="E1303" t="s">
        <v>46</v>
      </c>
      <c r="F1303">
        <v>93.66</v>
      </c>
      <c r="G1303">
        <v>0.10709200000000001</v>
      </c>
      <c r="H1303">
        <f t="shared" si="67"/>
        <v>6.5300040489854716E-2</v>
      </c>
      <c r="I1303">
        <f t="shared" si="65"/>
        <v>0.1278</v>
      </c>
      <c r="J1303">
        <f t="shared" si="66"/>
        <v>3.2199999999999999E-2</v>
      </c>
      <c r="X1303">
        <v>18542</v>
      </c>
      <c r="Y1303">
        <f>IF(X1303=A1303,0)</f>
        <v>0</v>
      </c>
    </row>
    <row r="1304" spans="1:25" x14ac:dyDescent="0.25">
      <c r="A1304">
        <v>18542</v>
      </c>
      <c r="B1304" s="1">
        <v>40574</v>
      </c>
      <c r="C1304">
        <v>2011</v>
      </c>
      <c r="D1304" t="s">
        <v>47</v>
      </c>
      <c r="E1304" t="s">
        <v>46</v>
      </c>
      <c r="F1304">
        <v>97.01</v>
      </c>
      <c r="G1304">
        <v>4.0465000000000001E-2</v>
      </c>
      <c r="H1304">
        <f t="shared" si="67"/>
        <v>2.2645573980086819E-2</v>
      </c>
      <c r="I1304">
        <f t="shared" si="65"/>
        <v>0</v>
      </c>
      <c r="J1304">
        <f t="shared" si="66"/>
        <v>2.7799999999999998E-2</v>
      </c>
      <c r="X1304">
        <v>18542</v>
      </c>
      <c r="Y1304">
        <f>IF(X1304=A1304,0)</f>
        <v>0</v>
      </c>
    </row>
    <row r="1305" spans="1:25" x14ac:dyDescent="0.25">
      <c r="A1305">
        <v>18542</v>
      </c>
      <c r="B1305" s="1">
        <v>40602</v>
      </c>
      <c r="C1305">
        <v>2011</v>
      </c>
      <c r="D1305" t="s">
        <v>47</v>
      </c>
      <c r="E1305" t="s">
        <v>46</v>
      </c>
      <c r="F1305">
        <v>102.93</v>
      </c>
      <c r="G1305">
        <v>6.1025000000000003E-2</v>
      </c>
      <c r="H1305">
        <f t="shared" si="67"/>
        <v>3.1956564052952219E-2</v>
      </c>
      <c r="I1305">
        <f t="shared" si="65"/>
        <v>0</v>
      </c>
      <c r="J1305">
        <f t="shared" si="66"/>
        <v>2.7799999999999998E-2</v>
      </c>
      <c r="X1305">
        <v>18542</v>
      </c>
      <c r="Y1305">
        <f>IF(X1305=A1305,0)</f>
        <v>0</v>
      </c>
    </row>
    <row r="1306" spans="1:25" x14ac:dyDescent="0.25">
      <c r="A1306">
        <v>18542</v>
      </c>
      <c r="B1306" s="1">
        <v>40633</v>
      </c>
      <c r="C1306">
        <v>2011</v>
      </c>
      <c r="D1306" t="s">
        <v>47</v>
      </c>
      <c r="E1306" t="s">
        <v>46</v>
      </c>
      <c r="F1306">
        <v>111.35</v>
      </c>
      <c r="G1306">
        <v>8.1803000000000001E-2</v>
      </c>
      <c r="H1306">
        <f t="shared" si="67"/>
        <v>-1.0473132038185673E-3</v>
      </c>
      <c r="I1306">
        <f t="shared" si="65"/>
        <v>0</v>
      </c>
      <c r="J1306">
        <f t="shared" si="66"/>
        <v>2.7799999999999998E-2</v>
      </c>
      <c r="X1306">
        <v>18542</v>
      </c>
      <c r="Y1306">
        <f>IF(X1306=A1306,0)</f>
        <v>0</v>
      </c>
    </row>
    <row r="1307" spans="1:25" x14ac:dyDescent="0.25">
      <c r="A1307">
        <v>18542</v>
      </c>
      <c r="B1307" s="1">
        <v>40662</v>
      </c>
      <c r="C1307">
        <v>2011</v>
      </c>
      <c r="D1307" t="s">
        <v>47</v>
      </c>
      <c r="E1307" t="s">
        <v>46</v>
      </c>
      <c r="F1307">
        <v>115.41</v>
      </c>
      <c r="G1307">
        <v>4.0412999999999998E-2</v>
      </c>
      <c r="H1307">
        <f t="shared" si="67"/>
        <v>2.8495380443795071E-2</v>
      </c>
      <c r="I1307">
        <f t="shared" si="65"/>
        <v>0</v>
      </c>
      <c r="J1307">
        <f t="shared" si="66"/>
        <v>2.7799999999999998E-2</v>
      </c>
      <c r="X1307">
        <v>18542</v>
      </c>
      <c r="Y1307">
        <f>IF(X1307=A1307,0)</f>
        <v>0</v>
      </c>
    </row>
    <row r="1308" spans="1:25" x14ac:dyDescent="0.25">
      <c r="A1308">
        <v>18542</v>
      </c>
      <c r="B1308" s="1">
        <v>40694</v>
      </c>
      <c r="C1308">
        <v>2011</v>
      </c>
      <c r="D1308" t="s">
        <v>47</v>
      </c>
      <c r="E1308" t="s">
        <v>46</v>
      </c>
      <c r="F1308">
        <v>105.8</v>
      </c>
      <c r="G1308">
        <v>-8.3267999999999995E-2</v>
      </c>
      <c r="H1308">
        <f t="shared" si="67"/>
        <v>-1.3500952766930641E-2</v>
      </c>
      <c r="I1308">
        <f t="shared" si="65"/>
        <v>0</v>
      </c>
      <c r="J1308">
        <f t="shared" si="66"/>
        <v>2.7799999999999998E-2</v>
      </c>
      <c r="X1308">
        <v>18542</v>
      </c>
      <c r="Y1308">
        <f>IF(X1308=A1308,0)</f>
        <v>0</v>
      </c>
    </row>
    <row r="1309" spans="1:25" x14ac:dyDescent="0.25">
      <c r="A1309">
        <v>18542</v>
      </c>
      <c r="B1309" s="1">
        <v>40724</v>
      </c>
      <c r="C1309">
        <v>2011</v>
      </c>
      <c r="D1309" t="s">
        <v>47</v>
      </c>
      <c r="E1309" t="s">
        <v>46</v>
      </c>
      <c r="F1309">
        <v>106.46</v>
      </c>
      <c r="G1309">
        <v>6.2379999999999996E-3</v>
      </c>
      <c r="H1309">
        <f t="shared" si="67"/>
        <v>-1.825746126569705E-2</v>
      </c>
      <c r="I1309">
        <f t="shared" si="65"/>
        <v>0</v>
      </c>
      <c r="J1309">
        <f t="shared" si="66"/>
        <v>2.7799999999999998E-2</v>
      </c>
      <c r="X1309">
        <v>18542</v>
      </c>
      <c r="Y1309">
        <f>IF(X1309=A1309,0)</f>
        <v>0</v>
      </c>
    </row>
    <row r="1310" spans="1:25" x14ac:dyDescent="0.25">
      <c r="A1310">
        <v>18542</v>
      </c>
      <c r="B1310" s="1">
        <v>40753</v>
      </c>
      <c r="C1310">
        <v>2011</v>
      </c>
      <c r="D1310" t="s">
        <v>47</v>
      </c>
      <c r="E1310" t="s">
        <v>46</v>
      </c>
      <c r="F1310">
        <v>98.79</v>
      </c>
      <c r="G1310">
        <v>-6.7724999999999994E-2</v>
      </c>
      <c r="H1310">
        <f t="shared" si="67"/>
        <v>-2.1474425791952023E-2</v>
      </c>
      <c r="I1310">
        <f t="shared" si="65"/>
        <v>0</v>
      </c>
      <c r="J1310">
        <f t="shared" si="66"/>
        <v>2.7799999999999998E-2</v>
      </c>
      <c r="X1310">
        <v>18542</v>
      </c>
      <c r="Y1310">
        <f>IF(X1310=A1310,0)</f>
        <v>0</v>
      </c>
    </row>
    <row r="1311" spans="1:25" x14ac:dyDescent="0.25">
      <c r="A1311">
        <v>18542</v>
      </c>
      <c r="B1311" s="1">
        <v>40786</v>
      </c>
      <c r="C1311">
        <v>2011</v>
      </c>
      <c r="D1311" t="s">
        <v>47</v>
      </c>
      <c r="E1311" t="s">
        <v>46</v>
      </c>
      <c r="F1311">
        <v>91</v>
      </c>
      <c r="G1311">
        <v>-7.8853999999999994E-2</v>
      </c>
      <c r="H1311">
        <f t="shared" si="67"/>
        <v>-5.6791107463597612E-2</v>
      </c>
      <c r="I1311">
        <f t="shared" si="65"/>
        <v>0</v>
      </c>
      <c r="J1311">
        <f t="shared" si="66"/>
        <v>2.7799999999999998E-2</v>
      </c>
      <c r="X1311">
        <v>18542</v>
      </c>
      <c r="Y1311">
        <f>IF(X1311=A1311,0)</f>
        <v>0</v>
      </c>
    </row>
    <row r="1312" spans="1:25" x14ac:dyDescent="0.25">
      <c r="A1312">
        <v>18542</v>
      </c>
      <c r="B1312" s="1">
        <v>40816</v>
      </c>
      <c r="C1312">
        <v>2011</v>
      </c>
      <c r="D1312" t="s">
        <v>47</v>
      </c>
      <c r="E1312" t="s">
        <v>46</v>
      </c>
      <c r="F1312">
        <v>73.84</v>
      </c>
      <c r="G1312">
        <v>-0.18857099999999999</v>
      </c>
      <c r="H1312">
        <f t="shared" si="67"/>
        <v>-7.1761988303760127E-2</v>
      </c>
      <c r="I1312">
        <f t="shared" si="65"/>
        <v>0</v>
      </c>
      <c r="J1312">
        <f t="shared" si="66"/>
        <v>2.7799999999999998E-2</v>
      </c>
      <c r="X1312">
        <v>18542</v>
      </c>
      <c r="Y1312">
        <f>IF(X1312=A1312,0)</f>
        <v>0</v>
      </c>
    </row>
    <row r="1313" spans="1:25" x14ac:dyDescent="0.25">
      <c r="A1313">
        <v>18542</v>
      </c>
      <c r="B1313" s="1">
        <v>40847</v>
      </c>
      <c r="C1313">
        <v>2011</v>
      </c>
      <c r="D1313" t="s">
        <v>47</v>
      </c>
      <c r="E1313" t="s">
        <v>46</v>
      </c>
      <c r="F1313">
        <v>94.46</v>
      </c>
      <c r="G1313">
        <v>0.28548200000000001</v>
      </c>
      <c r="H1313">
        <f t="shared" si="67"/>
        <v>0.10772303853581011</v>
      </c>
      <c r="I1313">
        <f t="shared" si="65"/>
        <v>0</v>
      </c>
      <c r="J1313">
        <f t="shared" si="66"/>
        <v>2.7799999999999998E-2</v>
      </c>
      <c r="X1313">
        <v>18542</v>
      </c>
      <c r="Y1313">
        <f>IF(X1313=A1313,0)</f>
        <v>0</v>
      </c>
    </row>
    <row r="1314" spans="1:25" x14ac:dyDescent="0.25">
      <c r="A1314">
        <v>18542</v>
      </c>
      <c r="B1314" s="1">
        <v>40877</v>
      </c>
      <c r="C1314">
        <v>2011</v>
      </c>
      <c r="D1314" t="s">
        <v>47</v>
      </c>
      <c r="E1314" t="s">
        <v>46</v>
      </c>
      <c r="F1314">
        <v>97.88</v>
      </c>
      <c r="G1314">
        <v>3.6206000000000002E-2</v>
      </c>
      <c r="H1314">
        <f t="shared" si="67"/>
        <v>-5.0587151935872487E-3</v>
      </c>
      <c r="I1314">
        <f t="shared" si="65"/>
        <v>0</v>
      </c>
      <c r="J1314">
        <f t="shared" si="66"/>
        <v>2.7799999999999998E-2</v>
      </c>
      <c r="X1314">
        <v>18542</v>
      </c>
      <c r="Y1314">
        <f>IF(X1314=A1314,0)</f>
        <v>0</v>
      </c>
    </row>
    <row r="1315" spans="1:25" x14ac:dyDescent="0.25">
      <c r="A1315">
        <v>18542</v>
      </c>
      <c r="B1315" s="1">
        <v>40907</v>
      </c>
      <c r="C1315">
        <v>2011</v>
      </c>
      <c r="D1315" t="s">
        <v>47</v>
      </c>
      <c r="E1315" t="s">
        <v>46</v>
      </c>
      <c r="F1315">
        <v>90.6</v>
      </c>
      <c r="G1315">
        <v>-7.4376999999999999E-2</v>
      </c>
      <c r="H1315">
        <f t="shared" si="67"/>
        <v>8.532763948144062E-3</v>
      </c>
      <c r="I1315">
        <f t="shared" si="65"/>
        <v>0</v>
      </c>
      <c r="J1315">
        <f t="shared" si="66"/>
        <v>2.7799999999999998E-2</v>
      </c>
      <c r="X1315">
        <v>18542</v>
      </c>
      <c r="Y1315">
        <f>IF(X1315=A1315,0)</f>
        <v>0</v>
      </c>
    </row>
    <row r="1316" spans="1:25" x14ac:dyDescent="0.25">
      <c r="A1316">
        <v>18542</v>
      </c>
      <c r="B1316" s="1">
        <v>40939</v>
      </c>
      <c r="C1316">
        <v>2012</v>
      </c>
      <c r="D1316" t="s">
        <v>47</v>
      </c>
      <c r="E1316" t="s">
        <v>46</v>
      </c>
      <c r="F1316">
        <v>109.12</v>
      </c>
      <c r="G1316">
        <v>0.20949200000000001</v>
      </c>
      <c r="H1316">
        <f t="shared" si="67"/>
        <v>4.3583062218506274E-2</v>
      </c>
      <c r="I1316">
        <f t="shared" si="65"/>
        <v>0.1341</v>
      </c>
      <c r="J1316">
        <f t="shared" si="66"/>
        <v>1.8000000000000002E-2</v>
      </c>
      <c r="X1316">
        <v>18542</v>
      </c>
      <c r="Y1316">
        <f>IF(X1316=A1316,0)</f>
        <v>0</v>
      </c>
    </row>
    <row r="1317" spans="1:25" x14ac:dyDescent="0.25">
      <c r="A1317">
        <v>18542</v>
      </c>
      <c r="B1317" s="1">
        <v>40968</v>
      </c>
      <c r="C1317">
        <v>2012</v>
      </c>
      <c r="D1317" t="s">
        <v>47</v>
      </c>
      <c r="E1317" t="s">
        <v>46</v>
      </c>
      <c r="F1317">
        <v>114.21</v>
      </c>
      <c r="G1317">
        <v>4.6646E-2</v>
      </c>
      <c r="H1317">
        <f t="shared" si="67"/>
        <v>4.0589464130841746E-2</v>
      </c>
      <c r="I1317">
        <f t="shared" si="65"/>
        <v>0.1341</v>
      </c>
      <c r="J1317">
        <f t="shared" si="66"/>
        <v>1.8000000000000002E-2</v>
      </c>
      <c r="X1317">
        <v>18542</v>
      </c>
      <c r="Y1317">
        <f>IF(X1317=A1317,0)</f>
        <v>0</v>
      </c>
    </row>
    <row r="1318" spans="1:25" x14ac:dyDescent="0.25">
      <c r="A1318">
        <v>18542</v>
      </c>
      <c r="B1318" s="1">
        <v>40998</v>
      </c>
      <c r="C1318">
        <v>2012</v>
      </c>
      <c r="D1318" t="s">
        <v>47</v>
      </c>
      <c r="E1318" t="s">
        <v>46</v>
      </c>
      <c r="F1318">
        <v>106.52</v>
      </c>
      <c r="G1318">
        <v>-6.7332000000000003E-2</v>
      </c>
      <c r="H1318">
        <f t="shared" si="67"/>
        <v>3.1332314530530647E-2</v>
      </c>
      <c r="I1318">
        <f t="shared" si="65"/>
        <v>0.1341</v>
      </c>
      <c r="J1318">
        <f t="shared" si="66"/>
        <v>1.8000000000000002E-2</v>
      </c>
      <c r="X1318">
        <v>18542</v>
      </c>
      <c r="Y1318">
        <f>IF(X1318=A1318,0)</f>
        <v>0</v>
      </c>
    </row>
    <row r="1319" spans="1:25" x14ac:dyDescent="0.25">
      <c r="A1319">
        <v>18542</v>
      </c>
      <c r="B1319" s="1">
        <v>41029</v>
      </c>
      <c r="C1319">
        <v>2012</v>
      </c>
      <c r="D1319" t="s">
        <v>47</v>
      </c>
      <c r="E1319" t="s">
        <v>46</v>
      </c>
      <c r="F1319">
        <v>102.77</v>
      </c>
      <c r="G1319">
        <v>-3.0886E-2</v>
      </c>
      <c r="H1319">
        <f t="shared" si="67"/>
        <v>-7.4974527092703802E-3</v>
      </c>
      <c r="I1319">
        <f t="shared" si="65"/>
        <v>0.1341</v>
      </c>
      <c r="J1319">
        <f t="shared" si="66"/>
        <v>1.8000000000000002E-2</v>
      </c>
      <c r="X1319">
        <v>18542</v>
      </c>
      <c r="Y1319">
        <f>IF(X1319=A1319,0)</f>
        <v>0</v>
      </c>
    </row>
    <row r="1320" spans="1:25" x14ac:dyDescent="0.25">
      <c r="A1320">
        <v>18542</v>
      </c>
      <c r="B1320" s="1">
        <v>41060</v>
      </c>
      <c r="C1320">
        <v>2012</v>
      </c>
      <c r="D1320" t="s">
        <v>47</v>
      </c>
      <c r="E1320" t="s">
        <v>46</v>
      </c>
      <c r="F1320">
        <v>87.62</v>
      </c>
      <c r="G1320">
        <v>-0.14741699999999999</v>
      </c>
      <c r="H1320">
        <f t="shared" si="67"/>
        <v>-6.265072563317764E-2</v>
      </c>
      <c r="I1320">
        <f t="shared" si="65"/>
        <v>0.1341</v>
      </c>
      <c r="J1320">
        <f t="shared" si="66"/>
        <v>1.8000000000000002E-2</v>
      </c>
      <c r="X1320">
        <v>18542</v>
      </c>
      <c r="Y1320">
        <f>IF(X1320=A1320,0)</f>
        <v>0</v>
      </c>
    </row>
    <row r="1321" spans="1:25" x14ac:dyDescent="0.25">
      <c r="A1321">
        <v>18542</v>
      </c>
      <c r="B1321" s="1">
        <v>41089</v>
      </c>
      <c r="C1321">
        <v>2012</v>
      </c>
      <c r="D1321" t="s">
        <v>47</v>
      </c>
      <c r="E1321" t="s">
        <v>46</v>
      </c>
      <c r="F1321">
        <v>84.91</v>
      </c>
      <c r="G1321">
        <v>-3.0929000000000002E-2</v>
      </c>
      <c r="H1321">
        <f t="shared" si="67"/>
        <v>3.9554982134591521E-2</v>
      </c>
      <c r="I1321">
        <f t="shared" si="65"/>
        <v>0.1341</v>
      </c>
      <c r="J1321">
        <f t="shared" si="66"/>
        <v>1.8000000000000002E-2</v>
      </c>
      <c r="X1321">
        <v>18542</v>
      </c>
      <c r="Y1321">
        <f>IF(X1321=A1321,0)</f>
        <v>0</v>
      </c>
    </row>
    <row r="1322" spans="1:25" x14ac:dyDescent="0.25">
      <c r="A1322">
        <v>18542</v>
      </c>
      <c r="B1322" s="1">
        <v>41121</v>
      </c>
      <c r="C1322">
        <v>2012</v>
      </c>
      <c r="D1322" t="s">
        <v>47</v>
      </c>
      <c r="E1322" t="s">
        <v>46</v>
      </c>
      <c r="F1322">
        <v>84.21</v>
      </c>
      <c r="G1322">
        <v>-2.1199999999999999E-3</v>
      </c>
      <c r="H1322">
        <f t="shared" si="67"/>
        <v>1.2597574126154365E-2</v>
      </c>
      <c r="I1322">
        <f t="shared" si="65"/>
        <v>0.1341</v>
      </c>
      <c r="J1322">
        <f t="shared" si="66"/>
        <v>1.8000000000000002E-2</v>
      </c>
      <c r="X1322">
        <v>18542</v>
      </c>
      <c r="Y1322">
        <f>IF(X1322=A1322,0)</f>
        <v>0</v>
      </c>
    </row>
    <row r="1323" spans="1:25" x14ac:dyDescent="0.25">
      <c r="A1323">
        <v>18542</v>
      </c>
      <c r="B1323" s="1">
        <v>41152</v>
      </c>
      <c r="C1323">
        <v>2012</v>
      </c>
      <c r="D1323" t="s">
        <v>47</v>
      </c>
      <c r="E1323" t="s">
        <v>46</v>
      </c>
      <c r="F1323">
        <v>85.33</v>
      </c>
      <c r="G1323">
        <v>1.3299999999999999E-2</v>
      </c>
      <c r="H1323">
        <f t="shared" si="67"/>
        <v>1.9763369680148246E-2</v>
      </c>
      <c r="I1323">
        <f t="shared" si="65"/>
        <v>0.1341</v>
      </c>
      <c r="J1323">
        <f t="shared" si="66"/>
        <v>1.8000000000000002E-2</v>
      </c>
      <c r="X1323">
        <v>18542</v>
      </c>
      <c r="Y1323">
        <f>IF(X1323=A1323,0)</f>
        <v>0</v>
      </c>
    </row>
    <row r="1324" spans="1:25" x14ac:dyDescent="0.25">
      <c r="A1324">
        <v>18542</v>
      </c>
      <c r="B1324" s="1">
        <v>41180</v>
      </c>
      <c r="C1324">
        <v>2012</v>
      </c>
      <c r="D1324" t="s">
        <v>47</v>
      </c>
      <c r="E1324" t="s">
        <v>46</v>
      </c>
      <c r="F1324">
        <v>86.04</v>
      </c>
      <c r="G1324">
        <v>8.3210000000000003E-3</v>
      </c>
      <c r="H1324">
        <f t="shared" si="67"/>
        <v>2.4236153696477025E-2</v>
      </c>
      <c r="I1324">
        <f t="shared" si="65"/>
        <v>0.1341</v>
      </c>
      <c r="J1324">
        <f t="shared" si="66"/>
        <v>1.8000000000000002E-2</v>
      </c>
      <c r="X1324">
        <v>18542</v>
      </c>
      <c r="Y1324">
        <f>IF(X1324=A1324,0)</f>
        <v>0</v>
      </c>
    </row>
    <row r="1325" spans="1:25" x14ac:dyDescent="0.25">
      <c r="A1325">
        <v>18542</v>
      </c>
      <c r="B1325" s="1">
        <v>41213</v>
      </c>
      <c r="C1325">
        <v>2012</v>
      </c>
      <c r="D1325" t="s">
        <v>47</v>
      </c>
      <c r="E1325" t="s">
        <v>46</v>
      </c>
      <c r="F1325">
        <v>84.81</v>
      </c>
      <c r="G1325">
        <v>-8.2520000000000007E-3</v>
      </c>
      <c r="H1325">
        <f t="shared" si="67"/>
        <v>-1.9789409878227415E-2</v>
      </c>
      <c r="I1325">
        <f t="shared" si="65"/>
        <v>0.1341</v>
      </c>
      <c r="J1325">
        <f t="shared" si="66"/>
        <v>1.8000000000000002E-2</v>
      </c>
      <c r="X1325">
        <v>18542</v>
      </c>
      <c r="Y1325">
        <f>IF(X1325=A1325,0)</f>
        <v>0</v>
      </c>
    </row>
    <row r="1326" spans="1:25" x14ac:dyDescent="0.25">
      <c r="A1326">
        <v>18542</v>
      </c>
      <c r="B1326" s="1">
        <v>41243</v>
      </c>
      <c r="C1326">
        <v>2012</v>
      </c>
      <c r="D1326" t="s">
        <v>47</v>
      </c>
      <c r="E1326" t="s">
        <v>46</v>
      </c>
      <c r="F1326">
        <v>85.24</v>
      </c>
      <c r="G1326">
        <v>5.0699999999999999E-3</v>
      </c>
      <c r="H1326">
        <f t="shared" si="67"/>
        <v>2.8467170173434031E-3</v>
      </c>
      <c r="I1326">
        <f t="shared" si="65"/>
        <v>0.1341</v>
      </c>
      <c r="J1326">
        <f t="shared" si="66"/>
        <v>1.8000000000000002E-2</v>
      </c>
      <c r="X1326">
        <v>18542</v>
      </c>
      <c r="Y1326">
        <f>IF(X1326=A1326,0)</f>
        <v>0</v>
      </c>
    </row>
    <row r="1327" spans="1:25" x14ac:dyDescent="0.25">
      <c r="A1327">
        <v>18542</v>
      </c>
      <c r="B1327" s="1">
        <v>41274</v>
      </c>
      <c r="C1327">
        <v>2012</v>
      </c>
      <c r="D1327" t="s">
        <v>47</v>
      </c>
      <c r="E1327" t="s">
        <v>46</v>
      </c>
      <c r="F1327">
        <v>89.608500000000006</v>
      </c>
      <c r="G1327">
        <v>5.7349999999999998E-2</v>
      </c>
      <c r="H1327">
        <f t="shared" si="67"/>
        <v>7.068230463864511E-3</v>
      </c>
      <c r="I1327">
        <f t="shared" si="65"/>
        <v>0.1341</v>
      </c>
      <c r="J1327">
        <f t="shared" si="66"/>
        <v>1.8000000000000002E-2</v>
      </c>
      <c r="X1327">
        <v>18542</v>
      </c>
      <c r="Y1327">
        <f>IF(X1327=A1327,0)</f>
        <v>0</v>
      </c>
    </row>
    <row r="1328" spans="1:25" x14ac:dyDescent="0.25">
      <c r="A1328">
        <v>18542</v>
      </c>
      <c r="B1328" s="1">
        <v>41305</v>
      </c>
      <c r="C1328">
        <v>2013</v>
      </c>
      <c r="D1328" t="s">
        <v>47</v>
      </c>
      <c r="E1328" t="s">
        <v>46</v>
      </c>
      <c r="F1328">
        <v>98.39</v>
      </c>
      <c r="G1328">
        <v>9.7999000000000003E-2</v>
      </c>
      <c r="H1328">
        <f t="shared" si="67"/>
        <v>5.0428096519578469E-2</v>
      </c>
      <c r="I1328">
        <f t="shared" si="65"/>
        <v>0.29600000000000004</v>
      </c>
      <c r="J1328">
        <f t="shared" si="66"/>
        <v>2.35E-2</v>
      </c>
      <c r="X1328">
        <v>18542</v>
      </c>
      <c r="Y1328">
        <f>IF(X1328=A1328,0)</f>
        <v>0</v>
      </c>
    </row>
    <row r="1329" spans="1:25" x14ac:dyDescent="0.25">
      <c r="A1329">
        <v>18542</v>
      </c>
      <c r="B1329" s="1">
        <v>41333</v>
      </c>
      <c r="C1329">
        <v>2013</v>
      </c>
      <c r="D1329" t="s">
        <v>47</v>
      </c>
      <c r="E1329" t="s">
        <v>46</v>
      </c>
      <c r="F1329">
        <v>92.37</v>
      </c>
      <c r="G1329">
        <v>-6.1185000000000003E-2</v>
      </c>
      <c r="H1329">
        <f t="shared" si="67"/>
        <v>1.1060649195259176E-2</v>
      </c>
      <c r="I1329">
        <f t="shared" si="65"/>
        <v>0.29600000000000004</v>
      </c>
      <c r="J1329">
        <f t="shared" si="66"/>
        <v>2.35E-2</v>
      </c>
      <c r="X1329">
        <v>18542</v>
      </c>
      <c r="Y1329">
        <f>IF(X1329=A1329,0)</f>
        <v>0</v>
      </c>
    </row>
    <row r="1330" spans="1:25" x14ac:dyDescent="0.25">
      <c r="A1330">
        <v>18542</v>
      </c>
      <c r="B1330" s="1">
        <v>41361</v>
      </c>
      <c r="C1330">
        <v>2013</v>
      </c>
      <c r="D1330" t="s">
        <v>47</v>
      </c>
      <c r="E1330" t="s">
        <v>46</v>
      </c>
      <c r="F1330">
        <v>86.97</v>
      </c>
      <c r="G1330">
        <v>-5.8460999999999999E-2</v>
      </c>
      <c r="H1330">
        <f t="shared" si="67"/>
        <v>3.5987723516956116E-2</v>
      </c>
      <c r="I1330">
        <f t="shared" si="65"/>
        <v>0.29600000000000004</v>
      </c>
      <c r="J1330">
        <f t="shared" si="66"/>
        <v>2.35E-2</v>
      </c>
      <c r="X1330">
        <v>18542</v>
      </c>
      <c r="Y1330">
        <f>IF(X1330=A1330,0)</f>
        <v>0</v>
      </c>
    </row>
    <row r="1331" spans="1:25" x14ac:dyDescent="0.25">
      <c r="A1331">
        <v>18542</v>
      </c>
      <c r="B1331" s="1">
        <v>41394</v>
      </c>
      <c r="C1331">
        <v>2013</v>
      </c>
      <c r="D1331" t="s">
        <v>47</v>
      </c>
      <c r="E1331" t="s">
        <v>46</v>
      </c>
      <c r="F1331">
        <v>84.67</v>
      </c>
      <c r="G1331">
        <v>-2.0466999999999999E-2</v>
      </c>
      <c r="H1331">
        <f t="shared" si="67"/>
        <v>1.8085767859252311E-2</v>
      </c>
      <c r="I1331">
        <f t="shared" si="65"/>
        <v>0.29600000000000004</v>
      </c>
      <c r="J1331">
        <f t="shared" si="66"/>
        <v>2.35E-2</v>
      </c>
      <c r="X1331">
        <v>18542</v>
      </c>
      <c r="Y1331">
        <f>IF(X1331=A1331,0)</f>
        <v>0</v>
      </c>
    </row>
    <row r="1332" spans="1:25" x14ac:dyDescent="0.25">
      <c r="A1332">
        <v>18542</v>
      </c>
      <c r="B1332" s="1">
        <v>41425</v>
      </c>
      <c r="C1332">
        <v>2013</v>
      </c>
      <c r="D1332" t="s">
        <v>47</v>
      </c>
      <c r="E1332" t="s">
        <v>46</v>
      </c>
      <c r="F1332">
        <v>85.8</v>
      </c>
      <c r="G1332">
        <v>1.3346E-2</v>
      </c>
      <c r="H1332">
        <f t="shared" si="67"/>
        <v>2.0762811721046104E-2</v>
      </c>
      <c r="I1332">
        <f t="shared" si="65"/>
        <v>0.29600000000000004</v>
      </c>
      <c r="J1332">
        <f t="shared" si="66"/>
        <v>2.35E-2</v>
      </c>
      <c r="X1332">
        <v>18542</v>
      </c>
      <c r="Y1332">
        <f>IF(X1332=A1332,0)</f>
        <v>0</v>
      </c>
    </row>
    <row r="1333" spans="1:25" x14ac:dyDescent="0.25">
      <c r="A1333">
        <v>18542</v>
      </c>
      <c r="B1333" s="1">
        <v>41453</v>
      </c>
      <c r="C1333">
        <v>2013</v>
      </c>
      <c r="D1333" t="s">
        <v>47</v>
      </c>
      <c r="E1333" t="s">
        <v>46</v>
      </c>
      <c r="F1333">
        <v>82.49</v>
      </c>
      <c r="G1333">
        <v>-3.8578000000000001E-2</v>
      </c>
      <c r="H1333">
        <f t="shared" si="67"/>
        <v>-1.4999301636062778E-2</v>
      </c>
      <c r="I1333">
        <f t="shared" si="65"/>
        <v>0.29600000000000004</v>
      </c>
      <c r="J1333">
        <f t="shared" si="66"/>
        <v>2.35E-2</v>
      </c>
      <c r="X1333">
        <v>18542</v>
      </c>
      <c r="Y1333">
        <f>IF(X1333=A1333,0)</f>
        <v>0</v>
      </c>
    </row>
    <row r="1334" spans="1:25" x14ac:dyDescent="0.25">
      <c r="A1334">
        <v>18542</v>
      </c>
      <c r="B1334" s="1">
        <v>41486</v>
      </c>
      <c r="C1334">
        <v>2013</v>
      </c>
      <c r="D1334" t="s">
        <v>47</v>
      </c>
      <c r="E1334" t="s">
        <v>46</v>
      </c>
      <c r="F1334">
        <v>82.91</v>
      </c>
      <c r="G1334">
        <v>1.2364999999999999E-2</v>
      </c>
      <c r="H1334">
        <f t="shared" si="67"/>
        <v>4.9462079815224991E-2</v>
      </c>
      <c r="I1334">
        <f t="shared" si="65"/>
        <v>0.29600000000000004</v>
      </c>
      <c r="J1334">
        <f t="shared" si="66"/>
        <v>2.35E-2</v>
      </c>
      <c r="X1334">
        <v>18542</v>
      </c>
      <c r="Y1334">
        <f>IF(X1334=A1334,0)</f>
        <v>0</v>
      </c>
    </row>
    <row r="1335" spans="1:25" x14ac:dyDescent="0.25">
      <c r="A1335">
        <v>18542</v>
      </c>
      <c r="B1335" s="1">
        <v>41516</v>
      </c>
      <c r="C1335">
        <v>2013</v>
      </c>
      <c r="D1335" t="s">
        <v>47</v>
      </c>
      <c r="E1335" t="s">
        <v>46</v>
      </c>
      <c r="F1335">
        <v>82.54</v>
      </c>
      <c r="G1335">
        <v>-4.463E-3</v>
      </c>
      <c r="H1335">
        <f t="shared" si="67"/>
        <v>-3.1298019033866864E-2</v>
      </c>
      <c r="I1335">
        <f t="shared" si="65"/>
        <v>0.29600000000000004</v>
      </c>
      <c r="J1335">
        <f t="shared" si="66"/>
        <v>2.35E-2</v>
      </c>
      <c r="X1335">
        <v>18542</v>
      </c>
      <c r="Y1335">
        <f>IF(X1335=A1335,0)</f>
        <v>0</v>
      </c>
    </row>
    <row r="1336" spans="1:25" x14ac:dyDescent="0.25">
      <c r="A1336">
        <v>18542</v>
      </c>
      <c r="B1336" s="1">
        <v>41547</v>
      </c>
      <c r="C1336">
        <v>2013</v>
      </c>
      <c r="D1336" t="s">
        <v>47</v>
      </c>
      <c r="E1336" t="s">
        <v>46</v>
      </c>
      <c r="F1336">
        <v>83.4</v>
      </c>
      <c r="G1336">
        <v>1.0418999999999999E-2</v>
      </c>
      <c r="H1336">
        <f t="shared" si="67"/>
        <v>2.9749523177239112E-2</v>
      </c>
      <c r="I1336">
        <f t="shared" si="65"/>
        <v>0.29600000000000004</v>
      </c>
      <c r="J1336">
        <f t="shared" si="66"/>
        <v>2.35E-2</v>
      </c>
      <c r="X1336">
        <v>18542</v>
      </c>
      <c r="Y1336">
        <f>IF(X1336=A1336,0)</f>
        <v>0</v>
      </c>
    </row>
    <row r="1337" spans="1:25" x14ac:dyDescent="0.25">
      <c r="A1337">
        <v>18542</v>
      </c>
      <c r="B1337" s="1">
        <v>41578</v>
      </c>
      <c r="C1337">
        <v>2013</v>
      </c>
      <c r="D1337" t="s">
        <v>47</v>
      </c>
      <c r="E1337" t="s">
        <v>46</v>
      </c>
      <c r="F1337">
        <v>83.36</v>
      </c>
      <c r="G1337">
        <v>6.7149999999999996E-3</v>
      </c>
      <c r="H1337">
        <f t="shared" si="67"/>
        <v>4.4595752618006079E-2</v>
      </c>
      <c r="I1337">
        <f t="shared" si="65"/>
        <v>0.29600000000000004</v>
      </c>
      <c r="J1337">
        <f t="shared" si="66"/>
        <v>2.35E-2</v>
      </c>
      <c r="X1337">
        <v>18542</v>
      </c>
      <c r="Y1337">
        <f>IF(X1337=A1337,0)</f>
        <v>0</v>
      </c>
    </row>
    <row r="1338" spans="1:25" x14ac:dyDescent="0.25">
      <c r="A1338">
        <v>18542</v>
      </c>
      <c r="B1338" s="1">
        <v>41607</v>
      </c>
      <c r="C1338">
        <v>2013</v>
      </c>
      <c r="D1338" t="s">
        <v>47</v>
      </c>
      <c r="E1338" t="s">
        <v>46</v>
      </c>
      <c r="F1338">
        <v>84.6</v>
      </c>
      <c r="G1338">
        <v>1.4874999999999999E-2</v>
      </c>
      <c r="H1338">
        <f t="shared" si="67"/>
        <v>2.8049471635186451E-2</v>
      </c>
      <c r="I1338">
        <f t="shared" si="65"/>
        <v>0.29600000000000004</v>
      </c>
      <c r="J1338">
        <f t="shared" si="66"/>
        <v>2.35E-2</v>
      </c>
      <c r="X1338">
        <v>18542</v>
      </c>
      <c r="Y1338">
        <f>IF(X1338=A1338,0)</f>
        <v>0</v>
      </c>
    </row>
    <row r="1339" spans="1:25" x14ac:dyDescent="0.25">
      <c r="A1339">
        <v>18542</v>
      </c>
      <c r="B1339" s="1">
        <v>41639</v>
      </c>
      <c r="C1339">
        <v>2013</v>
      </c>
      <c r="D1339" t="s">
        <v>47</v>
      </c>
      <c r="E1339" t="s">
        <v>46</v>
      </c>
      <c r="F1339">
        <v>90.81</v>
      </c>
      <c r="G1339">
        <v>7.3403999999999997E-2</v>
      </c>
      <c r="H1339">
        <f t="shared" si="67"/>
        <v>2.356279155049279E-2</v>
      </c>
      <c r="I1339">
        <f t="shared" si="65"/>
        <v>0.29600000000000004</v>
      </c>
      <c r="J1339">
        <f t="shared" si="66"/>
        <v>2.35E-2</v>
      </c>
      <c r="X1339">
        <v>18542</v>
      </c>
      <c r="Y1339">
        <f>IF(X1339=A1339,0)</f>
        <v>0</v>
      </c>
    </row>
    <row r="1340" spans="1:25" x14ac:dyDescent="0.25">
      <c r="A1340">
        <v>18542</v>
      </c>
      <c r="B1340" s="1">
        <v>41670</v>
      </c>
      <c r="C1340">
        <v>2014</v>
      </c>
      <c r="D1340" t="s">
        <v>47</v>
      </c>
      <c r="E1340" t="s">
        <v>46</v>
      </c>
      <c r="F1340">
        <v>93.91</v>
      </c>
      <c r="G1340">
        <v>4.0744000000000002E-2</v>
      </c>
      <c r="H1340">
        <f t="shared" si="67"/>
        <v>-3.5582905675162646E-2</v>
      </c>
      <c r="I1340">
        <f t="shared" si="65"/>
        <v>0.1139</v>
      </c>
      <c r="J1340">
        <f t="shared" si="66"/>
        <v>2.5400000000000002E-2</v>
      </c>
      <c r="X1340">
        <v>18542</v>
      </c>
      <c r="Y1340">
        <f>IF(X1340=A1340,0)</f>
        <v>0</v>
      </c>
    </row>
    <row r="1341" spans="1:25" x14ac:dyDescent="0.25">
      <c r="A1341">
        <v>18542</v>
      </c>
      <c r="B1341" s="1">
        <v>41698</v>
      </c>
      <c r="C1341">
        <v>2014</v>
      </c>
      <c r="D1341" t="s">
        <v>47</v>
      </c>
      <c r="E1341" t="s">
        <v>46</v>
      </c>
      <c r="F1341">
        <v>96.97</v>
      </c>
      <c r="G1341">
        <v>3.2584000000000002E-2</v>
      </c>
      <c r="H1341">
        <f t="shared" si="67"/>
        <v>4.3117029976595278E-2</v>
      </c>
      <c r="I1341">
        <f t="shared" si="65"/>
        <v>0.1139</v>
      </c>
      <c r="J1341">
        <f t="shared" si="66"/>
        <v>2.5400000000000002E-2</v>
      </c>
      <c r="X1341">
        <v>18542</v>
      </c>
      <c r="Y1341">
        <f>IF(X1341=A1341,0)</f>
        <v>0</v>
      </c>
    </row>
    <row r="1342" spans="1:25" x14ac:dyDescent="0.25">
      <c r="A1342">
        <v>18542</v>
      </c>
      <c r="B1342" s="1">
        <v>41729</v>
      </c>
      <c r="C1342">
        <v>2014</v>
      </c>
      <c r="D1342" t="s">
        <v>47</v>
      </c>
      <c r="E1342" t="s">
        <v>46</v>
      </c>
      <c r="F1342">
        <v>99.37</v>
      </c>
      <c r="G1342">
        <v>2.4750000000000001E-2</v>
      </c>
      <c r="H1342">
        <f t="shared" si="67"/>
        <v>6.9321656079357474E-3</v>
      </c>
      <c r="I1342">
        <f t="shared" si="65"/>
        <v>0.1139</v>
      </c>
      <c r="J1342">
        <f t="shared" si="66"/>
        <v>2.5400000000000002E-2</v>
      </c>
      <c r="X1342">
        <v>18542</v>
      </c>
      <c r="Y1342">
        <f>IF(X1342=A1342,0)</f>
        <v>0</v>
      </c>
    </row>
    <row r="1343" spans="1:25" x14ac:dyDescent="0.25">
      <c r="A1343">
        <v>18542</v>
      </c>
      <c r="B1343" s="1">
        <v>41759</v>
      </c>
      <c r="C1343">
        <v>2014</v>
      </c>
      <c r="D1343" t="s">
        <v>47</v>
      </c>
      <c r="E1343" t="s">
        <v>46</v>
      </c>
      <c r="F1343">
        <v>105.4</v>
      </c>
      <c r="G1343">
        <v>6.6720000000000002E-2</v>
      </c>
      <c r="H1343">
        <f t="shared" si="67"/>
        <v>6.2007889650528281E-3</v>
      </c>
      <c r="I1343">
        <f t="shared" si="65"/>
        <v>0.1139</v>
      </c>
      <c r="J1343">
        <f t="shared" si="66"/>
        <v>2.5400000000000002E-2</v>
      </c>
      <c r="X1343">
        <v>18542</v>
      </c>
      <c r="Y1343">
        <f>IF(X1343=A1343,0)</f>
        <v>0</v>
      </c>
    </row>
    <row r="1344" spans="1:25" x14ac:dyDescent="0.25">
      <c r="A1344">
        <v>18542</v>
      </c>
      <c r="B1344" s="1">
        <v>41789</v>
      </c>
      <c r="C1344">
        <v>2014</v>
      </c>
      <c r="D1344" t="s">
        <v>47</v>
      </c>
      <c r="E1344" t="s">
        <v>46</v>
      </c>
      <c r="F1344">
        <v>102.23</v>
      </c>
      <c r="G1344">
        <v>-3.0075999999999999E-2</v>
      </c>
      <c r="H1344">
        <f t="shared" si="67"/>
        <v>2.1030280012996005E-2</v>
      </c>
      <c r="I1344">
        <f t="shared" si="65"/>
        <v>0.1139</v>
      </c>
      <c r="J1344">
        <f t="shared" si="66"/>
        <v>2.5400000000000002E-2</v>
      </c>
      <c r="X1344">
        <v>18542</v>
      </c>
      <c r="Y1344">
        <f>IF(X1344=A1344,0)</f>
        <v>0</v>
      </c>
    </row>
    <row r="1345" spans="1:25" x14ac:dyDescent="0.25">
      <c r="A1345">
        <v>18542</v>
      </c>
      <c r="B1345" s="1">
        <v>41820</v>
      </c>
      <c r="C1345">
        <v>2014</v>
      </c>
      <c r="D1345" t="s">
        <v>47</v>
      </c>
      <c r="E1345" t="s">
        <v>46</v>
      </c>
      <c r="F1345">
        <v>108.67</v>
      </c>
      <c r="G1345">
        <v>6.2994999999999995E-2</v>
      </c>
      <c r="H1345">
        <f t="shared" si="67"/>
        <v>1.9058331658920569E-2</v>
      </c>
      <c r="I1345">
        <f t="shared" si="65"/>
        <v>0.1139</v>
      </c>
      <c r="J1345">
        <f t="shared" si="66"/>
        <v>2.5400000000000002E-2</v>
      </c>
      <c r="X1345">
        <v>18542</v>
      </c>
      <c r="Y1345">
        <f>IF(X1345=A1345,0)</f>
        <v>0</v>
      </c>
    </row>
    <row r="1346" spans="1:25" x14ac:dyDescent="0.25">
      <c r="A1346">
        <v>18542</v>
      </c>
      <c r="B1346" s="1">
        <v>41851</v>
      </c>
      <c r="C1346">
        <v>2014</v>
      </c>
      <c r="D1346" t="s">
        <v>47</v>
      </c>
      <c r="E1346" t="s">
        <v>46</v>
      </c>
      <c r="F1346">
        <v>100.75</v>
      </c>
      <c r="G1346">
        <v>-6.6439999999999999E-2</v>
      </c>
      <c r="H1346">
        <f t="shared" si="67"/>
        <v>-1.5079830581919862E-2</v>
      </c>
      <c r="I1346">
        <f t="shared" ref="I1346:I1409" si="68">VLOOKUP(C1346,$O$2:$Q$22,3,FALSE)</f>
        <v>0.1139</v>
      </c>
      <c r="J1346">
        <f t="shared" ref="J1346:J1409" si="69">VLOOKUP(C1346,$O$2:$P$22,2)*0.01</f>
        <v>2.5400000000000002E-2</v>
      </c>
      <c r="X1346">
        <v>18542</v>
      </c>
      <c r="Y1346">
        <f>IF(X1346=A1346,0)</f>
        <v>0</v>
      </c>
    </row>
    <row r="1347" spans="1:25" x14ac:dyDescent="0.25">
      <c r="A1347">
        <v>18542</v>
      </c>
      <c r="B1347" s="1">
        <v>41880</v>
      </c>
      <c r="C1347">
        <v>2014</v>
      </c>
      <c r="D1347" t="s">
        <v>47</v>
      </c>
      <c r="E1347" t="s">
        <v>46</v>
      </c>
      <c r="F1347">
        <v>109.07</v>
      </c>
      <c r="G1347">
        <v>8.2581000000000002E-2</v>
      </c>
      <c r="H1347">
        <f t="shared" ref="H1347:H1410" si="70">VLOOKUP(B1347,R:S,2,)</f>
        <v>3.7655295489735119E-2</v>
      </c>
      <c r="I1347">
        <f t="shared" si="68"/>
        <v>0.1139</v>
      </c>
      <c r="J1347">
        <f t="shared" si="69"/>
        <v>2.5400000000000002E-2</v>
      </c>
      <c r="X1347">
        <v>18542</v>
      </c>
      <c r="Y1347">
        <f>IF(X1347=A1347,0)</f>
        <v>0</v>
      </c>
    </row>
    <row r="1348" spans="1:25" x14ac:dyDescent="0.25">
      <c r="A1348">
        <v>18542</v>
      </c>
      <c r="B1348" s="1">
        <v>41912</v>
      </c>
      <c r="C1348">
        <v>2014</v>
      </c>
      <c r="D1348" t="s">
        <v>47</v>
      </c>
      <c r="E1348" t="s">
        <v>46</v>
      </c>
      <c r="F1348">
        <v>99.03</v>
      </c>
      <c r="G1348">
        <v>-9.2050999999999994E-2</v>
      </c>
      <c r="H1348">
        <f t="shared" si="70"/>
        <v>-1.5513837223063764E-2</v>
      </c>
      <c r="I1348">
        <f t="shared" si="68"/>
        <v>0.1139</v>
      </c>
      <c r="J1348">
        <f t="shared" si="69"/>
        <v>2.5400000000000002E-2</v>
      </c>
      <c r="X1348">
        <v>18542</v>
      </c>
      <c r="Y1348">
        <f>IF(X1348=A1348,0)</f>
        <v>0</v>
      </c>
    </row>
    <row r="1349" spans="1:25" x14ac:dyDescent="0.25">
      <c r="A1349">
        <v>18542</v>
      </c>
      <c r="B1349" s="1">
        <v>41943</v>
      </c>
      <c r="C1349">
        <v>2014</v>
      </c>
      <c r="D1349" t="s">
        <v>47</v>
      </c>
      <c r="E1349" t="s">
        <v>46</v>
      </c>
      <c r="F1349">
        <v>101.41</v>
      </c>
      <c r="G1349">
        <v>3.1102000000000001E-2</v>
      </c>
      <c r="H1349">
        <f t="shared" si="70"/>
        <v>2.3201460786772321E-2</v>
      </c>
      <c r="I1349">
        <f t="shared" si="68"/>
        <v>0.1139</v>
      </c>
      <c r="J1349">
        <f t="shared" si="69"/>
        <v>2.5400000000000002E-2</v>
      </c>
      <c r="X1349">
        <v>18542</v>
      </c>
      <c r="Y1349">
        <f>IF(X1349=A1349,0)</f>
        <v>0</v>
      </c>
    </row>
    <row r="1350" spans="1:25" x14ac:dyDescent="0.25">
      <c r="A1350">
        <v>18542</v>
      </c>
      <c r="B1350" s="1">
        <v>41971</v>
      </c>
      <c r="C1350">
        <v>2014</v>
      </c>
      <c r="D1350" t="s">
        <v>47</v>
      </c>
      <c r="E1350" t="s">
        <v>46</v>
      </c>
      <c r="F1350">
        <v>100.6</v>
      </c>
      <c r="G1350">
        <v>-7.9869999999999993E-3</v>
      </c>
      <c r="H1350">
        <f t="shared" si="70"/>
        <v>2.4533588760364822E-2</v>
      </c>
      <c r="I1350">
        <f t="shared" si="68"/>
        <v>0.1139</v>
      </c>
      <c r="J1350">
        <f t="shared" si="69"/>
        <v>2.5400000000000002E-2</v>
      </c>
      <c r="X1350">
        <v>18542</v>
      </c>
      <c r="Y1350">
        <f>IF(X1350=A1350,0)</f>
        <v>0</v>
      </c>
    </row>
    <row r="1351" spans="1:25" x14ac:dyDescent="0.25">
      <c r="A1351">
        <v>18542</v>
      </c>
      <c r="B1351" s="1">
        <v>42004</v>
      </c>
      <c r="C1351">
        <v>2014</v>
      </c>
      <c r="D1351" t="s">
        <v>47</v>
      </c>
      <c r="E1351" t="s">
        <v>46</v>
      </c>
      <c r="F1351">
        <v>91.53</v>
      </c>
      <c r="G1351">
        <v>-9.0159000000000003E-2</v>
      </c>
      <c r="H1351">
        <f t="shared" si="70"/>
        <v>-4.1885878779204244E-3</v>
      </c>
      <c r="I1351">
        <f t="shared" si="68"/>
        <v>0.1139</v>
      </c>
      <c r="J1351">
        <f t="shared" si="69"/>
        <v>2.5400000000000002E-2</v>
      </c>
      <c r="X1351">
        <v>18542</v>
      </c>
      <c r="Y1351">
        <f>IF(X1351=A1351,0)</f>
        <v>0</v>
      </c>
    </row>
    <row r="1352" spans="1:25" x14ac:dyDescent="0.25">
      <c r="A1352">
        <v>18542</v>
      </c>
      <c r="B1352" s="1">
        <v>42034</v>
      </c>
      <c r="C1352">
        <v>2015</v>
      </c>
      <c r="D1352" t="s">
        <v>47</v>
      </c>
      <c r="E1352" t="s">
        <v>46</v>
      </c>
      <c r="F1352">
        <v>79.97</v>
      </c>
      <c r="G1352">
        <v>-0.11865000000000001</v>
      </c>
      <c r="H1352">
        <f t="shared" si="70"/>
        <v>-3.1040805790470194E-2</v>
      </c>
      <c r="I1352">
        <f t="shared" si="68"/>
        <v>-7.3000000000000001E-3</v>
      </c>
      <c r="J1352">
        <f t="shared" si="69"/>
        <v>2.1400000000000002E-2</v>
      </c>
      <c r="X1352">
        <v>18542</v>
      </c>
      <c r="Y1352">
        <f>IF(X1352=A1352,0)</f>
        <v>0</v>
      </c>
    </row>
    <row r="1353" spans="1:25" x14ac:dyDescent="0.25">
      <c r="A1353">
        <v>18542</v>
      </c>
      <c r="B1353" s="1">
        <v>42062</v>
      </c>
      <c r="C1353">
        <v>2015</v>
      </c>
      <c r="D1353" t="s">
        <v>47</v>
      </c>
      <c r="E1353" t="s">
        <v>46</v>
      </c>
      <c r="F1353">
        <v>82.9</v>
      </c>
      <c r="G1353">
        <v>3.6638999999999998E-2</v>
      </c>
      <c r="H1353">
        <f t="shared" si="70"/>
        <v>5.4892511014553946E-2</v>
      </c>
      <c r="I1353">
        <f t="shared" si="68"/>
        <v>-7.3000000000000001E-3</v>
      </c>
      <c r="J1353">
        <f t="shared" si="69"/>
        <v>2.1400000000000002E-2</v>
      </c>
      <c r="X1353">
        <v>18542</v>
      </c>
      <c r="Y1353">
        <f>IF(X1353=A1353,0)</f>
        <v>0</v>
      </c>
    </row>
    <row r="1354" spans="1:25" x14ac:dyDescent="0.25">
      <c r="A1354">
        <v>18542</v>
      </c>
      <c r="B1354" s="1">
        <v>42094</v>
      </c>
      <c r="C1354">
        <v>2015</v>
      </c>
      <c r="D1354" t="s">
        <v>47</v>
      </c>
      <c r="E1354" t="s">
        <v>46</v>
      </c>
      <c r="F1354">
        <v>80.03</v>
      </c>
      <c r="G1354">
        <v>-3.4619999999999998E-2</v>
      </c>
      <c r="H1354">
        <f t="shared" si="70"/>
        <v>-1.739610691375626E-2</v>
      </c>
      <c r="I1354">
        <f t="shared" si="68"/>
        <v>-7.3000000000000001E-3</v>
      </c>
      <c r="J1354">
        <f t="shared" si="69"/>
        <v>2.1400000000000002E-2</v>
      </c>
      <c r="X1354">
        <v>18542</v>
      </c>
      <c r="Y1354">
        <f>IF(X1354=A1354,0)</f>
        <v>0</v>
      </c>
    </row>
    <row r="1355" spans="1:25" x14ac:dyDescent="0.25">
      <c r="A1355">
        <v>18542</v>
      </c>
      <c r="B1355" s="1">
        <v>42124</v>
      </c>
      <c r="C1355">
        <v>2015</v>
      </c>
      <c r="D1355" t="s">
        <v>47</v>
      </c>
      <c r="E1355" t="s">
        <v>46</v>
      </c>
      <c r="F1355">
        <v>86.88</v>
      </c>
      <c r="G1355">
        <v>9.4339999999999993E-2</v>
      </c>
      <c r="H1355">
        <f t="shared" si="70"/>
        <v>8.5208197301247512E-3</v>
      </c>
      <c r="I1355">
        <f t="shared" si="68"/>
        <v>-7.3000000000000001E-3</v>
      </c>
      <c r="J1355">
        <f t="shared" si="69"/>
        <v>2.1400000000000002E-2</v>
      </c>
      <c r="X1355">
        <v>18542</v>
      </c>
      <c r="Y1355">
        <f>IF(X1355=A1355,0)</f>
        <v>0</v>
      </c>
    </row>
    <row r="1356" spans="1:25" x14ac:dyDescent="0.25">
      <c r="A1356">
        <v>18542</v>
      </c>
      <c r="B1356" s="1">
        <v>42153</v>
      </c>
      <c r="C1356">
        <v>2015</v>
      </c>
      <c r="D1356" t="s">
        <v>47</v>
      </c>
      <c r="E1356" t="s">
        <v>46</v>
      </c>
      <c r="F1356">
        <v>85.32</v>
      </c>
      <c r="G1356">
        <v>-1.7956E-2</v>
      </c>
      <c r="H1356">
        <f t="shared" si="70"/>
        <v>1.0491382393316817E-2</v>
      </c>
      <c r="I1356">
        <f t="shared" si="68"/>
        <v>-7.3000000000000001E-3</v>
      </c>
      <c r="J1356">
        <f t="shared" si="69"/>
        <v>2.1400000000000002E-2</v>
      </c>
      <c r="X1356">
        <v>18542</v>
      </c>
      <c r="Y1356">
        <f>IF(X1356=A1356,0)</f>
        <v>0</v>
      </c>
    </row>
    <row r="1357" spans="1:25" x14ac:dyDescent="0.25">
      <c r="A1357">
        <v>18542</v>
      </c>
      <c r="B1357" s="1">
        <v>42185</v>
      </c>
      <c r="C1357">
        <v>2015</v>
      </c>
      <c r="D1357" t="s">
        <v>47</v>
      </c>
      <c r="E1357" t="s">
        <v>46</v>
      </c>
      <c r="F1357">
        <v>84.82</v>
      </c>
      <c r="G1357">
        <v>-5.8599999999999998E-3</v>
      </c>
      <c r="H1357">
        <f t="shared" si="70"/>
        <v>-2.1011672375900514E-2</v>
      </c>
      <c r="I1357">
        <f t="shared" si="68"/>
        <v>-7.3000000000000001E-3</v>
      </c>
      <c r="J1357">
        <f t="shared" si="69"/>
        <v>2.1400000000000002E-2</v>
      </c>
      <c r="X1357">
        <v>18542</v>
      </c>
      <c r="Y1357">
        <f>IF(X1357=A1357,0)</f>
        <v>0</v>
      </c>
    </row>
    <row r="1358" spans="1:25" x14ac:dyDescent="0.25">
      <c r="A1358">
        <v>18542</v>
      </c>
      <c r="B1358" s="1">
        <v>42216</v>
      </c>
      <c r="C1358">
        <v>2015</v>
      </c>
      <c r="D1358" t="s">
        <v>47</v>
      </c>
      <c r="E1358" t="s">
        <v>46</v>
      </c>
      <c r="F1358">
        <v>78.63</v>
      </c>
      <c r="G1358">
        <v>-6.3899999999999998E-2</v>
      </c>
      <c r="H1358">
        <f t="shared" si="70"/>
        <v>1.9742029696721453E-2</v>
      </c>
      <c r="I1358">
        <f t="shared" si="68"/>
        <v>-7.3000000000000001E-3</v>
      </c>
      <c r="J1358">
        <f t="shared" si="69"/>
        <v>2.1400000000000002E-2</v>
      </c>
      <c r="X1358">
        <v>18542</v>
      </c>
      <c r="Y1358">
        <f>IF(X1358=A1358,0)</f>
        <v>0</v>
      </c>
    </row>
    <row r="1359" spans="1:25" x14ac:dyDescent="0.25">
      <c r="A1359">
        <v>18542</v>
      </c>
      <c r="B1359" s="1">
        <v>42247</v>
      </c>
      <c r="C1359">
        <v>2015</v>
      </c>
      <c r="D1359" t="s">
        <v>47</v>
      </c>
      <c r="E1359" t="s">
        <v>46</v>
      </c>
      <c r="F1359">
        <v>76.44</v>
      </c>
      <c r="G1359">
        <v>-2.7851999999999998E-2</v>
      </c>
      <c r="H1359">
        <f t="shared" si="70"/>
        <v>-6.2580818167202845E-2</v>
      </c>
      <c r="I1359">
        <f t="shared" si="68"/>
        <v>-7.3000000000000001E-3</v>
      </c>
      <c r="J1359">
        <f t="shared" si="69"/>
        <v>2.1400000000000002E-2</v>
      </c>
      <c r="X1359">
        <v>18542</v>
      </c>
      <c r="Y1359">
        <f>IF(X1359=A1359,0)</f>
        <v>0</v>
      </c>
    </row>
    <row r="1360" spans="1:25" x14ac:dyDescent="0.25">
      <c r="A1360">
        <v>18542</v>
      </c>
      <c r="B1360" s="1">
        <v>42277</v>
      </c>
      <c r="C1360">
        <v>2015</v>
      </c>
      <c r="D1360" t="s">
        <v>47</v>
      </c>
      <c r="E1360" t="s">
        <v>46</v>
      </c>
      <c r="F1360">
        <v>65.36</v>
      </c>
      <c r="G1360">
        <v>-0.14495</v>
      </c>
      <c r="H1360">
        <f t="shared" si="70"/>
        <v>-2.6442831573227132E-2</v>
      </c>
      <c r="I1360">
        <f t="shared" si="68"/>
        <v>-7.3000000000000001E-3</v>
      </c>
      <c r="J1360">
        <f t="shared" si="69"/>
        <v>2.1400000000000002E-2</v>
      </c>
      <c r="X1360">
        <v>18542</v>
      </c>
      <c r="Y1360">
        <f>IF(X1360=A1360,0)</f>
        <v>0</v>
      </c>
    </row>
    <row r="1361" spans="1:25" x14ac:dyDescent="0.25">
      <c r="A1361">
        <v>18542</v>
      </c>
      <c r="B1361" s="1">
        <v>42307</v>
      </c>
      <c r="C1361">
        <v>2015</v>
      </c>
      <c r="D1361" t="s">
        <v>47</v>
      </c>
      <c r="E1361" t="s">
        <v>46</v>
      </c>
      <c r="F1361">
        <v>72.989999999999995</v>
      </c>
      <c r="G1361">
        <v>0.12851899999999999</v>
      </c>
      <c r="H1361">
        <f t="shared" si="70"/>
        <v>8.2983117760394132E-2</v>
      </c>
      <c r="I1361">
        <f t="shared" si="68"/>
        <v>-7.3000000000000001E-3</v>
      </c>
      <c r="J1361">
        <f t="shared" si="69"/>
        <v>2.1400000000000002E-2</v>
      </c>
      <c r="X1361">
        <v>18542</v>
      </c>
      <c r="Y1361">
        <f>IF(X1361=A1361,0)</f>
        <v>0</v>
      </c>
    </row>
    <row r="1362" spans="1:25" x14ac:dyDescent="0.25">
      <c r="A1362">
        <v>18542</v>
      </c>
      <c r="B1362" s="1">
        <v>42338</v>
      </c>
      <c r="C1362">
        <v>2015</v>
      </c>
      <c r="D1362" t="s">
        <v>47</v>
      </c>
      <c r="E1362" t="s">
        <v>46</v>
      </c>
      <c r="F1362">
        <v>72.650000000000006</v>
      </c>
      <c r="G1362">
        <v>-4.6579999999999998E-3</v>
      </c>
      <c r="H1362">
        <f t="shared" si="70"/>
        <v>5.0486926072412786E-4</v>
      </c>
      <c r="I1362">
        <f t="shared" si="68"/>
        <v>-7.3000000000000001E-3</v>
      </c>
      <c r="J1362">
        <f t="shared" si="69"/>
        <v>2.1400000000000002E-2</v>
      </c>
      <c r="X1362">
        <v>18542</v>
      </c>
      <c r="Y1362">
        <f>IF(X1362=A1362,0)</f>
        <v>0</v>
      </c>
    </row>
    <row r="1363" spans="1:25" x14ac:dyDescent="0.25">
      <c r="A1363">
        <v>18542</v>
      </c>
      <c r="B1363" s="1">
        <v>42369</v>
      </c>
      <c r="C1363">
        <v>2015</v>
      </c>
      <c r="D1363" t="s">
        <v>47</v>
      </c>
      <c r="E1363" t="s">
        <v>46</v>
      </c>
      <c r="F1363">
        <v>67.959999999999994</v>
      </c>
      <c r="G1363">
        <v>-6.4556000000000002E-2</v>
      </c>
      <c r="H1363">
        <f t="shared" si="70"/>
        <v>-1.7530185176314439E-2</v>
      </c>
      <c r="I1363">
        <f t="shared" si="68"/>
        <v>-7.3000000000000001E-3</v>
      </c>
      <c r="J1363">
        <f t="shared" si="69"/>
        <v>2.1400000000000002E-2</v>
      </c>
      <c r="X1363">
        <v>18542</v>
      </c>
      <c r="Y1363">
        <f>IF(X1363=A1363,0)</f>
        <v>0</v>
      </c>
    </row>
    <row r="1364" spans="1:25" x14ac:dyDescent="0.25">
      <c r="A1364">
        <v>18542</v>
      </c>
      <c r="B1364" s="1">
        <v>42398</v>
      </c>
      <c r="C1364">
        <v>2016</v>
      </c>
      <c r="D1364" t="s">
        <v>47</v>
      </c>
      <c r="E1364" t="s">
        <v>46</v>
      </c>
      <c r="F1364">
        <v>62.24</v>
      </c>
      <c r="G1364">
        <v>-7.2836999999999999E-2</v>
      </c>
      <c r="H1364">
        <f t="shared" si="70"/>
        <v>-5.073532197294639E-2</v>
      </c>
      <c r="I1364">
        <f t="shared" si="68"/>
        <v>9.5399999999999999E-2</v>
      </c>
      <c r="J1364">
        <f t="shared" si="69"/>
        <v>1.84E-2</v>
      </c>
      <c r="X1364">
        <v>18542</v>
      </c>
      <c r="Y1364">
        <f>IF(X1364=A1364,0)</f>
        <v>0</v>
      </c>
    </row>
    <row r="1365" spans="1:25" x14ac:dyDescent="0.25">
      <c r="A1365">
        <v>18542</v>
      </c>
      <c r="B1365" s="1">
        <v>42429</v>
      </c>
      <c r="C1365">
        <v>2016</v>
      </c>
      <c r="D1365" t="s">
        <v>47</v>
      </c>
      <c r="E1365" t="s">
        <v>46</v>
      </c>
      <c r="F1365">
        <v>67.7</v>
      </c>
      <c r="G1365">
        <v>8.7724999999999997E-2</v>
      </c>
      <c r="H1365">
        <f t="shared" si="70"/>
        <v>-4.1283604302990717E-3</v>
      </c>
      <c r="I1365">
        <f t="shared" si="68"/>
        <v>9.5399999999999999E-2</v>
      </c>
      <c r="J1365">
        <f t="shared" si="69"/>
        <v>1.84E-2</v>
      </c>
      <c r="X1365">
        <v>18542</v>
      </c>
      <c r="Y1365">
        <f>IF(X1365=A1365,0)</f>
        <v>0</v>
      </c>
    </row>
    <row r="1366" spans="1:25" x14ac:dyDescent="0.25">
      <c r="A1366">
        <v>18542</v>
      </c>
      <c r="B1366" s="1">
        <v>42460</v>
      </c>
      <c r="C1366">
        <v>2016</v>
      </c>
      <c r="D1366" t="s">
        <v>47</v>
      </c>
      <c r="E1366" t="s">
        <v>46</v>
      </c>
      <c r="F1366">
        <v>76.540000000000006</v>
      </c>
      <c r="G1366">
        <v>0.130576</v>
      </c>
      <c r="H1366">
        <f t="shared" si="70"/>
        <v>6.5991114577365062E-2</v>
      </c>
      <c r="I1366">
        <f t="shared" si="68"/>
        <v>9.5399999999999999E-2</v>
      </c>
      <c r="J1366">
        <f t="shared" si="69"/>
        <v>1.84E-2</v>
      </c>
      <c r="X1366">
        <v>18542</v>
      </c>
      <c r="Y1366">
        <f>IF(X1366=A1366,0)</f>
        <v>0</v>
      </c>
    </row>
    <row r="1367" spans="1:25" x14ac:dyDescent="0.25">
      <c r="A1367">
        <v>18542</v>
      </c>
      <c r="B1367" s="1">
        <v>42489</v>
      </c>
      <c r="C1367">
        <v>2016</v>
      </c>
      <c r="D1367" t="s">
        <v>47</v>
      </c>
      <c r="E1367" t="s">
        <v>46</v>
      </c>
      <c r="F1367">
        <v>77.72</v>
      </c>
      <c r="G1367">
        <v>2.5477E-2</v>
      </c>
      <c r="H1367">
        <f t="shared" si="70"/>
        <v>2.6993984808731941E-3</v>
      </c>
      <c r="I1367">
        <f t="shared" si="68"/>
        <v>9.5399999999999999E-2</v>
      </c>
      <c r="J1367">
        <f t="shared" si="69"/>
        <v>1.84E-2</v>
      </c>
      <c r="X1367">
        <v>18542</v>
      </c>
      <c r="Y1367">
        <f>IF(X1367=A1367,0)</f>
        <v>0</v>
      </c>
    </row>
    <row r="1368" spans="1:25" x14ac:dyDescent="0.25">
      <c r="A1368">
        <v>18542</v>
      </c>
      <c r="B1368" s="1">
        <v>42521</v>
      </c>
      <c r="C1368">
        <v>2016</v>
      </c>
      <c r="D1368" t="s">
        <v>47</v>
      </c>
      <c r="E1368" t="s">
        <v>46</v>
      </c>
      <c r="F1368">
        <v>72.510000000000005</v>
      </c>
      <c r="G1368">
        <v>-6.7034999999999997E-2</v>
      </c>
      <c r="H1368">
        <f t="shared" si="70"/>
        <v>1.5324602357572603E-2</v>
      </c>
      <c r="I1368">
        <f t="shared" si="68"/>
        <v>9.5399999999999999E-2</v>
      </c>
      <c r="J1368">
        <f t="shared" si="69"/>
        <v>1.84E-2</v>
      </c>
      <c r="X1368">
        <v>18542</v>
      </c>
      <c r="Y1368">
        <f>IF(X1368=A1368,0)</f>
        <v>0</v>
      </c>
    </row>
    <row r="1369" spans="1:25" x14ac:dyDescent="0.25">
      <c r="A1369">
        <v>18542</v>
      </c>
      <c r="B1369" s="1">
        <v>42551</v>
      </c>
      <c r="C1369">
        <v>2016</v>
      </c>
      <c r="D1369" t="s">
        <v>47</v>
      </c>
      <c r="E1369" t="s">
        <v>46</v>
      </c>
      <c r="F1369">
        <v>75.81</v>
      </c>
      <c r="G1369">
        <v>4.5511000000000003E-2</v>
      </c>
      <c r="H1369">
        <f t="shared" si="70"/>
        <v>9.1092112097812539E-4</v>
      </c>
      <c r="I1369">
        <f t="shared" si="68"/>
        <v>9.5399999999999999E-2</v>
      </c>
      <c r="J1369">
        <f t="shared" si="69"/>
        <v>1.84E-2</v>
      </c>
      <c r="X1369">
        <v>18542</v>
      </c>
      <c r="Y1369">
        <f>IF(X1369=A1369,0)</f>
        <v>0</v>
      </c>
    </row>
    <row r="1370" spans="1:25" x14ac:dyDescent="0.25">
      <c r="A1370">
        <v>18542</v>
      </c>
      <c r="B1370" s="1">
        <v>42580</v>
      </c>
      <c r="C1370">
        <v>2016</v>
      </c>
      <c r="D1370" t="s">
        <v>47</v>
      </c>
      <c r="E1370" t="s">
        <v>46</v>
      </c>
      <c r="F1370">
        <v>82.76</v>
      </c>
      <c r="G1370">
        <v>0.10183399999999999</v>
      </c>
      <c r="H1370">
        <f t="shared" si="70"/>
        <v>3.5609801125254359E-2</v>
      </c>
      <c r="I1370">
        <f t="shared" si="68"/>
        <v>9.5399999999999999E-2</v>
      </c>
      <c r="J1370">
        <f t="shared" si="69"/>
        <v>1.84E-2</v>
      </c>
      <c r="X1370">
        <v>18542</v>
      </c>
      <c r="Y1370">
        <f>IF(X1370=A1370,0)</f>
        <v>0</v>
      </c>
    </row>
    <row r="1371" spans="1:25" x14ac:dyDescent="0.25">
      <c r="A1371">
        <v>18542</v>
      </c>
      <c r="B1371" s="1">
        <v>42613</v>
      </c>
      <c r="C1371">
        <v>2016</v>
      </c>
      <c r="D1371" t="s">
        <v>47</v>
      </c>
      <c r="E1371" t="s">
        <v>46</v>
      </c>
      <c r="F1371">
        <v>81.95</v>
      </c>
      <c r="G1371">
        <v>-9.7870000000000006E-3</v>
      </c>
      <c r="H1371">
        <f t="shared" si="70"/>
        <v>-1.2192431360480427E-3</v>
      </c>
      <c r="I1371">
        <f t="shared" si="68"/>
        <v>9.5399999999999999E-2</v>
      </c>
      <c r="J1371">
        <f t="shared" si="69"/>
        <v>1.84E-2</v>
      </c>
      <c r="X1371">
        <v>18542</v>
      </c>
      <c r="Y1371">
        <f>IF(X1371=A1371,0)</f>
        <v>0</v>
      </c>
    </row>
    <row r="1372" spans="1:25" x14ac:dyDescent="0.25">
      <c r="A1372">
        <v>18542</v>
      </c>
      <c r="B1372" s="1">
        <v>42643</v>
      </c>
      <c r="C1372">
        <v>2016</v>
      </c>
      <c r="D1372" t="s">
        <v>47</v>
      </c>
      <c r="E1372" t="s">
        <v>46</v>
      </c>
      <c r="F1372">
        <v>88.77</v>
      </c>
      <c r="G1372">
        <v>8.3221000000000003E-2</v>
      </c>
      <c r="H1372">
        <f t="shared" si="70"/>
        <v>-1.2344508443253854E-3</v>
      </c>
      <c r="I1372">
        <f t="shared" si="68"/>
        <v>9.5399999999999999E-2</v>
      </c>
      <c r="J1372">
        <f t="shared" si="69"/>
        <v>1.84E-2</v>
      </c>
      <c r="X1372">
        <v>18542</v>
      </c>
      <c r="Y1372">
        <f>IF(X1372=A1372,0)</f>
        <v>0</v>
      </c>
    </row>
    <row r="1373" spans="1:25" x14ac:dyDescent="0.25">
      <c r="A1373">
        <v>18542</v>
      </c>
      <c r="B1373" s="1">
        <v>42674</v>
      </c>
      <c r="C1373">
        <v>2016</v>
      </c>
      <c r="D1373" t="s">
        <v>47</v>
      </c>
      <c r="E1373" t="s">
        <v>46</v>
      </c>
      <c r="F1373">
        <v>83.46</v>
      </c>
      <c r="G1373">
        <v>-5.1143000000000001E-2</v>
      </c>
      <c r="H1373">
        <f t="shared" si="70"/>
        <v>-1.9425679279557517E-2</v>
      </c>
      <c r="I1373">
        <f t="shared" si="68"/>
        <v>9.5399999999999999E-2</v>
      </c>
      <c r="J1373">
        <f t="shared" si="69"/>
        <v>1.84E-2</v>
      </c>
      <c r="X1373">
        <v>18542</v>
      </c>
      <c r="Y1373">
        <f>IF(X1373=A1373,0)</f>
        <v>0</v>
      </c>
    </row>
    <row r="1374" spans="1:25" x14ac:dyDescent="0.25">
      <c r="A1374">
        <v>18542</v>
      </c>
      <c r="B1374" s="1">
        <v>42704</v>
      </c>
      <c r="C1374">
        <v>2016</v>
      </c>
      <c r="D1374" t="s">
        <v>47</v>
      </c>
      <c r="E1374" t="s">
        <v>46</v>
      </c>
      <c r="F1374">
        <v>95.56</v>
      </c>
      <c r="G1374">
        <v>0.14498</v>
      </c>
      <c r="H1374">
        <f t="shared" si="70"/>
        <v>3.4174522187570444E-2</v>
      </c>
      <c r="I1374">
        <f t="shared" si="68"/>
        <v>9.5399999999999999E-2</v>
      </c>
      <c r="J1374">
        <f t="shared" si="69"/>
        <v>1.84E-2</v>
      </c>
      <c r="X1374">
        <v>18542</v>
      </c>
      <c r="Y1374">
        <f>IF(X1374=A1374,0)</f>
        <v>0</v>
      </c>
    </row>
    <row r="1375" spans="1:25" x14ac:dyDescent="0.25">
      <c r="A1375">
        <v>18542</v>
      </c>
      <c r="B1375" s="1">
        <v>42734</v>
      </c>
      <c r="C1375">
        <v>2016</v>
      </c>
      <c r="D1375" t="s">
        <v>47</v>
      </c>
      <c r="E1375" t="s">
        <v>46</v>
      </c>
      <c r="F1375">
        <v>92.74</v>
      </c>
      <c r="G1375">
        <v>-2.9510000000000002E-2</v>
      </c>
      <c r="H1375">
        <f t="shared" si="70"/>
        <v>1.8200762196895148E-2</v>
      </c>
      <c r="I1375">
        <f t="shared" si="68"/>
        <v>9.5399999999999999E-2</v>
      </c>
      <c r="J1375">
        <f t="shared" si="69"/>
        <v>1.84E-2</v>
      </c>
      <c r="X1375">
        <v>18542</v>
      </c>
      <c r="Y1375">
        <f>IF(X1375=A1375,0)</f>
        <v>0</v>
      </c>
    </row>
    <row r="1376" spans="1:25" x14ac:dyDescent="0.25">
      <c r="A1376">
        <v>18542</v>
      </c>
      <c r="B1376" s="1">
        <v>42766</v>
      </c>
      <c r="C1376">
        <v>2017</v>
      </c>
      <c r="D1376" t="s">
        <v>47</v>
      </c>
      <c r="E1376" t="s">
        <v>46</v>
      </c>
      <c r="F1376">
        <v>95.66</v>
      </c>
      <c r="G1376">
        <v>3.9788999999999998E-2</v>
      </c>
      <c r="H1376">
        <f t="shared" si="70"/>
        <v>1.7884358171464498E-2</v>
      </c>
      <c r="I1376">
        <f t="shared" si="68"/>
        <v>0.19420000000000001</v>
      </c>
      <c r="J1376">
        <f t="shared" si="69"/>
        <v>2.3300000000000001E-2</v>
      </c>
      <c r="X1376">
        <v>18542</v>
      </c>
      <c r="Y1376">
        <f>IF(X1376=A1376,0)</f>
        <v>0</v>
      </c>
    </row>
    <row r="1377" spans="1:25" x14ac:dyDescent="0.25">
      <c r="A1377">
        <v>18542</v>
      </c>
      <c r="B1377" s="1">
        <v>42794</v>
      </c>
      <c r="C1377">
        <v>2017</v>
      </c>
      <c r="D1377" t="s">
        <v>47</v>
      </c>
      <c r="E1377" t="s">
        <v>46</v>
      </c>
      <c r="F1377">
        <v>96.66</v>
      </c>
      <c r="G1377">
        <v>1.0454E-2</v>
      </c>
      <c r="H1377">
        <f t="shared" si="70"/>
        <v>3.7198160337279074E-2</v>
      </c>
      <c r="I1377">
        <f t="shared" si="68"/>
        <v>0.19420000000000001</v>
      </c>
      <c r="J1377">
        <f t="shared" si="69"/>
        <v>2.3300000000000001E-2</v>
      </c>
      <c r="X1377">
        <v>18542</v>
      </c>
      <c r="Y1377">
        <f>IF(X1377=A1377,0)</f>
        <v>0</v>
      </c>
    </row>
    <row r="1378" spans="1:25" x14ac:dyDescent="0.25">
      <c r="A1378">
        <v>18542</v>
      </c>
      <c r="B1378" s="1">
        <v>42825</v>
      </c>
      <c r="C1378">
        <v>2017</v>
      </c>
      <c r="D1378" t="s">
        <v>47</v>
      </c>
      <c r="E1378" t="s">
        <v>46</v>
      </c>
      <c r="F1378">
        <v>92.76</v>
      </c>
      <c r="G1378">
        <v>-4.0348000000000002E-2</v>
      </c>
      <c r="H1378">
        <f t="shared" si="70"/>
        <v>-3.8919718808450021E-4</v>
      </c>
      <c r="I1378">
        <f t="shared" si="68"/>
        <v>0.19420000000000001</v>
      </c>
      <c r="J1378">
        <f t="shared" si="69"/>
        <v>2.3300000000000001E-2</v>
      </c>
      <c r="X1378">
        <v>18542</v>
      </c>
      <c r="Y1378">
        <f>IF(X1378=A1378,0)</f>
        <v>0</v>
      </c>
    </row>
    <row r="1379" spans="1:25" x14ac:dyDescent="0.25">
      <c r="A1379">
        <v>18542</v>
      </c>
      <c r="B1379" s="1">
        <v>42853</v>
      </c>
      <c r="C1379">
        <v>2017</v>
      </c>
      <c r="D1379" t="s">
        <v>47</v>
      </c>
      <c r="E1379" t="s">
        <v>46</v>
      </c>
      <c r="F1379">
        <v>102.26</v>
      </c>
      <c r="G1379">
        <v>0.11071599999999999</v>
      </c>
      <c r="H1379">
        <f t="shared" si="70"/>
        <v>9.0912085493182193E-3</v>
      </c>
      <c r="I1379">
        <f t="shared" si="68"/>
        <v>0.19420000000000001</v>
      </c>
      <c r="J1379">
        <f t="shared" si="69"/>
        <v>2.3300000000000001E-2</v>
      </c>
      <c r="X1379">
        <v>18542</v>
      </c>
      <c r="Y1379">
        <f>IF(X1379=A1379,0)</f>
        <v>0</v>
      </c>
    </row>
    <row r="1380" spans="1:25" x14ac:dyDescent="0.25">
      <c r="A1380">
        <v>18542</v>
      </c>
      <c r="B1380" s="1">
        <v>42886</v>
      </c>
      <c r="C1380">
        <v>2017</v>
      </c>
      <c r="D1380" t="s">
        <v>47</v>
      </c>
      <c r="E1380" t="s">
        <v>46</v>
      </c>
      <c r="F1380">
        <v>105.43</v>
      </c>
      <c r="G1380">
        <v>3.0998999999999999E-2</v>
      </c>
      <c r="H1380">
        <f t="shared" si="70"/>
        <v>1.157625139134133E-2</v>
      </c>
      <c r="I1380">
        <f t="shared" si="68"/>
        <v>0.19420000000000001</v>
      </c>
      <c r="J1380">
        <f t="shared" si="69"/>
        <v>2.3300000000000001E-2</v>
      </c>
      <c r="X1380">
        <v>18542</v>
      </c>
      <c r="Y1380">
        <f>IF(X1380=A1380,0)</f>
        <v>0</v>
      </c>
    </row>
    <row r="1381" spans="1:25" x14ac:dyDescent="0.25">
      <c r="A1381">
        <v>18542</v>
      </c>
      <c r="B1381" s="1">
        <v>42916</v>
      </c>
      <c r="C1381">
        <v>2017</v>
      </c>
      <c r="D1381" t="s">
        <v>47</v>
      </c>
      <c r="E1381" t="s">
        <v>46</v>
      </c>
      <c r="F1381">
        <v>107.46</v>
      </c>
      <c r="G1381">
        <v>1.9254E-2</v>
      </c>
      <c r="H1381">
        <f t="shared" si="70"/>
        <v>4.8137750908554544E-3</v>
      </c>
      <c r="I1381">
        <f t="shared" si="68"/>
        <v>0.19420000000000001</v>
      </c>
      <c r="J1381">
        <f t="shared" si="69"/>
        <v>2.3300000000000001E-2</v>
      </c>
      <c r="X1381">
        <v>18542</v>
      </c>
      <c r="Y1381">
        <f>IF(X1381=A1381,0)</f>
        <v>0</v>
      </c>
    </row>
    <row r="1382" spans="1:25" x14ac:dyDescent="0.25">
      <c r="A1382">
        <v>18542</v>
      </c>
      <c r="B1382" s="1">
        <v>42947</v>
      </c>
      <c r="C1382">
        <v>2017</v>
      </c>
      <c r="D1382" t="s">
        <v>47</v>
      </c>
      <c r="E1382" t="s">
        <v>46</v>
      </c>
      <c r="F1382">
        <v>113.95</v>
      </c>
      <c r="G1382">
        <v>6.7653000000000005E-2</v>
      </c>
      <c r="H1382">
        <f t="shared" si="70"/>
        <v>1.9348826118030571E-2</v>
      </c>
      <c r="I1382">
        <f t="shared" si="68"/>
        <v>0.19420000000000001</v>
      </c>
      <c r="J1382">
        <f t="shared" si="69"/>
        <v>2.3300000000000001E-2</v>
      </c>
      <c r="X1382">
        <v>18542</v>
      </c>
      <c r="Y1382">
        <f>IF(X1382=A1382,0)</f>
        <v>0</v>
      </c>
    </row>
    <row r="1383" spans="1:25" x14ac:dyDescent="0.25">
      <c r="A1383">
        <v>18542</v>
      </c>
      <c r="B1383" s="1">
        <v>42978</v>
      </c>
      <c r="C1383">
        <v>2017</v>
      </c>
      <c r="D1383" t="s">
        <v>47</v>
      </c>
      <c r="E1383" t="s">
        <v>46</v>
      </c>
      <c r="F1383">
        <v>117.49</v>
      </c>
      <c r="G1383">
        <v>3.1066E-2</v>
      </c>
      <c r="H1383">
        <f t="shared" si="70"/>
        <v>5.4643281108557318E-4</v>
      </c>
      <c r="I1383">
        <f t="shared" si="68"/>
        <v>0.19420000000000001</v>
      </c>
      <c r="J1383">
        <f t="shared" si="69"/>
        <v>2.3300000000000001E-2</v>
      </c>
      <c r="X1383">
        <v>18542</v>
      </c>
      <c r="Y1383">
        <f>IF(X1383=A1383,0)</f>
        <v>0</v>
      </c>
    </row>
    <row r="1384" spans="1:25" x14ac:dyDescent="0.25">
      <c r="A1384">
        <v>18542</v>
      </c>
      <c r="B1384" s="1">
        <v>43007</v>
      </c>
      <c r="C1384">
        <v>2017</v>
      </c>
      <c r="D1384" t="s">
        <v>47</v>
      </c>
      <c r="E1384" t="s">
        <v>46</v>
      </c>
      <c r="F1384">
        <v>124.71</v>
      </c>
      <c r="G1384">
        <v>6.1452E-2</v>
      </c>
      <c r="H1384">
        <f t="shared" si="70"/>
        <v>1.9302978533243698E-2</v>
      </c>
      <c r="I1384">
        <f t="shared" si="68"/>
        <v>0.19420000000000001</v>
      </c>
      <c r="J1384">
        <f t="shared" si="69"/>
        <v>2.3300000000000001E-2</v>
      </c>
      <c r="X1384">
        <v>18542</v>
      </c>
      <c r="Y1384">
        <f>IF(X1384=A1384,0)</f>
        <v>0</v>
      </c>
    </row>
    <row r="1385" spans="1:25" x14ac:dyDescent="0.25">
      <c r="A1385">
        <v>18542</v>
      </c>
      <c r="B1385" s="1">
        <v>43039</v>
      </c>
      <c r="C1385">
        <v>2017</v>
      </c>
      <c r="D1385" t="s">
        <v>47</v>
      </c>
      <c r="E1385" t="s">
        <v>46</v>
      </c>
      <c r="F1385">
        <v>135.80000000000001</v>
      </c>
      <c r="G1385">
        <v>9.5181000000000002E-2</v>
      </c>
      <c r="H1385">
        <f t="shared" si="70"/>
        <v>2.218813533034969E-2</v>
      </c>
      <c r="I1385">
        <f t="shared" si="68"/>
        <v>0.19420000000000001</v>
      </c>
      <c r="J1385">
        <f t="shared" si="69"/>
        <v>2.3300000000000001E-2</v>
      </c>
      <c r="X1385">
        <v>18542</v>
      </c>
      <c r="Y1385">
        <f>IF(X1385=A1385,0)</f>
        <v>0</v>
      </c>
    </row>
    <row r="1386" spans="1:25" x14ac:dyDescent="0.25">
      <c r="A1386">
        <v>18542</v>
      </c>
      <c r="B1386" s="1">
        <v>43069</v>
      </c>
      <c r="C1386">
        <v>2017</v>
      </c>
      <c r="D1386" t="s">
        <v>47</v>
      </c>
      <c r="E1386" t="s">
        <v>46</v>
      </c>
      <c r="F1386">
        <v>141.14999</v>
      </c>
      <c r="G1386">
        <v>3.9396E-2</v>
      </c>
      <c r="H1386">
        <f t="shared" si="70"/>
        <v>2.808262766445857E-2</v>
      </c>
      <c r="I1386">
        <f t="shared" si="68"/>
        <v>0.19420000000000001</v>
      </c>
      <c r="J1386">
        <f t="shared" si="69"/>
        <v>2.3300000000000001E-2</v>
      </c>
      <c r="X1386">
        <v>18542</v>
      </c>
      <c r="Y1386">
        <f>IF(X1386=A1386,0)</f>
        <v>0</v>
      </c>
    </row>
    <row r="1387" spans="1:25" x14ac:dyDescent="0.25">
      <c r="A1387">
        <v>18542</v>
      </c>
      <c r="B1387" s="1">
        <v>43098</v>
      </c>
      <c r="C1387">
        <v>2017</v>
      </c>
      <c r="D1387" t="s">
        <v>47</v>
      </c>
      <c r="E1387" t="s">
        <v>46</v>
      </c>
      <c r="F1387">
        <v>157.58000000000001</v>
      </c>
      <c r="G1387">
        <v>0.116401</v>
      </c>
      <c r="H1387">
        <f t="shared" si="70"/>
        <v>9.8316304826040479E-3</v>
      </c>
      <c r="I1387">
        <f t="shared" si="68"/>
        <v>0.19420000000000001</v>
      </c>
      <c r="J1387">
        <f t="shared" si="69"/>
        <v>2.3300000000000001E-2</v>
      </c>
      <c r="X1387">
        <v>18542</v>
      </c>
      <c r="Y1387">
        <f>IF(X1387=A1387,0)</f>
        <v>0</v>
      </c>
    </row>
    <row r="1388" spans="1:25" x14ac:dyDescent="0.25">
      <c r="A1388">
        <v>18542</v>
      </c>
      <c r="B1388" s="1">
        <v>43131</v>
      </c>
      <c r="C1388">
        <v>2018</v>
      </c>
      <c r="D1388" t="s">
        <v>47</v>
      </c>
      <c r="E1388" t="s">
        <v>46</v>
      </c>
      <c r="F1388">
        <v>162.78</v>
      </c>
      <c r="G1388">
        <v>3.7948999999999997E-2</v>
      </c>
      <c r="H1388">
        <f t="shared" si="70"/>
        <v>5.6178704444133087E-2</v>
      </c>
      <c r="I1388">
        <f t="shared" si="68"/>
        <v>-6.2400000000000004E-2</v>
      </c>
      <c r="J1388">
        <f t="shared" si="69"/>
        <v>2.9100000000000001E-2</v>
      </c>
      <c r="X1388">
        <v>18542</v>
      </c>
      <c r="Y1388">
        <f>IF(X1388=A1388,0)</f>
        <v>0</v>
      </c>
    </row>
    <row r="1389" spans="1:25" x14ac:dyDescent="0.25">
      <c r="A1389">
        <v>18542</v>
      </c>
      <c r="B1389" s="1">
        <v>43159</v>
      </c>
      <c r="C1389">
        <v>2018</v>
      </c>
      <c r="D1389" t="s">
        <v>47</v>
      </c>
      <c r="E1389" t="s">
        <v>46</v>
      </c>
      <c r="F1389">
        <v>154.63</v>
      </c>
      <c r="G1389">
        <v>-5.0068000000000001E-2</v>
      </c>
      <c r="H1389">
        <f t="shared" si="70"/>
        <v>-3.8947372061896912E-2</v>
      </c>
      <c r="I1389">
        <f t="shared" si="68"/>
        <v>-6.2400000000000004E-2</v>
      </c>
      <c r="J1389">
        <f t="shared" si="69"/>
        <v>2.9100000000000001E-2</v>
      </c>
      <c r="X1389">
        <v>18542</v>
      </c>
      <c r="Y1389">
        <f>IF(X1389=A1389,0)</f>
        <v>0</v>
      </c>
    </row>
    <row r="1390" spans="1:25" x14ac:dyDescent="0.25">
      <c r="A1390">
        <v>18542</v>
      </c>
      <c r="B1390" s="1">
        <v>43188</v>
      </c>
      <c r="C1390">
        <v>2018</v>
      </c>
      <c r="D1390" t="s">
        <v>47</v>
      </c>
      <c r="E1390" t="s">
        <v>46</v>
      </c>
      <c r="F1390">
        <v>147.38</v>
      </c>
      <c r="G1390">
        <v>-4.6885999999999997E-2</v>
      </c>
      <c r="H1390">
        <f t="shared" si="70"/>
        <v>-2.6884498624825115E-2</v>
      </c>
      <c r="I1390">
        <f t="shared" si="68"/>
        <v>-6.2400000000000004E-2</v>
      </c>
      <c r="J1390">
        <f t="shared" si="69"/>
        <v>2.9100000000000001E-2</v>
      </c>
      <c r="X1390">
        <v>18542</v>
      </c>
      <c r="Y1390">
        <f>IF(X1390=A1390,0)</f>
        <v>0</v>
      </c>
    </row>
    <row r="1391" spans="1:25" x14ac:dyDescent="0.25">
      <c r="A1391">
        <v>18542</v>
      </c>
      <c r="B1391" s="1">
        <v>43220</v>
      </c>
      <c r="C1391">
        <v>2018</v>
      </c>
      <c r="D1391" t="s">
        <v>47</v>
      </c>
      <c r="E1391" t="s">
        <v>46</v>
      </c>
      <c r="F1391">
        <v>144.36000000000001</v>
      </c>
      <c r="G1391">
        <v>-1.5199000000000001E-2</v>
      </c>
      <c r="H1391">
        <f t="shared" si="70"/>
        <v>2.718775131643536E-3</v>
      </c>
      <c r="I1391">
        <f t="shared" si="68"/>
        <v>-6.2400000000000004E-2</v>
      </c>
      <c r="J1391">
        <f t="shared" si="69"/>
        <v>2.9100000000000001E-2</v>
      </c>
      <c r="X1391">
        <v>18542</v>
      </c>
      <c r="Y1391">
        <f>IF(X1391=A1391,0)</f>
        <v>0</v>
      </c>
    </row>
    <row r="1392" spans="1:25" x14ac:dyDescent="0.25">
      <c r="A1392">
        <v>18542</v>
      </c>
      <c r="B1392" s="1">
        <v>43251</v>
      </c>
      <c r="C1392">
        <v>2018</v>
      </c>
      <c r="D1392" t="s">
        <v>47</v>
      </c>
      <c r="E1392" t="s">
        <v>46</v>
      </c>
      <c r="F1392">
        <v>151.91</v>
      </c>
      <c r="G1392">
        <v>5.2299999999999999E-2</v>
      </c>
      <c r="H1392">
        <f t="shared" si="70"/>
        <v>2.1608341965291933E-2</v>
      </c>
      <c r="I1392">
        <f t="shared" si="68"/>
        <v>-6.2400000000000004E-2</v>
      </c>
      <c r="J1392">
        <f t="shared" si="69"/>
        <v>2.9100000000000001E-2</v>
      </c>
      <c r="X1392">
        <v>18542</v>
      </c>
      <c r="Y1392">
        <f>IF(X1392=A1392,0)</f>
        <v>0</v>
      </c>
    </row>
    <row r="1393" spans="1:25" x14ac:dyDescent="0.25">
      <c r="A1393">
        <v>18542</v>
      </c>
      <c r="B1393" s="1">
        <v>43280</v>
      </c>
      <c r="C1393">
        <v>2018</v>
      </c>
      <c r="D1393" t="s">
        <v>47</v>
      </c>
      <c r="E1393" t="s">
        <v>46</v>
      </c>
      <c r="F1393">
        <v>135.66999999999999</v>
      </c>
      <c r="G1393">
        <v>-0.106905</v>
      </c>
      <c r="H1393">
        <f t="shared" si="70"/>
        <v>4.8424360241865472E-3</v>
      </c>
      <c r="I1393">
        <f t="shared" si="68"/>
        <v>-6.2400000000000004E-2</v>
      </c>
      <c r="J1393">
        <f t="shared" si="69"/>
        <v>2.9100000000000001E-2</v>
      </c>
      <c r="X1393">
        <v>18542</v>
      </c>
      <c r="Y1393">
        <f>IF(X1393=A1393,0)</f>
        <v>0</v>
      </c>
    </row>
    <row r="1394" spans="1:25" x14ac:dyDescent="0.25">
      <c r="A1394">
        <v>18542</v>
      </c>
      <c r="B1394" s="1">
        <v>43312</v>
      </c>
      <c r="C1394">
        <v>2018</v>
      </c>
      <c r="D1394" t="s">
        <v>47</v>
      </c>
      <c r="E1394" t="s">
        <v>46</v>
      </c>
      <c r="F1394">
        <v>143.80000000000001</v>
      </c>
      <c r="G1394">
        <v>6.6264000000000003E-2</v>
      </c>
      <c r="H1394">
        <f t="shared" si="70"/>
        <v>3.6021556221367268E-2</v>
      </c>
      <c r="I1394">
        <f t="shared" si="68"/>
        <v>-6.2400000000000004E-2</v>
      </c>
      <c r="J1394">
        <f t="shared" si="69"/>
        <v>2.9100000000000001E-2</v>
      </c>
      <c r="X1394">
        <v>18542</v>
      </c>
      <c r="Y1394">
        <f>IF(X1394=A1394,0)</f>
        <v>0</v>
      </c>
    </row>
    <row r="1395" spans="1:25" x14ac:dyDescent="0.25">
      <c r="A1395">
        <v>18542</v>
      </c>
      <c r="B1395" s="1">
        <v>43343</v>
      </c>
      <c r="C1395">
        <v>2018</v>
      </c>
      <c r="D1395" t="s">
        <v>47</v>
      </c>
      <c r="E1395" t="s">
        <v>46</v>
      </c>
      <c r="F1395">
        <v>138.85001</v>
      </c>
      <c r="G1395">
        <v>-3.4423000000000002E-2</v>
      </c>
      <c r="H1395">
        <f t="shared" si="70"/>
        <v>3.0263211466054596E-2</v>
      </c>
      <c r="I1395">
        <f t="shared" si="68"/>
        <v>-6.2400000000000004E-2</v>
      </c>
      <c r="J1395">
        <f t="shared" si="69"/>
        <v>2.9100000000000001E-2</v>
      </c>
      <c r="X1395">
        <v>18542</v>
      </c>
      <c r="Y1395">
        <f>IF(X1395=A1395,0)</f>
        <v>0</v>
      </c>
    </row>
    <row r="1396" spans="1:25" x14ac:dyDescent="0.25">
      <c r="A1396">
        <v>18542</v>
      </c>
      <c r="B1396" s="1">
        <v>43371</v>
      </c>
      <c r="C1396">
        <v>2018</v>
      </c>
      <c r="D1396" t="s">
        <v>47</v>
      </c>
      <c r="E1396" t="s">
        <v>46</v>
      </c>
      <c r="F1396">
        <v>152.49001000000001</v>
      </c>
      <c r="G1396">
        <v>9.8235000000000003E-2</v>
      </c>
      <c r="H1396">
        <f t="shared" si="70"/>
        <v>4.2942871026614426E-3</v>
      </c>
      <c r="I1396">
        <f t="shared" si="68"/>
        <v>-6.2400000000000004E-2</v>
      </c>
      <c r="J1396">
        <f t="shared" si="69"/>
        <v>2.9100000000000001E-2</v>
      </c>
      <c r="X1396">
        <v>18542</v>
      </c>
      <c r="Y1396">
        <f>IF(X1396=A1396,0)</f>
        <v>0</v>
      </c>
    </row>
    <row r="1397" spans="1:25" x14ac:dyDescent="0.25">
      <c r="A1397">
        <v>18542</v>
      </c>
      <c r="B1397" s="1">
        <v>43404</v>
      </c>
      <c r="C1397">
        <v>2018</v>
      </c>
      <c r="D1397" t="s">
        <v>47</v>
      </c>
      <c r="E1397" t="s">
        <v>46</v>
      </c>
      <c r="F1397">
        <v>121.32</v>
      </c>
      <c r="G1397">
        <v>-0.198767</v>
      </c>
      <c r="H1397">
        <f t="shared" si="70"/>
        <v>-6.9403356024429486E-2</v>
      </c>
      <c r="I1397">
        <f t="shared" si="68"/>
        <v>-6.2400000000000004E-2</v>
      </c>
      <c r="J1397">
        <f t="shared" si="69"/>
        <v>2.9100000000000001E-2</v>
      </c>
      <c r="X1397">
        <v>18542</v>
      </c>
      <c r="Y1397">
        <f>IF(X1397=A1397,0)</f>
        <v>0</v>
      </c>
    </row>
    <row r="1398" spans="1:25" x14ac:dyDescent="0.25">
      <c r="A1398">
        <v>18542</v>
      </c>
      <c r="B1398" s="1">
        <v>43434</v>
      </c>
      <c r="C1398">
        <v>2018</v>
      </c>
      <c r="D1398" t="s">
        <v>47</v>
      </c>
      <c r="E1398" t="s">
        <v>46</v>
      </c>
      <c r="F1398">
        <v>135.66999999999999</v>
      </c>
      <c r="G1398">
        <v>0.118282</v>
      </c>
      <c r="H1398">
        <f t="shared" si="70"/>
        <v>1.7859356788848979E-2</v>
      </c>
      <c r="I1398">
        <f t="shared" si="68"/>
        <v>-6.2400000000000004E-2</v>
      </c>
      <c r="J1398">
        <f t="shared" si="69"/>
        <v>2.9100000000000001E-2</v>
      </c>
      <c r="X1398">
        <v>18542</v>
      </c>
      <c r="Y1398">
        <f>IF(X1398=A1398,0)</f>
        <v>0</v>
      </c>
    </row>
    <row r="1399" spans="1:25" x14ac:dyDescent="0.25">
      <c r="A1399">
        <v>18542</v>
      </c>
      <c r="B1399" s="1">
        <v>43465</v>
      </c>
      <c r="C1399">
        <v>2018</v>
      </c>
      <c r="D1399" t="s">
        <v>47</v>
      </c>
      <c r="E1399" t="s">
        <v>46</v>
      </c>
      <c r="F1399">
        <v>127.07</v>
      </c>
      <c r="G1399">
        <v>-6.3389000000000001E-2</v>
      </c>
      <c r="H1399">
        <f t="shared" si="70"/>
        <v>-9.1776894596563907E-2</v>
      </c>
      <c r="I1399">
        <f t="shared" si="68"/>
        <v>-6.2400000000000004E-2</v>
      </c>
      <c r="J1399">
        <f t="shared" si="69"/>
        <v>2.9100000000000001E-2</v>
      </c>
      <c r="X1399">
        <v>18542</v>
      </c>
      <c r="Y1399">
        <f>IF(X1399=A1399,0)</f>
        <v>0</v>
      </c>
    </row>
    <row r="1400" spans="1:25" x14ac:dyDescent="0.25">
      <c r="A1400">
        <v>18542</v>
      </c>
      <c r="B1400" s="1">
        <v>43496</v>
      </c>
      <c r="C1400">
        <v>2019</v>
      </c>
      <c r="D1400" t="s">
        <v>47</v>
      </c>
      <c r="E1400" t="s">
        <v>46</v>
      </c>
      <c r="F1400">
        <v>133.16</v>
      </c>
      <c r="G1400">
        <v>5.4694E-2</v>
      </c>
      <c r="H1400">
        <f t="shared" si="70"/>
        <v>7.8684401655036762E-2</v>
      </c>
      <c r="I1400">
        <f t="shared" si="68"/>
        <v>0.2888</v>
      </c>
      <c r="J1400">
        <f t="shared" si="69"/>
        <v>2.1400000000000002E-2</v>
      </c>
      <c r="X1400">
        <v>18542</v>
      </c>
      <c r="Y1400">
        <f>IF(X1400=A1400,0)</f>
        <v>0</v>
      </c>
    </row>
    <row r="1401" spans="1:25" x14ac:dyDescent="0.25">
      <c r="A1401">
        <v>18542</v>
      </c>
      <c r="B1401" s="1">
        <v>43524</v>
      </c>
      <c r="C1401">
        <v>2019</v>
      </c>
      <c r="D1401" t="s">
        <v>47</v>
      </c>
      <c r="E1401" t="s">
        <v>46</v>
      </c>
      <c r="F1401">
        <v>137.34</v>
      </c>
      <c r="G1401">
        <v>3.1391000000000002E-2</v>
      </c>
      <c r="H1401">
        <f t="shared" si="70"/>
        <v>2.9728889126352298E-2</v>
      </c>
      <c r="I1401">
        <f t="shared" si="68"/>
        <v>0.2888</v>
      </c>
      <c r="J1401">
        <f t="shared" si="69"/>
        <v>2.1400000000000002E-2</v>
      </c>
      <c r="X1401">
        <v>18542</v>
      </c>
      <c r="Y1401">
        <f>IF(X1401=A1401,0)</f>
        <v>0</v>
      </c>
    </row>
    <row r="1402" spans="1:25" x14ac:dyDescent="0.25">
      <c r="A1402">
        <v>18542</v>
      </c>
      <c r="B1402" s="1">
        <v>43553</v>
      </c>
      <c r="C1402">
        <v>2019</v>
      </c>
      <c r="D1402" t="s">
        <v>47</v>
      </c>
      <c r="E1402" t="s">
        <v>46</v>
      </c>
      <c r="F1402">
        <v>135.49001000000001</v>
      </c>
      <c r="G1402">
        <v>-1.3469999999999999E-2</v>
      </c>
      <c r="H1402">
        <f t="shared" si="70"/>
        <v>1.7924256211817147E-2</v>
      </c>
      <c r="I1402">
        <f t="shared" si="68"/>
        <v>0.2888</v>
      </c>
      <c r="J1402">
        <f t="shared" si="69"/>
        <v>2.1400000000000002E-2</v>
      </c>
      <c r="X1402">
        <v>18542</v>
      </c>
      <c r="Y1402">
        <f>IF(X1402=A1402,0)</f>
        <v>0</v>
      </c>
    </row>
    <row r="1403" spans="1:25" x14ac:dyDescent="0.25">
      <c r="A1403">
        <v>18542</v>
      </c>
      <c r="B1403" s="1">
        <v>43585</v>
      </c>
      <c r="C1403">
        <v>2019</v>
      </c>
      <c r="D1403" t="s">
        <v>47</v>
      </c>
      <c r="E1403" t="s">
        <v>46</v>
      </c>
      <c r="F1403">
        <v>139.41999999999999</v>
      </c>
      <c r="G1403">
        <v>3.5353000000000002E-2</v>
      </c>
      <c r="H1403">
        <f t="shared" si="70"/>
        <v>3.9313498395682656E-2</v>
      </c>
      <c r="I1403">
        <f t="shared" si="68"/>
        <v>0.2888</v>
      </c>
      <c r="J1403">
        <f t="shared" si="69"/>
        <v>2.1400000000000002E-2</v>
      </c>
      <c r="X1403">
        <v>18542</v>
      </c>
      <c r="Y1403">
        <f>IF(X1403=A1403,0)</f>
        <v>0</v>
      </c>
    </row>
    <row r="1404" spans="1:25" x14ac:dyDescent="0.25">
      <c r="A1404">
        <v>18542</v>
      </c>
      <c r="B1404" s="1">
        <v>43616</v>
      </c>
      <c r="C1404">
        <v>2019</v>
      </c>
      <c r="D1404" t="s">
        <v>47</v>
      </c>
      <c r="E1404" t="s">
        <v>46</v>
      </c>
      <c r="F1404">
        <v>119.81</v>
      </c>
      <c r="G1404">
        <v>-0.140654</v>
      </c>
      <c r="H1404">
        <f t="shared" si="70"/>
        <v>-6.577773118928687E-2</v>
      </c>
      <c r="I1404">
        <f t="shared" si="68"/>
        <v>0.2888</v>
      </c>
      <c r="J1404">
        <f t="shared" si="69"/>
        <v>2.1400000000000002E-2</v>
      </c>
      <c r="X1404">
        <v>18542</v>
      </c>
      <c r="Y1404">
        <f>IF(X1404=A1404,0)</f>
        <v>0</v>
      </c>
    </row>
    <row r="1405" spans="1:25" x14ac:dyDescent="0.25">
      <c r="A1405">
        <v>18542</v>
      </c>
      <c r="B1405" s="1">
        <v>43644</v>
      </c>
      <c r="C1405">
        <v>2019</v>
      </c>
      <c r="D1405" t="s">
        <v>47</v>
      </c>
      <c r="E1405" t="s">
        <v>46</v>
      </c>
      <c r="F1405">
        <v>136.28998999999999</v>
      </c>
      <c r="G1405">
        <v>0.13755100000000001</v>
      </c>
      <c r="H1405">
        <f t="shared" si="70"/>
        <v>6.8930163925612131E-2</v>
      </c>
      <c r="I1405">
        <f t="shared" si="68"/>
        <v>0.2888</v>
      </c>
      <c r="J1405">
        <f t="shared" si="69"/>
        <v>2.1400000000000002E-2</v>
      </c>
      <c r="X1405">
        <v>18542</v>
      </c>
      <c r="Y1405">
        <f>IF(X1405=A1405,0)</f>
        <v>0</v>
      </c>
    </row>
    <row r="1406" spans="1:25" x14ac:dyDescent="0.25">
      <c r="A1406">
        <v>18542</v>
      </c>
      <c r="B1406" s="1">
        <v>43677</v>
      </c>
      <c r="C1406">
        <v>2019</v>
      </c>
      <c r="D1406" t="s">
        <v>47</v>
      </c>
      <c r="E1406" t="s">
        <v>46</v>
      </c>
      <c r="F1406">
        <v>131.66999999999999</v>
      </c>
      <c r="G1406">
        <v>-2.6341E-2</v>
      </c>
      <c r="H1406">
        <f t="shared" si="70"/>
        <v>1.3128152149977756E-2</v>
      </c>
      <c r="I1406">
        <f t="shared" si="68"/>
        <v>0.2888</v>
      </c>
      <c r="J1406">
        <f t="shared" si="69"/>
        <v>2.1400000000000002E-2</v>
      </c>
      <c r="X1406">
        <v>18542</v>
      </c>
      <c r="Y1406">
        <f>IF(X1406=A1406,0)</f>
        <v>0</v>
      </c>
    </row>
    <row r="1407" spans="1:25" x14ac:dyDescent="0.25">
      <c r="A1407">
        <v>18542</v>
      </c>
      <c r="B1407" s="1">
        <v>43707</v>
      </c>
      <c r="C1407">
        <v>2019</v>
      </c>
      <c r="D1407" t="s">
        <v>47</v>
      </c>
      <c r="E1407" t="s">
        <v>46</v>
      </c>
      <c r="F1407">
        <v>119</v>
      </c>
      <c r="G1407">
        <v>-9.6225000000000005E-2</v>
      </c>
      <c r="H1407">
        <f t="shared" si="70"/>
        <v>-1.8091627281326739E-2</v>
      </c>
      <c r="I1407">
        <f t="shared" si="68"/>
        <v>0.2888</v>
      </c>
      <c r="J1407">
        <f t="shared" si="69"/>
        <v>2.1400000000000002E-2</v>
      </c>
      <c r="X1407">
        <v>18542</v>
      </c>
      <c r="Y1407">
        <f>IF(X1407=A1407,0)</f>
        <v>0</v>
      </c>
    </row>
    <row r="1408" spans="1:25" x14ac:dyDescent="0.25">
      <c r="A1408">
        <v>18542</v>
      </c>
      <c r="B1408" s="1">
        <v>43738</v>
      </c>
      <c r="C1408">
        <v>2019</v>
      </c>
      <c r="D1408" t="s">
        <v>47</v>
      </c>
      <c r="E1408" t="s">
        <v>46</v>
      </c>
      <c r="F1408">
        <v>126.31</v>
      </c>
      <c r="G1408">
        <v>6.1428999999999997E-2</v>
      </c>
      <c r="H1408">
        <f t="shared" si="70"/>
        <v>1.7181177829208583E-2</v>
      </c>
      <c r="I1408">
        <f t="shared" si="68"/>
        <v>0.2888</v>
      </c>
      <c r="J1408">
        <f t="shared" si="69"/>
        <v>2.1400000000000002E-2</v>
      </c>
      <c r="X1408">
        <v>18542</v>
      </c>
      <c r="Y1408">
        <f>IF(X1408=A1408,0)</f>
        <v>0</v>
      </c>
    </row>
    <row r="1409" spans="1:25" x14ac:dyDescent="0.25">
      <c r="A1409">
        <v>18542</v>
      </c>
      <c r="B1409" s="1">
        <v>43769</v>
      </c>
      <c r="C1409">
        <v>2019</v>
      </c>
      <c r="D1409" t="s">
        <v>47</v>
      </c>
      <c r="E1409" t="s">
        <v>46</v>
      </c>
      <c r="F1409">
        <v>137.80000000000001</v>
      </c>
      <c r="G1409">
        <v>9.9121000000000001E-2</v>
      </c>
      <c r="H1409">
        <f t="shared" si="70"/>
        <v>2.0431770730503063E-2</v>
      </c>
      <c r="I1409">
        <f t="shared" si="68"/>
        <v>0.2888</v>
      </c>
      <c r="J1409">
        <f t="shared" si="69"/>
        <v>2.1400000000000002E-2</v>
      </c>
      <c r="X1409">
        <v>18542</v>
      </c>
      <c r="Y1409">
        <f>IF(X1409=A1409,0)</f>
        <v>0</v>
      </c>
    </row>
    <row r="1410" spans="1:25" x14ac:dyDescent="0.25">
      <c r="A1410">
        <v>18542</v>
      </c>
      <c r="B1410" s="1">
        <v>43798</v>
      </c>
      <c r="C1410">
        <v>2019</v>
      </c>
      <c r="D1410" t="s">
        <v>47</v>
      </c>
      <c r="E1410" t="s">
        <v>46</v>
      </c>
      <c r="F1410">
        <v>144.72999999999999</v>
      </c>
      <c r="G1410">
        <v>5.0290000000000001E-2</v>
      </c>
      <c r="H1410">
        <f t="shared" si="70"/>
        <v>3.4047037421886195E-2</v>
      </c>
      <c r="I1410">
        <f t="shared" ref="I1410:I1473" si="71">VLOOKUP(C1410,$O$2:$Q$22,3,FALSE)</f>
        <v>0.2888</v>
      </c>
      <c r="J1410">
        <f t="shared" ref="J1410:J1473" si="72">VLOOKUP(C1410,$O$2:$P$22,2)*0.01</f>
        <v>2.1400000000000002E-2</v>
      </c>
      <c r="X1410">
        <v>18542</v>
      </c>
      <c r="Y1410">
        <f>IF(X1410=A1410,0)</f>
        <v>0</v>
      </c>
    </row>
    <row r="1411" spans="1:25" x14ac:dyDescent="0.25">
      <c r="A1411">
        <v>18542</v>
      </c>
      <c r="B1411" s="1">
        <v>43830</v>
      </c>
      <c r="C1411">
        <v>2019</v>
      </c>
      <c r="D1411" t="s">
        <v>47</v>
      </c>
      <c r="E1411" t="s">
        <v>46</v>
      </c>
      <c r="F1411">
        <v>147.67999</v>
      </c>
      <c r="G1411">
        <v>2.0382999999999998E-2</v>
      </c>
      <c r="H1411">
        <f t="shared" ref="H1411:H1474" si="73">VLOOKUP(B1411,R:S,2,)</f>
        <v>2.8589818964716907E-2</v>
      </c>
      <c r="I1411">
        <f t="shared" si="71"/>
        <v>0.2888</v>
      </c>
      <c r="J1411">
        <f t="shared" si="72"/>
        <v>2.1400000000000002E-2</v>
      </c>
      <c r="X1411">
        <v>18542</v>
      </c>
      <c r="Y1411">
        <f>IF(X1411=A1411,0)</f>
        <v>0</v>
      </c>
    </row>
    <row r="1412" spans="1:25" x14ac:dyDescent="0.25">
      <c r="A1412">
        <v>18542</v>
      </c>
      <c r="B1412" s="1">
        <v>43861</v>
      </c>
      <c r="C1412">
        <v>2020</v>
      </c>
      <c r="D1412" t="s">
        <v>47</v>
      </c>
      <c r="E1412" t="s">
        <v>46</v>
      </c>
      <c r="F1412">
        <v>131.35001</v>
      </c>
      <c r="G1412">
        <v>-0.103602</v>
      </c>
      <c r="H1412">
        <f t="shared" si="73"/>
        <v>-1.6280925822201864E-3</v>
      </c>
      <c r="I1412">
        <f t="shared" si="71"/>
        <v>0.16260000000000002</v>
      </c>
      <c r="J1412">
        <f t="shared" si="72"/>
        <v>8.8999999999999999E-3</v>
      </c>
      <c r="X1412">
        <v>18542</v>
      </c>
      <c r="Y1412">
        <f>IF(X1412=A1412,0)</f>
        <v>0</v>
      </c>
    </row>
    <row r="1413" spans="1:25" x14ac:dyDescent="0.25">
      <c r="A1413">
        <v>18542</v>
      </c>
      <c r="B1413" s="1">
        <v>43889</v>
      </c>
      <c r="C1413">
        <v>2020</v>
      </c>
      <c r="D1413" t="s">
        <v>47</v>
      </c>
      <c r="E1413" t="s">
        <v>46</v>
      </c>
      <c r="F1413">
        <v>124.24</v>
      </c>
      <c r="G1413">
        <v>-5.4129999999999998E-2</v>
      </c>
      <c r="H1413">
        <f t="shared" si="73"/>
        <v>-8.411048367946572E-2</v>
      </c>
      <c r="I1413">
        <f t="shared" si="71"/>
        <v>0.16260000000000002</v>
      </c>
      <c r="J1413">
        <f t="shared" si="72"/>
        <v>8.8999999999999999E-3</v>
      </c>
      <c r="X1413">
        <v>18542</v>
      </c>
      <c r="Y1413">
        <f>IF(X1413=A1413,0)</f>
        <v>0</v>
      </c>
    </row>
    <row r="1414" spans="1:25" x14ac:dyDescent="0.25">
      <c r="A1414">
        <v>18542</v>
      </c>
      <c r="B1414" s="1">
        <v>43921</v>
      </c>
      <c r="C1414">
        <v>2020</v>
      </c>
      <c r="D1414" t="s">
        <v>47</v>
      </c>
      <c r="E1414" t="s">
        <v>46</v>
      </c>
      <c r="F1414">
        <v>116.04</v>
      </c>
      <c r="G1414">
        <v>-6.6001000000000004E-2</v>
      </c>
      <c r="H1414">
        <f t="shared" si="73"/>
        <v>-0.12511928245982329</v>
      </c>
      <c r="I1414">
        <f t="shared" si="71"/>
        <v>0.16260000000000002</v>
      </c>
      <c r="J1414">
        <f t="shared" si="72"/>
        <v>8.8999999999999999E-3</v>
      </c>
      <c r="X1414">
        <v>18542</v>
      </c>
      <c r="Y1414">
        <f>IF(X1414=A1414,0)</f>
        <v>0</v>
      </c>
    </row>
    <row r="1415" spans="1:25" x14ac:dyDescent="0.25">
      <c r="A1415">
        <v>18542</v>
      </c>
      <c r="B1415" s="1">
        <v>43951</v>
      </c>
      <c r="C1415">
        <v>2020</v>
      </c>
      <c r="D1415" t="s">
        <v>47</v>
      </c>
      <c r="E1415" t="s">
        <v>46</v>
      </c>
      <c r="F1415">
        <v>116.38</v>
      </c>
      <c r="G1415">
        <v>1.1806000000000001E-2</v>
      </c>
      <c r="H1415">
        <f t="shared" si="73"/>
        <v>0.12684403825663826</v>
      </c>
      <c r="I1415">
        <f t="shared" si="71"/>
        <v>0.16260000000000002</v>
      </c>
      <c r="J1415">
        <f t="shared" si="72"/>
        <v>8.8999999999999999E-3</v>
      </c>
      <c r="X1415">
        <v>18542</v>
      </c>
      <c r="Y1415">
        <f>IF(X1415=A1415,0)</f>
        <v>0</v>
      </c>
    </row>
    <row r="1416" spans="1:25" x14ac:dyDescent="0.25">
      <c r="A1416">
        <v>18542</v>
      </c>
      <c r="B1416" s="1">
        <v>43980</v>
      </c>
      <c r="C1416">
        <v>2020</v>
      </c>
      <c r="D1416" t="s">
        <v>47</v>
      </c>
      <c r="E1416" t="s">
        <v>46</v>
      </c>
      <c r="F1416">
        <v>120.13</v>
      </c>
      <c r="G1416">
        <v>3.2222000000000001E-2</v>
      </c>
      <c r="H1416">
        <f t="shared" si="73"/>
        <v>4.5281819676065593E-2</v>
      </c>
      <c r="I1416">
        <f t="shared" si="71"/>
        <v>0.16260000000000002</v>
      </c>
      <c r="J1416">
        <f t="shared" si="72"/>
        <v>8.8999999999999999E-3</v>
      </c>
      <c r="X1416">
        <v>18542</v>
      </c>
      <c r="Y1416">
        <f>IF(X1416=A1416,0)</f>
        <v>0</v>
      </c>
    </row>
    <row r="1417" spans="1:25" x14ac:dyDescent="0.25">
      <c r="A1417">
        <v>18542</v>
      </c>
      <c r="B1417" s="1">
        <v>44012</v>
      </c>
      <c r="C1417">
        <v>2020</v>
      </c>
      <c r="D1417" t="s">
        <v>47</v>
      </c>
      <c r="E1417" t="s">
        <v>46</v>
      </c>
      <c r="F1417">
        <v>126.5</v>
      </c>
      <c r="G1417">
        <v>5.3025999999999997E-2</v>
      </c>
      <c r="H1417">
        <f t="shared" si="73"/>
        <v>1.8388396357494674E-2</v>
      </c>
      <c r="I1417">
        <f t="shared" si="71"/>
        <v>0.16260000000000002</v>
      </c>
      <c r="J1417">
        <f t="shared" si="72"/>
        <v>8.8999999999999999E-3</v>
      </c>
      <c r="X1417">
        <v>18542</v>
      </c>
      <c r="Y1417">
        <f>IF(X1417=A1417,0)</f>
        <v>0</v>
      </c>
    </row>
    <row r="1418" spans="1:25" x14ac:dyDescent="0.25">
      <c r="A1418">
        <v>18542</v>
      </c>
      <c r="B1418" s="1">
        <v>44043</v>
      </c>
      <c r="C1418">
        <v>2020</v>
      </c>
      <c r="D1418" t="s">
        <v>47</v>
      </c>
      <c r="E1418" t="s">
        <v>46</v>
      </c>
      <c r="F1418">
        <v>132.88</v>
      </c>
      <c r="G1418">
        <v>5.8576999999999997E-2</v>
      </c>
      <c r="H1418">
        <f t="shared" si="73"/>
        <v>5.5101321441235696E-2</v>
      </c>
      <c r="I1418">
        <f t="shared" si="71"/>
        <v>0.16260000000000002</v>
      </c>
      <c r="J1418">
        <f t="shared" si="72"/>
        <v>8.8999999999999999E-3</v>
      </c>
      <c r="X1418">
        <v>18542</v>
      </c>
      <c r="Y1418">
        <f>IF(X1418=A1418,0)</f>
        <v>0</v>
      </c>
    </row>
    <row r="1419" spans="1:25" x14ac:dyDescent="0.25">
      <c r="A1419">
        <v>18542</v>
      </c>
      <c r="B1419" s="1">
        <v>44074</v>
      </c>
      <c r="C1419">
        <v>2020</v>
      </c>
      <c r="D1419" t="s">
        <v>47</v>
      </c>
      <c r="E1419" t="s">
        <v>46</v>
      </c>
      <c r="F1419">
        <v>142.31</v>
      </c>
      <c r="G1419">
        <v>7.0966000000000001E-2</v>
      </c>
      <c r="H1419">
        <f t="shared" si="73"/>
        <v>7.0064667087246457E-2</v>
      </c>
      <c r="I1419">
        <f t="shared" si="71"/>
        <v>0.16260000000000002</v>
      </c>
      <c r="J1419">
        <f t="shared" si="72"/>
        <v>8.8999999999999999E-3</v>
      </c>
      <c r="X1419">
        <v>18542</v>
      </c>
      <c r="Y1419">
        <f>IF(X1419=A1419,0)</f>
        <v>0</v>
      </c>
    </row>
    <row r="1420" spans="1:25" x14ac:dyDescent="0.25">
      <c r="A1420">
        <v>18542</v>
      </c>
      <c r="B1420" s="1">
        <v>44104</v>
      </c>
      <c r="C1420">
        <v>2020</v>
      </c>
      <c r="D1420" t="s">
        <v>47</v>
      </c>
      <c r="E1420" t="s">
        <v>46</v>
      </c>
      <c r="F1420">
        <v>149.14999</v>
      </c>
      <c r="G1420">
        <v>4.8064000000000003E-2</v>
      </c>
      <c r="H1420">
        <f t="shared" si="73"/>
        <v>-3.9227970289931413E-2</v>
      </c>
      <c r="I1420">
        <f t="shared" si="71"/>
        <v>0.16260000000000002</v>
      </c>
      <c r="J1420">
        <f t="shared" si="72"/>
        <v>8.8999999999999999E-3</v>
      </c>
      <c r="X1420">
        <v>18542</v>
      </c>
      <c r="Y1420">
        <f>IF(X1420=A1420,0)</f>
        <v>0</v>
      </c>
    </row>
    <row r="1421" spans="1:25" x14ac:dyDescent="0.25">
      <c r="A1421">
        <v>18542</v>
      </c>
      <c r="B1421" s="1">
        <v>44134</v>
      </c>
      <c r="C1421">
        <v>2020</v>
      </c>
      <c r="D1421" t="s">
        <v>47</v>
      </c>
      <c r="E1421" t="s">
        <v>46</v>
      </c>
      <c r="F1421">
        <v>157.05000000000001</v>
      </c>
      <c r="G1421">
        <v>5.9873000000000003E-2</v>
      </c>
      <c r="H1421">
        <f t="shared" si="73"/>
        <v>-2.766578620279514E-2</v>
      </c>
      <c r="I1421">
        <f t="shared" si="71"/>
        <v>0.16260000000000002</v>
      </c>
      <c r="J1421">
        <f t="shared" si="72"/>
        <v>8.8999999999999999E-3</v>
      </c>
      <c r="X1421">
        <v>18542</v>
      </c>
      <c r="Y1421">
        <f>IF(X1421=A1421,0)</f>
        <v>0</v>
      </c>
    </row>
    <row r="1422" spans="1:25" x14ac:dyDescent="0.25">
      <c r="A1422">
        <v>18542</v>
      </c>
      <c r="B1422" s="1">
        <v>44165</v>
      </c>
      <c r="C1422">
        <v>2020</v>
      </c>
      <c r="D1422" t="s">
        <v>47</v>
      </c>
      <c r="E1422" t="s">
        <v>46</v>
      </c>
      <c r="F1422">
        <v>173.59</v>
      </c>
      <c r="G1422">
        <v>0.10531699999999999</v>
      </c>
      <c r="H1422">
        <f t="shared" si="73"/>
        <v>0.10754563548003038</v>
      </c>
      <c r="I1422">
        <f t="shared" si="71"/>
        <v>0.16260000000000002</v>
      </c>
      <c r="J1422">
        <f t="shared" si="72"/>
        <v>8.8999999999999999E-3</v>
      </c>
      <c r="X1422">
        <v>18542</v>
      </c>
      <c r="Y1422">
        <f>IF(X1422=A1422,0)</f>
        <v>0</v>
      </c>
    </row>
    <row r="1423" spans="1:25" x14ac:dyDescent="0.25">
      <c r="A1423">
        <v>18542</v>
      </c>
      <c r="B1423" s="1">
        <v>44196</v>
      </c>
      <c r="C1423">
        <v>2020</v>
      </c>
      <c r="D1423" t="s">
        <v>47</v>
      </c>
      <c r="E1423" t="s">
        <v>46</v>
      </c>
      <c r="F1423">
        <v>182.02</v>
      </c>
      <c r="G1423">
        <v>4.8563000000000002E-2</v>
      </c>
      <c r="H1423">
        <f t="shared" si="73"/>
        <v>3.7121458940645669E-2</v>
      </c>
      <c r="I1423">
        <f t="shared" si="71"/>
        <v>0.16260000000000002</v>
      </c>
      <c r="J1423">
        <f t="shared" si="72"/>
        <v>8.8999999999999999E-3</v>
      </c>
      <c r="X1423">
        <v>18542</v>
      </c>
      <c r="Y1423">
        <f>IF(X1423=A1423,0)</f>
        <v>0</v>
      </c>
    </row>
    <row r="1424" spans="1:25" x14ac:dyDescent="0.25">
      <c r="A1424">
        <v>18542</v>
      </c>
      <c r="B1424" s="1">
        <v>44225</v>
      </c>
      <c r="C1424">
        <v>2021</v>
      </c>
      <c r="D1424" t="s">
        <v>47</v>
      </c>
      <c r="E1424" t="s">
        <v>46</v>
      </c>
      <c r="F1424">
        <v>182.84</v>
      </c>
      <c r="G1424">
        <v>1.0163999999999999E-2</v>
      </c>
      <c r="H1424">
        <f t="shared" si="73"/>
        <v>-1.1136660723231162E-2</v>
      </c>
      <c r="I1424">
        <f t="shared" si="71"/>
        <v>0.26890000000000003</v>
      </c>
      <c r="J1424">
        <f t="shared" si="72"/>
        <v>1.4499999999999999E-2</v>
      </c>
      <c r="X1424">
        <v>18542</v>
      </c>
      <c r="Y1424">
        <f>IF(X1424=A1424,0)</f>
        <v>0</v>
      </c>
    </row>
    <row r="1425" spans="1:25" x14ac:dyDescent="0.25">
      <c r="A1425">
        <v>18542</v>
      </c>
      <c r="B1425" s="1">
        <v>44253</v>
      </c>
      <c r="C1425">
        <v>2021</v>
      </c>
      <c r="D1425" t="s">
        <v>47</v>
      </c>
      <c r="E1425" t="s">
        <v>46</v>
      </c>
      <c r="F1425">
        <v>215.88</v>
      </c>
      <c r="G1425">
        <v>0.180704</v>
      </c>
      <c r="H1425">
        <f t="shared" si="73"/>
        <v>2.6091451349647521E-2</v>
      </c>
      <c r="I1425">
        <f t="shared" si="71"/>
        <v>0.26890000000000003</v>
      </c>
      <c r="J1425">
        <f t="shared" si="72"/>
        <v>1.4499999999999999E-2</v>
      </c>
      <c r="X1425">
        <v>18542</v>
      </c>
      <c r="Y1425">
        <f>IF(X1425=A1425,0)</f>
        <v>0</v>
      </c>
    </row>
    <row r="1426" spans="1:25" x14ac:dyDescent="0.25">
      <c r="A1426">
        <v>18542</v>
      </c>
      <c r="B1426" s="1">
        <v>44286</v>
      </c>
      <c r="C1426">
        <v>2021</v>
      </c>
      <c r="D1426" t="s">
        <v>47</v>
      </c>
      <c r="E1426" t="s">
        <v>46</v>
      </c>
      <c r="F1426">
        <v>231.87</v>
      </c>
      <c r="G1426">
        <v>7.4068999999999996E-2</v>
      </c>
      <c r="H1426">
        <f t="shared" si="73"/>
        <v>4.2438632737883841E-2</v>
      </c>
      <c r="I1426">
        <f t="shared" si="71"/>
        <v>0.26890000000000003</v>
      </c>
      <c r="J1426">
        <f t="shared" si="72"/>
        <v>1.4499999999999999E-2</v>
      </c>
      <c r="X1426">
        <v>18542</v>
      </c>
      <c r="Y1426">
        <f>IF(X1426=A1426,0)</f>
        <v>0</v>
      </c>
    </row>
    <row r="1427" spans="1:25" x14ac:dyDescent="0.25">
      <c r="A1427">
        <v>18542</v>
      </c>
      <c r="B1427" s="1">
        <v>44316</v>
      </c>
      <c r="C1427">
        <v>2021</v>
      </c>
      <c r="D1427" t="s">
        <v>47</v>
      </c>
      <c r="E1427" t="s">
        <v>46</v>
      </c>
      <c r="F1427">
        <v>228.11</v>
      </c>
      <c r="G1427">
        <v>-1.1774E-2</v>
      </c>
      <c r="H1427">
        <f t="shared" si="73"/>
        <v>5.2425321267266289E-2</v>
      </c>
      <c r="I1427">
        <f t="shared" si="71"/>
        <v>0.26890000000000003</v>
      </c>
      <c r="J1427">
        <f t="shared" si="72"/>
        <v>1.4499999999999999E-2</v>
      </c>
      <c r="X1427">
        <v>18542</v>
      </c>
      <c r="Y1427">
        <f>IF(X1427=A1427,0)</f>
        <v>0</v>
      </c>
    </row>
    <row r="1428" spans="1:25" x14ac:dyDescent="0.25">
      <c r="A1428">
        <v>18542</v>
      </c>
      <c r="B1428" s="1">
        <v>44344</v>
      </c>
      <c r="C1428">
        <v>2021</v>
      </c>
      <c r="D1428" t="s">
        <v>47</v>
      </c>
      <c r="E1428" t="s">
        <v>46</v>
      </c>
      <c r="F1428">
        <v>241.08</v>
      </c>
      <c r="G1428">
        <v>5.6859E-2</v>
      </c>
      <c r="H1428">
        <f t="shared" si="73"/>
        <v>5.4864885732810453E-3</v>
      </c>
      <c r="I1428">
        <f t="shared" si="71"/>
        <v>0.26890000000000003</v>
      </c>
      <c r="J1428">
        <f t="shared" si="72"/>
        <v>1.4499999999999999E-2</v>
      </c>
      <c r="X1428">
        <v>18542</v>
      </c>
      <c r="Y1428">
        <f>IF(X1428=A1428,0)</f>
        <v>0</v>
      </c>
    </row>
    <row r="1429" spans="1:25" x14ac:dyDescent="0.25">
      <c r="A1429">
        <v>18542</v>
      </c>
      <c r="B1429" s="1">
        <v>44377</v>
      </c>
      <c r="C1429">
        <v>2021</v>
      </c>
      <c r="D1429" t="s">
        <v>47</v>
      </c>
      <c r="E1429" t="s">
        <v>46</v>
      </c>
      <c r="F1429">
        <v>217.63</v>
      </c>
      <c r="G1429">
        <v>-9.7270999999999996E-2</v>
      </c>
      <c r="H1429">
        <f t="shared" si="73"/>
        <v>2.2214009634219822E-2</v>
      </c>
      <c r="I1429">
        <f t="shared" si="71"/>
        <v>0.26890000000000003</v>
      </c>
      <c r="J1429">
        <f t="shared" si="72"/>
        <v>1.4499999999999999E-2</v>
      </c>
      <c r="X1429">
        <v>18542</v>
      </c>
      <c r="Y1429">
        <f>IF(X1429=A1429,0)</f>
        <v>0</v>
      </c>
    </row>
    <row r="1430" spans="1:25" x14ac:dyDescent="0.25">
      <c r="A1430">
        <v>18542</v>
      </c>
      <c r="B1430" s="1">
        <v>44407</v>
      </c>
      <c r="C1430">
        <v>2021</v>
      </c>
      <c r="D1430" t="s">
        <v>47</v>
      </c>
      <c r="E1430" t="s">
        <v>46</v>
      </c>
      <c r="F1430">
        <v>206.75</v>
      </c>
      <c r="G1430">
        <v>-4.4893000000000002E-2</v>
      </c>
      <c r="H1430">
        <f t="shared" si="73"/>
        <v>2.2748054915648686E-2</v>
      </c>
      <c r="I1430">
        <f t="shared" si="71"/>
        <v>0.26890000000000003</v>
      </c>
      <c r="J1430">
        <f t="shared" si="72"/>
        <v>1.4499999999999999E-2</v>
      </c>
      <c r="X1430">
        <v>18542</v>
      </c>
      <c r="Y1430">
        <f>IF(X1430=A1430,0)</f>
        <v>0</v>
      </c>
    </row>
    <row r="1431" spans="1:25" x14ac:dyDescent="0.25">
      <c r="A1431">
        <v>18542</v>
      </c>
      <c r="B1431" s="1">
        <v>44439</v>
      </c>
      <c r="C1431">
        <v>2021</v>
      </c>
      <c r="D1431" t="s">
        <v>47</v>
      </c>
      <c r="E1431" t="s">
        <v>46</v>
      </c>
      <c r="F1431">
        <v>210.87</v>
      </c>
      <c r="G1431">
        <v>1.9927E-2</v>
      </c>
      <c r="H1431">
        <f t="shared" si="73"/>
        <v>2.8990416217415271E-2</v>
      </c>
      <c r="I1431">
        <f t="shared" si="71"/>
        <v>0.26890000000000003</v>
      </c>
      <c r="J1431">
        <f t="shared" si="72"/>
        <v>1.4499999999999999E-2</v>
      </c>
      <c r="X1431">
        <v>18542</v>
      </c>
      <c r="Y1431">
        <f>IF(X1431=A1431,0)</f>
        <v>0</v>
      </c>
    </row>
    <row r="1432" spans="1:25" x14ac:dyDescent="0.25">
      <c r="A1432">
        <v>18542</v>
      </c>
      <c r="B1432" s="1">
        <v>44469</v>
      </c>
      <c r="C1432">
        <v>2021</v>
      </c>
      <c r="D1432" t="s">
        <v>47</v>
      </c>
      <c r="E1432" t="s">
        <v>46</v>
      </c>
      <c r="F1432">
        <v>191.97</v>
      </c>
      <c r="G1432">
        <v>-8.9629E-2</v>
      </c>
      <c r="H1432">
        <f t="shared" si="73"/>
        <v>-4.7569168861786748E-2</v>
      </c>
      <c r="I1432">
        <f t="shared" si="71"/>
        <v>0.26890000000000003</v>
      </c>
      <c r="J1432">
        <f t="shared" si="72"/>
        <v>1.4499999999999999E-2</v>
      </c>
      <c r="X1432">
        <v>18542</v>
      </c>
      <c r="Y1432">
        <f>IF(X1432=A1432,0)</f>
        <v>0</v>
      </c>
    </row>
    <row r="1433" spans="1:25" x14ac:dyDescent="0.25">
      <c r="A1433">
        <v>18542</v>
      </c>
      <c r="B1433" s="1">
        <v>44498</v>
      </c>
      <c r="C1433">
        <v>2021</v>
      </c>
      <c r="D1433" t="s">
        <v>47</v>
      </c>
      <c r="E1433" t="s">
        <v>46</v>
      </c>
      <c r="F1433">
        <v>204.00998999999999</v>
      </c>
      <c r="G1433">
        <v>6.8500000000000005E-2</v>
      </c>
      <c r="H1433">
        <f t="shared" si="73"/>
        <v>6.9143836459647501E-2</v>
      </c>
      <c r="I1433">
        <f t="shared" si="71"/>
        <v>0.26890000000000003</v>
      </c>
      <c r="J1433">
        <f t="shared" si="72"/>
        <v>1.4499999999999999E-2</v>
      </c>
      <c r="X1433">
        <v>18542</v>
      </c>
      <c r="Y1433">
        <f>IF(X1433=A1433,0)</f>
        <v>0</v>
      </c>
    </row>
    <row r="1434" spans="1:25" x14ac:dyDescent="0.25">
      <c r="A1434">
        <v>18542</v>
      </c>
      <c r="B1434" s="1">
        <v>44530</v>
      </c>
      <c r="C1434">
        <v>2021</v>
      </c>
      <c r="D1434" t="s">
        <v>47</v>
      </c>
      <c r="E1434" t="s">
        <v>46</v>
      </c>
      <c r="F1434">
        <v>193.35001</v>
      </c>
      <c r="G1434">
        <v>-5.2252E-2</v>
      </c>
      <c r="H1434">
        <f t="shared" si="73"/>
        <v>-8.3337062251199745E-3</v>
      </c>
      <c r="I1434">
        <f t="shared" si="71"/>
        <v>0.26890000000000003</v>
      </c>
      <c r="J1434">
        <f t="shared" si="72"/>
        <v>1.4499999999999999E-2</v>
      </c>
      <c r="X1434">
        <v>18542</v>
      </c>
      <c r="Y1434">
        <f>IF(X1434=A1434,0)</f>
        <v>0</v>
      </c>
    </row>
    <row r="1435" spans="1:25" x14ac:dyDescent="0.25">
      <c r="A1435">
        <v>18542</v>
      </c>
      <c r="B1435" s="1">
        <v>44561</v>
      </c>
      <c r="C1435">
        <v>2021</v>
      </c>
      <c r="D1435" t="s">
        <v>47</v>
      </c>
      <c r="E1435" t="s">
        <v>46</v>
      </c>
      <c r="F1435">
        <v>206.74001000000001</v>
      </c>
      <c r="G1435">
        <v>6.9252999999999995E-2</v>
      </c>
      <c r="H1435">
        <f t="shared" si="73"/>
        <v>4.361291350996277E-2</v>
      </c>
      <c r="I1435">
        <f t="shared" si="71"/>
        <v>0.26890000000000003</v>
      </c>
      <c r="J1435">
        <f t="shared" si="72"/>
        <v>1.4499999999999999E-2</v>
      </c>
      <c r="X1435">
        <v>18542</v>
      </c>
      <c r="Y1435">
        <f>IF(X1435=A1435,0)</f>
        <v>0</v>
      </c>
    </row>
    <row r="1436" spans="1:25" x14ac:dyDescent="0.25">
      <c r="A1436">
        <v>18542</v>
      </c>
      <c r="B1436" s="1">
        <v>44592</v>
      </c>
      <c r="C1436">
        <v>2022</v>
      </c>
      <c r="D1436" t="s">
        <v>47</v>
      </c>
      <c r="E1436" t="s">
        <v>46</v>
      </c>
      <c r="F1436">
        <v>201.56</v>
      </c>
      <c r="G1436">
        <v>-1.9687E-2</v>
      </c>
      <c r="H1436">
        <f t="shared" si="73"/>
        <v>-5.258516500531063E-2</v>
      </c>
      <c r="I1436">
        <f t="shared" si="71"/>
        <v>-0.19440000000000002</v>
      </c>
      <c r="J1436">
        <f t="shared" si="72"/>
        <v>2.9500000000000002E-2</v>
      </c>
      <c r="X1436">
        <v>18542</v>
      </c>
      <c r="Y1436">
        <f>IF(X1436=A1436,0)</f>
        <v>0</v>
      </c>
    </row>
    <row r="1437" spans="1:25" x14ac:dyDescent="0.25">
      <c r="A1437">
        <v>18542</v>
      </c>
      <c r="B1437" s="1">
        <v>44620</v>
      </c>
      <c r="C1437">
        <v>2022</v>
      </c>
      <c r="D1437" t="s">
        <v>47</v>
      </c>
      <c r="E1437" t="s">
        <v>46</v>
      </c>
      <c r="F1437">
        <v>187.58</v>
      </c>
      <c r="G1437">
        <v>-6.9359000000000004E-2</v>
      </c>
      <c r="H1437">
        <f t="shared" si="73"/>
        <v>-3.1360492102910142E-2</v>
      </c>
      <c r="I1437">
        <f t="shared" si="71"/>
        <v>-0.19440000000000002</v>
      </c>
      <c r="J1437">
        <f t="shared" si="72"/>
        <v>2.9500000000000002E-2</v>
      </c>
      <c r="X1437">
        <v>18542</v>
      </c>
      <c r="Y1437">
        <f>IF(X1437=A1437,0)</f>
        <v>0</v>
      </c>
    </row>
    <row r="1438" spans="1:25" x14ac:dyDescent="0.25">
      <c r="A1438">
        <v>18542</v>
      </c>
      <c r="B1438" s="1">
        <v>44651</v>
      </c>
      <c r="C1438">
        <v>2022</v>
      </c>
      <c r="D1438" t="s">
        <v>47</v>
      </c>
      <c r="E1438" t="s">
        <v>46</v>
      </c>
      <c r="F1438">
        <v>222.82001</v>
      </c>
      <c r="G1438">
        <v>0.18786700000000001</v>
      </c>
      <c r="H1438">
        <f t="shared" si="73"/>
        <v>3.5773288410591908E-2</v>
      </c>
      <c r="I1438">
        <f t="shared" si="71"/>
        <v>-0.19440000000000002</v>
      </c>
      <c r="J1438">
        <f t="shared" si="72"/>
        <v>2.9500000000000002E-2</v>
      </c>
      <c r="X1438">
        <v>18542</v>
      </c>
      <c r="Y1438">
        <f>IF(X1438=A1438,0)</f>
        <v>0</v>
      </c>
    </row>
    <row r="1439" spans="1:25" x14ac:dyDescent="0.25">
      <c r="A1439">
        <v>18542</v>
      </c>
      <c r="B1439" s="1">
        <v>44680</v>
      </c>
      <c r="C1439">
        <v>2022</v>
      </c>
      <c r="D1439" t="s">
        <v>47</v>
      </c>
      <c r="E1439" t="s">
        <v>46</v>
      </c>
      <c r="F1439">
        <v>210.53998999999999</v>
      </c>
      <c r="G1439">
        <v>-5.0130000000000001E-2</v>
      </c>
      <c r="H1439">
        <f t="shared" si="73"/>
        <v>-8.7956711705729274E-2</v>
      </c>
      <c r="I1439">
        <f t="shared" si="71"/>
        <v>-0.19440000000000002</v>
      </c>
      <c r="J1439">
        <f t="shared" si="72"/>
        <v>2.9500000000000002E-2</v>
      </c>
      <c r="X1439">
        <v>18542</v>
      </c>
      <c r="Y1439">
        <f>IF(X1439=A1439,0)</f>
        <v>0</v>
      </c>
    </row>
    <row r="1440" spans="1:25" x14ac:dyDescent="0.25">
      <c r="A1440">
        <v>18542</v>
      </c>
      <c r="B1440" s="1">
        <v>44712</v>
      </c>
      <c r="C1440">
        <v>2022</v>
      </c>
      <c r="D1440" t="s">
        <v>47</v>
      </c>
      <c r="E1440" t="s">
        <v>46</v>
      </c>
      <c r="F1440">
        <v>215.85001</v>
      </c>
      <c r="G1440">
        <v>2.5221E-2</v>
      </c>
      <c r="H1440">
        <f t="shared" si="73"/>
        <v>5.3177568506868056E-5</v>
      </c>
      <c r="I1440">
        <f t="shared" si="71"/>
        <v>-0.19440000000000002</v>
      </c>
      <c r="J1440">
        <f t="shared" si="72"/>
        <v>2.9500000000000002E-2</v>
      </c>
      <c r="X1440">
        <v>18542</v>
      </c>
      <c r="Y1440">
        <f>IF(X1440=A1440,0)</f>
        <v>0</v>
      </c>
    </row>
    <row r="1441" spans="1:25" x14ac:dyDescent="0.25">
      <c r="A1441">
        <v>18542</v>
      </c>
      <c r="B1441" s="1">
        <v>44742</v>
      </c>
      <c r="C1441">
        <v>2022</v>
      </c>
      <c r="D1441" t="s">
        <v>47</v>
      </c>
      <c r="E1441" t="s">
        <v>46</v>
      </c>
      <c r="F1441">
        <v>178.75998999999999</v>
      </c>
      <c r="G1441">
        <v>-0.17183200000000001</v>
      </c>
      <c r="H1441">
        <f t="shared" si="73"/>
        <v>-8.3919999812243073E-2</v>
      </c>
      <c r="I1441">
        <f t="shared" si="71"/>
        <v>-0.19440000000000002</v>
      </c>
      <c r="J1441">
        <f t="shared" si="72"/>
        <v>2.9500000000000002E-2</v>
      </c>
      <c r="X1441">
        <v>18542</v>
      </c>
      <c r="Y1441">
        <f>IF(X1441=A1441,0)</f>
        <v>0</v>
      </c>
    </row>
    <row r="1442" spans="1:25" x14ac:dyDescent="0.25">
      <c r="A1442">
        <v>18542</v>
      </c>
      <c r="B1442" s="1">
        <v>44771</v>
      </c>
      <c r="C1442">
        <v>2022</v>
      </c>
      <c r="D1442" t="s">
        <v>47</v>
      </c>
      <c r="E1442" t="s">
        <v>46</v>
      </c>
      <c r="F1442">
        <v>198.25</v>
      </c>
      <c r="G1442">
        <v>0.115742</v>
      </c>
      <c r="H1442">
        <f t="shared" si="73"/>
        <v>9.1116391659653351E-2</v>
      </c>
      <c r="I1442">
        <f t="shared" si="71"/>
        <v>-0.19440000000000002</v>
      </c>
      <c r="J1442">
        <f t="shared" si="72"/>
        <v>2.9500000000000002E-2</v>
      </c>
      <c r="X1442">
        <v>18542</v>
      </c>
      <c r="Y1442">
        <f>IF(X1442=A1442,0)</f>
        <v>0</v>
      </c>
    </row>
    <row r="1443" spans="1:25" x14ac:dyDescent="0.25">
      <c r="A1443">
        <v>18542</v>
      </c>
      <c r="B1443" s="1">
        <v>44804</v>
      </c>
      <c r="C1443">
        <v>2022</v>
      </c>
      <c r="D1443" t="s">
        <v>47</v>
      </c>
      <c r="E1443" t="s">
        <v>46</v>
      </c>
      <c r="F1443">
        <v>184.71001000000001</v>
      </c>
      <c r="G1443">
        <v>-6.8297999999999998E-2</v>
      </c>
      <c r="H1443">
        <f t="shared" si="73"/>
        <v>-4.2440128258508625E-2</v>
      </c>
      <c r="I1443">
        <f t="shared" si="71"/>
        <v>-0.19440000000000002</v>
      </c>
      <c r="J1443">
        <f t="shared" si="72"/>
        <v>2.9500000000000002E-2</v>
      </c>
      <c r="X1443">
        <v>18542</v>
      </c>
      <c r="Y1443">
        <f>IF(X1443=A1443,0)</f>
        <v>0</v>
      </c>
    </row>
    <row r="1444" spans="1:25" x14ac:dyDescent="0.25">
      <c r="A1444">
        <v>18542</v>
      </c>
      <c r="B1444" s="1">
        <v>44834</v>
      </c>
      <c r="C1444">
        <v>2022</v>
      </c>
      <c r="D1444" t="s">
        <v>47</v>
      </c>
      <c r="E1444" t="s">
        <v>46</v>
      </c>
      <c r="F1444">
        <v>164.08</v>
      </c>
      <c r="G1444">
        <v>-0.111689</v>
      </c>
      <c r="H1444">
        <f t="shared" si="73"/>
        <v>-9.3395672060682666E-2</v>
      </c>
      <c r="I1444">
        <f t="shared" si="71"/>
        <v>-0.19440000000000002</v>
      </c>
      <c r="J1444">
        <f t="shared" si="72"/>
        <v>2.9500000000000002E-2</v>
      </c>
      <c r="X1444">
        <v>18542</v>
      </c>
      <c r="Y1444">
        <f>IF(X1444=A1444,0)</f>
        <v>0</v>
      </c>
    </row>
    <row r="1445" spans="1:25" x14ac:dyDescent="0.25">
      <c r="A1445">
        <v>18542</v>
      </c>
      <c r="B1445" s="1">
        <v>44865</v>
      </c>
      <c r="C1445">
        <v>2022</v>
      </c>
      <c r="D1445" t="s">
        <v>47</v>
      </c>
      <c r="E1445" t="s">
        <v>46</v>
      </c>
      <c r="F1445">
        <v>216.46001000000001</v>
      </c>
      <c r="G1445">
        <v>0.326548</v>
      </c>
      <c r="H1445">
        <f t="shared" si="73"/>
        <v>7.9863413762746971E-2</v>
      </c>
      <c r="I1445">
        <f t="shared" si="71"/>
        <v>-0.19440000000000002</v>
      </c>
      <c r="J1445">
        <f t="shared" si="72"/>
        <v>2.9500000000000002E-2</v>
      </c>
      <c r="X1445">
        <v>18542</v>
      </c>
      <c r="Y1445">
        <f>IF(X1445=A1445,0)</f>
        <v>0</v>
      </c>
    </row>
    <row r="1446" spans="1:25" x14ac:dyDescent="0.25">
      <c r="A1446">
        <v>18542</v>
      </c>
      <c r="B1446" s="1">
        <v>44895</v>
      </c>
      <c r="C1446">
        <v>2022</v>
      </c>
      <c r="D1446" t="s">
        <v>47</v>
      </c>
      <c r="E1446" t="s">
        <v>46</v>
      </c>
      <c r="F1446">
        <v>236.41</v>
      </c>
      <c r="G1446">
        <v>9.2164999999999997E-2</v>
      </c>
      <c r="H1446">
        <f t="shared" si="73"/>
        <v>5.3752893371106669E-2</v>
      </c>
      <c r="I1446">
        <f t="shared" si="71"/>
        <v>-0.19440000000000002</v>
      </c>
      <c r="J1446">
        <f t="shared" si="72"/>
        <v>2.9500000000000002E-2</v>
      </c>
      <c r="X1446">
        <v>18542</v>
      </c>
      <c r="Y1446">
        <f>IF(X1446=A1446,0)</f>
        <v>0</v>
      </c>
    </row>
    <row r="1447" spans="1:25" x14ac:dyDescent="0.25">
      <c r="A1447">
        <v>18542</v>
      </c>
      <c r="B1447" s="1">
        <v>44925</v>
      </c>
      <c r="C1447">
        <v>2022</v>
      </c>
      <c r="D1447" t="s">
        <v>47</v>
      </c>
      <c r="E1447" t="s">
        <v>46</v>
      </c>
      <c r="F1447">
        <v>239.56</v>
      </c>
      <c r="G1447">
        <v>1.3324000000000001E-2</v>
      </c>
      <c r="H1447">
        <f t="shared" si="73"/>
        <v>-5.8971473977430078E-2</v>
      </c>
      <c r="I1447">
        <f t="shared" si="71"/>
        <v>-0.19440000000000002</v>
      </c>
      <c r="J1447">
        <f t="shared" si="72"/>
        <v>2.9500000000000002E-2</v>
      </c>
      <c r="X1447">
        <v>18542</v>
      </c>
      <c r="Y1447">
        <f>IF(X1447=A1447,0)</f>
        <v>0</v>
      </c>
    </row>
    <row r="1448" spans="1:25" x14ac:dyDescent="0.25">
      <c r="A1448">
        <v>18729</v>
      </c>
      <c r="B1448" s="1">
        <v>37621</v>
      </c>
      <c r="C1448">
        <v>2002</v>
      </c>
      <c r="D1448" t="s">
        <v>45</v>
      </c>
      <c r="E1448" t="s">
        <v>44</v>
      </c>
      <c r="F1448">
        <v>52.43</v>
      </c>
      <c r="G1448">
        <v>2.0237000000000002E-2</v>
      </c>
      <c r="H1448">
        <f t="shared" si="73"/>
        <v>-6.0299999999999999E-2</v>
      </c>
      <c r="I1448">
        <f t="shared" si="71"/>
        <v>-0.23370000000000002</v>
      </c>
      <c r="J1448">
        <f t="shared" si="72"/>
        <v>4.6100000000000002E-2</v>
      </c>
      <c r="X1448">
        <v>18729</v>
      </c>
      <c r="Y1448">
        <f>IF(X1448=A1448,0)</f>
        <v>0</v>
      </c>
    </row>
    <row r="1449" spans="1:25" x14ac:dyDescent="0.25">
      <c r="A1449">
        <v>18729</v>
      </c>
      <c r="B1449" s="1">
        <v>37652</v>
      </c>
      <c r="C1449">
        <v>2003</v>
      </c>
      <c r="D1449" t="s">
        <v>45</v>
      </c>
      <c r="E1449" t="s">
        <v>44</v>
      </c>
      <c r="F1449">
        <v>50.91</v>
      </c>
      <c r="G1449">
        <v>-2.5558000000000001E-2</v>
      </c>
      <c r="H1449">
        <f t="shared" si="73"/>
        <v>-2.7414692559952214E-2</v>
      </c>
      <c r="I1449">
        <f t="shared" si="71"/>
        <v>0.26379999999999998</v>
      </c>
      <c r="J1449">
        <f t="shared" si="72"/>
        <v>4.0099999999999997E-2</v>
      </c>
      <c r="X1449">
        <v>18729</v>
      </c>
      <c r="Y1449">
        <f>IF(X1449=A1449,0)</f>
        <v>0</v>
      </c>
    </row>
    <row r="1450" spans="1:25" x14ac:dyDescent="0.25">
      <c r="A1450">
        <v>18729</v>
      </c>
      <c r="B1450" s="1">
        <v>37680</v>
      </c>
      <c r="C1450">
        <v>2003</v>
      </c>
      <c r="D1450" t="s">
        <v>45</v>
      </c>
      <c r="E1450" t="s">
        <v>44</v>
      </c>
      <c r="F1450">
        <v>50.31</v>
      </c>
      <c r="G1450">
        <v>-1.1785E-2</v>
      </c>
      <c r="H1450">
        <f t="shared" si="73"/>
        <v>-1.7003608502929368E-2</v>
      </c>
      <c r="I1450">
        <f t="shared" si="71"/>
        <v>0.26379999999999998</v>
      </c>
      <c r="J1450">
        <f t="shared" si="72"/>
        <v>4.0099999999999997E-2</v>
      </c>
      <c r="X1450">
        <v>18729</v>
      </c>
      <c r="Y1450">
        <f>IF(X1450=A1450,0)</f>
        <v>0</v>
      </c>
    </row>
    <row r="1451" spans="1:25" x14ac:dyDescent="0.25">
      <c r="A1451">
        <v>18729</v>
      </c>
      <c r="B1451" s="1">
        <v>37711</v>
      </c>
      <c r="C1451">
        <v>2003</v>
      </c>
      <c r="D1451" t="s">
        <v>45</v>
      </c>
      <c r="E1451" t="s">
        <v>44</v>
      </c>
      <c r="F1451">
        <v>54.44</v>
      </c>
      <c r="G1451">
        <v>8.2090999999999997E-2</v>
      </c>
      <c r="H1451">
        <f t="shared" si="73"/>
        <v>8.3575685661514409E-3</v>
      </c>
      <c r="I1451">
        <f t="shared" si="71"/>
        <v>0.26379999999999998</v>
      </c>
      <c r="J1451">
        <f t="shared" si="72"/>
        <v>4.0099999999999997E-2</v>
      </c>
      <c r="X1451">
        <v>18729</v>
      </c>
      <c r="Y1451">
        <f>IF(X1451=A1451,0)</f>
        <v>0</v>
      </c>
    </row>
    <row r="1452" spans="1:25" x14ac:dyDescent="0.25">
      <c r="A1452">
        <v>18729</v>
      </c>
      <c r="B1452" s="1">
        <v>37741</v>
      </c>
      <c r="C1452">
        <v>2003</v>
      </c>
      <c r="D1452" t="s">
        <v>45</v>
      </c>
      <c r="E1452" t="s">
        <v>44</v>
      </c>
      <c r="F1452">
        <v>57.17</v>
      </c>
      <c r="G1452">
        <v>5.4554999999999999E-2</v>
      </c>
      <c r="H1452">
        <f t="shared" si="73"/>
        <v>8.1044106872726118E-2</v>
      </c>
      <c r="I1452">
        <f t="shared" si="71"/>
        <v>0.26379999999999998</v>
      </c>
      <c r="J1452">
        <f t="shared" si="72"/>
        <v>4.0099999999999997E-2</v>
      </c>
      <c r="X1452">
        <v>18729</v>
      </c>
      <c r="Y1452">
        <f>IF(X1452=A1452,0)</f>
        <v>0</v>
      </c>
    </row>
    <row r="1453" spans="1:25" x14ac:dyDescent="0.25">
      <c r="A1453">
        <v>18729</v>
      </c>
      <c r="B1453" s="1">
        <v>37771</v>
      </c>
      <c r="C1453">
        <v>2003</v>
      </c>
      <c r="D1453" t="s">
        <v>45</v>
      </c>
      <c r="E1453" t="s">
        <v>44</v>
      </c>
      <c r="F1453">
        <v>59.62</v>
      </c>
      <c r="G1453">
        <v>4.2854999999999997E-2</v>
      </c>
      <c r="H1453">
        <f t="shared" si="73"/>
        <v>5.0898709664177977E-2</v>
      </c>
      <c r="I1453">
        <f t="shared" si="71"/>
        <v>0.26379999999999998</v>
      </c>
      <c r="J1453">
        <f t="shared" si="72"/>
        <v>4.0099999999999997E-2</v>
      </c>
      <c r="X1453">
        <v>18729</v>
      </c>
      <c r="Y1453">
        <f>IF(X1453=A1453,0)</f>
        <v>0</v>
      </c>
    </row>
    <row r="1454" spans="1:25" x14ac:dyDescent="0.25">
      <c r="A1454">
        <v>18729</v>
      </c>
      <c r="B1454" s="1">
        <v>37802</v>
      </c>
      <c r="C1454">
        <v>2003</v>
      </c>
      <c r="D1454" t="s">
        <v>45</v>
      </c>
      <c r="E1454" t="s">
        <v>44</v>
      </c>
      <c r="F1454">
        <v>57.95</v>
      </c>
      <c r="G1454">
        <v>-2.8011000000000001E-2</v>
      </c>
      <c r="H1454">
        <f t="shared" si="73"/>
        <v>1.1322214525161467E-2</v>
      </c>
      <c r="I1454">
        <f t="shared" si="71"/>
        <v>0.26379999999999998</v>
      </c>
      <c r="J1454">
        <f t="shared" si="72"/>
        <v>4.0099999999999997E-2</v>
      </c>
      <c r="X1454">
        <v>18729</v>
      </c>
      <c r="Y1454">
        <f>IF(X1454=A1454,0)</f>
        <v>0</v>
      </c>
    </row>
    <row r="1455" spans="1:25" x14ac:dyDescent="0.25">
      <c r="A1455">
        <v>18729</v>
      </c>
      <c r="B1455" s="1">
        <v>37833</v>
      </c>
      <c r="C1455">
        <v>2003</v>
      </c>
      <c r="D1455" t="s">
        <v>45</v>
      </c>
      <c r="E1455" t="s">
        <v>44</v>
      </c>
      <c r="F1455">
        <v>54.6</v>
      </c>
      <c r="G1455">
        <v>-5.3666999999999999E-2</v>
      </c>
      <c r="H1455">
        <f t="shared" si="73"/>
        <v>1.6223702411493068E-2</v>
      </c>
      <c r="I1455">
        <f t="shared" si="71"/>
        <v>0.26379999999999998</v>
      </c>
      <c r="J1455">
        <f t="shared" si="72"/>
        <v>4.0099999999999997E-2</v>
      </c>
      <c r="X1455">
        <v>18729</v>
      </c>
      <c r="Y1455">
        <f>IF(X1455=A1455,0)</f>
        <v>0</v>
      </c>
    </row>
    <row r="1456" spans="1:25" x14ac:dyDescent="0.25">
      <c r="A1456">
        <v>18729</v>
      </c>
      <c r="B1456" s="1">
        <v>37862</v>
      </c>
      <c r="C1456">
        <v>2003</v>
      </c>
      <c r="D1456" t="s">
        <v>45</v>
      </c>
      <c r="E1456" t="s">
        <v>44</v>
      </c>
      <c r="F1456">
        <v>55.28</v>
      </c>
      <c r="G1456">
        <v>1.2454E-2</v>
      </c>
      <c r="H1456">
        <f t="shared" si="73"/>
        <v>1.7873203376464364E-2</v>
      </c>
      <c r="I1456">
        <f t="shared" si="71"/>
        <v>0.26379999999999998</v>
      </c>
      <c r="J1456">
        <f t="shared" si="72"/>
        <v>4.0099999999999997E-2</v>
      </c>
      <c r="X1456">
        <v>18729</v>
      </c>
      <c r="Y1456">
        <f>IF(X1456=A1456,0)</f>
        <v>0</v>
      </c>
    </row>
    <row r="1457" spans="1:25" x14ac:dyDescent="0.25">
      <c r="A1457">
        <v>18729</v>
      </c>
      <c r="B1457" s="1">
        <v>37894</v>
      </c>
      <c r="C1457">
        <v>2003</v>
      </c>
      <c r="D1457" t="s">
        <v>45</v>
      </c>
      <c r="E1457" t="s">
        <v>44</v>
      </c>
      <c r="F1457">
        <v>55.89</v>
      </c>
      <c r="G1457">
        <v>1.1035E-2</v>
      </c>
      <c r="H1457">
        <f t="shared" si="73"/>
        <v>-1.194436452074521E-2</v>
      </c>
      <c r="I1457">
        <f t="shared" si="71"/>
        <v>0.26379999999999998</v>
      </c>
      <c r="J1457">
        <f t="shared" si="72"/>
        <v>4.0099999999999997E-2</v>
      </c>
      <c r="X1457">
        <v>18729</v>
      </c>
      <c r="Y1457">
        <f>IF(X1457=A1457,0)</f>
        <v>0</v>
      </c>
    </row>
    <row r="1458" spans="1:25" x14ac:dyDescent="0.25">
      <c r="A1458">
        <v>18729</v>
      </c>
      <c r="B1458" s="1">
        <v>37925</v>
      </c>
      <c r="C1458">
        <v>2003</v>
      </c>
      <c r="D1458" t="s">
        <v>45</v>
      </c>
      <c r="E1458" t="s">
        <v>44</v>
      </c>
      <c r="F1458">
        <v>53.19</v>
      </c>
      <c r="G1458">
        <v>-4.4014999999999999E-2</v>
      </c>
      <c r="H1458">
        <f t="shared" si="73"/>
        <v>5.496148638401066E-2</v>
      </c>
      <c r="I1458">
        <f t="shared" si="71"/>
        <v>0.26379999999999998</v>
      </c>
      <c r="J1458">
        <f t="shared" si="72"/>
        <v>4.0099999999999997E-2</v>
      </c>
      <c r="X1458">
        <v>18729</v>
      </c>
      <c r="Y1458">
        <f>IF(X1458=A1458,0)</f>
        <v>0</v>
      </c>
    </row>
    <row r="1459" spans="1:25" x14ac:dyDescent="0.25">
      <c r="A1459">
        <v>18729</v>
      </c>
      <c r="B1459" s="1">
        <v>37953</v>
      </c>
      <c r="C1459">
        <v>2003</v>
      </c>
      <c r="D1459" t="s">
        <v>45</v>
      </c>
      <c r="E1459" t="s">
        <v>44</v>
      </c>
      <c r="F1459">
        <v>52.5</v>
      </c>
      <c r="G1459">
        <v>-1.2971999999999999E-2</v>
      </c>
      <c r="H1459">
        <f t="shared" si="73"/>
        <v>7.1285038478854368E-3</v>
      </c>
      <c r="I1459">
        <f t="shared" si="71"/>
        <v>0.26379999999999998</v>
      </c>
      <c r="J1459">
        <f t="shared" si="72"/>
        <v>4.0099999999999997E-2</v>
      </c>
      <c r="X1459">
        <v>18729</v>
      </c>
      <c r="Y1459">
        <f>IF(X1459=A1459,0)</f>
        <v>0</v>
      </c>
    </row>
    <row r="1460" spans="1:25" x14ac:dyDescent="0.25">
      <c r="A1460">
        <v>18729</v>
      </c>
      <c r="B1460" s="1">
        <v>37986</v>
      </c>
      <c r="C1460">
        <v>2003</v>
      </c>
      <c r="D1460" t="s">
        <v>45</v>
      </c>
      <c r="E1460" t="s">
        <v>44</v>
      </c>
      <c r="F1460">
        <v>50.05</v>
      </c>
      <c r="G1460">
        <v>-4.6667E-2</v>
      </c>
      <c r="H1460">
        <f t="shared" si="73"/>
        <v>5.0765541001239312E-2</v>
      </c>
      <c r="I1460">
        <f t="shared" si="71"/>
        <v>0.26379999999999998</v>
      </c>
      <c r="J1460">
        <f t="shared" si="72"/>
        <v>4.0099999999999997E-2</v>
      </c>
      <c r="X1460">
        <v>18729</v>
      </c>
      <c r="Y1460">
        <f>IF(X1460=A1460,0)</f>
        <v>0</v>
      </c>
    </row>
    <row r="1461" spans="1:25" x14ac:dyDescent="0.25">
      <c r="A1461">
        <v>18729</v>
      </c>
      <c r="B1461" s="1">
        <v>38016</v>
      </c>
      <c r="C1461">
        <v>2004</v>
      </c>
      <c r="D1461" t="s">
        <v>45</v>
      </c>
      <c r="E1461" t="s">
        <v>44</v>
      </c>
      <c r="F1461">
        <v>51.27</v>
      </c>
      <c r="G1461">
        <v>2.9170999999999999E-2</v>
      </c>
      <c r="H1461">
        <f t="shared" si="73"/>
        <v>1.7276387006114557E-2</v>
      </c>
      <c r="I1461">
        <f t="shared" si="71"/>
        <v>8.9900000000000008E-2</v>
      </c>
      <c r="J1461">
        <f t="shared" si="72"/>
        <v>4.2699999999999995E-2</v>
      </c>
      <c r="X1461">
        <v>18729</v>
      </c>
      <c r="Y1461">
        <f>IF(X1461=A1461,0)</f>
        <v>0</v>
      </c>
    </row>
    <row r="1462" spans="1:25" x14ac:dyDescent="0.25">
      <c r="A1462">
        <v>18729</v>
      </c>
      <c r="B1462" s="1">
        <v>38044</v>
      </c>
      <c r="C1462">
        <v>2004</v>
      </c>
      <c r="D1462" t="s">
        <v>45</v>
      </c>
      <c r="E1462" t="s">
        <v>44</v>
      </c>
      <c r="F1462">
        <v>55.45</v>
      </c>
      <c r="G1462">
        <v>8.1529000000000004E-2</v>
      </c>
      <c r="H1462">
        <f t="shared" si="73"/>
        <v>1.2208973273589496E-2</v>
      </c>
      <c r="I1462">
        <f t="shared" si="71"/>
        <v>8.9900000000000008E-2</v>
      </c>
      <c r="J1462">
        <f t="shared" si="72"/>
        <v>4.2699999999999995E-2</v>
      </c>
      <c r="X1462">
        <v>18729</v>
      </c>
      <c r="Y1462">
        <f>IF(X1462=A1462,0)</f>
        <v>0</v>
      </c>
    </row>
    <row r="1463" spans="1:25" x14ac:dyDescent="0.25">
      <c r="A1463">
        <v>18729</v>
      </c>
      <c r="B1463" s="1">
        <v>38077</v>
      </c>
      <c r="C1463">
        <v>2004</v>
      </c>
      <c r="D1463" t="s">
        <v>45</v>
      </c>
      <c r="E1463" t="s">
        <v>44</v>
      </c>
      <c r="F1463">
        <v>55.1</v>
      </c>
      <c r="G1463">
        <v>-6.3119999999999999E-3</v>
      </c>
      <c r="H1463">
        <f t="shared" si="73"/>
        <v>-1.6358919214261247E-2</v>
      </c>
      <c r="I1463">
        <f t="shared" si="71"/>
        <v>8.9900000000000008E-2</v>
      </c>
      <c r="J1463">
        <f t="shared" si="72"/>
        <v>4.2699999999999995E-2</v>
      </c>
      <c r="X1463">
        <v>18729</v>
      </c>
      <c r="Y1463">
        <f>IF(X1463=A1463,0)</f>
        <v>0</v>
      </c>
    </row>
    <row r="1464" spans="1:25" x14ac:dyDescent="0.25">
      <c r="A1464">
        <v>18729</v>
      </c>
      <c r="B1464" s="1">
        <v>38107</v>
      </c>
      <c r="C1464">
        <v>2004</v>
      </c>
      <c r="D1464" t="s">
        <v>45</v>
      </c>
      <c r="E1464" t="s">
        <v>44</v>
      </c>
      <c r="F1464">
        <v>57.88</v>
      </c>
      <c r="G1464">
        <v>5.4808999999999997E-2</v>
      </c>
      <c r="H1464">
        <f t="shared" si="73"/>
        <v>-1.6790751862298725E-2</v>
      </c>
      <c r="I1464">
        <f t="shared" si="71"/>
        <v>8.9900000000000008E-2</v>
      </c>
      <c r="J1464">
        <f t="shared" si="72"/>
        <v>4.2699999999999995E-2</v>
      </c>
      <c r="X1464">
        <v>18729</v>
      </c>
      <c r="Y1464">
        <f>IF(X1464=A1464,0)</f>
        <v>0</v>
      </c>
    </row>
    <row r="1465" spans="1:25" x14ac:dyDescent="0.25">
      <c r="A1465">
        <v>18729</v>
      </c>
      <c r="B1465" s="1">
        <v>38135</v>
      </c>
      <c r="C1465">
        <v>2004</v>
      </c>
      <c r="D1465" t="s">
        <v>45</v>
      </c>
      <c r="E1465" t="s">
        <v>44</v>
      </c>
      <c r="F1465">
        <v>57.2</v>
      </c>
      <c r="G1465">
        <v>-1.1748E-2</v>
      </c>
      <c r="H1465">
        <f t="shared" si="73"/>
        <v>1.2083450201310297E-2</v>
      </c>
      <c r="I1465">
        <f t="shared" si="71"/>
        <v>8.9900000000000008E-2</v>
      </c>
      <c r="J1465">
        <f t="shared" si="72"/>
        <v>4.2699999999999995E-2</v>
      </c>
      <c r="X1465">
        <v>18729</v>
      </c>
      <c r="Y1465">
        <f>IF(X1465=A1465,0)</f>
        <v>0</v>
      </c>
    </row>
    <row r="1466" spans="1:25" x14ac:dyDescent="0.25">
      <c r="A1466">
        <v>18729</v>
      </c>
      <c r="B1466" s="1">
        <v>38168</v>
      </c>
      <c r="C1466">
        <v>2004</v>
      </c>
      <c r="D1466" t="s">
        <v>45</v>
      </c>
      <c r="E1466" t="s">
        <v>44</v>
      </c>
      <c r="F1466">
        <v>58.45</v>
      </c>
      <c r="G1466">
        <v>2.1853000000000001E-2</v>
      </c>
      <c r="H1466">
        <f t="shared" si="73"/>
        <v>1.7988998669195677E-2</v>
      </c>
      <c r="I1466">
        <f t="shared" si="71"/>
        <v>8.9900000000000008E-2</v>
      </c>
      <c r="J1466">
        <f t="shared" si="72"/>
        <v>4.2699999999999995E-2</v>
      </c>
      <c r="X1466">
        <v>18729</v>
      </c>
      <c r="Y1466">
        <f>IF(X1466=A1466,0)</f>
        <v>0</v>
      </c>
    </row>
    <row r="1467" spans="1:25" x14ac:dyDescent="0.25">
      <c r="A1467">
        <v>18729</v>
      </c>
      <c r="B1467" s="1">
        <v>38198</v>
      </c>
      <c r="C1467">
        <v>2004</v>
      </c>
      <c r="D1467" t="s">
        <v>45</v>
      </c>
      <c r="E1467" t="s">
        <v>44</v>
      </c>
      <c r="F1467">
        <v>53.2</v>
      </c>
      <c r="G1467">
        <v>-8.5713999999999999E-2</v>
      </c>
      <c r="H1467">
        <f t="shared" si="73"/>
        <v>-3.4290519411904974E-2</v>
      </c>
      <c r="I1467">
        <f t="shared" si="71"/>
        <v>8.9900000000000008E-2</v>
      </c>
      <c r="J1467">
        <f t="shared" si="72"/>
        <v>4.2699999999999995E-2</v>
      </c>
      <c r="X1467">
        <v>18729</v>
      </c>
      <c r="Y1467">
        <f>IF(X1467=A1467,0)</f>
        <v>0</v>
      </c>
    </row>
    <row r="1468" spans="1:25" x14ac:dyDescent="0.25">
      <c r="A1468">
        <v>18729</v>
      </c>
      <c r="B1468" s="1">
        <v>38230</v>
      </c>
      <c r="C1468">
        <v>2004</v>
      </c>
      <c r="D1468" t="s">
        <v>45</v>
      </c>
      <c r="E1468" t="s">
        <v>44</v>
      </c>
      <c r="F1468">
        <v>54</v>
      </c>
      <c r="G1468">
        <v>1.5037999999999999E-2</v>
      </c>
      <c r="H1468">
        <f t="shared" si="73"/>
        <v>2.287349840552233E-3</v>
      </c>
      <c r="I1468">
        <f t="shared" si="71"/>
        <v>8.9900000000000008E-2</v>
      </c>
      <c r="J1468">
        <f t="shared" si="72"/>
        <v>4.2699999999999995E-2</v>
      </c>
      <c r="X1468">
        <v>18729</v>
      </c>
      <c r="Y1468">
        <f>IF(X1468=A1468,0)</f>
        <v>0</v>
      </c>
    </row>
    <row r="1469" spans="1:25" x14ac:dyDescent="0.25">
      <c r="A1469">
        <v>18729</v>
      </c>
      <c r="B1469" s="1">
        <v>38260</v>
      </c>
      <c r="C1469">
        <v>2004</v>
      </c>
      <c r="D1469" t="s">
        <v>45</v>
      </c>
      <c r="E1469" t="s">
        <v>44</v>
      </c>
      <c r="F1469">
        <v>45.18</v>
      </c>
      <c r="G1469">
        <v>-0.16333300000000001</v>
      </c>
      <c r="H1469">
        <f t="shared" si="73"/>
        <v>9.3638756915515042E-3</v>
      </c>
      <c r="I1469">
        <f t="shared" si="71"/>
        <v>8.9900000000000008E-2</v>
      </c>
      <c r="J1469">
        <f t="shared" si="72"/>
        <v>4.2699999999999995E-2</v>
      </c>
      <c r="X1469">
        <v>18729</v>
      </c>
      <c r="Y1469">
        <f>IF(X1469=A1469,0)</f>
        <v>0</v>
      </c>
    </row>
    <row r="1470" spans="1:25" x14ac:dyDescent="0.25">
      <c r="A1470">
        <v>18729</v>
      </c>
      <c r="B1470" s="1">
        <v>38289</v>
      </c>
      <c r="C1470">
        <v>2004</v>
      </c>
      <c r="D1470" t="s">
        <v>45</v>
      </c>
      <c r="E1470" t="s">
        <v>44</v>
      </c>
      <c r="F1470">
        <v>44.62</v>
      </c>
      <c r="G1470">
        <v>-7.0829999999999999E-3</v>
      </c>
      <c r="H1470">
        <f t="shared" si="73"/>
        <v>1.4014243586486952E-2</v>
      </c>
      <c r="I1470">
        <f t="shared" si="71"/>
        <v>8.9900000000000008E-2</v>
      </c>
      <c r="J1470">
        <f t="shared" si="72"/>
        <v>4.2699999999999995E-2</v>
      </c>
      <c r="X1470">
        <v>18729</v>
      </c>
      <c r="Y1470">
        <f>IF(X1470=A1470,0)</f>
        <v>0</v>
      </c>
    </row>
    <row r="1471" spans="1:25" x14ac:dyDescent="0.25">
      <c r="A1471">
        <v>18729</v>
      </c>
      <c r="B1471" s="1">
        <v>38321</v>
      </c>
      <c r="C1471">
        <v>2004</v>
      </c>
      <c r="D1471" t="s">
        <v>45</v>
      </c>
      <c r="E1471" t="s">
        <v>44</v>
      </c>
      <c r="F1471">
        <v>45.99</v>
      </c>
      <c r="G1471">
        <v>3.0703999999999999E-2</v>
      </c>
      <c r="H1471">
        <f t="shared" si="73"/>
        <v>3.8594936198152352E-2</v>
      </c>
      <c r="I1471">
        <f t="shared" si="71"/>
        <v>8.9900000000000008E-2</v>
      </c>
      <c r="J1471">
        <f t="shared" si="72"/>
        <v>4.2699999999999995E-2</v>
      </c>
      <c r="X1471">
        <v>18729</v>
      </c>
      <c r="Y1471">
        <f>IF(X1471=A1471,0)</f>
        <v>0</v>
      </c>
    </row>
    <row r="1472" spans="1:25" x14ac:dyDescent="0.25">
      <c r="A1472">
        <v>18729</v>
      </c>
      <c r="B1472" s="1">
        <v>38352</v>
      </c>
      <c r="C1472">
        <v>2004</v>
      </c>
      <c r="D1472" t="s">
        <v>45</v>
      </c>
      <c r="E1472" t="s">
        <v>44</v>
      </c>
      <c r="F1472">
        <v>51.16</v>
      </c>
      <c r="G1472">
        <v>0.112416</v>
      </c>
      <c r="H1472">
        <f t="shared" si="73"/>
        <v>3.24582131440454E-2</v>
      </c>
      <c r="I1472">
        <f t="shared" si="71"/>
        <v>8.9900000000000008E-2</v>
      </c>
      <c r="J1472">
        <f t="shared" si="72"/>
        <v>4.2699999999999995E-2</v>
      </c>
      <c r="X1472">
        <v>18729</v>
      </c>
      <c r="Y1472">
        <f>IF(X1472=A1472,0)</f>
        <v>0</v>
      </c>
    </row>
    <row r="1473" spans="1:25" x14ac:dyDescent="0.25">
      <c r="A1473">
        <v>18729</v>
      </c>
      <c r="B1473" s="1">
        <v>38383</v>
      </c>
      <c r="C1473">
        <v>2005</v>
      </c>
      <c r="D1473" t="s">
        <v>45</v>
      </c>
      <c r="E1473" t="s">
        <v>44</v>
      </c>
      <c r="F1473">
        <v>52.54</v>
      </c>
      <c r="G1473">
        <v>3.1664999999999999E-2</v>
      </c>
      <c r="H1473">
        <f t="shared" si="73"/>
        <v>-2.5290467099494562E-2</v>
      </c>
      <c r="I1473">
        <f t="shared" si="71"/>
        <v>0.03</v>
      </c>
      <c r="J1473">
        <f t="shared" si="72"/>
        <v>4.2900000000000001E-2</v>
      </c>
      <c r="X1473">
        <v>18729</v>
      </c>
      <c r="Y1473">
        <f>IF(X1473=A1473,0)</f>
        <v>0</v>
      </c>
    </row>
    <row r="1474" spans="1:25" x14ac:dyDescent="0.25">
      <c r="A1474">
        <v>18729</v>
      </c>
      <c r="B1474" s="1">
        <v>38411</v>
      </c>
      <c r="C1474">
        <v>2005</v>
      </c>
      <c r="D1474" t="s">
        <v>45</v>
      </c>
      <c r="E1474" t="s">
        <v>44</v>
      </c>
      <c r="F1474">
        <v>52.92</v>
      </c>
      <c r="G1474">
        <v>7.2329999999999998E-3</v>
      </c>
      <c r="H1474">
        <f t="shared" si="73"/>
        <v>1.8903346078316563E-2</v>
      </c>
      <c r="I1474">
        <f t="shared" ref="I1474:I1537" si="74">VLOOKUP(C1474,$O$2:$Q$22,3,FALSE)</f>
        <v>0.03</v>
      </c>
      <c r="J1474">
        <f t="shared" ref="J1474:J1537" si="75">VLOOKUP(C1474,$O$2:$P$22,2)*0.01</f>
        <v>4.2900000000000001E-2</v>
      </c>
      <c r="X1474">
        <v>18729</v>
      </c>
      <c r="Y1474">
        <f>IF(X1474=A1474,0)</f>
        <v>0</v>
      </c>
    </row>
    <row r="1475" spans="1:25" x14ac:dyDescent="0.25">
      <c r="A1475">
        <v>18729</v>
      </c>
      <c r="B1475" s="1">
        <v>38442</v>
      </c>
      <c r="C1475">
        <v>2005</v>
      </c>
      <c r="D1475" t="s">
        <v>45</v>
      </c>
      <c r="E1475" t="s">
        <v>44</v>
      </c>
      <c r="F1475">
        <v>52.17</v>
      </c>
      <c r="G1475">
        <v>-1.4172000000000001E-2</v>
      </c>
      <c r="H1475">
        <f t="shared" ref="H1475:H1538" si="76">VLOOKUP(B1475,R:S,2,)</f>
        <v>-1.9117655748441043E-2</v>
      </c>
      <c r="I1475">
        <f t="shared" si="74"/>
        <v>0.03</v>
      </c>
      <c r="J1475">
        <f t="shared" si="75"/>
        <v>4.2900000000000001E-2</v>
      </c>
      <c r="X1475">
        <v>18729</v>
      </c>
      <c r="Y1475">
        <f>IF(X1475=A1475,0)</f>
        <v>0</v>
      </c>
    </row>
    <row r="1476" spans="1:25" x14ac:dyDescent="0.25">
      <c r="A1476">
        <v>18729</v>
      </c>
      <c r="B1476" s="1">
        <v>38471</v>
      </c>
      <c r="C1476">
        <v>2005</v>
      </c>
      <c r="D1476" t="s">
        <v>45</v>
      </c>
      <c r="E1476" t="s">
        <v>44</v>
      </c>
      <c r="F1476">
        <v>49.79</v>
      </c>
      <c r="G1476">
        <v>-4.0060999999999999E-2</v>
      </c>
      <c r="H1476">
        <f t="shared" si="76"/>
        <v>-2.0108581881679299E-2</v>
      </c>
      <c r="I1476">
        <f t="shared" si="74"/>
        <v>0.03</v>
      </c>
      <c r="J1476">
        <f t="shared" si="75"/>
        <v>4.2900000000000001E-2</v>
      </c>
      <c r="X1476">
        <v>18729</v>
      </c>
      <c r="Y1476">
        <f>IF(X1476=A1476,0)</f>
        <v>0</v>
      </c>
    </row>
    <row r="1477" spans="1:25" x14ac:dyDescent="0.25">
      <c r="A1477">
        <v>18729</v>
      </c>
      <c r="B1477" s="1">
        <v>38503</v>
      </c>
      <c r="C1477">
        <v>2005</v>
      </c>
      <c r="D1477" t="s">
        <v>45</v>
      </c>
      <c r="E1477" t="s">
        <v>44</v>
      </c>
      <c r="F1477">
        <v>49.97</v>
      </c>
      <c r="G1477">
        <v>3.6150000000000002E-3</v>
      </c>
      <c r="H1477">
        <f t="shared" si="76"/>
        <v>2.9952046262565757E-2</v>
      </c>
      <c r="I1477">
        <f t="shared" si="74"/>
        <v>0.03</v>
      </c>
      <c r="J1477">
        <f t="shared" si="75"/>
        <v>4.2900000000000001E-2</v>
      </c>
      <c r="X1477">
        <v>18729</v>
      </c>
      <c r="Y1477">
        <f>IF(X1477=A1477,0)</f>
        <v>0</v>
      </c>
    </row>
    <row r="1478" spans="1:25" x14ac:dyDescent="0.25">
      <c r="A1478">
        <v>18729</v>
      </c>
      <c r="B1478" s="1">
        <v>38533</v>
      </c>
      <c r="C1478">
        <v>2005</v>
      </c>
      <c r="D1478" t="s">
        <v>45</v>
      </c>
      <c r="E1478" t="s">
        <v>44</v>
      </c>
      <c r="F1478">
        <v>49.91</v>
      </c>
      <c r="G1478">
        <v>-1.201E-3</v>
      </c>
      <c r="H1478">
        <f t="shared" si="76"/>
        <v>-1.427142257658387E-4</v>
      </c>
      <c r="I1478">
        <f t="shared" si="74"/>
        <v>0.03</v>
      </c>
      <c r="J1478">
        <f t="shared" si="75"/>
        <v>4.2900000000000001E-2</v>
      </c>
      <c r="X1478">
        <v>18729</v>
      </c>
      <c r="Y1478">
        <f>IF(X1478=A1478,0)</f>
        <v>0</v>
      </c>
    </row>
    <row r="1479" spans="1:25" x14ac:dyDescent="0.25">
      <c r="A1479">
        <v>18729</v>
      </c>
      <c r="B1479" s="1">
        <v>38562</v>
      </c>
      <c r="C1479">
        <v>2005</v>
      </c>
      <c r="D1479" t="s">
        <v>45</v>
      </c>
      <c r="E1479" t="s">
        <v>44</v>
      </c>
      <c r="F1479">
        <v>52.94</v>
      </c>
      <c r="G1479">
        <v>6.6519999999999996E-2</v>
      </c>
      <c r="H1479">
        <f t="shared" si="76"/>
        <v>3.5968287193812287E-2</v>
      </c>
      <c r="I1479">
        <f t="shared" si="74"/>
        <v>0.03</v>
      </c>
      <c r="J1479">
        <f t="shared" si="75"/>
        <v>4.2900000000000001E-2</v>
      </c>
      <c r="X1479">
        <v>18729</v>
      </c>
      <c r="Y1479">
        <f>IF(X1479=A1479,0)</f>
        <v>0</v>
      </c>
    </row>
    <row r="1480" spans="1:25" x14ac:dyDescent="0.25">
      <c r="A1480">
        <v>18729</v>
      </c>
      <c r="B1480" s="1">
        <v>38595</v>
      </c>
      <c r="C1480">
        <v>2005</v>
      </c>
      <c r="D1480" t="s">
        <v>45</v>
      </c>
      <c r="E1480" t="s">
        <v>44</v>
      </c>
      <c r="F1480">
        <v>52.5</v>
      </c>
      <c r="G1480">
        <v>-8.3110000000000007E-3</v>
      </c>
      <c r="H1480">
        <f t="shared" si="76"/>
        <v>-1.1222104874496597E-2</v>
      </c>
      <c r="I1480">
        <f t="shared" si="74"/>
        <v>0.03</v>
      </c>
      <c r="J1480">
        <f t="shared" si="75"/>
        <v>4.2900000000000001E-2</v>
      </c>
      <c r="X1480">
        <v>18729</v>
      </c>
      <c r="Y1480">
        <f>IF(X1480=A1480,0)</f>
        <v>0</v>
      </c>
    </row>
    <row r="1481" spans="1:25" x14ac:dyDescent="0.25">
      <c r="A1481">
        <v>18729</v>
      </c>
      <c r="B1481" s="1">
        <v>38625</v>
      </c>
      <c r="C1481">
        <v>2005</v>
      </c>
      <c r="D1481" t="s">
        <v>45</v>
      </c>
      <c r="E1481" t="s">
        <v>44</v>
      </c>
      <c r="F1481">
        <v>52.79</v>
      </c>
      <c r="G1481">
        <v>5.5240000000000003E-3</v>
      </c>
      <c r="H1481">
        <f t="shared" si="76"/>
        <v>6.9490246947603307E-3</v>
      </c>
      <c r="I1481">
        <f t="shared" si="74"/>
        <v>0.03</v>
      </c>
      <c r="J1481">
        <f t="shared" si="75"/>
        <v>4.2900000000000001E-2</v>
      </c>
      <c r="X1481">
        <v>18729</v>
      </c>
      <c r="Y1481">
        <f>IF(X1481=A1481,0)</f>
        <v>0</v>
      </c>
    </row>
    <row r="1482" spans="1:25" x14ac:dyDescent="0.25">
      <c r="A1482">
        <v>18729</v>
      </c>
      <c r="B1482" s="1">
        <v>38656</v>
      </c>
      <c r="C1482">
        <v>2005</v>
      </c>
      <c r="D1482" t="s">
        <v>45</v>
      </c>
      <c r="E1482" t="s">
        <v>44</v>
      </c>
      <c r="F1482">
        <v>52.96</v>
      </c>
      <c r="G1482">
        <v>8.7139999999999995E-3</v>
      </c>
      <c r="H1482">
        <f t="shared" si="76"/>
        <v>-1.7740780066319406E-2</v>
      </c>
      <c r="I1482">
        <f t="shared" si="74"/>
        <v>0.03</v>
      </c>
      <c r="J1482">
        <f t="shared" si="75"/>
        <v>4.2900000000000001E-2</v>
      </c>
      <c r="X1482">
        <v>18729</v>
      </c>
      <c r="Y1482">
        <f>IF(X1482=A1482,0)</f>
        <v>0</v>
      </c>
    </row>
    <row r="1483" spans="1:25" x14ac:dyDescent="0.25">
      <c r="A1483">
        <v>18729</v>
      </c>
      <c r="B1483" s="1">
        <v>38686</v>
      </c>
      <c r="C1483">
        <v>2005</v>
      </c>
      <c r="D1483" t="s">
        <v>45</v>
      </c>
      <c r="E1483" t="s">
        <v>44</v>
      </c>
      <c r="F1483">
        <v>54.52</v>
      </c>
      <c r="G1483">
        <v>2.9456E-2</v>
      </c>
      <c r="H1483">
        <f t="shared" si="76"/>
        <v>3.5186095929726546E-2</v>
      </c>
      <c r="I1483">
        <f t="shared" si="74"/>
        <v>0.03</v>
      </c>
      <c r="J1483">
        <f t="shared" si="75"/>
        <v>4.2900000000000001E-2</v>
      </c>
      <c r="X1483">
        <v>18729</v>
      </c>
      <c r="Y1483">
        <f>IF(X1483=A1483,0)</f>
        <v>0</v>
      </c>
    </row>
    <row r="1484" spans="1:25" x14ac:dyDescent="0.25">
      <c r="A1484">
        <v>18729</v>
      </c>
      <c r="B1484" s="1">
        <v>38716</v>
      </c>
      <c r="C1484">
        <v>2005</v>
      </c>
      <c r="D1484" t="s">
        <v>45</v>
      </c>
      <c r="E1484" t="s">
        <v>44</v>
      </c>
      <c r="F1484">
        <v>54.85</v>
      </c>
      <c r="G1484">
        <v>6.0530000000000002E-3</v>
      </c>
      <c r="H1484">
        <f t="shared" si="76"/>
        <v>-9.5234899241847248E-4</v>
      </c>
      <c r="I1484">
        <f t="shared" si="74"/>
        <v>0.03</v>
      </c>
      <c r="J1484">
        <f t="shared" si="75"/>
        <v>4.2900000000000001E-2</v>
      </c>
      <c r="X1484">
        <v>18729</v>
      </c>
      <c r="Y1484">
        <f>IF(X1484=A1484,0)</f>
        <v>0</v>
      </c>
    </row>
    <row r="1485" spans="1:25" x14ac:dyDescent="0.25">
      <c r="A1485">
        <v>18729</v>
      </c>
      <c r="B1485" s="1">
        <v>38748</v>
      </c>
      <c r="C1485">
        <v>2006</v>
      </c>
      <c r="D1485" t="s">
        <v>45</v>
      </c>
      <c r="E1485" t="s">
        <v>44</v>
      </c>
      <c r="F1485">
        <v>54.89</v>
      </c>
      <c r="G1485">
        <v>6.0159999999999996E-3</v>
      </c>
      <c r="H1485">
        <f t="shared" si="76"/>
        <v>2.5466771348641615E-2</v>
      </c>
      <c r="I1485">
        <f t="shared" si="74"/>
        <v>0.13619999999999999</v>
      </c>
      <c r="J1485">
        <f t="shared" si="75"/>
        <v>4.8000000000000001E-2</v>
      </c>
      <c r="X1485">
        <v>18729</v>
      </c>
      <c r="Y1485">
        <f>IF(X1485=A1485,0)</f>
        <v>0</v>
      </c>
    </row>
    <row r="1486" spans="1:25" x14ac:dyDescent="0.25">
      <c r="A1486">
        <v>18729</v>
      </c>
      <c r="B1486" s="1">
        <v>38776</v>
      </c>
      <c r="C1486">
        <v>2006</v>
      </c>
      <c r="D1486" t="s">
        <v>45</v>
      </c>
      <c r="E1486" t="s">
        <v>44</v>
      </c>
      <c r="F1486">
        <v>54.48</v>
      </c>
      <c r="G1486">
        <v>-7.4689999999999999E-3</v>
      </c>
      <c r="H1486">
        <f t="shared" si="76"/>
        <v>4.5315763072539816E-4</v>
      </c>
      <c r="I1486">
        <f t="shared" si="74"/>
        <v>0.13619999999999999</v>
      </c>
      <c r="J1486">
        <f t="shared" si="75"/>
        <v>4.8000000000000001E-2</v>
      </c>
      <c r="X1486">
        <v>18729</v>
      </c>
      <c r="Y1486">
        <f>IF(X1486=A1486,0)</f>
        <v>0</v>
      </c>
    </row>
    <row r="1487" spans="1:25" x14ac:dyDescent="0.25">
      <c r="A1487">
        <v>18729</v>
      </c>
      <c r="B1487" s="1">
        <v>38807</v>
      </c>
      <c r="C1487">
        <v>2006</v>
      </c>
      <c r="D1487" t="s">
        <v>45</v>
      </c>
      <c r="E1487" t="s">
        <v>44</v>
      </c>
      <c r="F1487">
        <v>57.1</v>
      </c>
      <c r="G1487">
        <v>4.8091000000000002E-2</v>
      </c>
      <c r="H1487">
        <f t="shared" si="76"/>
        <v>1.1095810459249567E-2</v>
      </c>
      <c r="I1487">
        <f t="shared" si="74"/>
        <v>0.13619999999999999</v>
      </c>
      <c r="J1487">
        <f t="shared" si="75"/>
        <v>4.8000000000000001E-2</v>
      </c>
      <c r="X1487">
        <v>18729</v>
      </c>
      <c r="Y1487">
        <f>IF(X1487=A1487,0)</f>
        <v>0</v>
      </c>
    </row>
    <row r="1488" spans="1:25" x14ac:dyDescent="0.25">
      <c r="A1488">
        <v>18729</v>
      </c>
      <c r="B1488" s="1">
        <v>38835</v>
      </c>
      <c r="C1488">
        <v>2006</v>
      </c>
      <c r="D1488" t="s">
        <v>45</v>
      </c>
      <c r="E1488" t="s">
        <v>44</v>
      </c>
      <c r="F1488">
        <v>59.12</v>
      </c>
      <c r="G1488">
        <v>4.0980999999999997E-2</v>
      </c>
      <c r="H1488">
        <f t="shared" si="76"/>
        <v>1.2155652737941391E-2</v>
      </c>
      <c r="I1488">
        <f t="shared" si="74"/>
        <v>0.13619999999999999</v>
      </c>
      <c r="J1488">
        <f t="shared" si="75"/>
        <v>4.8000000000000001E-2</v>
      </c>
      <c r="X1488">
        <v>18729</v>
      </c>
      <c r="Y1488">
        <f>IF(X1488=A1488,0)</f>
        <v>0</v>
      </c>
    </row>
    <row r="1489" spans="1:25" x14ac:dyDescent="0.25">
      <c r="A1489">
        <v>18729</v>
      </c>
      <c r="B1489" s="1">
        <v>38868</v>
      </c>
      <c r="C1489">
        <v>2006</v>
      </c>
      <c r="D1489" t="s">
        <v>45</v>
      </c>
      <c r="E1489" t="s">
        <v>44</v>
      </c>
      <c r="F1489">
        <v>60.34</v>
      </c>
      <c r="G1489">
        <v>2.0636000000000002E-2</v>
      </c>
      <c r="H1489">
        <f t="shared" si="76"/>
        <v>-3.0916916141150885E-2</v>
      </c>
      <c r="I1489">
        <f t="shared" si="74"/>
        <v>0.13619999999999999</v>
      </c>
      <c r="J1489">
        <f t="shared" si="75"/>
        <v>4.8000000000000001E-2</v>
      </c>
      <c r="X1489">
        <v>18729</v>
      </c>
      <c r="Y1489">
        <f>IF(X1489=A1489,0)</f>
        <v>0</v>
      </c>
    </row>
    <row r="1490" spans="1:25" x14ac:dyDescent="0.25">
      <c r="A1490">
        <v>18729</v>
      </c>
      <c r="B1490" s="1">
        <v>38898</v>
      </c>
      <c r="C1490">
        <v>2006</v>
      </c>
      <c r="D1490" t="s">
        <v>45</v>
      </c>
      <c r="E1490" t="s">
        <v>44</v>
      </c>
      <c r="F1490">
        <v>59.9</v>
      </c>
      <c r="G1490">
        <v>-7.2919999999999999E-3</v>
      </c>
      <c r="H1490">
        <f t="shared" si="76"/>
        <v>8.6596227782509416E-5</v>
      </c>
      <c r="I1490">
        <f t="shared" si="74"/>
        <v>0.13619999999999999</v>
      </c>
      <c r="J1490">
        <f t="shared" si="75"/>
        <v>4.8000000000000001E-2</v>
      </c>
      <c r="X1490">
        <v>18729</v>
      </c>
      <c r="Y1490">
        <f>IF(X1490=A1490,0)</f>
        <v>0</v>
      </c>
    </row>
    <row r="1491" spans="1:25" x14ac:dyDescent="0.25">
      <c r="A1491">
        <v>18729</v>
      </c>
      <c r="B1491" s="1">
        <v>38929</v>
      </c>
      <c r="C1491">
        <v>2006</v>
      </c>
      <c r="D1491" t="s">
        <v>45</v>
      </c>
      <c r="E1491" t="s">
        <v>44</v>
      </c>
      <c r="F1491">
        <v>59.32</v>
      </c>
      <c r="G1491">
        <v>-4.3410000000000002E-3</v>
      </c>
      <c r="H1491">
        <f t="shared" si="76"/>
        <v>5.0858787979908282E-3</v>
      </c>
      <c r="I1491">
        <f t="shared" si="74"/>
        <v>0.13619999999999999</v>
      </c>
      <c r="J1491">
        <f t="shared" si="75"/>
        <v>4.8000000000000001E-2</v>
      </c>
      <c r="X1491">
        <v>18729</v>
      </c>
      <c r="Y1491">
        <f>IF(X1491=A1491,0)</f>
        <v>0</v>
      </c>
    </row>
    <row r="1492" spans="1:25" x14ac:dyDescent="0.25">
      <c r="A1492">
        <v>18729</v>
      </c>
      <c r="B1492" s="1">
        <v>38960</v>
      </c>
      <c r="C1492">
        <v>2006</v>
      </c>
      <c r="D1492" t="s">
        <v>45</v>
      </c>
      <c r="E1492" t="s">
        <v>44</v>
      </c>
      <c r="F1492">
        <v>59.86</v>
      </c>
      <c r="G1492">
        <v>9.103E-3</v>
      </c>
      <c r="H1492">
        <f t="shared" si="76"/>
        <v>2.1274193032348121E-2</v>
      </c>
      <c r="I1492">
        <f t="shared" si="74"/>
        <v>0.13619999999999999</v>
      </c>
      <c r="J1492">
        <f t="shared" si="75"/>
        <v>4.8000000000000001E-2</v>
      </c>
      <c r="X1492">
        <v>18729</v>
      </c>
      <c r="Y1492">
        <f>IF(X1492=A1492,0)</f>
        <v>0</v>
      </c>
    </row>
    <row r="1493" spans="1:25" x14ac:dyDescent="0.25">
      <c r="A1493">
        <v>18729</v>
      </c>
      <c r="B1493" s="1">
        <v>38989</v>
      </c>
      <c r="C1493">
        <v>2006</v>
      </c>
      <c r="D1493" t="s">
        <v>45</v>
      </c>
      <c r="E1493" t="s">
        <v>44</v>
      </c>
      <c r="F1493">
        <v>62.1</v>
      </c>
      <c r="G1493">
        <v>3.7421000000000003E-2</v>
      </c>
      <c r="H1493">
        <f t="shared" si="76"/>
        <v>2.4566298512509466E-2</v>
      </c>
      <c r="I1493">
        <f t="shared" si="74"/>
        <v>0.13619999999999999</v>
      </c>
      <c r="J1493">
        <f t="shared" si="75"/>
        <v>4.8000000000000001E-2</v>
      </c>
      <c r="X1493">
        <v>18729</v>
      </c>
      <c r="Y1493">
        <f>IF(X1493=A1493,0)</f>
        <v>0</v>
      </c>
    </row>
    <row r="1494" spans="1:25" x14ac:dyDescent="0.25">
      <c r="A1494">
        <v>18729</v>
      </c>
      <c r="B1494" s="1">
        <v>39021</v>
      </c>
      <c r="C1494">
        <v>2006</v>
      </c>
      <c r="D1494" t="s">
        <v>45</v>
      </c>
      <c r="E1494" t="s">
        <v>44</v>
      </c>
      <c r="F1494">
        <v>63.97</v>
      </c>
      <c r="G1494">
        <v>3.5265999999999999E-2</v>
      </c>
      <c r="H1494">
        <f t="shared" si="76"/>
        <v>3.1508002961554205E-2</v>
      </c>
      <c r="I1494">
        <f t="shared" si="74"/>
        <v>0.13619999999999999</v>
      </c>
      <c r="J1494">
        <f t="shared" si="75"/>
        <v>4.8000000000000001E-2</v>
      </c>
      <c r="X1494">
        <v>18729</v>
      </c>
      <c r="Y1494">
        <f>IF(X1494=A1494,0)</f>
        <v>0</v>
      </c>
    </row>
    <row r="1495" spans="1:25" x14ac:dyDescent="0.25">
      <c r="A1495">
        <v>18729</v>
      </c>
      <c r="B1495" s="1">
        <v>39051</v>
      </c>
      <c r="C1495">
        <v>2006</v>
      </c>
      <c r="D1495" t="s">
        <v>45</v>
      </c>
      <c r="E1495" t="s">
        <v>44</v>
      </c>
      <c r="F1495">
        <v>65.05</v>
      </c>
      <c r="G1495">
        <v>1.6882999999999999E-2</v>
      </c>
      <c r="H1495">
        <f t="shared" si="76"/>
        <v>1.6466656727820217E-2</v>
      </c>
      <c r="I1495">
        <f t="shared" si="74"/>
        <v>0.13619999999999999</v>
      </c>
      <c r="J1495">
        <f t="shared" si="75"/>
        <v>4.8000000000000001E-2</v>
      </c>
      <c r="X1495">
        <v>18729</v>
      </c>
      <c r="Y1495">
        <f>IF(X1495=A1495,0)</f>
        <v>0</v>
      </c>
    </row>
    <row r="1496" spans="1:25" x14ac:dyDescent="0.25">
      <c r="A1496">
        <v>18729</v>
      </c>
      <c r="B1496" s="1">
        <v>39080</v>
      </c>
      <c r="C1496">
        <v>2006</v>
      </c>
      <c r="D1496" t="s">
        <v>45</v>
      </c>
      <c r="E1496" t="s">
        <v>44</v>
      </c>
      <c r="F1496">
        <v>65.239999999999995</v>
      </c>
      <c r="G1496">
        <v>2.921E-3</v>
      </c>
      <c r="H1496">
        <f t="shared" si="76"/>
        <v>1.2615782852659851E-2</v>
      </c>
      <c r="I1496">
        <f t="shared" si="74"/>
        <v>0.13619999999999999</v>
      </c>
      <c r="J1496">
        <f t="shared" si="75"/>
        <v>4.8000000000000001E-2</v>
      </c>
      <c r="X1496">
        <v>18729</v>
      </c>
      <c r="Y1496">
        <f>IF(X1496=A1496,0)</f>
        <v>0</v>
      </c>
    </row>
    <row r="1497" spans="1:25" x14ac:dyDescent="0.25">
      <c r="A1497">
        <v>18729</v>
      </c>
      <c r="B1497" s="1">
        <v>39113</v>
      </c>
      <c r="C1497">
        <v>2007</v>
      </c>
      <c r="D1497" t="s">
        <v>45</v>
      </c>
      <c r="E1497" t="s">
        <v>44</v>
      </c>
      <c r="F1497">
        <v>68.3</v>
      </c>
      <c r="G1497">
        <v>5.1809000000000001E-2</v>
      </c>
      <c r="H1497">
        <f t="shared" si="76"/>
        <v>1.4059042735039773E-2</v>
      </c>
      <c r="I1497">
        <f t="shared" si="74"/>
        <v>3.5299999999999998E-2</v>
      </c>
      <c r="J1497">
        <f t="shared" si="75"/>
        <v>4.6300000000000001E-2</v>
      </c>
      <c r="X1497">
        <v>18729</v>
      </c>
      <c r="Y1497">
        <f>IF(X1497=A1497,0)</f>
        <v>0</v>
      </c>
    </row>
    <row r="1498" spans="1:25" x14ac:dyDescent="0.25">
      <c r="A1498">
        <v>18729</v>
      </c>
      <c r="B1498" s="1">
        <v>39141</v>
      </c>
      <c r="C1498">
        <v>2007</v>
      </c>
      <c r="D1498" t="s">
        <v>45</v>
      </c>
      <c r="E1498" t="s">
        <v>44</v>
      </c>
      <c r="F1498">
        <v>67.41</v>
      </c>
      <c r="G1498">
        <v>-1.3030999999999999E-2</v>
      </c>
      <c r="H1498">
        <f t="shared" si="76"/>
        <v>-2.1846176033528231E-2</v>
      </c>
      <c r="I1498">
        <f t="shared" si="74"/>
        <v>3.5299999999999998E-2</v>
      </c>
      <c r="J1498">
        <f t="shared" si="75"/>
        <v>4.6300000000000001E-2</v>
      </c>
      <c r="X1498">
        <v>18729</v>
      </c>
      <c r="Y1498">
        <f>IF(X1498=A1498,0)</f>
        <v>0</v>
      </c>
    </row>
    <row r="1499" spans="1:25" x14ac:dyDescent="0.25">
      <c r="A1499">
        <v>18729</v>
      </c>
      <c r="B1499" s="1">
        <v>39171</v>
      </c>
      <c r="C1499">
        <v>2007</v>
      </c>
      <c r="D1499" t="s">
        <v>45</v>
      </c>
      <c r="E1499" t="s">
        <v>44</v>
      </c>
      <c r="F1499">
        <v>66.790000000000006</v>
      </c>
      <c r="G1499">
        <v>-9.1970000000000003E-3</v>
      </c>
      <c r="H1499">
        <f t="shared" si="76"/>
        <v>9.9799828968305526E-3</v>
      </c>
      <c r="I1499">
        <f t="shared" si="74"/>
        <v>3.5299999999999998E-2</v>
      </c>
      <c r="J1499">
        <f t="shared" si="75"/>
        <v>4.6300000000000001E-2</v>
      </c>
      <c r="X1499">
        <v>18729</v>
      </c>
      <c r="Y1499">
        <f>IF(X1499=A1499,0)</f>
        <v>0</v>
      </c>
    </row>
    <row r="1500" spans="1:25" x14ac:dyDescent="0.25">
      <c r="A1500">
        <v>18729</v>
      </c>
      <c r="B1500" s="1">
        <v>39202</v>
      </c>
      <c r="C1500">
        <v>2007</v>
      </c>
      <c r="D1500" t="s">
        <v>45</v>
      </c>
      <c r="E1500" t="s">
        <v>44</v>
      </c>
      <c r="F1500">
        <v>67.739999999999995</v>
      </c>
      <c r="G1500">
        <v>1.9613999999999999E-2</v>
      </c>
      <c r="H1500">
        <f t="shared" si="76"/>
        <v>4.3290690602424187E-2</v>
      </c>
      <c r="I1500">
        <f t="shared" si="74"/>
        <v>3.5299999999999998E-2</v>
      </c>
      <c r="J1500">
        <f t="shared" si="75"/>
        <v>4.6300000000000001E-2</v>
      </c>
      <c r="X1500">
        <v>18729</v>
      </c>
      <c r="Y1500">
        <f>IF(X1500=A1500,0)</f>
        <v>0</v>
      </c>
    </row>
    <row r="1501" spans="1:25" x14ac:dyDescent="0.25">
      <c r="A1501">
        <v>18729</v>
      </c>
      <c r="B1501" s="1">
        <v>39233</v>
      </c>
      <c r="C1501">
        <v>2007</v>
      </c>
      <c r="D1501" t="s">
        <v>45</v>
      </c>
      <c r="E1501" t="s">
        <v>44</v>
      </c>
      <c r="F1501">
        <v>66.959999999999994</v>
      </c>
      <c r="G1501">
        <v>-1.1514999999999999E-2</v>
      </c>
      <c r="H1501">
        <f t="shared" si="76"/>
        <v>3.254922870993493E-2</v>
      </c>
      <c r="I1501">
        <f t="shared" si="74"/>
        <v>3.5299999999999998E-2</v>
      </c>
      <c r="J1501">
        <f t="shared" si="75"/>
        <v>4.6300000000000001E-2</v>
      </c>
      <c r="X1501">
        <v>18729</v>
      </c>
      <c r="Y1501">
        <f>IF(X1501=A1501,0)</f>
        <v>0</v>
      </c>
    </row>
    <row r="1502" spans="1:25" x14ac:dyDescent="0.25">
      <c r="A1502">
        <v>18729</v>
      </c>
      <c r="B1502" s="1">
        <v>39262</v>
      </c>
      <c r="C1502">
        <v>2007</v>
      </c>
      <c r="D1502" t="s">
        <v>45</v>
      </c>
      <c r="E1502" t="s">
        <v>44</v>
      </c>
      <c r="F1502">
        <v>64.849999999999994</v>
      </c>
      <c r="G1502">
        <v>-3.1510999999999997E-2</v>
      </c>
      <c r="H1502">
        <f t="shared" si="76"/>
        <v>-1.7816322202167556E-2</v>
      </c>
      <c r="I1502">
        <f t="shared" si="74"/>
        <v>3.5299999999999998E-2</v>
      </c>
      <c r="J1502">
        <f t="shared" si="75"/>
        <v>4.6300000000000001E-2</v>
      </c>
      <c r="X1502">
        <v>18729</v>
      </c>
      <c r="Y1502">
        <f>IF(X1502=A1502,0)</f>
        <v>0</v>
      </c>
    </row>
    <row r="1503" spans="1:25" x14ac:dyDescent="0.25">
      <c r="A1503">
        <v>18729</v>
      </c>
      <c r="B1503" s="1">
        <v>39294</v>
      </c>
      <c r="C1503">
        <v>2007</v>
      </c>
      <c r="D1503" t="s">
        <v>45</v>
      </c>
      <c r="E1503" t="s">
        <v>44</v>
      </c>
      <c r="F1503">
        <v>66</v>
      </c>
      <c r="G1503">
        <v>2.3285E-2</v>
      </c>
      <c r="H1503">
        <f t="shared" si="76"/>
        <v>-3.1981878316802548E-2</v>
      </c>
      <c r="I1503">
        <f t="shared" si="74"/>
        <v>3.5299999999999998E-2</v>
      </c>
      <c r="J1503">
        <f t="shared" si="75"/>
        <v>4.6300000000000001E-2</v>
      </c>
      <c r="X1503">
        <v>18729</v>
      </c>
      <c r="Y1503">
        <f>IF(X1503=A1503,0)</f>
        <v>0</v>
      </c>
    </row>
    <row r="1504" spans="1:25" x14ac:dyDescent="0.25">
      <c r="A1504">
        <v>18729</v>
      </c>
      <c r="B1504" s="1">
        <v>39325</v>
      </c>
      <c r="C1504">
        <v>2007</v>
      </c>
      <c r="D1504" t="s">
        <v>45</v>
      </c>
      <c r="E1504" t="s">
        <v>44</v>
      </c>
      <c r="F1504">
        <v>66.319999999999993</v>
      </c>
      <c r="G1504">
        <v>4.8479999999999999E-3</v>
      </c>
      <c r="H1504">
        <f t="shared" si="76"/>
        <v>1.2863571531556817E-2</v>
      </c>
      <c r="I1504">
        <f t="shared" si="74"/>
        <v>3.5299999999999998E-2</v>
      </c>
      <c r="J1504">
        <f t="shared" si="75"/>
        <v>4.6300000000000001E-2</v>
      </c>
      <c r="X1504">
        <v>18729</v>
      </c>
      <c r="Y1504">
        <f>IF(X1504=A1504,0)</f>
        <v>0</v>
      </c>
    </row>
    <row r="1505" spans="1:25" x14ac:dyDescent="0.25">
      <c r="A1505">
        <v>18729</v>
      </c>
      <c r="B1505" s="1">
        <v>39353</v>
      </c>
      <c r="C1505">
        <v>2007</v>
      </c>
      <c r="D1505" t="s">
        <v>45</v>
      </c>
      <c r="E1505" t="s">
        <v>44</v>
      </c>
      <c r="F1505">
        <v>71.319999999999993</v>
      </c>
      <c r="G1505">
        <v>7.5392000000000001E-2</v>
      </c>
      <c r="H1505">
        <f t="shared" si="76"/>
        <v>3.5794008343299488E-2</v>
      </c>
      <c r="I1505">
        <f t="shared" si="74"/>
        <v>3.5299999999999998E-2</v>
      </c>
      <c r="J1505">
        <f t="shared" si="75"/>
        <v>4.6300000000000001E-2</v>
      </c>
      <c r="X1505">
        <v>18729</v>
      </c>
      <c r="Y1505">
        <f>IF(X1505=A1505,0)</f>
        <v>0</v>
      </c>
    </row>
    <row r="1506" spans="1:25" x14ac:dyDescent="0.25">
      <c r="A1506">
        <v>18729</v>
      </c>
      <c r="B1506" s="1">
        <v>39386</v>
      </c>
      <c r="C1506">
        <v>2007</v>
      </c>
      <c r="D1506" t="s">
        <v>45</v>
      </c>
      <c r="E1506" t="s">
        <v>44</v>
      </c>
      <c r="F1506">
        <v>76.27</v>
      </c>
      <c r="G1506">
        <v>7.4453000000000005E-2</v>
      </c>
      <c r="H1506">
        <f t="shared" si="76"/>
        <v>1.4822338300311211E-2</v>
      </c>
      <c r="I1506">
        <f t="shared" si="74"/>
        <v>3.5299999999999998E-2</v>
      </c>
      <c r="J1506">
        <f t="shared" si="75"/>
        <v>4.6300000000000001E-2</v>
      </c>
      <c r="X1506">
        <v>18729</v>
      </c>
      <c r="Y1506">
        <f>IF(X1506=A1506,0)</f>
        <v>0</v>
      </c>
    </row>
    <row r="1507" spans="1:25" x14ac:dyDescent="0.25">
      <c r="A1507">
        <v>18729</v>
      </c>
      <c r="B1507" s="1">
        <v>39416</v>
      </c>
      <c r="C1507">
        <v>2007</v>
      </c>
      <c r="D1507" t="s">
        <v>45</v>
      </c>
      <c r="E1507" t="s">
        <v>44</v>
      </c>
      <c r="F1507">
        <v>80.08</v>
      </c>
      <c r="G1507">
        <v>4.9953999999999998E-2</v>
      </c>
      <c r="H1507">
        <f t="shared" si="76"/>
        <v>-4.4043417224814418E-2</v>
      </c>
      <c r="I1507">
        <f t="shared" si="74"/>
        <v>3.5299999999999998E-2</v>
      </c>
      <c r="J1507">
        <f t="shared" si="75"/>
        <v>4.6300000000000001E-2</v>
      </c>
      <c r="X1507">
        <v>18729</v>
      </c>
      <c r="Y1507">
        <f>IF(X1507=A1507,0)</f>
        <v>0</v>
      </c>
    </row>
    <row r="1508" spans="1:25" x14ac:dyDescent="0.25">
      <c r="A1508">
        <v>18729</v>
      </c>
      <c r="B1508" s="1">
        <v>39447</v>
      </c>
      <c r="C1508">
        <v>2007</v>
      </c>
      <c r="D1508" t="s">
        <v>45</v>
      </c>
      <c r="E1508" t="s">
        <v>44</v>
      </c>
      <c r="F1508">
        <v>77.959999999999994</v>
      </c>
      <c r="G1508">
        <v>-2.6474000000000001E-2</v>
      </c>
      <c r="H1508">
        <f t="shared" si="76"/>
        <v>-8.6285090339686121E-3</v>
      </c>
      <c r="I1508">
        <f t="shared" si="74"/>
        <v>3.5299999999999998E-2</v>
      </c>
      <c r="J1508">
        <f t="shared" si="75"/>
        <v>4.6300000000000001E-2</v>
      </c>
      <c r="X1508">
        <v>18729</v>
      </c>
      <c r="Y1508">
        <f>IF(X1508=A1508,0)</f>
        <v>0</v>
      </c>
    </row>
    <row r="1509" spans="1:25" x14ac:dyDescent="0.25">
      <c r="A1509">
        <v>18729</v>
      </c>
      <c r="B1509" s="1">
        <v>39478</v>
      </c>
      <c r="C1509">
        <v>2008</v>
      </c>
      <c r="D1509" t="s">
        <v>45</v>
      </c>
      <c r="E1509" t="s">
        <v>44</v>
      </c>
      <c r="F1509">
        <v>76.5</v>
      </c>
      <c r="G1509">
        <v>-1.4109999999999999E-2</v>
      </c>
      <c r="H1509">
        <f t="shared" si="76"/>
        <v>-6.116343193593643E-2</v>
      </c>
      <c r="I1509">
        <f t="shared" si="74"/>
        <v>-0.38490000000000002</v>
      </c>
      <c r="J1509">
        <f t="shared" si="75"/>
        <v>3.6600000000000001E-2</v>
      </c>
      <c r="X1509">
        <v>18729</v>
      </c>
      <c r="Y1509">
        <f>IF(X1509=A1509,0)</f>
        <v>0</v>
      </c>
    </row>
    <row r="1510" spans="1:25" x14ac:dyDescent="0.25">
      <c r="A1510">
        <v>18729</v>
      </c>
      <c r="B1510" s="1">
        <v>39507</v>
      </c>
      <c r="C1510">
        <v>2008</v>
      </c>
      <c r="D1510" t="s">
        <v>45</v>
      </c>
      <c r="E1510" t="s">
        <v>44</v>
      </c>
      <c r="F1510">
        <v>76.09</v>
      </c>
      <c r="G1510">
        <v>-5.3600000000000002E-3</v>
      </c>
      <c r="H1510">
        <f t="shared" si="76"/>
        <v>-3.4761192772624461E-2</v>
      </c>
      <c r="I1510">
        <f t="shared" si="74"/>
        <v>-0.38490000000000002</v>
      </c>
      <c r="J1510">
        <f t="shared" si="75"/>
        <v>3.6600000000000001E-2</v>
      </c>
      <c r="X1510">
        <v>18729</v>
      </c>
      <c r="Y1510">
        <f>IF(X1510=A1510,0)</f>
        <v>0</v>
      </c>
    </row>
    <row r="1511" spans="1:25" x14ac:dyDescent="0.25">
      <c r="A1511">
        <v>18729</v>
      </c>
      <c r="B1511" s="1">
        <v>39538</v>
      </c>
      <c r="C1511">
        <v>2008</v>
      </c>
      <c r="D1511" t="s">
        <v>45</v>
      </c>
      <c r="E1511" t="s">
        <v>44</v>
      </c>
      <c r="F1511">
        <v>77.91</v>
      </c>
      <c r="G1511">
        <v>2.3918999999999999E-2</v>
      </c>
      <c r="H1511">
        <f t="shared" si="76"/>
        <v>-5.9596236145298409E-3</v>
      </c>
      <c r="I1511">
        <f t="shared" si="74"/>
        <v>-0.38490000000000002</v>
      </c>
      <c r="J1511">
        <f t="shared" si="75"/>
        <v>3.6600000000000001E-2</v>
      </c>
      <c r="X1511">
        <v>18729</v>
      </c>
      <c r="Y1511">
        <f>IF(X1511=A1511,0)</f>
        <v>0</v>
      </c>
    </row>
    <row r="1512" spans="1:25" x14ac:dyDescent="0.25">
      <c r="A1512">
        <v>18729</v>
      </c>
      <c r="B1512" s="1">
        <v>39568</v>
      </c>
      <c r="C1512">
        <v>2008</v>
      </c>
      <c r="D1512" t="s">
        <v>45</v>
      </c>
      <c r="E1512" t="s">
        <v>44</v>
      </c>
      <c r="F1512">
        <v>70.7</v>
      </c>
      <c r="G1512">
        <v>-8.7409000000000001E-2</v>
      </c>
      <c r="H1512">
        <f t="shared" si="76"/>
        <v>4.7546697913198877E-2</v>
      </c>
      <c r="I1512">
        <f t="shared" si="74"/>
        <v>-0.38490000000000002</v>
      </c>
      <c r="J1512">
        <f t="shared" si="75"/>
        <v>3.6600000000000001E-2</v>
      </c>
      <c r="X1512">
        <v>18729</v>
      </c>
      <c r="Y1512">
        <f>IF(X1512=A1512,0)</f>
        <v>0</v>
      </c>
    </row>
    <row r="1513" spans="1:25" x14ac:dyDescent="0.25">
      <c r="A1513">
        <v>18729</v>
      </c>
      <c r="B1513" s="1">
        <v>39598</v>
      </c>
      <c r="C1513">
        <v>2008</v>
      </c>
      <c r="D1513" t="s">
        <v>45</v>
      </c>
      <c r="E1513" t="s">
        <v>44</v>
      </c>
      <c r="F1513">
        <v>74.36</v>
      </c>
      <c r="G1513">
        <v>5.1768000000000002E-2</v>
      </c>
      <c r="H1513">
        <f t="shared" si="76"/>
        <v>1.0674181657577053E-2</v>
      </c>
      <c r="I1513">
        <f t="shared" si="74"/>
        <v>-0.38490000000000002</v>
      </c>
      <c r="J1513">
        <f t="shared" si="75"/>
        <v>3.6600000000000001E-2</v>
      </c>
      <c r="X1513">
        <v>18729</v>
      </c>
      <c r="Y1513">
        <f>IF(X1513=A1513,0)</f>
        <v>0</v>
      </c>
    </row>
    <row r="1514" spans="1:25" x14ac:dyDescent="0.25">
      <c r="A1514">
        <v>18729</v>
      </c>
      <c r="B1514" s="1">
        <v>39629</v>
      </c>
      <c r="C1514">
        <v>2008</v>
      </c>
      <c r="D1514" t="s">
        <v>45</v>
      </c>
      <c r="E1514" t="s">
        <v>44</v>
      </c>
      <c r="F1514">
        <v>69.099999999999994</v>
      </c>
      <c r="G1514">
        <v>-7.0736999999999994E-2</v>
      </c>
      <c r="H1514">
        <f t="shared" si="76"/>
        <v>-8.5962384902803612E-2</v>
      </c>
      <c r="I1514">
        <f t="shared" si="74"/>
        <v>-0.38490000000000002</v>
      </c>
      <c r="J1514">
        <f t="shared" si="75"/>
        <v>3.6600000000000001E-2</v>
      </c>
      <c r="X1514">
        <v>18729</v>
      </c>
      <c r="Y1514">
        <f>IF(X1514=A1514,0)</f>
        <v>0</v>
      </c>
    </row>
    <row r="1515" spans="1:25" x14ac:dyDescent="0.25">
      <c r="A1515">
        <v>18729</v>
      </c>
      <c r="B1515" s="1">
        <v>39660</v>
      </c>
      <c r="C1515">
        <v>2008</v>
      </c>
      <c r="D1515" t="s">
        <v>45</v>
      </c>
      <c r="E1515" t="s">
        <v>44</v>
      </c>
      <c r="F1515">
        <v>74.27</v>
      </c>
      <c r="G1515">
        <v>8.0607999999999999E-2</v>
      </c>
      <c r="H1515">
        <f t="shared" si="76"/>
        <v>-9.8593710937500134E-3</v>
      </c>
      <c r="I1515">
        <f t="shared" si="74"/>
        <v>-0.38490000000000002</v>
      </c>
      <c r="J1515">
        <f t="shared" si="75"/>
        <v>3.6600000000000001E-2</v>
      </c>
      <c r="X1515">
        <v>18729</v>
      </c>
      <c r="Y1515">
        <f>IF(X1515=A1515,0)</f>
        <v>0</v>
      </c>
    </row>
    <row r="1516" spans="1:25" x14ac:dyDescent="0.25">
      <c r="A1516">
        <v>18729</v>
      </c>
      <c r="B1516" s="1">
        <v>39689</v>
      </c>
      <c r="C1516">
        <v>2008</v>
      </c>
      <c r="D1516" t="s">
        <v>45</v>
      </c>
      <c r="E1516" t="s">
        <v>44</v>
      </c>
      <c r="F1516">
        <v>76.03</v>
      </c>
      <c r="G1516">
        <v>2.3696999999999999E-2</v>
      </c>
      <c r="H1516">
        <f t="shared" si="76"/>
        <v>1.2190464532380041E-2</v>
      </c>
      <c r="I1516">
        <f t="shared" si="74"/>
        <v>-0.38490000000000002</v>
      </c>
      <c r="J1516">
        <f t="shared" si="75"/>
        <v>3.6600000000000001E-2</v>
      </c>
      <c r="X1516">
        <v>18729</v>
      </c>
      <c r="Y1516">
        <f>IF(X1516=A1516,0)</f>
        <v>0</v>
      </c>
    </row>
    <row r="1517" spans="1:25" x14ac:dyDescent="0.25">
      <c r="A1517">
        <v>18729</v>
      </c>
      <c r="B1517" s="1">
        <v>39721</v>
      </c>
      <c r="C1517">
        <v>2008</v>
      </c>
      <c r="D1517" t="s">
        <v>45</v>
      </c>
      <c r="E1517" t="s">
        <v>44</v>
      </c>
      <c r="F1517">
        <v>75.349999999999994</v>
      </c>
      <c r="G1517">
        <v>-8.9440000000000006E-3</v>
      </c>
      <c r="H1517">
        <f t="shared" si="76"/>
        <v>-9.0791433779084607E-2</v>
      </c>
      <c r="I1517">
        <f t="shared" si="74"/>
        <v>-0.38490000000000002</v>
      </c>
      <c r="J1517">
        <f t="shared" si="75"/>
        <v>3.6600000000000001E-2</v>
      </c>
      <c r="X1517">
        <v>18729</v>
      </c>
      <c r="Y1517">
        <f>IF(X1517=A1517,0)</f>
        <v>0</v>
      </c>
    </row>
    <row r="1518" spans="1:25" x14ac:dyDescent="0.25">
      <c r="A1518">
        <v>18729</v>
      </c>
      <c r="B1518" s="1">
        <v>39752</v>
      </c>
      <c r="C1518">
        <v>2008</v>
      </c>
      <c r="D1518" t="s">
        <v>45</v>
      </c>
      <c r="E1518" t="s">
        <v>44</v>
      </c>
      <c r="F1518">
        <v>62.76</v>
      </c>
      <c r="G1518">
        <v>-0.16177800000000001</v>
      </c>
      <c r="H1518">
        <f t="shared" si="76"/>
        <v>-0.1694245237674199</v>
      </c>
      <c r="I1518">
        <f t="shared" si="74"/>
        <v>-0.38490000000000002</v>
      </c>
      <c r="J1518">
        <f t="shared" si="75"/>
        <v>3.6600000000000001E-2</v>
      </c>
      <c r="X1518">
        <v>18729</v>
      </c>
      <c r="Y1518">
        <f>IF(X1518=A1518,0)</f>
        <v>0</v>
      </c>
    </row>
    <row r="1519" spans="1:25" x14ac:dyDescent="0.25">
      <c r="A1519">
        <v>18729</v>
      </c>
      <c r="B1519" s="1">
        <v>39780</v>
      </c>
      <c r="C1519">
        <v>2008</v>
      </c>
      <c r="D1519" t="s">
        <v>45</v>
      </c>
      <c r="E1519" t="s">
        <v>44</v>
      </c>
      <c r="F1519">
        <v>65.069999999999993</v>
      </c>
      <c r="G1519">
        <v>3.6806999999999999E-2</v>
      </c>
      <c r="H1519">
        <f t="shared" si="76"/>
        <v>-7.4849042580645175E-2</v>
      </c>
      <c r="I1519">
        <f t="shared" si="74"/>
        <v>-0.38490000000000002</v>
      </c>
      <c r="J1519">
        <f t="shared" si="75"/>
        <v>3.6600000000000001E-2</v>
      </c>
      <c r="X1519">
        <v>18729</v>
      </c>
      <c r="Y1519">
        <f>IF(X1519=A1519,0)</f>
        <v>0</v>
      </c>
    </row>
    <row r="1520" spans="1:25" x14ac:dyDescent="0.25">
      <c r="A1520">
        <v>18729</v>
      </c>
      <c r="B1520" s="1">
        <v>39813</v>
      </c>
      <c r="C1520">
        <v>2008</v>
      </c>
      <c r="D1520" t="s">
        <v>45</v>
      </c>
      <c r="E1520" t="s">
        <v>44</v>
      </c>
      <c r="F1520">
        <v>68.540000000000006</v>
      </c>
      <c r="G1520">
        <v>5.3326999999999999E-2</v>
      </c>
      <c r="H1520">
        <f t="shared" si="76"/>
        <v>7.8215768970539834E-3</v>
      </c>
      <c r="I1520">
        <f t="shared" si="74"/>
        <v>-0.38490000000000002</v>
      </c>
      <c r="J1520">
        <f t="shared" si="75"/>
        <v>3.6600000000000001E-2</v>
      </c>
      <c r="X1520">
        <v>18729</v>
      </c>
      <c r="Y1520">
        <f>IF(X1520=A1520,0)</f>
        <v>0</v>
      </c>
    </row>
    <row r="1521" spans="1:25" x14ac:dyDescent="0.25">
      <c r="A1521">
        <v>18729</v>
      </c>
      <c r="B1521" s="1">
        <v>39843</v>
      </c>
      <c r="C1521">
        <v>2009</v>
      </c>
      <c r="D1521" t="s">
        <v>45</v>
      </c>
      <c r="E1521" t="s">
        <v>44</v>
      </c>
      <c r="F1521">
        <v>65.040000000000006</v>
      </c>
      <c r="G1521">
        <v>-4.5228999999999998E-2</v>
      </c>
      <c r="H1521">
        <f t="shared" si="76"/>
        <v>-8.5657342928314395E-2</v>
      </c>
      <c r="I1521">
        <f t="shared" si="74"/>
        <v>0.23449999999999999</v>
      </c>
      <c r="J1521">
        <f t="shared" si="75"/>
        <v>3.2599999999999997E-2</v>
      </c>
      <c r="X1521">
        <v>18729</v>
      </c>
      <c r="Y1521">
        <f>IF(X1521=A1521,0)</f>
        <v>0</v>
      </c>
    </row>
    <row r="1522" spans="1:25" x14ac:dyDescent="0.25">
      <c r="A1522">
        <v>18729</v>
      </c>
      <c r="B1522" s="1">
        <v>39871</v>
      </c>
      <c r="C1522">
        <v>2009</v>
      </c>
      <c r="D1522" t="s">
        <v>45</v>
      </c>
      <c r="E1522" t="s">
        <v>44</v>
      </c>
      <c r="F1522">
        <v>60.18</v>
      </c>
      <c r="G1522">
        <v>-7.4722999999999998E-2</v>
      </c>
      <c r="H1522">
        <f t="shared" si="76"/>
        <v>-0.10993119757149228</v>
      </c>
      <c r="I1522">
        <f t="shared" si="74"/>
        <v>0.23449999999999999</v>
      </c>
      <c r="J1522">
        <f t="shared" si="75"/>
        <v>3.2599999999999997E-2</v>
      </c>
      <c r="X1522">
        <v>18729</v>
      </c>
      <c r="Y1522">
        <f>IF(X1522=A1522,0)</f>
        <v>0</v>
      </c>
    </row>
    <row r="1523" spans="1:25" x14ac:dyDescent="0.25">
      <c r="A1523">
        <v>18729</v>
      </c>
      <c r="B1523" s="1">
        <v>39903</v>
      </c>
      <c r="C1523">
        <v>2009</v>
      </c>
      <c r="D1523" t="s">
        <v>45</v>
      </c>
      <c r="E1523" t="s">
        <v>44</v>
      </c>
      <c r="F1523">
        <v>58.98</v>
      </c>
      <c r="G1523">
        <v>-1.9939999999999999E-2</v>
      </c>
      <c r="H1523">
        <f t="shared" si="76"/>
        <v>8.540446162249471E-2</v>
      </c>
      <c r="I1523">
        <f t="shared" si="74"/>
        <v>0.23449999999999999</v>
      </c>
      <c r="J1523">
        <f t="shared" si="75"/>
        <v>3.2599999999999997E-2</v>
      </c>
      <c r="X1523">
        <v>18729</v>
      </c>
      <c r="Y1523">
        <f>IF(X1523=A1523,0)</f>
        <v>0</v>
      </c>
    </row>
    <row r="1524" spans="1:25" x14ac:dyDescent="0.25">
      <c r="A1524">
        <v>18729</v>
      </c>
      <c r="B1524" s="1">
        <v>39933</v>
      </c>
      <c r="C1524">
        <v>2009</v>
      </c>
      <c r="D1524" t="s">
        <v>45</v>
      </c>
      <c r="E1524" t="s">
        <v>44</v>
      </c>
      <c r="F1524">
        <v>59</v>
      </c>
      <c r="G1524">
        <v>7.7990000000000004E-3</v>
      </c>
      <c r="H1524">
        <f t="shared" si="76"/>
        <v>9.3925079862164695E-2</v>
      </c>
      <c r="I1524">
        <f t="shared" si="74"/>
        <v>0.23449999999999999</v>
      </c>
      <c r="J1524">
        <f t="shared" si="75"/>
        <v>3.2599999999999997E-2</v>
      </c>
      <c r="X1524">
        <v>18729</v>
      </c>
      <c r="Y1524">
        <f>IF(X1524=A1524,0)</f>
        <v>0</v>
      </c>
    </row>
    <row r="1525" spans="1:25" x14ac:dyDescent="0.25">
      <c r="A1525">
        <v>18729</v>
      </c>
      <c r="B1525" s="1">
        <v>39962</v>
      </c>
      <c r="C1525">
        <v>2009</v>
      </c>
      <c r="D1525" t="s">
        <v>45</v>
      </c>
      <c r="E1525" t="s">
        <v>44</v>
      </c>
      <c r="F1525">
        <v>65.95</v>
      </c>
      <c r="G1525">
        <v>0.117797</v>
      </c>
      <c r="H1525">
        <f t="shared" si="76"/>
        <v>5.3081446255385467E-2</v>
      </c>
      <c r="I1525">
        <f t="shared" si="74"/>
        <v>0.23449999999999999</v>
      </c>
      <c r="J1525">
        <f t="shared" si="75"/>
        <v>3.2599999999999997E-2</v>
      </c>
      <c r="X1525">
        <v>18729</v>
      </c>
      <c r="Y1525">
        <f>IF(X1525=A1525,0)</f>
        <v>0</v>
      </c>
    </row>
    <row r="1526" spans="1:25" x14ac:dyDescent="0.25">
      <c r="A1526">
        <v>18729</v>
      </c>
      <c r="B1526" s="1">
        <v>39994</v>
      </c>
      <c r="C1526">
        <v>2009</v>
      </c>
      <c r="D1526" t="s">
        <v>45</v>
      </c>
      <c r="E1526" t="s">
        <v>44</v>
      </c>
      <c r="F1526">
        <v>70.739999999999995</v>
      </c>
      <c r="G1526">
        <v>7.2631000000000001E-2</v>
      </c>
      <c r="H1526">
        <f t="shared" si="76"/>
        <v>1.9582653030303376E-4</v>
      </c>
      <c r="I1526">
        <f t="shared" si="74"/>
        <v>0.23449999999999999</v>
      </c>
      <c r="J1526">
        <f t="shared" si="75"/>
        <v>3.2599999999999997E-2</v>
      </c>
      <c r="X1526">
        <v>18729</v>
      </c>
      <c r="Y1526">
        <f>IF(X1526=A1526,0)</f>
        <v>0</v>
      </c>
    </row>
    <row r="1527" spans="1:25" x14ac:dyDescent="0.25">
      <c r="A1527">
        <v>18729</v>
      </c>
      <c r="B1527" s="1">
        <v>40025</v>
      </c>
      <c r="C1527">
        <v>2009</v>
      </c>
      <c r="D1527" t="s">
        <v>45</v>
      </c>
      <c r="E1527" t="s">
        <v>44</v>
      </c>
      <c r="F1527">
        <v>72.44</v>
      </c>
      <c r="G1527">
        <v>3.0252000000000001E-2</v>
      </c>
      <c r="H1527">
        <f t="shared" si="76"/>
        <v>7.4141727016716619E-2</v>
      </c>
      <c r="I1527">
        <f t="shared" si="74"/>
        <v>0.23449999999999999</v>
      </c>
      <c r="J1527">
        <f t="shared" si="75"/>
        <v>3.2599999999999997E-2</v>
      </c>
      <c r="X1527">
        <v>18729</v>
      </c>
      <c r="Y1527">
        <f>IF(X1527=A1527,0)</f>
        <v>0</v>
      </c>
    </row>
    <row r="1528" spans="1:25" x14ac:dyDescent="0.25">
      <c r="A1528">
        <v>18729</v>
      </c>
      <c r="B1528" s="1">
        <v>40056</v>
      </c>
      <c r="C1528">
        <v>2009</v>
      </c>
      <c r="D1528" t="s">
        <v>45</v>
      </c>
      <c r="E1528" t="s">
        <v>44</v>
      </c>
      <c r="F1528">
        <v>72.7</v>
      </c>
      <c r="G1528">
        <v>3.5890000000000002E-3</v>
      </c>
      <c r="H1528">
        <f t="shared" si="76"/>
        <v>3.3560189240494864E-2</v>
      </c>
      <c r="I1528">
        <f t="shared" si="74"/>
        <v>0.23449999999999999</v>
      </c>
      <c r="J1528">
        <f t="shared" si="75"/>
        <v>3.2599999999999997E-2</v>
      </c>
      <c r="X1528">
        <v>18729</v>
      </c>
      <c r="Y1528">
        <f>IF(X1528=A1528,0)</f>
        <v>0</v>
      </c>
    </row>
    <row r="1529" spans="1:25" x14ac:dyDescent="0.25">
      <c r="A1529">
        <v>18729</v>
      </c>
      <c r="B1529" s="1">
        <v>40086</v>
      </c>
      <c r="C1529">
        <v>2009</v>
      </c>
      <c r="D1529" t="s">
        <v>45</v>
      </c>
      <c r="E1529" t="s">
        <v>44</v>
      </c>
      <c r="F1529">
        <v>76.28</v>
      </c>
      <c r="G1529">
        <v>4.9243000000000002E-2</v>
      </c>
      <c r="H1529">
        <f t="shared" si="76"/>
        <v>3.5723345788458705E-2</v>
      </c>
      <c r="I1529">
        <f t="shared" si="74"/>
        <v>0.23449999999999999</v>
      </c>
      <c r="J1529">
        <f t="shared" si="75"/>
        <v>3.2599999999999997E-2</v>
      </c>
      <c r="X1529">
        <v>18729</v>
      </c>
      <c r="Y1529">
        <f>IF(X1529=A1529,0)</f>
        <v>0</v>
      </c>
    </row>
    <row r="1530" spans="1:25" x14ac:dyDescent="0.25">
      <c r="A1530">
        <v>18729</v>
      </c>
      <c r="B1530" s="1">
        <v>40116</v>
      </c>
      <c r="C1530">
        <v>2009</v>
      </c>
      <c r="D1530" t="s">
        <v>45</v>
      </c>
      <c r="E1530" t="s">
        <v>44</v>
      </c>
      <c r="F1530">
        <v>78.63</v>
      </c>
      <c r="G1530">
        <v>3.6575999999999997E-2</v>
      </c>
      <c r="H1530">
        <f t="shared" si="76"/>
        <v>-1.9762000860415463E-2</v>
      </c>
      <c r="I1530">
        <f t="shared" si="74"/>
        <v>0.23449999999999999</v>
      </c>
      <c r="J1530">
        <f t="shared" si="75"/>
        <v>3.2599999999999997E-2</v>
      </c>
      <c r="X1530">
        <v>18729</v>
      </c>
      <c r="Y1530">
        <f>IF(X1530=A1530,0)</f>
        <v>0</v>
      </c>
    </row>
    <row r="1531" spans="1:25" x14ac:dyDescent="0.25">
      <c r="A1531">
        <v>18729</v>
      </c>
      <c r="B1531" s="1">
        <v>40147</v>
      </c>
      <c r="C1531">
        <v>2009</v>
      </c>
      <c r="D1531" t="s">
        <v>45</v>
      </c>
      <c r="E1531" t="s">
        <v>44</v>
      </c>
      <c r="F1531">
        <v>84.19</v>
      </c>
      <c r="G1531">
        <v>7.0710999999999996E-2</v>
      </c>
      <c r="H1531">
        <f t="shared" si="76"/>
        <v>5.736406198137356E-2</v>
      </c>
      <c r="I1531">
        <f t="shared" si="74"/>
        <v>0.23449999999999999</v>
      </c>
      <c r="J1531">
        <f t="shared" si="75"/>
        <v>3.2599999999999997E-2</v>
      </c>
      <c r="X1531">
        <v>18729</v>
      </c>
      <c r="Y1531">
        <f>IF(X1531=A1531,0)</f>
        <v>0</v>
      </c>
    </row>
    <row r="1532" spans="1:25" x14ac:dyDescent="0.25">
      <c r="A1532">
        <v>18729</v>
      </c>
      <c r="B1532" s="1">
        <v>40178</v>
      </c>
      <c r="C1532">
        <v>2009</v>
      </c>
      <c r="D1532" t="s">
        <v>45</v>
      </c>
      <c r="E1532" t="s">
        <v>44</v>
      </c>
      <c r="F1532">
        <v>82.15</v>
      </c>
      <c r="G1532">
        <v>-2.4230999999999999E-2</v>
      </c>
      <c r="H1532">
        <f t="shared" si="76"/>
        <v>1.7770571188400419E-2</v>
      </c>
      <c r="I1532">
        <f t="shared" si="74"/>
        <v>0.23449999999999999</v>
      </c>
      <c r="J1532">
        <f t="shared" si="75"/>
        <v>3.2599999999999997E-2</v>
      </c>
      <c r="X1532">
        <v>18729</v>
      </c>
      <c r="Y1532">
        <f>IF(X1532=A1532,0)</f>
        <v>0</v>
      </c>
    </row>
    <row r="1533" spans="1:25" x14ac:dyDescent="0.25">
      <c r="A1533">
        <v>18729</v>
      </c>
      <c r="B1533" s="1">
        <v>40207</v>
      </c>
      <c r="C1533">
        <v>2010</v>
      </c>
      <c r="D1533" t="s">
        <v>45</v>
      </c>
      <c r="E1533" t="s">
        <v>44</v>
      </c>
      <c r="F1533">
        <v>80.03</v>
      </c>
      <c r="G1533">
        <v>-2.0449999999999999E-2</v>
      </c>
      <c r="H1533">
        <f t="shared" si="76"/>
        <v>-3.6974246154947377E-2</v>
      </c>
      <c r="I1533">
        <f t="shared" si="74"/>
        <v>0.1278</v>
      </c>
      <c r="J1533">
        <f t="shared" si="75"/>
        <v>3.2199999999999999E-2</v>
      </c>
      <c r="X1533">
        <v>18729</v>
      </c>
      <c r="Y1533">
        <f>IF(X1533=A1533,0)</f>
        <v>0</v>
      </c>
    </row>
    <row r="1534" spans="1:25" x14ac:dyDescent="0.25">
      <c r="A1534">
        <v>18729</v>
      </c>
      <c r="B1534" s="1">
        <v>40235</v>
      </c>
      <c r="C1534">
        <v>2010</v>
      </c>
      <c r="D1534" t="s">
        <v>45</v>
      </c>
      <c r="E1534" t="s">
        <v>44</v>
      </c>
      <c r="F1534">
        <v>82.94</v>
      </c>
      <c r="G1534">
        <v>3.6360999999999997E-2</v>
      </c>
      <c r="H1534">
        <f t="shared" si="76"/>
        <v>2.8513688940531301E-2</v>
      </c>
      <c r="I1534">
        <f t="shared" si="74"/>
        <v>0.1278</v>
      </c>
      <c r="J1534">
        <f t="shared" si="75"/>
        <v>3.2199999999999999E-2</v>
      </c>
      <c r="X1534">
        <v>18729</v>
      </c>
      <c r="Y1534">
        <f>IF(X1534=A1534,0)</f>
        <v>0</v>
      </c>
    </row>
    <row r="1535" spans="1:25" x14ac:dyDescent="0.25">
      <c r="A1535">
        <v>18729</v>
      </c>
      <c r="B1535" s="1">
        <v>40268</v>
      </c>
      <c r="C1535">
        <v>2010</v>
      </c>
      <c r="D1535" t="s">
        <v>45</v>
      </c>
      <c r="E1535" t="s">
        <v>44</v>
      </c>
      <c r="F1535">
        <v>85.26</v>
      </c>
      <c r="G1535">
        <v>2.7972E-2</v>
      </c>
      <c r="H1535">
        <f t="shared" si="76"/>
        <v>5.8796426031891835E-2</v>
      </c>
      <c r="I1535">
        <f t="shared" si="74"/>
        <v>0.1278</v>
      </c>
      <c r="J1535">
        <f t="shared" si="75"/>
        <v>3.2199999999999999E-2</v>
      </c>
      <c r="X1535">
        <v>18729</v>
      </c>
      <c r="Y1535">
        <f>IF(X1535=A1535,0)</f>
        <v>0</v>
      </c>
    </row>
    <row r="1536" spans="1:25" x14ac:dyDescent="0.25">
      <c r="A1536">
        <v>18729</v>
      </c>
      <c r="B1536" s="1">
        <v>40298</v>
      </c>
      <c r="C1536">
        <v>2010</v>
      </c>
      <c r="D1536" t="s">
        <v>45</v>
      </c>
      <c r="E1536" t="s">
        <v>44</v>
      </c>
      <c r="F1536">
        <v>84.1</v>
      </c>
      <c r="G1536">
        <v>-7.3889999999999997E-3</v>
      </c>
      <c r="H1536">
        <f t="shared" si="76"/>
        <v>1.4759229883791081E-2</v>
      </c>
      <c r="I1536">
        <f t="shared" si="74"/>
        <v>0.1278</v>
      </c>
      <c r="J1536">
        <f t="shared" si="75"/>
        <v>3.2199999999999999E-2</v>
      </c>
      <c r="X1536">
        <v>18729</v>
      </c>
      <c r="Y1536">
        <f>IF(X1536=A1536,0)</f>
        <v>0</v>
      </c>
    </row>
    <row r="1537" spans="1:25" x14ac:dyDescent="0.25">
      <c r="A1537">
        <v>18729</v>
      </c>
      <c r="B1537" s="1">
        <v>40326</v>
      </c>
      <c r="C1537">
        <v>2010</v>
      </c>
      <c r="D1537" t="s">
        <v>45</v>
      </c>
      <c r="E1537" t="s">
        <v>44</v>
      </c>
      <c r="F1537">
        <v>78.09</v>
      </c>
      <c r="G1537">
        <v>-7.1462999999999999E-2</v>
      </c>
      <c r="H1537">
        <f t="shared" si="76"/>
        <v>-8.1975841910334468E-2</v>
      </c>
      <c r="I1537">
        <f t="shared" si="74"/>
        <v>0.1278</v>
      </c>
      <c r="J1537">
        <f t="shared" si="75"/>
        <v>3.2199999999999999E-2</v>
      </c>
      <c r="X1537">
        <v>18729</v>
      </c>
      <c r="Y1537">
        <f>IF(X1537=A1537,0)</f>
        <v>0</v>
      </c>
    </row>
    <row r="1538" spans="1:25" x14ac:dyDescent="0.25">
      <c r="A1538">
        <v>18729</v>
      </c>
      <c r="B1538" s="1">
        <v>40359</v>
      </c>
      <c r="C1538">
        <v>2010</v>
      </c>
      <c r="D1538" t="s">
        <v>45</v>
      </c>
      <c r="E1538" t="s">
        <v>44</v>
      </c>
      <c r="F1538">
        <v>78.760000000000005</v>
      </c>
      <c r="G1538">
        <v>8.5800000000000008E-3</v>
      </c>
      <c r="H1538">
        <f t="shared" si="76"/>
        <v>-5.3882442026415123E-2</v>
      </c>
      <c r="I1538">
        <f t="shared" ref="I1538:I1601" si="77">VLOOKUP(C1538,$O$2:$Q$22,3,FALSE)</f>
        <v>0.1278</v>
      </c>
      <c r="J1538">
        <f t="shared" ref="J1538:J1601" si="78">VLOOKUP(C1538,$O$2:$P$22,2)*0.01</f>
        <v>3.2199999999999999E-2</v>
      </c>
      <c r="X1538">
        <v>18729</v>
      </c>
      <c r="Y1538">
        <f>IF(X1538=A1538,0)</f>
        <v>0</v>
      </c>
    </row>
    <row r="1539" spans="1:25" x14ac:dyDescent="0.25">
      <c r="A1539">
        <v>18729</v>
      </c>
      <c r="B1539" s="1">
        <v>40389</v>
      </c>
      <c r="C1539">
        <v>2010</v>
      </c>
      <c r="D1539" t="s">
        <v>45</v>
      </c>
      <c r="E1539" t="s">
        <v>44</v>
      </c>
      <c r="F1539">
        <v>78.98</v>
      </c>
      <c r="G1539">
        <v>9.5230000000000002E-3</v>
      </c>
      <c r="H1539">
        <f t="shared" ref="H1539:H1602" si="79">VLOOKUP(B1539,R:S,2,)</f>
        <v>6.8777849911552336E-2</v>
      </c>
      <c r="I1539">
        <f t="shared" si="77"/>
        <v>0.1278</v>
      </c>
      <c r="J1539">
        <f t="shared" si="78"/>
        <v>3.2199999999999999E-2</v>
      </c>
      <c r="X1539">
        <v>18729</v>
      </c>
      <c r="Y1539">
        <f>IF(X1539=A1539,0)</f>
        <v>0</v>
      </c>
    </row>
    <row r="1540" spans="1:25" x14ac:dyDescent="0.25">
      <c r="A1540">
        <v>18729</v>
      </c>
      <c r="B1540" s="1">
        <v>40421</v>
      </c>
      <c r="C1540">
        <v>2010</v>
      </c>
      <c r="D1540" t="s">
        <v>45</v>
      </c>
      <c r="E1540" t="s">
        <v>44</v>
      </c>
      <c r="F1540">
        <v>73.84</v>
      </c>
      <c r="G1540">
        <v>-6.5079999999999999E-2</v>
      </c>
      <c r="H1540">
        <f t="shared" si="79"/>
        <v>-4.7449184040287196E-2</v>
      </c>
      <c r="I1540">
        <f t="shared" si="77"/>
        <v>0.1278</v>
      </c>
      <c r="J1540">
        <f t="shared" si="78"/>
        <v>3.2199999999999999E-2</v>
      </c>
      <c r="X1540">
        <v>18729</v>
      </c>
      <c r="Y1540">
        <f>IF(X1540=A1540,0)</f>
        <v>0</v>
      </c>
    </row>
    <row r="1541" spans="1:25" x14ac:dyDescent="0.25">
      <c r="A1541">
        <v>18729</v>
      </c>
      <c r="B1541" s="1">
        <v>40451</v>
      </c>
      <c r="C1541">
        <v>2010</v>
      </c>
      <c r="D1541" t="s">
        <v>45</v>
      </c>
      <c r="E1541" t="s">
        <v>44</v>
      </c>
      <c r="F1541">
        <v>76.86</v>
      </c>
      <c r="G1541">
        <v>4.0898999999999998E-2</v>
      </c>
      <c r="H1541">
        <f t="shared" si="79"/>
        <v>8.7551102944020132E-2</v>
      </c>
      <c r="I1541">
        <f t="shared" si="77"/>
        <v>0.1278</v>
      </c>
      <c r="J1541">
        <f t="shared" si="78"/>
        <v>3.2199999999999999E-2</v>
      </c>
      <c r="X1541">
        <v>18729</v>
      </c>
      <c r="Y1541">
        <f>IF(X1541=A1541,0)</f>
        <v>0</v>
      </c>
    </row>
    <row r="1542" spans="1:25" x14ac:dyDescent="0.25">
      <c r="A1542">
        <v>18729</v>
      </c>
      <c r="B1542" s="1">
        <v>40480</v>
      </c>
      <c r="C1542">
        <v>2010</v>
      </c>
      <c r="D1542" t="s">
        <v>45</v>
      </c>
      <c r="E1542" t="s">
        <v>44</v>
      </c>
      <c r="F1542">
        <v>77.12</v>
      </c>
      <c r="G1542">
        <v>1.0278000000000001E-2</v>
      </c>
      <c r="H1542">
        <f t="shared" si="79"/>
        <v>3.6855994397076541E-2</v>
      </c>
      <c r="I1542">
        <f t="shared" si="77"/>
        <v>0.1278</v>
      </c>
      <c r="J1542">
        <f t="shared" si="78"/>
        <v>3.2199999999999999E-2</v>
      </c>
      <c r="X1542">
        <v>18729</v>
      </c>
      <c r="Y1542">
        <f>IF(X1542=A1542,0)</f>
        <v>0</v>
      </c>
    </row>
    <row r="1543" spans="1:25" x14ac:dyDescent="0.25">
      <c r="A1543">
        <v>18729</v>
      </c>
      <c r="B1543" s="1">
        <v>40512</v>
      </c>
      <c r="C1543">
        <v>2010</v>
      </c>
      <c r="D1543" t="s">
        <v>45</v>
      </c>
      <c r="E1543" t="s">
        <v>44</v>
      </c>
      <c r="F1543">
        <v>76.55</v>
      </c>
      <c r="G1543">
        <v>-7.391E-3</v>
      </c>
      <c r="H1543">
        <f t="shared" si="79"/>
        <v>-2.2902497989432113E-3</v>
      </c>
      <c r="I1543">
        <f t="shared" si="77"/>
        <v>0.1278</v>
      </c>
      <c r="J1543">
        <f t="shared" si="78"/>
        <v>3.2199999999999999E-2</v>
      </c>
      <c r="X1543">
        <v>18729</v>
      </c>
      <c r="Y1543">
        <f>IF(X1543=A1543,0)</f>
        <v>0</v>
      </c>
    </row>
    <row r="1544" spans="1:25" x14ac:dyDescent="0.25">
      <c r="A1544">
        <v>18729</v>
      </c>
      <c r="B1544" s="1">
        <v>40543</v>
      </c>
      <c r="C1544">
        <v>2010</v>
      </c>
      <c r="D1544" t="s">
        <v>45</v>
      </c>
      <c r="E1544" t="s">
        <v>44</v>
      </c>
      <c r="F1544">
        <v>80.37</v>
      </c>
      <c r="G1544">
        <v>4.9902000000000002E-2</v>
      </c>
      <c r="H1544">
        <f t="shared" si="79"/>
        <v>6.5300040489854716E-2</v>
      </c>
      <c r="I1544">
        <f t="shared" si="77"/>
        <v>0.1278</v>
      </c>
      <c r="J1544">
        <f t="shared" si="78"/>
        <v>3.2199999999999999E-2</v>
      </c>
      <c r="X1544">
        <v>18729</v>
      </c>
      <c r="Y1544">
        <f>IF(X1544=A1544,0)</f>
        <v>0</v>
      </c>
    </row>
    <row r="1545" spans="1:25" x14ac:dyDescent="0.25">
      <c r="A1545">
        <v>18729</v>
      </c>
      <c r="B1545" s="1">
        <v>40574</v>
      </c>
      <c r="C1545">
        <v>2011</v>
      </c>
      <c r="D1545" t="s">
        <v>45</v>
      </c>
      <c r="E1545" t="s">
        <v>44</v>
      </c>
      <c r="F1545">
        <v>76.77</v>
      </c>
      <c r="G1545">
        <v>-3.8198000000000003E-2</v>
      </c>
      <c r="H1545">
        <f t="shared" si="79"/>
        <v>2.2645573980086819E-2</v>
      </c>
      <c r="I1545">
        <f t="shared" si="77"/>
        <v>0</v>
      </c>
      <c r="J1545">
        <f t="shared" si="78"/>
        <v>2.7799999999999998E-2</v>
      </c>
      <c r="X1545">
        <v>18729</v>
      </c>
      <c r="Y1545">
        <f>IF(X1545=A1545,0)</f>
        <v>0</v>
      </c>
    </row>
    <row r="1546" spans="1:25" x14ac:dyDescent="0.25">
      <c r="A1546">
        <v>18729</v>
      </c>
      <c r="B1546" s="1">
        <v>40602</v>
      </c>
      <c r="C1546">
        <v>2011</v>
      </c>
      <c r="D1546" t="s">
        <v>45</v>
      </c>
      <c r="E1546" t="s">
        <v>44</v>
      </c>
      <c r="F1546">
        <v>78.52</v>
      </c>
      <c r="G1546">
        <v>2.2794999999999999E-2</v>
      </c>
      <c r="H1546">
        <f t="shared" si="79"/>
        <v>3.1956564052952219E-2</v>
      </c>
      <c r="I1546">
        <f t="shared" si="77"/>
        <v>0</v>
      </c>
      <c r="J1546">
        <f t="shared" si="78"/>
        <v>2.7799999999999998E-2</v>
      </c>
      <c r="X1546">
        <v>18729</v>
      </c>
      <c r="Y1546">
        <f>IF(X1546=A1546,0)</f>
        <v>0</v>
      </c>
    </row>
    <row r="1547" spans="1:25" x14ac:dyDescent="0.25">
      <c r="A1547">
        <v>18729</v>
      </c>
      <c r="B1547" s="1">
        <v>40633</v>
      </c>
      <c r="C1547">
        <v>2011</v>
      </c>
      <c r="D1547" t="s">
        <v>45</v>
      </c>
      <c r="E1547" t="s">
        <v>44</v>
      </c>
      <c r="F1547">
        <v>80.760000000000005</v>
      </c>
      <c r="G1547">
        <v>2.8528000000000001E-2</v>
      </c>
      <c r="H1547">
        <f t="shared" si="79"/>
        <v>-1.0473132038185673E-3</v>
      </c>
      <c r="I1547">
        <f t="shared" si="77"/>
        <v>0</v>
      </c>
      <c r="J1547">
        <f t="shared" si="78"/>
        <v>2.7799999999999998E-2</v>
      </c>
      <c r="X1547">
        <v>18729</v>
      </c>
      <c r="Y1547">
        <f>IF(X1547=A1547,0)</f>
        <v>0</v>
      </c>
    </row>
    <row r="1548" spans="1:25" x14ac:dyDescent="0.25">
      <c r="A1548">
        <v>18729</v>
      </c>
      <c r="B1548" s="1">
        <v>40662</v>
      </c>
      <c r="C1548">
        <v>2011</v>
      </c>
      <c r="D1548" t="s">
        <v>45</v>
      </c>
      <c r="E1548" t="s">
        <v>44</v>
      </c>
      <c r="F1548">
        <v>84.35</v>
      </c>
      <c r="G1548">
        <v>5.1633999999999999E-2</v>
      </c>
      <c r="H1548">
        <f t="shared" si="79"/>
        <v>2.8495380443795071E-2</v>
      </c>
      <c r="I1548">
        <f t="shared" si="77"/>
        <v>0</v>
      </c>
      <c r="J1548">
        <f t="shared" si="78"/>
        <v>2.7799999999999998E-2</v>
      </c>
      <c r="X1548">
        <v>18729</v>
      </c>
      <c r="Y1548">
        <f>IF(X1548=A1548,0)</f>
        <v>0</v>
      </c>
    </row>
    <row r="1549" spans="1:25" x14ac:dyDescent="0.25">
      <c r="A1549">
        <v>18729</v>
      </c>
      <c r="B1549" s="1">
        <v>40694</v>
      </c>
      <c r="C1549">
        <v>2011</v>
      </c>
      <c r="D1549" t="s">
        <v>45</v>
      </c>
      <c r="E1549" t="s">
        <v>44</v>
      </c>
      <c r="F1549">
        <v>87.53</v>
      </c>
      <c r="G1549">
        <v>3.7699999999999997E-2</v>
      </c>
      <c r="H1549">
        <f t="shared" si="79"/>
        <v>-1.3500952766930641E-2</v>
      </c>
      <c r="I1549">
        <f t="shared" si="77"/>
        <v>0</v>
      </c>
      <c r="J1549">
        <f t="shared" si="78"/>
        <v>2.7799999999999998E-2</v>
      </c>
      <c r="X1549">
        <v>18729</v>
      </c>
      <c r="Y1549">
        <f>IF(X1549=A1549,0)</f>
        <v>0</v>
      </c>
    </row>
    <row r="1550" spans="1:25" x14ac:dyDescent="0.25">
      <c r="A1550">
        <v>18729</v>
      </c>
      <c r="B1550" s="1">
        <v>40724</v>
      </c>
      <c r="C1550">
        <v>2011</v>
      </c>
      <c r="D1550" t="s">
        <v>45</v>
      </c>
      <c r="E1550" t="s">
        <v>44</v>
      </c>
      <c r="F1550">
        <v>87.41</v>
      </c>
      <c r="G1550">
        <v>-1.371E-3</v>
      </c>
      <c r="H1550">
        <f t="shared" si="79"/>
        <v>-1.825746126569705E-2</v>
      </c>
      <c r="I1550">
        <f t="shared" si="77"/>
        <v>0</v>
      </c>
      <c r="J1550">
        <f t="shared" si="78"/>
        <v>2.7799999999999998E-2</v>
      </c>
      <c r="X1550">
        <v>18729</v>
      </c>
      <c r="Y1550">
        <f>IF(X1550=A1550,0)</f>
        <v>0</v>
      </c>
    </row>
    <row r="1551" spans="1:25" x14ac:dyDescent="0.25">
      <c r="A1551">
        <v>18729</v>
      </c>
      <c r="B1551" s="1">
        <v>40753</v>
      </c>
      <c r="C1551">
        <v>2011</v>
      </c>
      <c r="D1551" t="s">
        <v>45</v>
      </c>
      <c r="E1551" t="s">
        <v>44</v>
      </c>
      <c r="F1551">
        <v>84.38</v>
      </c>
      <c r="G1551">
        <v>-2.8028999999999998E-2</v>
      </c>
      <c r="H1551">
        <f t="shared" si="79"/>
        <v>-2.1474425791952023E-2</v>
      </c>
      <c r="I1551">
        <f t="shared" si="77"/>
        <v>0</v>
      </c>
      <c r="J1551">
        <f t="shared" si="78"/>
        <v>2.7799999999999998E-2</v>
      </c>
      <c r="X1551">
        <v>18729</v>
      </c>
      <c r="Y1551">
        <f>IF(X1551=A1551,0)</f>
        <v>0</v>
      </c>
    </row>
    <row r="1552" spans="1:25" x14ac:dyDescent="0.25">
      <c r="A1552">
        <v>18729</v>
      </c>
      <c r="B1552" s="1">
        <v>40786</v>
      </c>
      <c r="C1552">
        <v>2011</v>
      </c>
      <c r="D1552" t="s">
        <v>45</v>
      </c>
      <c r="E1552" t="s">
        <v>44</v>
      </c>
      <c r="F1552">
        <v>89.97</v>
      </c>
      <c r="G1552">
        <v>6.6248000000000001E-2</v>
      </c>
      <c r="H1552">
        <f t="shared" si="79"/>
        <v>-5.6791107463597612E-2</v>
      </c>
      <c r="I1552">
        <f t="shared" si="77"/>
        <v>0</v>
      </c>
      <c r="J1552">
        <f t="shared" si="78"/>
        <v>2.7799999999999998E-2</v>
      </c>
      <c r="X1552">
        <v>18729</v>
      </c>
      <c r="Y1552">
        <f>IF(X1552=A1552,0)</f>
        <v>0</v>
      </c>
    </row>
    <row r="1553" spans="1:25" x14ac:dyDescent="0.25">
      <c r="A1553">
        <v>18729</v>
      </c>
      <c r="B1553" s="1">
        <v>40816</v>
      </c>
      <c r="C1553">
        <v>2011</v>
      </c>
      <c r="D1553" t="s">
        <v>45</v>
      </c>
      <c r="E1553" t="s">
        <v>44</v>
      </c>
      <c r="F1553">
        <v>88.68</v>
      </c>
      <c r="G1553">
        <v>-1.4338E-2</v>
      </c>
      <c r="H1553">
        <f t="shared" si="79"/>
        <v>-7.1761988303760127E-2</v>
      </c>
      <c r="I1553">
        <f t="shared" si="77"/>
        <v>0</v>
      </c>
      <c r="J1553">
        <f t="shared" si="78"/>
        <v>2.7799999999999998E-2</v>
      </c>
      <c r="X1553">
        <v>18729</v>
      </c>
      <c r="Y1553">
        <f>IF(X1553=A1553,0)</f>
        <v>0</v>
      </c>
    </row>
    <row r="1554" spans="1:25" x14ac:dyDescent="0.25">
      <c r="A1554">
        <v>18729</v>
      </c>
      <c r="B1554" s="1">
        <v>40847</v>
      </c>
      <c r="C1554">
        <v>2011</v>
      </c>
      <c r="D1554" t="s">
        <v>45</v>
      </c>
      <c r="E1554" t="s">
        <v>44</v>
      </c>
      <c r="F1554">
        <v>90.37</v>
      </c>
      <c r="G1554">
        <v>2.5597999999999999E-2</v>
      </c>
      <c r="H1554">
        <f t="shared" si="79"/>
        <v>0.10772303853581011</v>
      </c>
      <c r="I1554">
        <f t="shared" si="77"/>
        <v>0</v>
      </c>
      <c r="J1554">
        <f t="shared" si="78"/>
        <v>2.7799999999999998E-2</v>
      </c>
      <c r="X1554">
        <v>18729</v>
      </c>
      <c r="Y1554">
        <f>IF(X1554=A1554,0)</f>
        <v>0</v>
      </c>
    </row>
    <row r="1555" spans="1:25" x14ac:dyDescent="0.25">
      <c r="A1555">
        <v>18729</v>
      </c>
      <c r="B1555" s="1">
        <v>40877</v>
      </c>
      <c r="C1555">
        <v>2011</v>
      </c>
      <c r="D1555" t="s">
        <v>45</v>
      </c>
      <c r="E1555" t="s">
        <v>44</v>
      </c>
      <c r="F1555">
        <v>91.5</v>
      </c>
      <c r="G1555">
        <v>1.2503999999999999E-2</v>
      </c>
      <c r="H1555">
        <f t="shared" si="79"/>
        <v>-5.0587151935872487E-3</v>
      </c>
      <c r="I1555">
        <f t="shared" si="77"/>
        <v>0</v>
      </c>
      <c r="J1555">
        <f t="shared" si="78"/>
        <v>2.7799999999999998E-2</v>
      </c>
      <c r="X1555">
        <v>18729</v>
      </c>
      <c r="Y1555">
        <f>IF(X1555=A1555,0)</f>
        <v>0</v>
      </c>
    </row>
    <row r="1556" spans="1:25" x14ac:dyDescent="0.25">
      <c r="A1556">
        <v>18729</v>
      </c>
      <c r="B1556" s="1">
        <v>40907</v>
      </c>
      <c r="C1556">
        <v>2011</v>
      </c>
      <c r="D1556" t="s">
        <v>45</v>
      </c>
      <c r="E1556" t="s">
        <v>44</v>
      </c>
      <c r="F1556">
        <v>92.39</v>
      </c>
      <c r="G1556">
        <v>9.7269999999999995E-3</v>
      </c>
      <c r="H1556">
        <f t="shared" si="79"/>
        <v>8.532763948144062E-3</v>
      </c>
      <c r="I1556">
        <f t="shared" si="77"/>
        <v>0</v>
      </c>
      <c r="J1556">
        <f t="shared" si="78"/>
        <v>2.7799999999999998E-2</v>
      </c>
      <c r="X1556">
        <v>18729</v>
      </c>
      <c r="Y1556">
        <f>IF(X1556=A1556,0)</f>
        <v>0</v>
      </c>
    </row>
    <row r="1557" spans="1:25" x14ac:dyDescent="0.25">
      <c r="A1557">
        <v>18729</v>
      </c>
      <c r="B1557" s="1">
        <v>40939</v>
      </c>
      <c r="C1557">
        <v>2012</v>
      </c>
      <c r="D1557" t="s">
        <v>45</v>
      </c>
      <c r="E1557" t="s">
        <v>44</v>
      </c>
      <c r="F1557">
        <v>90.72</v>
      </c>
      <c r="G1557">
        <v>-1.1797999999999999E-2</v>
      </c>
      <c r="H1557">
        <f t="shared" si="79"/>
        <v>4.3583062218506274E-2</v>
      </c>
      <c r="I1557">
        <f t="shared" si="77"/>
        <v>0.1341</v>
      </c>
      <c r="J1557">
        <f t="shared" si="78"/>
        <v>1.8000000000000002E-2</v>
      </c>
      <c r="X1557">
        <v>18729</v>
      </c>
      <c r="Y1557">
        <f>IF(X1557=A1557,0)</f>
        <v>0</v>
      </c>
    </row>
    <row r="1558" spans="1:25" x14ac:dyDescent="0.25">
      <c r="A1558">
        <v>18729</v>
      </c>
      <c r="B1558" s="1">
        <v>40968</v>
      </c>
      <c r="C1558">
        <v>2012</v>
      </c>
      <c r="D1558" t="s">
        <v>45</v>
      </c>
      <c r="E1558" t="s">
        <v>44</v>
      </c>
      <c r="F1558">
        <v>93.18</v>
      </c>
      <c r="G1558">
        <v>2.7116000000000001E-2</v>
      </c>
      <c r="H1558">
        <f t="shared" si="79"/>
        <v>4.0589464130841746E-2</v>
      </c>
      <c r="I1558">
        <f t="shared" si="77"/>
        <v>0.1341</v>
      </c>
      <c r="J1558">
        <f t="shared" si="78"/>
        <v>1.8000000000000002E-2</v>
      </c>
      <c r="X1558">
        <v>18729</v>
      </c>
      <c r="Y1558">
        <f>IF(X1558=A1558,0)</f>
        <v>0</v>
      </c>
    </row>
    <row r="1559" spans="1:25" x14ac:dyDescent="0.25">
      <c r="A1559">
        <v>18729</v>
      </c>
      <c r="B1559" s="1">
        <v>40998</v>
      </c>
      <c r="C1559">
        <v>2012</v>
      </c>
      <c r="D1559" t="s">
        <v>45</v>
      </c>
      <c r="E1559" t="s">
        <v>44</v>
      </c>
      <c r="F1559">
        <v>97.78</v>
      </c>
      <c r="G1559">
        <v>4.9367000000000001E-2</v>
      </c>
      <c r="H1559">
        <f t="shared" si="79"/>
        <v>3.1332314530530647E-2</v>
      </c>
      <c r="I1559">
        <f t="shared" si="77"/>
        <v>0.1341</v>
      </c>
      <c r="J1559">
        <f t="shared" si="78"/>
        <v>1.8000000000000002E-2</v>
      </c>
      <c r="X1559">
        <v>18729</v>
      </c>
      <c r="Y1559">
        <f>IF(X1559=A1559,0)</f>
        <v>0</v>
      </c>
    </row>
    <row r="1560" spans="1:25" x14ac:dyDescent="0.25">
      <c r="A1560">
        <v>18729</v>
      </c>
      <c r="B1560" s="1">
        <v>41029</v>
      </c>
      <c r="C1560">
        <v>2012</v>
      </c>
      <c r="D1560" t="s">
        <v>45</v>
      </c>
      <c r="E1560" t="s">
        <v>44</v>
      </c>
      <c r="F1560">
        <v>98.94</v>
      </c>
      <c r="G1560">
        <v>1.8204000000000001E-2</v>
      </c>
      <c r="H1560">
        <f t="shared" si="79"/>
        <v>-7.4974527092703802E-3</v>
      </c>
      <c r="I1560">
        <f t="shared" si="77"/>
        <v>0.1341</v>
      </c>
      <c r="J1560">
        <f t="shared" si="78"/>
        <v>1.8000000000000002E-2</v>
      </c>
      <c r="X1560">
        <v>18729</v>
      </c>
      <c r="Y1560">
        <f>IF(X1560=A1560,0)</f>
        <v>0</v>
      </c>
    </row>
    <row r="1561" spans="1:25" x14ac:dyDescent="0.25">
      <c r="A1561">
        <v>18729</v>
      </c>
      <c r="B1561" s="1">
        <v>41060</v>
      </c>
      <c r="C1561">
        <v>2012</v>
      </c>
      <c r="D1561" t="s">
        <v>45</v>
      </c>
      <c r="E1561" t="s">
        <v>44</v>
      </c>
      <c r="F1561">
        <v>98.3</v>
      </c>
      <c r="G1561">
        <v>-6.4689999999999999E-3</v>
      </c>
      <c r="H1561">
        <f t="shared" si="79"/>
        <v>-6.265072563317764E-2</v>
      </c>
      <c r="I1561">
        <f t="shared" si="77"/>
        <v>0.1341</v>
      </c>
      <c r="J1561">
        <f t="shared" si="78"/>
        <v>1.8000000000000002E-2</v>
      </c>
      <c r="X1561">
        <v>18729</v>
      </c>
      <c r="Y1561">
        <f>IF(X1561=A1561,0)</f>
        <v>0</v>
      </c>
    </row>
    <row r="1562" spans="1:25" x14ac:dyDescent="0.25">
      <c r="A1562">
        <v>18729</v>
      </c>
      <c r="B1562" s="1">
        <v>41089</v>
      </c>
      <c r="C1562">
        <v>2012</v>
      </c>
      <c r="D1562" t="s">
        <v>45</v>
      </c>
      <c r="E1562" t="s">
        <v>44</v>
      </c>
      <c r="F1562">
        <v>104.1</v>
      </c>
      <c r="G1562">
        <v>5.9003E-2</v>
      </c>
      <c r="H1562">
        <f t="shared" si="79"/>
        <v>3.9554982134591521E-2</v>
      </c>
      <c r="I1562">
        <f t="shared" si="77"/>
        <v>0.1341</v>
      </c>
      <c r="J1562">
        <f t="shared" si="78"/>
        <v>1.8000000000000002E-2</v>
      </c>
      <c r="X1562">
        <v>18729</v>
      </c>
      <c r="Y1562">
        <f>IF(X1562=A1562,0)</f>
        <v>0</v>
      </c>
    </row>
    <row r="1563" spans="1:25" x14ac:dyDescent="0.25">
      <c r="A1563">
        <v>18729</v>
      </c>
      <c r="B1563" s="1">
        <v>41121</v>
      </c>
      <c r="C1563">
        <v>2012</v>
      </c>
      <c r="D1563" t="s">
        <v>45</v>
      </c>
      <c r="E1563" t="s">
        <v>44</v>
      </c>
      <c r="F1563">
        <v>107.36</v>
      </c>
      <c r="G1563">
        <v>3.7272E-2</v>
      </c>
      <c r="H1563">
        <f t="shared" si="79"/>
        <v>1.2597574126154365E-2</v>
      </c>
      <c r="I1563">
        <f t="shared" si="77"/>
        <v>0.1341</v>
      </c>
      <c r="J1563">
        <f t="shared" si="78"/>
        <v>1.8000000000000002E-2</v>
      </c>
      <c r="X1563">
        <v>18729</v>
      </c>
      <c r="Y1563">
        <f>IF(X1563=A1563,0)</f>
        <v>0</v>
      </c>
    </row>
    <row r="1564" spans="1:25" x14ac:dyDescent="0.25">
      <c r="A1564">
        <v>18729</v>
      </c>
      <c r="B1564" s="1">
        <v>41152</v>
      </c>
      <c r="C1564">
        <v>2012</v>
      </c>
      <c r="D1564" t="s">
        <v>45</v>
      </c>
      <c r="E1564" t="s">
        <v>44</v>
      </c>
      <c r="F1564">
        <v>106.31</v>
      </c>
      <c r="G1564">
        <v>-9.7800000000000005E-3</v>
      </c>
      <c r="H1564">
        <f t="shared" si="79"/>
        <v>1.9763369680148246E-2</v>
      </c>
      <c r="I1564">
        <f t="shared" si="77"/>
        <v>0.1341</v>
      </c>
      <c r="J1564">
        <f t="shared" si="78"/>
        <v>1.8000000000000002E-2</v>
      </c>
      <c r="X1564">
        <v>18729</v>
      </c>
      <c r="Y1564">
        <f>IF(X1564=A1564,0)</f>
        <v>0</v>
      </c>
    </row>
    <row r="1565" spans="1:25" x14ac:dyDescent="0.25">
      <c r="A1565">
        <v>18729</v>
      </c>
      <c r="B1565" s="1">
        <v>41180</v>
      </c>
      <c r="C1565">
        <v>2012</v>
      </c>
      <c r="D1565" t="s">
        <v>45</v>
      </c>
      <c r="E1565" t="s">
        <v>44</v>
      </c>
      <c r="F1565">
        <v>107.22</v>
      </c>
      <c r="G1565">
        <v>8.5599999999999999E-3</v>
      </c>
      <c r="H1565">
        <f t="shared" si="79"/>
        <v>2.4236153696477025E-2</v>
      </c>
      <c r="I1565">
        <f t="shared" si="77"/>
        <v>0.1341</v>
      </c>
      <c r="J1565">
        <f t="shared" si="78"/>
        <v>1.8000000000000002E-2</v>
      </c>
      <c r="X1565">
        <v>18729</v>
      </c>
      <c r="Y1565">
        <f>IF(X1565=A1565,0)</f>
        <v>0</v>
      </c>
    </row>
    <row r="1566" spans="1:25" x14ac:dyDescent="0.25">
      <c r="A1566">
        <v>18729</v>
      </c>
      <c r="B1566" s="1">
        <v>41213</v>
      </c>
      <c r="C1566">
        <v>2012</v>
      </c>
      <c r="D1566" t="s">
        <v>45</v>
      </c>
      <c r="E1566" t="s">
        <v>44</v>
      </c>
      <c r="F1566">
        <v>104.96</v>
      </c>
      <c r="G1566">
        <v>-1.5296000000000001E-2</v>
      </c>
      <c r="H1566">
        <f t="shared" si="79"/>
        <v>-1.9789409878227415E-2</v>
      </c>
      <c r="I1566">
        <f t="shared" si="77"/>
        <v>0.1341</v>
      </c>
      <c r="J1566">
        <f t="shared" si="78"/>
        <v>1.8000000000000002E-2</v>
      </c>
      <c r="X1566">
        <v>18729</v>
      </c>
      <c r="Y1566">
        <f>IF(X1566=A1566,0)</f>
        <v>0</v>
      </c>
    </row>
    <row r="1567" spans="1:25" x14ac:dyDescent="0.25">
      <c r="A1567">
        <v>18729</v>
      </c>
      <c r="B1567" s="1">
        <v>41243</v>
      </c>
      <c r="C1567">
        <v>2012</v>
      </c>
      <c r="D1567" t="s">
        <v>45</v>
      </c>
      <c r="E1567" t="s">
        <v>44</v>
      </c>
      <c r="F1567">
        <v>108.5</v>
      </c>
      <c r="G1567">
        <v>3.3727E-2</v>
      </c>
      <c r="H1567">
        <f t="shared" si="79"/>
        <v>2.8467170173434031E-3</v>
      </c>
      <c r="I1567">
        <f t="shared" si="77"/>
        <v>0.1341</v>
      </c>
      <c r="J1567">
        <f t="shared" si="78"/>
        <v>1.8000000000000002E-2</v>
      </c>
      <c r="X1567">
        <v>18729</v>
      </c>
      <c r="Y1567">
        <f>IF(X1567=A1567,0)</f>
        <v>0</v>
      </c>
    </row>
    <row r="1568" spans="1:25" x14ac:dyDescent="0.25">
      <c r="A1568">
        <v>18729</v>
      </c>
      <c r="B1568" s="1">
        <v>41274</v>
      </c>
      <c r="C1568">
        <v>2012</v>
      </c>
      <c r="D1568" t="s">
        <v>45</v>
      </c>
      <c r="E1568" t="s">
        <v>44</v>
      </c>
      <c r="F1568">
        <v>104.54</v>
      </c>
      <c r="G1568">
        <v>-3.6498000000000003E-2</v>
      </c>
      <c r="H1568">
        <f t="shared" si="79"/>
        <v>7.068230463864511E-3</v>
      </c>
      <c r="I1568">
        <f t="shared" si="77"/>
        <v>0.1341</v>
      </c>
      <c r="J1568">
        <f t="shared" si="78"/>
        <v>1.8000000000000002E-2</v>
      </c>
      <c r="X1568">
        <v>18729</v>
      </c>
      <c r="Y1568">
        <f>IF(X1568=A1568,0)</f>
        <v>0</v>
      </c>
    </row>
    <row r="1569" spans="1:25" x14ac:dyDescent="0.25">
      <c r="A1569">
        <v>18729</v>
      </c>
      <c r="B1569" s="1">
        <v>41305</v>
      </c>
      <c r="C1569">
        <v>2013</v>
      </c>
      <c r="D1569" t="s">
        <v>45</v>
      </c>
      <c r="E1569" t="s">
        <v>44</v>
      </c>
      <c r="F1569">
        <v>107.37</v>
      </c>
      <c r="G1569">
        <v>3.3001999999999997E-2</v>
      </c>
      <c r="H1569">
        <f t="shared" si="79"/>
        <v>5.0428096519578469E-2</v>
      </c>
      <c r="I1569">
        <f t="shared" si="77"/>
        <v>0.29600000000000004</v>
      </c>
      <c r="J1569">
        <f t="shared" si="78"/>
        <v>2.35E-2</v>
      </c>
      <c r="X1569">
        <v>18729</v>
      </c>
      <c r="Y1569">
        <f>IF(X1569=A1569,0)</f>
        <v>0</v>
      </c>
    </row>
    <row r="1570" spans="1:25" x14ac:dyDescent="0.25">
      <c r="A1570">
        <v>18729</v>
      </c>
      <c r="B1570" s="1">
        <v>41333</v>
      </c>
      <c r="C1570">
        <v>2013</v>
      </c>
      <c r="D1570" t="s">
        <v>45</v>
      </c>
      <c r="E1570" t="s">
        <v>44</v>
      </c>
      <c r="F1570">
        <v>114.43</v>
      </c>
      <c r="G1570">
        <v>6.5754000000000007E-2</v>
      </c>
      <c r="H1570">
        <f t="shared" si="79"/>
        <v>1.1060649195259176E-2</v>
      </c>
      <c r="I1570">
        <f t="shared" si="77"/>
        <v>0.29600000000000004</v>
      </c>
      <c r="J1570">
        <f t="shared" si="78"/>
        <v>2.35E-2</v>
      </c>
      <c r="X1570">
        <v>18729</v>
      </c>
      <c r="Y1570">
        <f>IF(X1570=A1570,0)</f>
        <v>0</v>
      </c>
    </row>
    <row r="1571" spans="1:25" x14ac:dyDescent="0.25">
      <c r="A1571">
        <v>18729</v>
      </c>
      <c r="B1571" s="1">
        <v>41361</v>
      </c>
      <c r="C1571">
        <v>2013</v>
      </c>
      <c r="D1571" t="s">
        <v>45</v>
      </c>
      <c r="E1571" t="s">
        <v>44</v>
      </c>
      <c r="F1571">
        <v>118.03</v>
      </c>
      <c r="G1571">
        <v>3.1460000000000002E-2</v>
      </c>
      <c r="H1571">
        <f t="shared" si="79"/>
        <v>3.5987723516956116E-2</v>
      </c>
      <c r="I1571">
        <f t="shared" si="77"/>
        <v>0.29600000000000004</v>
      </c>
      <c r="J1571">
        <f t="shared" si="78"/>
        <v>2.35E-2</v>
      </c>
      <c r="X1571">
        <v>18729</v>
      </c>
      <c r="Y1571">
        <f>IF(X1571=A1571,0)</f>
        <v>0</v>
      </c>
    </row>
    <row r="1572" spans="1:25" x14ac:dyDescent="0.25">
      <c r="A1572">
        <v>18729</v>
      </c>
      <c r="B1572" s="1">
        <v>41394</v>
      </c>
      <c r="C1572">
        <v>2013</v>
      </c>
      <c r="D1572" t="s">
        <v>45</v>
      </c>
      <c r="E1572" t="s">
        <v>44</v>
      </c>
      <c r="F1572">
        <v>119.41</v>
      </c>
      <c r="G1572">
        <v>1.7453E-2</v>
      </c>
      <c r="H1572">
        <f t="shared" si="79"/>
        <v>1.8085767859252311E-2</v>
      </c>
      <c r="I1572">
        <f t="shared" si="77"/>
        <v>0.29600000000000004</v>
      </c>
      <c r="J1572">
        <f t="shared" si="78"/>
        <v>2.35E-2</v>
      </c>
      <c r="X1572">
        <v>18729</v>
      </c>
      <c r="Y1572">
        <f>IF(X1572=A1572,0)</f>
        <v>0</v>
      </c>
    </row>
    <row r="1573" spans="1:25" x14ac:dyDescent="0.25">
      <c r="A1573">
        <v>18729</v>
      </c>
      <c r="B1573" s="1">
        <v>41425</v>
      </c>
      <c r="C1573">
        <v>2013</v>
      </c>
      <c r="D1573" t="s">
        <v>45</v>
      </c>
      <c r="E1573" t="s">
        <v>44</v>
      </c>
      <c r="F1573">
        <v>57.84</v>
      </c>
      <c r="G1573">
        <v>-3.1237000000000001E-2</v>
      </c>
      <c r="H1573">
        <f t="shared" si="79"/>
        <v>2.0762811721046104E-2</v>
      </c>
      <c r="I1573">
        <f t="shared" si="77"/>
        <v>0.29600000000000004</v>
      </c>
      <c r="J1573">
        <f t="shared" si="78"/>
        <v>2.35E-2</v>
      </c>
      <c r="X1573">
        <v>18729</v>
      </c>
      <c r="Y1573">
        <f>IF(X1573=A1573,0)</f>
        <v>0</v>
      </c>
    </row>
    <row r="1574" spans="1:25" x14ac:dyDescent="0.25">
      <c r="A1574">
        <v>18729</v>
      </c>
      <c r="B1574" s="1">
        <v>41453</v>
      </c>
      <c r="C1574">
        <v>2013</v>
      </c>
      <c r="D1574" t="s">
        <v>45</v>
      </c>
      <c r="E1574" t="s">
        <v>44</v>
      </c>
      <c r="F1574">
        <v>57.29</v>
      </c>
      <c r="G1574">
        <v>-9.5090000000000001E-3</v>
      </c>
      <c r="H1574">
        <f t="shared" si="79"/>
        <v>-1.4999301636062778E-2</v>
      </c>
      <c r="I1574">
        <f t="shared" si="77"/>
        <v>0.29600000000000004</v>
      </c>
      <c r="J1574">
        <f t="shared" si="78"/>
        <v>2.35E-2</v>
      </c>
      <c r="X1574">
        <v>18729</v>
      </c>
      <c r="Y1574">
        <f>IF(X1574=A1574,0)</f>
        <v>0</v>
      </c>
    </row>
    <row r="1575" spans="1:25" x14ac:dyDescent="0.25">
      <c r="A1575">
        <v>18729</v>
      </c>
      <c r="B1575" s="1">
        <v>41486</v>
      </c>
      <c r="C1575">
        <v>2013</v>
      </c>
      <c r="D1575" t="s">
        <v>45</v>
      </c>
      <c r="E1575" t="s">
        <v>44</v>
      </c>
      <c r="F1575">
        <v>59.87</v>
      </c>
      <c r="G1575">
        <v>5.0969E-2</v>
      </c>
      <c r="H1575">
        <f t="shared" si="79"/>
        <v>4.9462079815224991E-2</v>
      </c>
      <c r="I1575">
        <f t="shared" si="77"/>
        <v>0.29600000000000004</v>
      </c>
      <c r="J1575">
        <f t="shared" si="78"/>
        <v>2.35E-2</v>
      </c>
      <c r="X1575">
        <v>18729</v>
      </c>
      <c r="Y1575">
        <f>IF(X1575=A1575,0)</f>
        <v>0</v>
      </c>
    </row>
    <row r="1576" spans="1:25" x14ac:dyDescent="0.25">
      <c r="A1576">
        <v>18729</v>
      </c>
      <c r="B1576" s="1">
        <v>41516</v>
      </c>
      <c r="C1576">
        <v>2013</v>
      </c>
      <c r="D1576" t="s">
        <v>45</v>
      </c>
      <c r="E1576" t="s">
        <v>44</v>
      </c>
      <c r="F1576">
        <v>57.77</v>
      </c>
      <c r="G1576">
        <v>-3.5076000000000003E-2</v>
      </c>
      <c r="H1576">
        <f t="shared" si="79"/>
        <v>-3.1298019033866864E-2</v>
      </c>
      <c r="I1576">
        <f t="shared" si="77"/>
        <v>0.29600000000000004</v>
      </c>
      <c r="J1576">
        <f t="shared" si="78"/>
        <v>2.35E-2</v>
      </c>
      <c r="X1576">
        <v>18729</v>
      </c>
      <c r="Y1576">
        <f>IF(X1576=A1576,0)</f>
        <v>0</v>
      </c>
    </row>
    <row r="1577" spans="1:25" x14ac:dyDescent="0.25">
      <c r="A1577">
        <v>18729</v>
      </c>
      <c r="B1577" s="1">
        <v>41547</v>
      </c>
      <c r="C1577">
        <v>2013</v>
      </c>
      <c r="D1577" t="s">
        <v>45</v>
      </c>
      <c r="E1577" t="s">
        <v>44</v>
      </c>
      <c r="F1577">
        <v>59.3</v>
      </c>
      <c r="G1577">
        <v>2.6484000000000001E-2</v>
      </c>
      <c r="H1577">
        <f t="shared" si="79"/>
        <v>2.9749523177239112E-2</v>
      </c>
      <c r="I1577">
        <f t="shared" si="77"/>
        <v>0.29600000000000004</v>
      </c>
      <c r="J1577">
        <f t="shared" si="78"/>
        <v>2.35E-2</v>
      </c>
      <c r="X1577">
        <v>18729</v>
      </c>
      <c r="Y1577">
        <f>IF(X1577=A1577,0)</f>
        <v>0</v>
      </c>
    </row>
    <row r="1578" spans="1:25" x14ac:dyDescent="0.25">
      <c r="A1578">
        <v>18729</v>
      </c>
      <c r="B1578" s="1">
        <v>41578</v>
      </c>
      <c r="C1578">
        <v>2013</v>
      </c>
      <c r="D1578" t="s">
        <v>45</v>
      </c>
      <c r="E1578" t="s">
        <v>44</v>
      </c>
      <c r="F1578">
        <v>64.73</v>
      </c>
      <c r="G1578">
        <v>9.7302E-2</v>
      </c>
      <c r="H1578">
        <f t="shared" si="79"/>
        <v>4.4595752618006079E-2</v>
      </c>
      <c r="I1578">
        <f t="shared" si="77"/>
        <v>0.29600000000000004</v>
      </c>
      <c r="J1578">
        <f t="shared" si="78"/>
        <v>2.35E-2</v>
      </c>
      <c r="X1578">
        <v>18729</v>
      </c>
      <c r="Y1578">
        <f>IF(X1578=A1578,0)</f>
        <v>0</v>
      </c>
    </row>
    <row r="1579" spans="1:25" x14ac:dyDescent="0.25">
      <c r="A1579">
        <v>18729</v>
      </c>
      <c r="B1579" s="1">
        <v>41607</v>
      </c>
      <c r="C1579">
        <v>2013</v>
      </c>
      <c r="D1579" t="s">
        <v>45</v>
      </c>
      <c r="E1579" t="s">
        <v>44</v>
      </c>
      <c r="F1579">
        <v>65.81</v>
      </c>
      <c r="G1579">
        <v>1.6684999999999998E-2</v>
      </c>
      <c r="H1579">
        <f t="shared" si="79"/>
        <v>2.8049471635186451E-2</v>
      </c>
      <c r="I1579">
        <f t="shared" si="77"/>
        <v>0.29600000000000004</v>
      </c>
      <c r="J1579">
        <f t="shared" si="78"/>
        <v>2.35E-2</v>
      </c>
      <c r="X1579">
        <v>18729</v>
      </c>
      <c r="Y1579">
        <f>IF(X1579=A1579,0)</f>
        <v>0</v>
      </c>
    </row>
    <row r="1580" spans="1:25" x14ac:dyDescent="0.25">
      <c r="A1580">
        <v>18729</v>
      </c>
      <c r="B1580" s="1">
        <v>41639</v>
      </c>
      <c r="C1580">
        <v>2013</v>
      </c>
      <c r="D1580" t="s">
        <v>45</v>
      </c>
      <c r="E1580" t="s">
        <v>44</v>
      </c>
      <c r="F1580">
        <v>65.209999999999994</v>
      </c>
      <c r="G1580">
        <v>-9.1170000000000001E-3</v>
      </c>
      <c r="H1580">
        <f t="shared" si="79"/>
        <v>2.356279155049279E-2</v>
      </c>
      <c r="I1580">
        <f t="shared" si="77"/>
        <v>0.29600000000000004</v>
      </c>
      <c r="J1580">
        <f t="shared" si="78"/>
        <v>2.35E-2</v>
      </c>
      <c r="X1580">
        <v>18729</v>
      </c>
      <c r="Y1580">
        <f>IF(X1580=A1580,0)</f>
        <v>0</v>
      </c>
    </row>
    <row r="1581" spans="1:25" x14ac:dyDescent="0.25">
      <c r="A1581">
        <v>18729</v>
      </c>
      <c r="B1581" s="1">
        <v>41670</v>
      </c>
      <c r="C1581">
        <v>2014</v>
      </c>
      <c r="D1581" t="s">
        <v>45</v>
      </c>
      <c r="E1581" t="s">
        <v>44</v>
      </c>
      <c r="F1581">
        <v>61.23</v>
      </c>
      <c r="G1581">
        <v>-5.5820000000000002E-2</v>
      </c>
      <c r="H1581">
        <f t="shared" si="79"/>
        <v>-3.5582905675162646E-2</v>
      </c>
      <c r="I1581">
        <f t="shared" si="77"/>
        <v>0.1139</v>
      </c>
      <c r="J1581">
        <f t="shared" si="78"/>
        <v>2.5400000000000002E-2</v>
      </c>
      <c r="X1581">
        <v>18729</v>
      </c>
      <c r="Y1581">
        <f>IF(X1581=A1581,0)</f>
        <v>0</v>
      </c>
    </row>
    <row r="1582" spans="1:25" x14ac:dyDescent="0.25">
      <c r="A1582">
        <v>18729</v>
      </c>
      <c r="B1582" s="1">
        <v>41698</v>
      </c>
      <c r="C1582">
        <v>2014</v>
      </c>
      <c r="D1582" t="s">
        <v>45</v>
      </c>
      <c r="E1582" t="s">
        <v>44</v>
      </c>
      <c r="F1582">
        <v>62.83</v>
      </c>
      <c r="G1582">
        <v>2.6131000000000001E-2</v>
      </c>
      <c r="H1582">
        <f t="shared" si="79"/>
        <v>4.3117029976595278E-2</v>
      </c>
      <c r="I1582">
        <f t="shared" si="77"/>
        <v>0.1139</v>
      </c>
      <c r="J1582">
        <f t="shared" si="78"/>
        <v>2.5400000000000002E-2</v>
      </c>
      <c r="X1582">
        <v>18729</v>
      </c>
      <c r="Y1582">
        <f>IF(X1582=A1582,0)</f>
        <v>0</v>
      </c>
    </row>
    <row r="1583" spans="1:25" x14ac:dyDescent="0.25">
      <c r="A1583">
        <v>18729</v>
      </c>
      <c r="B1583" s="1">
        <v>41729</v>
      </c>
      <c r="C1583">
        <v>2014</v>
      </c>
      <c r="D1583" t="s">
        <v>45</v>
      </c>
      <c r="E1583" t="s">
        <v>44</v>
      </c>
      <c r="F1583">
        <v>64.87</v>
      </c>
      <c r="G1583">
        <v>3.2468999999999998E-2</v>
      </c>
      <c r="H1583">
        <f t="shared" si="79"/>
        <v>6.9321656079357474E-3</v>
      </c>
      <c r="I1583">
        <f t="shared" si="77"/>
        <v>0.1139</v>
      </c>
      <c r="J1583">
        <f t="shared" si="78"/>
        <v>2.5400000000000002E-2</v>
      </c>
      <c r="X1583">
        <v>18729</v>
      </c>
      <c r="Y1583">
        <f>IF(X1583=A1583,0)</f>
        <v>0</v>
      </c>
    </row>
    <row r="1584" spans="1:25" x14ac:dyDescent="0.25">
      <c r="A1584">
        <v>18729</v>
      </c>
      <c r="B1584" s="1">
        <v>41759</v>
      </c>
      <c r="C1584">
        <v>2014</v>
      </c>
      <c r="D1584" t="s">
        <v>45</v>
      </c>
      <c r="E1584" t="s">
        <v>44</v>
      </c>
      <c r="F1584">
        <v>67.3</v>
      </c>
      <c r="G1584">
        <v>4.3008999999999999E-2</v>
      </c>
      <c r="H1584">
        <f t="shared" si="79"/>
        <v>6.2007889650528281E-3</v>
      </c>
      <c r="I1584">
        <f t="shared" si="77"/>
        <v>0.1139</v>
      </c>
      <c r="J1584">
        <f t="shared" si="78"/>
        <v>2.5400000000000002E-2</v>
      </c>
      <c r="X1584">
        <v>18729</v>
      </c>
      <c r="Y1584">
        <f>IF(X1584=A1584,0)</f>
        <v>0</v>
      </c>
    </row>
    <row r="1585" spans="1:25" x14ac:dyDescent="0.25">
      <c r="A1585">
        <v>18729</v>
      </c>
      <c r="B1585" s="1">
        <v>41789</v>
      </c>
      <c r="C1585">
        <v>2014</v>
      </c>
      <c r="D1585" t="s">
        <v>45</v>
      </c>
      <c r="E1585" t="s">
        <v>44</v>
      </c>
      <c r="F1585">
        <v>68.400000000000006</v>
      </c>
      <c r="G1585">
        <v>1.6344999999999998E-2</v>
      </c>
      <c r="H1585">
        <f t="shared" si="79"/>
        <v>2.1030280012996005E-2</v>
      </c>
      <c r="I1585">
        <f t="shared" si="77"/>
        <v>0.1139</v>
      </c>
      <c r="J1585">
        <f t="shared" si="78"/>
        <v>2.5400000000000002E-2</v>
      </c>
      <c r="X1585">
        <v>18729</v>
      </c>
      <c r="Y1585">
        <f>IF(X1585=A1585,0)</f>
        <v>0</v>
      </c>
    </row>
    <row r="1586" spans="1:25" x14ac:dyDescent="0.25">
      <c r="A1586">
        <v>18729</v>
      </c>
      <c r="B1586" s="1">
        <v>41820</v>
      </c>
      <c r="C1586">
        <v>2014</v>
      </c>
      <c r="D1586" t="s">
        <v>45</v>
      </c>
      <c r="E1586" t="s">
        <v>44</v>
      </c>
      <c r="F1586">
        <v>68.180000000000007</v>
      </c>
      <c r="G1586">
        <v>-3.2160000000000001E-3</v>
      </c>
      <c r="H1586">
        <f t="shared" si="79"/>
        <v>1.9058331658920569E-2</v>
      </c>
      <c r="I1586">
        <f t="shared" si="77"/>
        <v>0.1139</v>
      </c>
      <c r="J1586">
        <f t="shared" si="78"/>
        <v>2.5400000000000002E-2</v>
      </c>
      <c r="X1586">
        <v>18729</v>
      </c>
      <c r="Y1586">
        <f>IF(X1586=A1586,0)</f>
        <v>0</v>
      </c>
    </row>
    <row r="1587" spans="1:25" x14ac:dyDescent="0.25">
      <c r="A1587">
        <v>18729</v>
      </c>
      <c r="B1587" s="1">
        <v>41851</v>
      </c>
      <c r="C1587">
        <v>2014</v>
      </c>
      <c r="D1587" t="s">
        <v>45</v>
      </c>
      <c r="E1587" t="s">
        <v>44</v>
      </c>
      <c r="F1587">
        <v>63.4</v>
      </c>
      <c r="G1587">
        <v>-6.4827999999999997E-2</v>
      </c>
      <c r="H1587">
        <f t="shared" si="79"/>
        <v>-1.5079830581919862E-2</v>
      </c>
      <c r="I1587">
        <f t="shared" si="77"/>
        <v>0.1139</v>
      </c>
      <c r="J1587">
        <f t="shared" si="78"/>
        <v>2.5400000000000002E-2</v>
      </c>
      <c r="X1587">
        <v>18729</v>
      </c>
      <c r="Y1587">
        <f>IF(X1587=A1587,0)</f>
        <v>0</v>
      </c>
    </row>
    <row r="1588" spans="1:25" x14ac:dyDescent="0.25">
      <c r="A1588">
        <v>18729</v>
      </c>
      <c r="B1588" s="1">
        <v>41880</v>
      </c>
      <c r="C1588">
        <v>2014</v>
      </c>
      <c r="D1588" t="s">
        <v>45</v>
      </c>
      <c r="E1588" t="s">
        <v>44</v>
      </c>
      <c r="F1588">
        <v>64.73</v>
      </c>
      <c r="G1588">
        <v>2.0978E-2</v>
      </c>
      <c r="H1588">
        <f t="shared" si="79"/>
        <v>3.7655295489735119E-2</v>
      </c>
      <c r="I1588">
        <f t="shared" si="77"/>
        <v>0.1139</v>
      </c>
      <c r="J1588">
        <f t="shared" si="78"/>
        <v>2.5400000000000002E-2</v>
      </c>
      <c r="X1588">
        <v>18729</v>
      </c>
      <c r="Y1588">
        <f>IF(X1588=A1588,0)</f>
        <v>0</v>
      </c>
    </row>
    <row r="1589" spans="1:25" x14ac:dyDescent="0.25">
      <c r="A1589">
        <v>18729</v>
      </c>
      <c r="B1589" s="1">
        <v>41912</v>
      </c>
      <c r="C1589">
        <v>2014</v>
      </c>
      <c r="D1589" t="s">
        <v>45</v>
      </c>
      <c r="E1589" t="s">
        <v>44</v>
      </c>
      <c r="F1589">
        <v>65.22</v>
      </c>
      <c r="G1589">
        <v>7.5700000000000003E-3</v>
      </c>
      <c r="H1589">
        <f t="shared" si="79"/>
        <v>-1.5513837223063764E-2</v>
      </c>
      <c r="I1589">
        <f t="shared" si="77"/>
        <v>0.1139</v>
      </c>
      <c r="J1589">
        <f t="shared" si="78"/>
        <v>2.5400000000000002E-2</v>
      </c>
      <c r="X1589">
        <v>18729</v>
      </c>
      <c r="Y1589">
        <f>IF(X1589=A1589,0)</f>
        <v>0</v>
      </c>
    </row>
    <row r="1590" spans="1:25" x14ac:dyDescent="0.25">
      <c r="A1590">
        <v>18729</v>
      </c>
      <c r="B1590" s="1">
        <v>41943</v>
      </c>
      <c r="C1590">
        <v>2014</v>
      </c>
      <c r="D1590" t="s">
        <v>45</v>
      </c>
      <c r="E1590" t="s">
        <v>44</v>
      </c>
      <c r="F1590">
        <v>66.88</v>
      </c>
      <c r="G1590">
        <v>3.0972E-2</v>
      </c>
      <c r="H1590">
        <f t="shared" si="79"/>
        <v>2.3201460786772321E-2</v>
      </c>
      <c r="I1590">
        <f t="shared" si="77"/>
        <v>0.1139</v>
      </c>
      <c r="J1590">
        <f t="shared" si="78"/>
        <v>2.5400000000000002E-2</v>
      </c>
      <c r="X1590">
        <v>18729</v>
      </c>
      <c r="Y1590">
        <f>IF(X1590=A1590,0)</f>
        <v>0</v>
      </c>
    </row>
    <row r="1591" spans="1:25" x14ac:dyDescent="0.25">
      <c r="A1591">
        <v>18729</v>
      </c>
      <c r="B1591" s="1">
        <v>41971</v>
      </c>
      <c r="C1591">
        <v>2014</v>
      </c>
      <c r="D1591" t="s">
        <v>45</v>
      </c>
      <c r="E1591" t="s">
        <v>44</v>
      </c>
      <c r="F1591">
        <v>69.59</v>
      </c>
      <c r="G1591">
        <v>4.052E-2</v>
      </c>
      <c r="H1591">
        <f t="shared" si="79"/>
        <v>2.4533588760364822E-2</v>
      </c>
      <c r="I1591">
        <f t="shared" si="77"/>
        <v>0.1139</v>
      </c>
      <c r="J1591">
        <f t="shared" si="78"/>
        <v>2.5400000000000002E-2</v>
      </c>
      <c r="X1591">
        <v>18729</v>
      </c>
      <c r="Y1591">
        <f>IF(X1591=A1591,0)</f>
        <v>0</v>
      </c>
    </row>
    <row r="1592" spans="1:25" x14ac:dyDescent="0.25">
      <c r="A1592">
        <v>18729</v>
      </c>
      <c r="B1592" s="1">
        <v>42004</v>
      </c>
      <c r="C1592">
        <v>2014</v>
      </c>
      <c r="D1592" t="s">
        <v>45</v>
      </c>
      <c r="E1592" t="s">
        <v>44</v>
      </c>
      <c r="F1592">
        <v>69.19</v>
      </c>
      <c r="G1592">
        <v>-5.7479999999999996E-3</v>
      </c>
      <c r="H1592">
        <f t="shared" si="79"/>
        <v>-4.1885878779204244E-3</v>
      </c>
      <c r="I1592">
        <f t="shared" si="77"/>
        <v>0.1139</v>
      </c>
      <c r="J1592">
        <f t="shared" si="78"/>
        <v>2.5400000000000002E-2</v>
      </c>
      <c r="X1592">
        <v>18729</v>
      </c>
      <c r="Y1592">
        <f>IF(X1592=A1592,0)</f>
        <v>0</v>
      </c>
    </row>
    <row r="1593" spans="1:25" x14ac:dyDescent="0.25">
      <c r="A1593">
        <v>18729</v>
      </c>
      <c r="B1593" s="1">
        <v>42034</v>
      </c>
      <c r="C1593">
        <v>2015</v>
      </c>
      <c r="D1593" t="s">
        <v>45</v>
      </c>
      <c r="E1593" t="s">
        <v>44</v>
      </c>
      <c r="F1593">
        <v>67.52</v>
      </c>
      <c r="G1593">
        <v>-1.8932999999999998E-2</v>
      </c>
      <c r="H1593">
        <f t="shared" si="79"/>
        <v>-3.1040805790470194E-2</v>
      </c>
      <c r="I1593">
        <f t="shared" si="77"/>
        <v>-7.3000000000000001E-3</v>
      </c>
      <c r="J1593">
        <f t="shared" si="78"/>
        <v>2.1400000000000002E-2</v>
      </c>
      <c r="X1593">
        <v>18729</v>
      </c>
      <c r="Y1593">
        <f>IF(X1593=A1593,0)</f>
        <v>0</v>
      </c>
    </row>
    <row r="1594" spans="1:25" x14ac:dyDescent="0.25">
      <c r="A1594">
        <v>18729</v>
      </c>
      <c r="B1594" s="1">
        <v>42062</v>
      </c>
      <c r="C1594">
        <v>2015</v>
      </c>
      <c r="D1594" t="s">
        <v>45</v>
      </c>
      <c r="E1594" t="s">
        <v>44</v>
      </c>
      <c r="F1594">
        <v>70.819999999999993</v>
      </c>
      <c r="G1594">
        <v>4.8874000000000001E-2</v>
      </c>
      <c r="H1594">
        <f t="shared" si="79"/>
        <v>5.4892511014553946E-2</v>
      </c>
      <c r="I1594">
        <f t="shared" si="77"/>
        <v>-7.3000000000000001E-3</v>
      </c>
      <c r="J1594">
        <f t="shared" si="78"/>
        <v>2.1400000000000002E-2</v>
      </c>
      <c r="X1594">
        <v>18729</v>
      </c>
      <c r="Y1594">
        <f>IF(X1594=A1594,0)</f>
        <v>0</v>
      </c>
    </row>
    <row r="1595" spans="1:25" x14ac:dyDescent="0.25">
      <c r="A1595">
        <v>18729</v>
      </c>
      <c r="B1595" s="1">
        <v>42094</v>
      </c>
      <c r="C1595">
        <v>2015</v>
      </c>
      <c r="D1595" t="s">
        <v>45</v>
      </c>
      <c r="E1595" t="s">
        <v>44</v>
      </c>
      <c r="F1595">
        <v>69.34</v>
      </c>
      <c r="G1595">
        <v>-2.0898E-2</v>
      </c>
      <c r="H1595">
        <f t="shared" si="79"/>
        <v>-1.739610691375626E-2</v>
      </c>
      <c r="I1595">
        <f t="shared" si="77"/>
        <v>-7.3000000000000001E-3</v>
      </c>
      <c r="J1595">
        <f t="shared" si="78"/>
        <v>2.1400000000000002E-2</v>
      </c>
      <c r="X1595">
        <v>18729</v>
      </c>
      <c r="Y1595">
        <f>IF(X1595=A1595,0)</f>
        <v>0</v>
      </c>
    </row>
    <row r="1596" spans="1:25" x14ac:dyDescent="0.25">
      <c r="A1596">
        <v>18729</v>
      </c>
      <c r="B1596" s="1">
        <v>42124</v>
      </c>
      <c r="C1596">
        <v>2015</v>
      </c>
      <c r="D1596" t="s">
        <v>45</v>
      </c>
      <c r="E1596" t="s">
        <v>44</v>
      </c>
      <c r="F1596">
        <v>67.28</v>
      </c>
      <c r="G1596">
        <v>-2.4228E-2</v>
      </c>
      <c r="H1596">
        <f t="shared" si="79"/>
        <v>8.5208197301247512E-3</v>
      </c>
      <c r="I1596">
        <f t="shared" si="77"/>
        <v>-7.3000000000000001E-3</v>
      </c>
      <c r="J1596">
        <f t="shared" si="78"/>
        <v>2.1400000000000002E-2</v>
      </c>
      <c r="X1596">
        <v>18729</v>
      </c>
      <c r="Y1596">
        <f>IF(X1596=A1596,0)</f>
        <v>0</v>
      </c>
    </row>
    <row r="1597" spans="1:25" x14ac:dyDescent="0.25">
      <c r="A1597">
        <v>18729</v>
      </c>
      <c r="B1597" s="1">
        <v>42153</v>
      </c>
      <c r="C1597">
        <v>2015</v>
      </c>
      <c r="D1597" t="s">
        <v>45</v>
      </c>
      <c r="E1597" t="s">
        <v>44</v>
      </c>
      <c r="F1597">
        <v>66.790000000000006</v>
      </c>
      <c r="G1597">
        <v>-7.2830000000000004E-3</v>
      </c>
      <c r="H1597">
        <f t="shared" si="79"/>
        <v>1.0491382393316817E-2</v>
      </c>
      <c r="I1597">
        <f t="shared" si="77"/>
        <v>-7.3000000000000001E-3</v>
      </c>
      <c r="J1597">
        <f t="shared" si="78"/>
        <v>2.1400000000000002E-2</v>
      </c>
      <c r="X1597">
        <v>18729</v>
      </c>
      <c r="Y1597">
        <f>IF(X1597=A1597,0)</f>
        <v>0</v>
      </c>
    </row>
    <row r="1598" spans="1:25" x14ac:dyDescent="0.25">
      <c r="A1598">
        <v>18729</v>
      </c>
      <c r="B1598" s="1">
        <v>42185</v>
      </c>
      <c r="C1598">
        <v>2015</v>
      </c>
      <c r="D1598" t="s">
        <v>45</v>
      </c>
      <c r="E1598" t="s">
        <v>44</v>
      </c>
      <c r="F1598">
        <v>65.41</v>
      </c>
      <c r="G1598">
        <v>-2.0662E-2</v>
      </c>
      <c r="H1598">
        <f t="shared" si="79"/>
        <v>-2.1011672375900514E-2</v>
      </c>
      <c r="I1598">
        <f t="shared" si="77"/>
        <v>-7.3000000000000001E-3</v>
      </c>
      <c r="J1598">
        <f t="shared" si="78"/>
        <v>2.1400000000000002E-2</v>
      </c>
      <c r="X1598">
        <v>18729</v>
      </c>
      <c r="Y1598">
        <f>IF(X1598=A1598,0)</f>
        <v>0</v>
      </c>
    </row>
    <row r="1599" spans="1:25" x14ac:dyDescent="0.25">
      <c r="A1599">
        <v>18729</v>
      </c>
      <c r="B1599" s="1">
        <v>42216</v>
      </c>
      <c r="C1599">
        <v>2015</v>
      </c>
      <c r="D1599" t="s">
        <v>45</v>
      </c>
      <c r="E1599" t="s">
        <v>44</v>
      </c>
      <c r="F1599">
        <v>68.02</v>
      </c>
      <c r="G1599">
        <v>4.5712000000000003E-2</v>
      </c>
      <c r="H1599">
        <f t="shared" si="79"/>
        <v>1.9742029696721453E-2</v>
      </c>
      <c r="I1599">
        <f t="shared" si="77"/>
        <v>-7.3000000000000001E-3</v>
      </c>
      <c r="J1599">
        <f t="shared" si="78"/>
        <v>2.1400000000000002E-2</v>
      </c>
      <c r="X1599">
        <v>18729</v>
      </c>
      <c r="Y1599">
        <f>IF(X1599=A1599,0)</f>
        <v>0</v>
      </c>
    </row>
    <row r="1600" spans="1:25" x14ac:dyDescent="0.25">
      <c r="A1600">
        <v>18729</v>
      </c>
      <c r="B1600" s="1">
        <v>42247</v>
      </c>
      <c r="C1600">
        <v>2015</v>
      </c>
      <c r="D1600" t="s">
        <v>45</v>
      </c>
      <c r="E1600" t="s">
        <v>44</v>
      </c>
      <c r="F1600">
        <v>62.81</v>
      </c>
      <c r="G1600">
        <v>-7.6594999999999996E-2</v>
      </c>
      <c r="H1600">
        <f t="shared" si="79"/>
        <v>-6.2580818167202845E-2</v>
      </c>
      <c r="I1600">
        <f t="shared" si="77"/>
        <v>-7.3000000000000001E-3</v>
      </c>
      <c r="J1600">
        <f t="shared" si="78"/>
        <v>2.1400000000000002E-2</v>
      </c>
      <c r="X1600">
        <v>18729</v>
      </c>
      <c r="Y1600">
        <f>IF(X1600=A1600,0)</f>
        <v>0</v>
      </c>
    </row>
    <row r="1601" spans="1:25" x14ac:dyDescent="0.25">
      <c r="A1601">
        <v>18729</v>
      </c>
      <c r="B1601" s="1">
        <v>42277</v>
      </c>
      <c r="C1601">
        <v>2015</v>
      </c>
      <c r="D1601" t="s">
        <v>45</v>
      </c>
      <c r="E1601" t="s">
        <v>44</v>
      </c>
      <c r="F1601">
        <v>63.46</v>
      </c>
      <c r="G1601">
        <v>1.0349000000000001E-2</v>
      </c>
      <c r="H1601">
        <f t="shared" si="79"/>
        <v>-2.6442831573227132E-2</v>
      </c>
      <c r="I1601">
        <f t="shared" si="77"/>
        <v>-7.3000000000000001E-3</v>
      </c>
      <c r="J1601">
        <f t="shared" si="78"/>
        <v>2.1400000000000002E-2</v>
      </c>
      <c r="X1601">
        <v>18729</v>
      </c>
      <c r="Y1601">
        <f>IF(X1601=A1601,0)</f>
        <v>0</v>
      </c>
    </row>
    <row r="1602" spans="1:25" x14ac:dyDescent="0.25">
      <c r="A1602">
        <v>18729</v>
      </c>
      <c r="B1602" s="1">
        <v>42307</v>
      </c>
      <c r="C1602">
        <v>2015</v>
      </c>
      <c r="D1602" t="s">
        <v>45</v>
      </c>
      <c r="E1602" t="s">
        <v>44</v>
      </c>
      <c r="F1602">
        <v>66.349999999999994</v>
      </c>
      <c r="G1602">
        <v>5.1528999999999998E-2</v>
      </c>
      <c r="H1602">
        <f t="shared" si="79"/>
        <v>8.2983117760394132E-2</v>
      </c>
      <c r="I1602">
        <f t="shared" ref="I1602:I1665" si="80">VLOOKUP(C1602,$O$2:$Q$22,3,FALSE)</f>
        <v>-7.3000000000000001E-3</v>
      </c>
      <c r="J1602">
        <f t="shared" ref="J1602:J1665" si="81">VLOOKUP(C1602,$O$2:$P$22,2)*0.01</f>
        <v>2.1400000000000002E-2</v>
      </c>
      <c r="X1602">
        <v>18729</v>
      </c>
      <c r="Y1602">
        <f>IF(X1602=A1602,0)</f>
        <v>0</v>
      </c>
    </row>
    <row r="1603" spans="1:25" x14ac:dyDescent="0.25">
      <c r="A1603">
        <v>18729</v>
      </c>
      <c r="B1603" s="1">
        <v>42338</v>
      </c>
      <c r="C1603">
        <v>2015</v>
      </c>
      <c r="D1603" t="s">
        <v>45</v>
      </c>
      <c r="E1603" t="s">
        <v>44</v>
      </c>
      <c r="F1603">
        <v>65.680000000000007</v>
      </c>
      <c r="G1603">
        <v>-1.0097999999999999E-2</v>
      </c>
      <c r="H1603">
        <f t="shared" ref="H1603:H1666" si="82">VLOOKUP(B1603,R:S,2,)</f>
        <v>5.0486926072412786E-4</v>
      </c>
      <c r="I1603">
        <f t="shared" si="80"/>
        <v>-7.3000000000000001E-3</v>
      </c>
      <c r="J1603">
        <f t="shared" si="81"/>
        <v>2.1400000000000002E-2</v>
      </c>
      <c r="X1603">
        <v>18729</v>
      </c>
      <c r="Y1603">
        <f>IF(X1603=A1603,0)</f>
        <v>0</v>
      </c>
    </row>
    <row r="1604" spans="1:25" x14ac:dyDescent="0.25">
      <c r="A1604">
        <v>18729</v>
      </c>
      <c r="B1604" s="1">
        <v>42369</v>
      </c>
      <c r="C1604">
        <v>2015</v>
      </c>
      <c r="D1604" t="s">
        <v>45</v>
      </c>
      <c r="E1604" t="s">
        <v>44</v>
      </c>
      <c r="F1604">
        <v>66.62</v>
      </c>
      <c r="G1604">
        <v>1.4312E-2</v>
      </c>
      <c r="H1604">
        <f t="shared" si="82"/>
        <v>-1.7530185176314439E-2</v>
      </c>
      <c r="I1604">
        <f t="shared" si="80"/>
        <v>-7.3000000000000001E-3</v>
      </c>
      <c r="J1604">
        <f t="shared" si="81"/>
        <v>2.1400000000000002E-2</v>
      </c>
      <c r="X1604">
        <v>18729</v>
      </c>
      <c r="Y1604">
        <f>IF(X1604=A1604,0)</f>
        <v>0</v>
      </c>
    </row>
    <row r="1605" spans="1:25" x14ac:dyDescent="0.25">
      <c r="A1605">
        <v>18729</v>
      </c>
      <c r="B1605" s="1">
        <v>42398</v>
      </c>
      <c r="C1605">
        <v>2016</v>
      </c>
      <c r="D1605" t="s">
        <v>45</v>
      </c>
      <c r="E1605" t="s">
        <v>44</v>
      </c>
      <c r="F1605">
        <v>67.53</v>
      </c>
      <c r="G1605">
        <v>1.9362999999999998E-2</v>
      </c>
      <c r="H1605">
        <f t="shared" si="82"/>
        <v>-5.073532197294639E-2</v>
      </c>
      <c r="I1605">
        <f t="shared" si="80"/>
        <v>9.5399999999999999E-2</v>
      </c>
      <c r="J1605">
        <f t="shared" si="81"/>
        <v>1.84E-2</v>
      </c>
      <c r="X1605">
        <v>18729</v>
      </c>
      <c r="Y1605">
        <f>IF(X1605=A1605,0)</f>
        <v>0</v>
      </c>
    </row>
    <row r="1606" spans="1:25" x14ac:dyDescent="0.25">
      <c r="A1606">
        <v>18729</v>
      </c>
      <c r="B1606" s="1">
        <v>42429</v>
      </c>
      <c r="C1606">
        <v>2016</v>
      </c>
      <c r="D1606" t="s">
        <v>45</v>
      </c>
      <c r="E1606" t="s">
        <v>44</v>
      </c>
      <c r="F1606">
        <v>65.64</v>
      </c>
      <c r="G1606">
        <v>-2.7987999999999999E-2</v>
      </c>
      <c r="H1606">
        <f t="shared" si="82"/>
        <v>-4.1283604302990717E-3</v>
      </c>
      <c r="I1606">
        <f t="shared" si="80"/>
        <v>9.5399999999999999E-2</v>
      </c>
      <c r="J1606">
        <f t="shared" si="81"/>
        <v>1.84E-2</v>
      </c>
      <c r="X1606">
        <v>18729</v>
      </c>
      <c r="Y1606">
        <f>IF(X1606=A1606,0)</f>
        <v>0</v>
      </c>
    </row>
    <row r="1607" spans="1:25" x14ac:dyDescent="0.25">
      <c r="A1607">
        <v>18729</v>
      </c>
      <c r="B1607" s="1">
        <v>42460</v>
      </c>
      <c r="C1607">
        <v>2016</v>
      </c>
      <c r="D1607" t="s">
        <v>45</v>
      </c>
      <c r="E1607" t="s">
        <v>44</v>
      </c>
      <c r="F1607">
        <v>70.650000000000006</v>
      </c>
      <c r="G1607">
        <v>7.6325000000000004E-2</v>
      </c>
      <c r="H1607">
        <f t="shared" si="82"/>
        <v>6.5991114577365062E-2</v>
      </c>
      <c r="I1607">
        <f t="shared" si="80"/>
        <v>9.5399999999999999E-2</v>
      </c>
      <c r="J1607">
        <f t="shared" si="81"/>
        <v>1.84E-2</v>
      </c>
      <c r="X1607">
        <v>18729</v>
      </c>
      <c r="Y1607">
        <f>IF(X1607=A1607,0)</f>
        <v>0</v>
      </c>
    </row>
    <row r="1608" spans="1:25" x14ac:dyDescent="0.25">
      <c r="A1608">
        <v>18729</v>
      </c>
      <c r="B1608" s="1">
        <v>42489</v>
      </c>
      <c r="C1608">
        <v>2016</v>
      </c>
      <c r="D1608" t="s">
        <v>45</v>
      </c>
      <c r="E1608" t="s">
        <v>44</v>
      </c>
      <c r="F1608">
        <v>70.92</v>
      </c>
      <c r="G1608">
        <v>9.3419999999999996E-3</v>
      </c>
      <c r="H1608">
        <f t="shared" si="82"/>
        <v>2.6993984808731941E-3</v>
      </c>
      <c r="I1608">
        <f t="shared" si="80"/>
        <v>9.5399999999999999E-2</v>
      </c>
      <c r="J1608">
        <f t="shared" si="81"/>
        <v>1.84E-2</v>
      </c>
      <c r="X1608">
        <v>18729</v>
      </c>
      <c r="Y1608">
        <f>IF(X1608=A1608,0)</f>
        <v>0</v>
      </c>
    </row>
    <row r="1609" spans="1:25" x14ac:dyDescent="0.25">
      <c r="A1609">
        <v>18729</v>
      </c>
      <c r="B1609" s="1">
        <v>42521</v>
      </c>
      <c r="C1609">
        <v>2016</v>
      </c>
      <c r="D1609" t="s">
        <v>45</v>
      </c>
      <c r="E1609" t="s">
        <v>44</v>
      </c>
      <c r="F1609">
        <v>70.41</v>
      </c>
      <c r="G1609">
        <v>-7.1910000000000003E-3</v>
      </c>
      <c r="H1609">
        <f t="shared" si="82"/>
        <v>1.5324602357572603E-2</v>
      </c>
      <c r="I1609">
        <f t="shared" si="80"/>
        <v>9.5399999999999999E-2</v>
      </c>
      <c r="J1609">
        <f t="shared" si="81"/>
        <v>1.84E-2</v>
      </c>
      <c r="X1609">
        <v>18729</v>
      </c>
      <c r="Y1609">
        <f>IF(X1609=A1609,0)</f>
        <v>0</v>
      </c>
    </row>
    <row r="1610" spans="1:25" x14ac:dyDescent="0.25">
      <c r="A1610">
        <v>18729</v>
      </c>
      <c r="B1610" s="1">
        <v>42551</v>
      </c>
      <c r="C1610">
        <v>2016</v>
      </c>
      <c r="D1610" t="s">
        <v>45</v>
      </c>
      <c r="E1610" t="s">
        <v>44</v>
      </c>
      <c r="F1610">
        <v>73.2</v>
      </c>
      <c r="G1610">
        <v>3.9625E-2</v>
      </c>
      <c r="H1610">
        <f t="shared" si="82"/>
        <v>9.1092112097812539E-4</v>
      </c>
      <c r="I1610">
        <f t="shared" si="80"/>
        <v>9.5399999999999999E-2</v>
      </c>
      <c r="J1610">
        <f t="shared" si="81"/>
        <v>1.84E-2</v>
      </c>
      <c r="X1610">
        <v>18729</v>
      </c>
      <c r="Y1610">
        <f>IF(X1610=A1610,0)</f>
        <v>0</v>
      </c>
    </row>
    <row r="1611" spans="1:25" x14ac:dyDescent="0.25">
      <c r="A1611">
        <v>18729</v>
      </c>
      <c r="B1611" s="1">
        <v>42580</v>
      </c>
      <c r="C1611">
        <v>2016</v>
      </c>
      <c r="D1611" t="s">
        <v>45</v>
      </c>
      <c r="E1611" t="s">
        <v>44</v>
      </c>
      <c r="F1611">
        <v>74.430000000000007</v>
      </c>
      <c r="G1611">
        <v>2.2131000000000001E-2</v>
      </c>
      <c r="H1611">
        <f t="shared" si="82"/>
        <v>3.5609801125254359E-2</v>
      </c>
      <c r="I1611">
        <f t="shared" si="80"/>
        <v>9.5399999999999999E-2</v>
      </c>
      <c r="J1611">
        <f t="shared" si="81"/>
        <v>1.84E-2</v>
      </c>
      <c r="X1611">
        <v>18729</v>
      </c>
      <c r="Y1611">
        <f>IF(X1611=A1611,0)</f>
        <v>0</v>
      </c>
    </row>
    <row r="1612" spans="1:25" x14ac:dyDescent="0.25">
      <c r="A1612">
        <v>18729</v>
      </c>
      <c r="B1612" s="1">
        <v>42613</v>
      </c>
      <c r="C1612">
        <v>2016</v>
      </c>
      <c r="D1612" t="s">
        <v>45</v>
      </c>
      <c r="E1612" t="s">
        <v>44</v>
      </c>
      <c r="F1612">
        <v>74.34</v>
      </c>
      <c r="G1612">
        <v>-1.209E-3</v>
      </c>
      <c r="H1612">
        <f t="shared" si="82"/>
        <v>-1.2192431360480427E-3</v>
      </c>
      <c r="I1612">
        <f t="shared" si="80"/>
        <v>9.5399999999999999E-2</v>
      </c>
      <c r="J1612">
        <f t="shared" si="81"/>
        <v>1.84E-2</v>
      </c>
      <c r="X1612">
        <v>18729</v>
      </c>
      <c r="Y1612">
        <f>IF(X1612=A1612,0)</f>
        <v>0</v>
      </c>
    </row>
    <row r="1613" spans="1:25" x14ac:dyDescent="0.25">
      <c r="A1613">
        <v>18729</v>
      </c>
      <c r="B1613" s="1">
        <v>42643</v>
      </c>
      <c r="C1613">
        <v>2016</v>
      </c>
      <c r="D1613" t="s">
        <v>45</v>
      </c>
      <c r="E1613" t="s">
        <v>44</v>
      </c>
      <c r="F1613">
        <v>74.14</v>
      </c>
      <c r="G1613">
        <v>-2.6900000000000001E-3</v>
      </c>
      <c r="H1613">
        <f t="shared" si="82"/>
        <v>-1.2344508443253854E-3</v>
      </c>
      <c r="I1613">
        <f t="shared" si="80"/>
        <v>9.5399999999999999E-2</v>
      </c>
      <c r="J1613">
        <f t="shared" si="81"/>
        <v>1.84E-2</v>
      </c>
      <c r="X1613">
        <v>18729</v>
      </c>
      <c r="Y1613">
        <f>IF(X1613=A1613,0)</f>
        <v>0</v>
      </c>
    </row>
    <row r="1614" spans="1:25" x14ac:dyDescent="0.25">
      <c r="A1614">
        <v>18729</v>
      </c>
      <c r="B1614" s="1">
        <v>42674</v>
      </c>
      <c r="C1614">
        <v>2016</v>
      </c>
      <c r="D1614" t="s">
        <v>45</v>
      </c>
      <c r="E1614" t="s">
        <v>44</v>
      </c>
      <c r="F1614">
        <v>71.36</v>
      </c>
      <c r="G1614">
        <v>-3.2236000000000001E-2</v>
      </c>
      <c r="H1614">
        <f t="shared" si="82"/>
        <v>-1.9425679279557517E-2</v>
      </c>
      <c r="I1614">
        <f t="shared" si="80"/>
        <v>9.5399999999999999E-2</v>
      </c>
      <c r="J1614">
        <f t="shared" si="81"/>
        <v>1.84E-2</v>
      </c>
      <c r="X1614">
        <v>18729</v>
      </c>
      <c r="Y1614">
        <f>IF(X1614=A1614,0)</f>
        <v>0</v>
      </c>
    </row>
    <row r="1615" spans="1:25" x14ac:dyDescent="0.25">
      <c r="A1615">
        <v>18729</v>
      </c>
      <c r="B1615" s="1">
        <v>42704</v>
      </c>
      <c r="C1615">
        <v>2016</v>
      </c>
      <c r="D1615" t="s">
        <v>45</v>
      </c>
      <c r="E1615" t="s">
        <v>44</v>
      </c>
      <c r="F1615">
        <v>65.23</v>
      </c>
      <c r="G1615">
        <v>-8.5902000000000006E-2</v>
      </c>
      <c r="H1615">
        <f t="shared" si="82"/>
        <v>3.4174522187570444E-2</v>
      </c>
      <c r="I1615">
        <f t="shared" si="80"/>
        <v>9.5399999999999999E-2</v>
      </c>
      <c r="J1615">
        <f t="shared" si="81"/>
        <v>1.84E-2</v>
      </c>
      <c r="X1615">
        <v>18729</v>
      </c>
      <c r="Y1615">
        <f>IF(X1615=A1615,0)</f>
        <v>0</v>
      </c>
    </row>
    <row r="1616" spans="1:25" x14ac:dyDescent="0.25">
      <c r="A1616">
        <v>18729</v>
      </c>
      <c r="B1616" s="1">
        <v>42734</v>
      </c>
      <c r="C1616">
        <v>2016</v>
      </c>
      <c r="D1616" t="s">
        <v>45</v>
      </c>
      <c r="E1616" t="s">
        <v>44</v>
      </c>
      <c r="F1616">
        <v>65.44</v>
      </c>
      <c r="G1616">
        <v>3.2190000000000001E-3</v>
      </c>
      <c r="H1616">
        <f t="shared" si="82"/>
        <v>1.8200762196895148E-2</v>
      </c>
      <c r="I1616">
        <f t="shared" si="80"/>
        <v>9.5399999999999999E-2</v>
      </c>
      <c r="J1616">
        <f t="shared" si="81"/>
        <v>1.84E-2</v>
      </c>
      <c r="X1616">
        <v>18729</v>
      </c>
      <c r="Y1616">
        <f>IF(X1616=A1616,0)</f>
        <v>0</v>
      </c>
    </row>
    <row r="1617" spans="1:25" x14ac:dyDescent="0.25">
      <c r="A1617">
        <v>18729</v>
      </c>
      <c r="B1617" s="1">
        <v>42766</v>
      </c>
      <c r="C1617">
        <v>2017</v>
      </c>
      <c r="D1617" t="s">
        <v>45</v>
      </c>
      <c r="E1617" t="s">
        <v>44</v>
      </c>
      <c r="F1617">
        <v>64.58</v>
      </c>
      <c r="G1617">
        <v>-7.182E-3</v>
      </c>
      <c r="H1617">
        <f t="shared" si="82"/>
        <v>1.7884358171464498E-2</v>
      </c>
      <c r="I1617">
        <f t="shared" si="80"/>
        <v>0.19420000000000001</v>
      </c>
      <c r="J1617">
        <f t="shared" si="81"/>
        <v>2.3300000000000001E-2</v>
      </c>
      <c r="X1617">
        <v>18729</v>
      </c>
      <c r="Y1617">
        <f>IF(X1617=A1617,0)</f>
        <v>0</v>
      </c>
    </row>
    <row r="1618" spans="1:25" x14ac:dyDescent="0.25">
      <c r="A1618">
        <v>18729</v>
      </c>
      <c r="B1618" s="1">
        <v>42794</v>
      </c>
      <c r="C1618">
        <v>2017</v>
      </c>
      <c r="D1618" t="s">
        <v>45</v>
      </c>
      <c r="E1618" t="s">
        <v>44</v>
      </c>
      <c r="F1618">
        <v>72.98</v>
      </c>
      <c r="G1618">
        <v>0.13007099999999999</v>
      </c>
      <c r="H1618">
        <f t="shared" si="82"/>
        <v>3.7198160337279074E-2</v>
      </c>
      <c r="I1618">
        <f t="shared" si="80"/>
        <v>0.19420000000000001</v>
      </c>
      <c r="J1618">
        <f t="shared" si="81"/>
        <v>2.3300000000000001E-2</v>
      </c>
      <c r="X1618">
        <v>18729</v>
      </c>
      <c r="Y1618">
        <f>IF(X1618=A1618,0)</f>
        <v>0</v>
      </c>
    </row>
    <row r="1619" spans="1:25" x14ac:dyDescent="0.25">
      <c r="A1619">
        <v>18729</v>
      </c>
      <c r="B1619" s="1">
        <v>42825</v>
      </c>
      <c r="C1619">
        <v>2017</v>
      </c>
      <c r="D1619" t="s">
        <v>45</v>
      </c>
      <c r="E1619" t="s">
        <v>44</v>
      </c>
      <c r="F1619">
        <v>73.19</v>
      </c>
      <c r="G1619">
        <v>2.8770000000000002E-3</v>
      </c>
      <c r="H1619">
        <f t="shared" si="82"/>
        <v>-3.8919718808450021E-4</v>
      </c>
      <c r="I1619">
        <f t="shared" si="80"/>
        <v>0.19420000000000001</v>
      </c>
      <c r="J1619">
        <f t="shared" si="81"/>
        <v>2.3300000000000001E-2</v>
      </c>
      <c r="X1619">
        <v>18729</v>
      </c>
      <c r="Y1619">
        <f>IF(X1619=A1619,0)</f>
        <v>0</v>
      </c>
    </row>
    <row r="1620" spans="1:25" x14ac:dyDescent="0.25">
      <c r="A1620">
        <v>18729</v>
      </c>
      <c r="B1620" s="1">
        <v>42853</v>
      </c>
      <c r="C1620">
        <v>2017</v>
      </c>
      <c r="D1620" t="s">
        <v>45</v>
      </c>
      <c r="E1620" t="s">
        <v>44</v>
      </c>
      <c r="F1620">
        <v>72.040000000000006</v>
      </c>
      <c r="G1620">
        <v>-1.0246999999999999E-2</v>
      </c>
      <c r="H1620">
        <f t="shared" si="82"/>
        <v>9.0912085493182193E-3</v>
      </c>
      <c r="I1620">
        <f t="shared" si="80"/>
        <v>0.19420000000000001</v>
      </c>
      <c r="J1620">
        <f t="shared" si="81"/>
        <v>2.3300000000000001E-2</v>
      </c>
      <c r="X1620">
        <v>18729</v>
      </c>
      <c r="Y1620">
        <f>IF(X1620=A1620,0)</f>
        <v>0</v>
      </c>
    </row>
    <row r="1621" spans="1:25" x14ac:dyDescent="0.25">
      <c r="A1621">
        <v>18729</v>
      </c>
      <c r="B1621" s="1">
        <v>42886</v>
      </c>
      <c r="C1621">
        <v>2017</v>
      </c>
      <c r="D1621" t="s">
        <v>45</v>
      </c>
      <c r="E1621" t="s">
        <v>44</v>
      </c>
      <c r="F1621">
        <v>76.36</v>
      </c>
      <c r="G1621">
        <v>5.9966999999999999E-2</v>
      </c>
      <c r="H1621">
        <f t="shared" si="82"/>
        <v>1.157625139134133E-2</v>
      </c>
      <c r="I1621">
        <f t="shared" si="80"/>
        <v>0.19420000000000001</v>
      </c>
      <c r="J1621">
        <f t="shared" si="81"/>
        <v>2.3300000000000001E-2</v>
      </c>
      <c r="X1621">
        <v>18729</v>
      </c>
      <c r="Y1621">
        <f>IF(X1621=A1621,0)</f>
        <v>0</v>
      </c>
    </row>
    <row r="1622" spans="1:25" x14ac:dyDescent="0.25">
      <c r="A1622">
        <v>18729</v>
      </c>
      <c r="B1622" s="1">
        <v>42916</v>
      </c>
      <c r="C1622">
        <v>2017</v>
      </c>
      <c r="D1622" t="s">
        <v>45</v>
      </c>
      <c r="E1622" t="s">
        <v>44</v>
      </c>
      <c r="F1622">
        <v>74.13</v>
      </c>
      <c r="G1622">
        <v>-2.9204000000000001E-2</v>
      </c>
      <c r="H1622">
        <f t="shared" si="82"/>
        <v>4.8137750908554544E-3</v>
      </c>
      <c r="I1622">
        <f t="shared" si="80"/>
        <v>0.19420000000000001</v>
      </c>
      <c r="J1622">
        <f t="shared" si="81"/>
        <v>2.3300000000000001E-2</v>
      </c>
      <c r="X1622">
        <v>18729</v>
      </c>
      <c r="Y1622">
        <f>IF(X1622=A1622,0)</f>
        <v>0</v>
      </c>
    </row>
    <row r="1623" spans="1:25" x14ac:dyDescent="0.25">
      <c r="A1623">
        <v>18729</v>
      </c>
      <c r="B1623" s="1">
        <v>42947</v>
      </c>
      <c r="C1623">
        <v>2017</v>
      </c>
      <c r="D1623" t="s">
        <v>45</v>
      </c>
      <c r="E1623" t="s">
        <v>44</v>
      </c>
      <c r="F1623">
        <v>72.2</v>
      </c>
      <c r="G1623">
        <v>-2.0639000000000001E-2</v>
      </c>
      <c r="H1623">
        <f t="shared" si="82"/>
        <v>1.9348826118030571E-2</v>
      </c>
      <c r="I1623">
        <f t="shared" si="80"/>
        <v>0.19420000000000001</v>
      </c>
      <c r="J1623">
        <f t="shared" si="81"/>
        <v>2.3300000000000001E-2</v>
      </c>
      <c r="X1623">
        <v>18729</v>
      </c>
      <c r="Y1623">
        <f>IF(X1623=A1623,0)</f>
        <v>0</v>
      </c>
    </row>
    <row r="1624" spans="1:25" x14ac:dyDescent="0.25">
      <c r="A1624">
        <v>18729</v>
      </c>
      <c r="B1624" s="1">
        <v>42978</v>
      </c>
      <c r="C1624">
        <v>2017</v>
      </c>
      <c r="D1624" t="s">
        <v>45</v>
      </c>
      <c r="E1624" t="s">
        <v>44</v>
      </c>
      <c r="F1624">
        <v>71.64</v>
      </c>
      <c r="G1624">
        <v>-7.7559999999999999E-3</v>
      </c>
      <c r="H1624">
        <f t="shared" si="82"/>
        <v>5.4643281108557318E-4</v>
      </c>
      <c r="I1624">
        <f t="shared" si="80"/>
        <v>0.19420000000000001</v>
      </c>
      <c r="J1624">
        <f t="shared" si="81"/>
        <v>2.3300000000000001E-2</v>
      </c>
      <c r="X1624">
        <v>18729</v>
      </c>
      <c r="Y1624">
        <f>IF(X1624=A1624,0)</f>
        <v>0</v>
      </c>
    </row>
    <row r="1625" spans="1:25" x14ac:dyDescent="0.25">
      <c r="A1625">
        <v>18729</v>
      </c>
      <c r="B1625" s="1">
        <v>43007</v>
      </c>
      <c r="C1625">
        <v>2017</v>
      </c>
      <c r="D1625" t="s">
        <v>45</v>
      </c>
      <c r="E1625" t="s">
        <v>44</v>
      </c>
      <c r="F1625">
        <v>72.849999999999994</v>
      </c>
      <c r="G1625">
        <v>1.6889999999999999E-2</v>
      </c>
      <c r="H1625">
        <f t="shared" si="82"/>
        <v>1.9302978533243698E-2</v>
      </c>
      <c r="I1625">
        <f t="shared" si="80"/>
        <v>0.19420000000000001</v>
      </c>
      <c r="J1625">
        <f t="shared" si="81"/>
        <v>2.3300000000000001E-2</v>
      </c>
      <c r="X1625">
        <v>18729</v>
      </c>
      <c r="Y1625">
        <f>IF(X1625=A1625,0)</f>
        <v>0</v>
      </c>
    </row>
    <row r="1626" spans="1:25" x14ac:dyDescent="0.25">
      <c r="A1626">
        <v>18729</v>
      </c>
      <c r="B1626" s="1">
        <v>43039</v>
      </c>
      <c r="C1626">
        <v>2017</v>
      </c>
      <c r="D1626" t="s">
        <v>45</v>
      </c>
      <c r="E1626" t="s">
        <v>44</v>
      </c>
      <c r="F1626">
        <v>70.45</v>
      </c>
      <c r="G1626">
        <v>-2.7453999999999999E-2</v>
      </c>
      <c r="H1626">
        <f t="shared" si="82"/>
        <v>2.218813533034969E-2</v>
      </c>
      <c r="I1626">
        <f t="shared" si="80"/>
        <v>0.19420000000000001</v>
      </c>
      <c r="J1626">
        <f t="shared" si="81"/>
        <v>2.3300000000000001E-2</v>
      </c>
      <c r="X1626">
        <v>18729</v>
      </c>
      <c r="Y1626">
        <f>IF(X1626=A1626,0)</f>
        <v>0</v>
      </c>
    </row>
    <row r="1627" spans="1:25" x14ac:dyDescent="0.25">
      <c r="A1627">
        <v>18729</v>
      </c>
      <c r="B1627" s="1">
        <v>43069</v>
      </c>
      <c r="C1627">
        <v>2017</v>
      </c>
      <c r="D1627" t="s">
        <v>45</v>
      </c>
      <c r="E1627" t="s">
        <v>44</v>
      </c>
      <c r="F1627">
        <v>72.45</v>
      </c>
      <c r="G1627">
        <v>2.8389000000000001E-2</v>
      </c>
      <c r="H1627">
        <f t="shared" si="82"/>
        <v>2.808262766445857E-2</v>
      </c>
      <c r="I1627">
        <f t="shared" si="80"/>
        <v>0.19420000000000001</v>
      </c>
      <c r="J1627">
        <f t="shared" si="81"/>
        <v>2.3300000000000001E-2</v>
      </c>
      <c r="X1627">
        <v>18729</v>
      </c>
      <c r="Y1627">
        <f>IF(X1627=A1627,0)</f>
        <v>0</v>
      </c>
    </row>
    <row r="1628" spans="1:25" x14ac:dyDescent="0.25">
      <c r="A1628">
        <v>18729</v>
      </c>
      <c r="B1628" s="1">
        <v>43098</v>
      </c>
      <c r="C1628">
        <v>2017</v>
      </c>
      <c r="D1628" t="s">
        <v>45</v>
      </c>
      <c r="E1628" t="s">
        <v>44</v>
      </c>
      <c r="F1628">
        <v>75.45</v>
      </c>
      <c r="G1628">
        <v>4.1408E-2</v>
      </c>
      <c r="H1628">
        <f t="shared" si="82"/>
        <v>9.8316304826040479E-3</v>
      </c>
      <c r="I1628">
        <f t="shared" si="80"/>
        <v>0.19420000000000001</v>
      </c>
      <c r="J1628">
        <f t="shared" si="81"/>
        <v>2.3300000000000001E-2</v>
      </c>
      <c r="X1628">
        <v>18729</v>
      </c>
      <c r="Y1628">
        <f>IF(X1628=A1628,0)</f>
        <v>0</v>
      </c>
    </row>
    <row r="1629" spans="1:25" x14ac:dyDescent="0.25">
      <c r="A1629">
        <v>18729</v>
      </c>
      <c r="B1629" s="1">
        <v>43131</v>
      </c>
      <c r="C1629">
        <v>2018</v>
      </c>
      <c r="D1629" t="s">
        <v>45</v>
      </c>
      <c r="E1629" t="s">
        <v>44</v>
      </c>
      <c r="F1629">
        <v>74.239999999999995</v>
      </c>
      <c r="G1629">
        <v>-1.0736000000000001E-2</v>
      </c>
      <c r="H1629">
        <f t="shared" si="82"/>
        <v>5.6178704444133087E-2</v>
      </c>
      <c r="I1629">
        <f t="shared" si="80"/>
        <v>-6.2400000000000004E-2</v>
      </c>
      <c r="J1629">
        <f t="shared" si="81"/>
        <v>2.9100000000000001E-2</v>
      </c>
      <c r="X1629">
        <v>18729</v>
      </c>
      <c r="Y1629">
        <f>IF(X1629=A1629,0)</f>
        <v>0</v>
      </c>
    </row>
    <row r="1630" spans="1:25" x14ac:dyDescent="0.25">
      <c r="A1630">
        <v>18729</v>
      </c>
      <c r="B1630" s="1">
        <v>43159</v>
      </c>
      <c r="C1630">
        <v>2018</v>
      </c>
      <c r="D1630" t="s">
        <v>45</v>
      </c>
      <c r="E1630" t="s">
        <v>44</v>
      </c>
      <c r="F1630">
        <v>68.97</v>
      </c>
      <c r="G1630">
        <v>-7.0985999999999994E-2</v>
      </c>
      <c r="H1630">
        <f t="shared" si="82"/>
        <v>-3.8947372061896912E-2</v>
      </c>
      <c r="I1630">
        <f t="shared" si="80"/>
        <v>-6.2400000000000004E-2</v>
      </c>
      <c r="J1630">
        <f t="shared" si="81"/>
        <v>2.9100000000000001E-2</v>
      </c>
      <c r="X1630">
        <v>18729</v>
      </c>
      <c r="Y1630">
        <f>IF(X1630=A1630,0)</f>
        <v>0</v>
      </c>
    </row>
    <row r="1631" spans="1:25" x14ac:dyDescent="0.25">
      <c r="A1631">
        <v>18729</v>
      </c>
      <c r="B1631" s="1">
        <v>43188</v>
      </c>
      <c r="C1631">
        <v>2018</v>
      </c>
      <c r="D1631" t="s">
        <v>45</v>
      </c>
      <c r="E1631" t="s">
        <v>44</v>
      </c>
      <c r="F1631">
        <v>71.680000000000007</v>
      </c>
      <c r="G1631">
        <v>3.9292000000000001E-2</v>
      </c>
      <c r="H1631">
        <f t="shared" si="82"/>
        <v>-2.6884498624825115E-2</v>
      </c>
      <c r="I1631">
        <f t="shared" si="80"/>
        <v>-6.2400000000000004E-2</v>
      </c>
      <c r="J1631">
        <f t="shared" si="81"/>
        <v>2.9100000000000001E-2</v>
      </c>
      <c r="X1631">
        <v>18729</v>
      </c>
      <c r="Y1631">
        <f>IF(X1631=A1631,0)</f>
        <v>0</v>
      </c>
    </row>
    <row r="1632" spans="1:25" x14ac:dyDescent="0.25">
      <c r="A1632">
        <v>18729</v>
      </c>
      <c r="B1632" s="1">
        <v>43220</v>
      </c>
      <c r="C1632">
        <v>2018</v>
      </c>
      <c r="D1632" t="s">
        <v>45</v>
      </c>
      <c r="E1632" t="s">
        <v>44</v>
      </c>
      <c r="F1632">
        <v>65.23</v>
      </c>
      <c r="G1632">
        <v>-8.4124000000000004E-2</v>
      </c>
      <c r="H1632">
        <f t="shared" si="82"/>
        <v>2.718775131643536E-3</v>
      </c>
      <c r="I1632">
        <f t="shared" si="80"/>
        <v>-6.2400000000000004E-2</v>
      </c>
      <c r="J1632">
        <f t="shared" si="81"/>
        <v>2.9100000000000001E-2</v>
      </c>
      <c r="X1632">
        <v>18729</v>
      </c>
      <c r="Y1632">
        <f>IF(X1632=A1632,0)</f>
        <v>0</v>
      </c>
    </row>
    <row r="1633" spans="1:25" x14ac:dyDescent="0.25">
      <c r="A1633">
        <v>18729</v>
      </c>
      <c r="B1633" s="1">
        <v>43251</v>
      </c>
      <c r="C1633">
        <v>2018</v>
      </c>
      <c r="D1633" t="s">
        <v>45</v>
      </c>
      <c r="E1633" t="s">
        <v>44</v>
      </c>
      <c r="F1633">
        <v>63.09</v>
      </c>
      <c r="G1633">
        <v>-3.2807000000000003E-2</v>
      </c>
      <c r="H1633">
        <f t="shared" si="82"/>
        <v>2.1608341965291933E-2</v>
      </c>
      <c r="I1633">
        <f t="shared" si="80"/>
        <v>-6.2400000000000004E-2</v>
      </c>
      <c r="J1633">
        <f t="shared" si="81"/>
        <v>2.9100000000000001E-2</v>
      </c>
      <c r="X1633">
        <v>18729</v>
      </c>
      <c r="Y1633">
        <f>IF(X1633=A1633,0)</f>
        <v>0</v>
      </c>
    </row>
    <row r="1634" spans="1:25" x14ac:dyDescent="0.25">
      <c r="A1634">
        <v>18729</v>
      </c>
      <c r="B1634" s="1">
        <v>43280</v>
      </c>
      <c r="C1634">
        <v>2018</v>
      </c>
      <c r="D1634" t="s">
        <v>45</v>
      </c>
      <c r="E1634" t="s">
        <v>44</v>
      </c>
      <c r="F1634">
        <v>64.81</v>
      </c>
      <c r="G1634">
        <v>2.7262999999999999E-2</v>
      </c>
      <c r="H1634">
        <f t="shared" si="82"/>
        <v>4.8424360241865472E-3</v>
      </c>
      <c r="I1634">
        <f t="shared" si="80"/>
        <v>-6.2400000000000004E-2</v>
      </c>
      <c r="J1634">
        <f t="shared" si="81"/>
        <v>2.9100000000000001E-2</v>
      </c>
      <c r="X1634">
        <v>18729</v>
      </c>
      <c r="Y1634">
        <f>IF(X1634=A1634,0)</f>
        <v>0</v>
      </c>
    </row>
    <row r="1635" spans="1:25" x14ac:dyDescent="0.25">
      <c r="A1635">
        <v>18729</v>
      </c>
      <c r="B1635" s="1">
        <v>43312</v>
      </c>
      <c r="C1635">
        <v>2018</v>
      </c>
      <c r="D1635" t="s">
        <v>45</v>
      </c>
      <c r="E1635" t="s">
        <v>44</v>
      </c>
      <c r="F1635">
        <v>67.010000000000005</v>
      </c>
      <c r="G1635">
        <v>4.0425999999999997E-2</v>
      </c>
      <c r="H1635">
        <f t="shared" si="82"/>
        <v>3.6021556221367268E-2</v>
      </c>
      <c r="I1635">
        <f t="shared" si="80"/>
        <v>-6.2400000000000004E-2</v>
      </c>
      <c r="J1635">
        <f t="shared" si="81"/>
        <v>2.9100000000000001E-2</v>
      </c>
      <c r="X1635">
        <v>18729</v>
      </c>
      <c r="Y1635">
        <f>IF(X1635=A1635,0)</f>
        <v>0</v>
      </c>
    </row>
    <row r="1636" spans="1:25" x14ac:dyDescent="0.25">
      <c r="A1636">
        <v>18729</v>
      </c>
      <c r="B1636" s="1">
        <v>43343</v>
      </c>
      <c r="C1636">
        <v>2018</v>
      </c>
      <c r="D1636" t="s">
        <v>45</v>
      </c>
      <c r="E1636" t="s">
        <v>44</v>
      </c>
      <c r="F1636">
        <v>66.41</v>
      </c>
      <c r="G1636">
        <v>-8.9540000000000002E-3</v>
      </c>
      <c r="H1636">
        <f t="shared" si="82"/>
        <v>3.0263211466054596E-2</v>
      </c>
      <c r="I1636">
        <f t="shared" si="80"/>
        <v>-6.2400000000000004E-2</v>
      </c>
      <c r="J1636">
        <f t="shared" si="81"/>
        <v>2.9100000000000001E-2</v>
      </c>
      <c r="X1636">
        <v>18729</v>
      </c>
      <c r="Y1636">
        <f>IF(X1636=A1636,0)</f>
        <v>0</v>
      </c>
    </row>
    <row r="1637" spans="1:25" x14ac:dyDescent="0.25">
      <c r="A1637">
        <v>18729</v>
      </c>
      <c r="B1637" s="1">
        <v>43371</v>
      </c>
      <c r="C1637">
        <v>2018</v>
      </c>
      <c r="D1637" t="s">
        <v>45</v>
      </c>
      <c r="E1637" t="s">
        <v>44</v>
      </c>
      <c r="F1637">
        <v>66.95</v>
      </c>
      <c r="G1637">
        <v>8.1309999999999993E-3</v>
      </c>
      <c r="H1637">
        <f t="shared" si="82"/>
        <v>4.2942871026614426E-3</v>
      </c>
      <c r="I1637">
        <f t="shared" si="80"/>
        <v>-6.2400000000000004E-2</v>
      </c>
      <c r="J1637">
        <f t="shared" si="81"/>
        <v>2.9100000000000001E-2</v>
      </c>
      <c r="X1637">
        <v>18729</v>
      </c>
      <c r="Y1637">
        <f>IF(X1637=A1637,0)</f>
        <v>0</v>
      </c>
    </row>
    <row r="1638" spans="1:25" x14ac:dyDescent="0.25">
      <c r="A1638">
        <v>18729</v>
      </c>
      <c r="B1638" s="1">
        <v>43404</v>
      </c>
      <c r="C1638">
        <v>2018</v>
      </c>
      <c r="D1638" t="s">
        <v>45</v>
      </c>
      <c r="E1638" t="s">
        <v>44</v>
      </c>
      <c r="F1638">
        <v>59.55</v>
      </c>
      <c r="G1638">
        <v>-0.104257</v>
      </c>
      <c r="H1638">
        <f t="shared" si="82"/>
        <v>-6.9403356024429486E-2</v>
      </c>
      <c r="I1638">
        <f t="shared" si="80"/>
        <v>-6.2400000000000004E-2</v>
      </c>
      <c r="J1638">
        <f t="shared" si="81"/>
        <v>2.9100000000000001E-2</v>
      </c>
      <c r="X1638">
        <v>18729</v>
      </c>
      <c r="Y1638">
        <f>IF(X1638=A1638,0)</f>
        <v>0</v>
      </c>
    </row>
    <row r="1639" spans="1:25" x14ac:dyDescent="0.25">
      <c r="A1639">
        <v>18729</v>
      </c>
      <c r="B1639" s="1">
        <v>43434</v>
      </c>
      <c r="C1639">
        <v>2018</v>
      </c>
      <c r="D1639" t="s">
        <v>45</v>
      </c>
      <c r="E1639" t="s">
        <v>44</v>
      </c>
      <c r="F1639">
        <v>63.52</v>
      </c>
      <c r="G1639">
        <v>6.6667000000000004E-2</v>
      </c>
      <c r="H1639">
        <f t="shared" si="82"/>
        <v>1.7859356788848979E-2</v>
      </c>
      <c r="I1639">
        <f t="shared" si="80"/>
        <v>-6.2400000000000004E-2</v>
      </c>
      <c r="J1639">
        <f t="shared" si="81"/>
        <v>2.9100000000000001E-2</v>
      </c>
      <c r="X1639">
        <v>18729</v>
      </c>
      <c r="Y1639">
        <f>IF(X1639=A1639,0)</f>
        <v>0</v>
      </c>
    </row>
    <row r="1640" spans="1:25" x14ac:dyDescent="0.25">
      <c r="A1640">
        <v>18729</v>
      </c>
      <c r="B1640" s="1">
        <v>43465</v>
      </c>
      <c r="C1640">
        <v>2018</v>
      </c>
      <c r="D1640" t="s">
        <v>45</v>
      </c>
      <c r="E1640" t="s">
        <v>44</v>
      </c>
      <c r="F1640">
        <v>59.52</v>
      </c>
      <c r="G1640">
        <v>-6.2972E-2</v>
      </c>
      <c r="H1640">
        <f t="shared" si="82"/>
        <v>-9.1776894596563907E-2</v>
      </c>
      <c r="I1640">
        <f t="shared" si="80"/>
        <v>-6.2400000000000004E-2</v>
      </c>
      <c r="J1640">
        <f t="shared" si="81"/>
        <v>2.9100000000000001E-2</v>
      </c>
      <c r="X1640">
        <v>18729</v>
      </c>
      <c r="Y1640">
        <f>IF(X1640=A1640,0)</f>
        <v>0</v>
      </c>
    </row>
    <row r="1641" spans="1:25" x14ac:dyDescent="0.25">
      <c r="A1641">
        <v>18729</v>
      </c>
      <c r="B1641" s="1">
        <v>43496</v>
      </c>
      <c r="C1641">
        <v>2019</v>
      </c>
      <c r="D1641" t="s">
        <v>45</v>
      </c>
      <c r="E1641" t="s">
        <v>44</v>
      </c>
      <c r="F1641">
        <v>64.680000000000007</v>
      </c>
      <c r="G1641">
        <v>9.375E-2</v>
      </c>
      <c r="H1641">
        <f t="shared" si="82"/>
        <v>7.8684401655036762E-2</v>
      </c>
      <c r="I1641">
        <f t="shared" si="80"/>
        <v>0.2888</v>
      </c>
      <c r="J1641">
        <f t="shared" si="81"/>
        <v>2.1400000000000002E-2</v>
      </c>
      <c r="X1641">
        <v>18729</v>
      </c>
      <c r="Y1641">
        <f>IF(X1641=A1641,0)</f>
        <v>0</v>
      </c>
    </row>
    <row r="1642" spans="1:25" x14ac:dyDescent="0.25">
      <c r="A1642">
        <v>18729</v>
      </c>
      <c r="B1642" s="1">
        <v>43524</v>
      </c>
      <c r="C1642">
        <v>2019</v>
      </c>
      <c r="D1642" t="s">
        <v>45</v>
      </c>
      <c r="E1642" t="s">
        <v>44</v>
      </c>
      <c r="F1642">
        <v>65.87</v>
      </c>
      <c r="G1642">
        <v>1.8398000000000001E-2</v>
      </c>
      <c r="H1642">
        <f t="shared" si="82"/>
        <v>2.9728889126352298E-2</v>
      </c>
      <c r="I1642">
        <f t="shared" si="80"/>
        <v>0.2888</v>
      </c>
      <c r="J1642">
        <f t="shared" si="81"/>
        <v>2.1400000000000002E-2</v>
      </c>
      <c r="X1642">
        <v>18729</v>
      </c>
      <c r="Y1642">
        <f>IF(X1642=A1642,0)</f>
        <v>0</v>
      </c>
    </row>
    <row r="1643" spans="1:25" x14ac:dyDescent="0.25">
      <c r="A1643">
        <v>18729</v>
      </c>
      <c r="B1643" s="1">
        <v>43553</v>
      </c>
      <c r="C1643">
        <v>2019</v>
      </c>
      <c r="D1643" t="s">
        <v>45</v>
      </c>
      <c r="E1643" t="s">
        <v>44</v>
      </c>
      <c r="F1643">
        <v>68.540000000000006</v>
      </c>
      <c r="G1643">
        <v>4.0534000000000001E-2</v>
      </c>
      <c r="H1643">
        <f t="shared" si="82"/>
        <v>1.7924256211817147E-2</v>
      </c>
      <c r="I1643">
        <f t="shared" si="80"/>
        <v>0.2888</v>
      </c>
      <c r="J1643">
        <f t="shared" si="81"/>
        <v>2.1400000000000002E-2</v>
      </c>
      <c r="X1643">
        <v>18729</v>
      </c>
      <c r="Y1643">
        <f>IF(X1643=A1643,0)</f>
        <v>0</v>
      </c>
    </row>
    <row r="1644" spans="1:25" x14ac:dyDescent="0.25">
      <c r="A1644">
        <v>18729</v>
      </c>
      <c r="B1644" s="1">
        <v>43585</v>
      </c>
      <c r="C1644">
        <v>2019</v>
      </c>
      <c r="D1644" t="s">
        <v>45</v>
      </c>
      <c r="E1644" t="s">
        <v>44</v>
      </c>
      <c r="F1644">
        <v>72.790000000000006</v>
      </c>
      <c r="G1644">
        <v>6.8280999999999994E-2</v>
      </c>
      <c r="H1644">
        <f t="shared" si="82"/>
        <v>3.9313498395682656E-2</v>
      </c>
      <c r="I1644">
        <f t="shared" si="80"/>
        <v>0.2888</v>
      </c>
      <c r="J1644">
        <f t="shared" si="81"/>
        <v>2.1400000000000002E-2</v>
      </c>
      <c r="X1644">
        <v>18729</v>
      </c>
      <c r="Y1644">
        <f>IF(X1644=A1644,0)</f>
        <v>0</v>
      </c>
    </row>
    <row r="1645" spans="1:25" x14ac:dyDescent="0.25">
      <c r="A1645">
        <v>18729</v>
      </c>
      <c r="B1645" s="1">
        <v>43616</v>
      </c>
      <c r="C1645">
        <v>2019</v>
      </c>
      <c r="D1645" t="s">
        <v>45</v>
      </c>
      <c r="E1645" t="s">
        <v>44</v>
      </c>
      <c r="F1645">
        <v>69.62</v>
      </c>
      <c r="G1645">
        <v>-4.3549999999999998E-2</v>
      </c>
      <c r="H1645">
        <f t="shared" si="82"/>
        <v>-6.577773118928687E-2</v>
      </c>
      <c r="I1645">
        <f t="shared" si="80"/>
        <v>0.2888</v>
      </c>
      <c r="J1645">
        <f t="shared" si="81"/>
        <v>2.1400000000000002E-2</v>
      </c>
      <c r="X1645">
        <v>18729</v>
      </c>
      <c r="Y1645">
        <f>IF(X1645=A1645,0)</f>
        <v>0</v>
      </c>
    </row>
    <row r="1646" spans="1:25" x14ac:dyDescent="0.25">
      <c r="A1646">
        <v>18729</v>
      </c>
      <c r="B1646" s="1">
        <v>43644</v>
      </c>
      <c r="C1646">
        <v>2019</v>
      </c>
      <c r="D1646" t="s">
        <v>45</v>
      </c>
      <c r="E1646" t="s">
        <v>44</v>
      </c>
      <c r="F1646">
        <v>71.67</v>
      </c>
      <c r="G1646">
        <v>2.9444999999999999E-2</v>
      </c>
      <c r="H1646">
        <f t="shared" si="82"/>
        <v>6.8930163925612131E-2</v>
      </c>
      <c r="I1646">
        <f t="shared" si="80"/>
        <v>0.2888</v>
      </c>
      <c r="J1646">
        <f t="shared" si="81"/>
        <v>2.1400000000000002E-2</v>
      </c>
      <c r="X1646">
        <v>18729</v>
      </c>
      <c r="Y1646">
        <f>IF(X1646=A1646,0)</f>
        <v>0</v>
      </c>
    </row>
    <row r="1647" spans="1:25" x14ac:dyDescent="0.25">
      <c r="A1647">
        <v>18729</v>
      </c>
      <c r="B1647" s="1">
        <v>43677</v>
      </c>
      <c r="C1647">
        <v>2019</v>
      </c>
      <c r="D1647" t="s">
        <v>45</v>
      </c>
      <c r="E1647" t="s">
        <v>44</v>
      </c>
      <c r="F1647">
        <v>71.739999999999995</v>
      </c>
      <c r="G1647">
        <v>6.9760000000000004E-3</v>
      </c>
      <c r="H1647">
        <f t="shared" si="82"/>
        <v>1.3128152149977756E-2</v>
      </c>
      <c r="I1647">
        <f t="shared" si="80"/>
        <v>0.2888</v>
      </c>
      <c r="J1647">
        <f t="shared" si="81"/>
        <v>2.1400000000000002E-2</v>
      </c>
      <c r="X1647">
        <v>18729</v>
      </c>
      <c r="Y1647">
        <f>IF(X1647=A1647,0)</f>
        <v>0</v>
      </c>
    </row>
    <row r="1648" spans="1:25" x14ac:dyDescent="0.25">
      <c r="A1648">
        <v>18729</v>
      </c>
      <c r="B1648" s="1">
        <v>43707</v>
      </c>
      <c r="C1648">
        <v>2019</v>
      </c>
      <c r="D1648" t="s">
        <v>45</v>
      </c>
      <c r="E1648" t="s">
        <v>44</v>
      </c>
      <c r="F1648">
        <v>74.150000000000006</v>
      </c>
      <c r="G1648">
        <v>3.3593999999999999E-2</v>
      </c>
      <c r="H1648">
        <f t="shared" si="82"/>
        <v>-1.8091627281326739E-2</v>
      </c>
      <c r="I1648">
        <f t="shared" si="80"/>
        <v>0.2888</v>
      </c>
      <c r="J1648">
        <f t="shared" si="81"/>
        <v>2.1400000000000002E-2</v>
      </c>
      <c r="X1648">
        <v>18729</v>
      </c>
      <c r="Y1648">
        <f>IF(X1648=A1648,0)</f>
        <v>0</v>
      </c>
    </row>
    <row r="1649" spans="1:25" x14ac:dyDescent="0.25">
      <c r="A1649">
        <v>18729</v>
      </c>
      <c r="B1649" s="1">
        <v>43738</v>
      </c>
      <c r="C1649">
        <v>2019</v>
      </c>
      <c r="D1649" t="s">
        <v>45</v>
      </c>
      <c r="E1649" t="s">
        <v>44</v>
      </c>
      <c r="F1649">
        <v>73.510000000000005</v>
      </c>
      <c r="G1649">
        <v>-8.6309999999999998E-3</v>
      </c>
      <c r="H1649">
        <f t="shared" si="82"/>
        <v>1.7181177829208583E-2</v>
      </c>
      <c r="I1649">
        <f t="shared" si="80"/>
        <v>0.2888</v>
      </c>
      <c r="J1649">
        <f t="shared" si="81"/>
        <v>2.1400000000000002E-2</v>
      </c>
      <c r="X1649">
        <v>18729</v>
      </c>
      <c r="Y1649">
        <f>IF(X1649=A1649,0)</f>
        <v>0</v>
      </c>
    </row>
    <row r="1650" spans="1:25" x14ac:dyDescent="0.25">
      <c r="A1650">
        <v>18729</v>
      </c>
      <c r="B1650" s="1">
        <v>43769</v>
      </c>
      <c r="C1650">
        <v>2019</v>
      </c>
      <c r="D1650" t="s">
        <v>45</v>
      </c>
      <c r="E1650" t="s">
        <v>44</v>
      </c>
      <c r="F1650">
        <v>68.599999999999994</v>
      </c>
      <c r="G1650">
        <v>-6.0943999999999998E-2</v>
      </c>
      <c r="H1650">
        <f t="shared" si="82"/>
        <v>2.0431770730503063E-2</v>
      </c>
      <c r="I1650">
        <f t="shared" si="80"/>
        <v>0.2888</v>
      </c>
      <c r="J1650">
        <f t="shared" si="81"/>
        <v>2.1400000000000002E-2</v>
      </c>
      <c r="X1650">
        <v>18729</v>
      </c>
      <c r="Y1650">
        <f>IF(X1650=A1650,0)</f>
        <v>0</v>
      </c>
    </row>
    <row r="1651" spans="1:25" x14ac:dyDescent="0.25">
      <c r="A1651">
        <v>18729</v>
      </c>
      <c r="B1651" s="1">
        <v>43798</v>
      </c>
      <c r="C1651">
        <v>2019</v>
      </c>
      <c r="D1651" t="s">
        <v>45</v>
      </c>
      <c r="E1651" t="s">
        <v>44</v>
      </c>
      <c r="F1651">
        <v>67.819999999999993</v>
      </c>
      <c r="G1651">
        <v>-1.137E-2</v>
      </c>
      <c r="H1651">
        <f t="shared" si="82"/>
        <v>3.4047037421886195E-2</v>
      </c>
      <c r="I1651">
        <f t="shared" si="80"/>
        <v>0.2888</v>
      </c>
      <c r="J1651">
        <f t="shared" si="81"/>
        <v>2.1400000000000002E-2</v>
      </c>
      <c r="X1651">
        <v>18729</v>
      </c>
      <c r="Y1651">
        <f>IF(X1651=A1651,0)</f>
        <v>0</v>
      </c>
    </row>
    <row r="1652" spans="1:25" x14ac:dyDescent="0.25">
      <c r="A1652">
        <v>18729</v>
      </c>
      <c r="B1652" s="1">
        <v>43830</v>
      </c>
      <c r="C1652">
        <v>2019</v>
      </c>
      <c r="D1652" t="s">
        <v>45</v>
      </c>
      <c r="E1652" t="s">
        <v>44</v>
      </c>
      <c r="F1652">
        <v>68.84</v>
      </c>
      <c r="G1652">
        <v>1.504E-2</v>
      </c>
      <c r="H1652">
        <f t="shared" si="82"/>
        <v>2.8589818964716907E-2</v>
      </c>
      <c r="I1652">
        <f t="shared" si="80"/>
        <v>0.2888</v>
      </c>
      <c r="J1652">
        <f t="shared" si="81"/>
        <v>2.1400000000000002E-2</v>
      </c>
      <c r="X1652">
        <v>18729</v>
      </c>
      <c r="Y1652">
        <f>IF(X1652=A1652,0)</f>
        <v>0</v>
      </c>
    </row>
    <row r="1653" spans="1:25" x14ac:dyDescent="0.25">
      <c r="A1653">
        <v>18729</v>
      </c>
      <c r="B1653" s="1">
        <v>43861</v>
      </c>
      <c r="C1653">
        <v>2020</v>
      </c>
      <c r="D1653" t="s">
        <v>45</v>
      </c>
      <c r="E1653" t="s">
        <v>44</v>
      </c>
      <c r="F1653">
        <v>73.78</v>
      </c>
      <c r="G1653">
        <v>7.8007000000000007E-2</v>
      </c>
      <c r="H1653">
        <f t="shared" si="82"/>
        <v>-1.6280925822201864E-3</v>
      </c>
      <c r="I1653">
        <f t="shared" si="80"/>
        <v>0.16260000000000002</v>
      </c>
      <c r="J1653">
        <f t="shared" si="81"/>
        <v>8.8999999999999999E-3</v>
      </c>
      <c r="X1653">
        <v>18729</v>
      </c>
      <c r="Y1653">
        <f>IF(X1653=A1653,0)</f>
        <v>0</v>
      </c>
    </row>
    <row r="1654" spans="1:25" x14ac:dyDescent="0.25">
      <c r="A1654">
        <v>18729</v>
      </c>
      <c r="B1654" s="1">
        <v>43889</v>
      </c>
      <c r="C1654">
        <v>2020</v>
      </c>
      <c r="D1654" t="s">
        <v>45</v>
      </c>
      <c r="E1654" t="s">
        <v>44</v>
      </c>
      <c r="F1654">
        <v>67.569999999999993</v>
      </c>
      <c r="G1654">
        <v>-8.4168999999999994E-2</v>
      </c>
      <c r="H1654">
        <f t="shared" si="82"/>
        <v>-8.411048367946572E-2</v>
      </c>
      <c r="I1654">
        <f t="shared" si="80"/>
        <v>0.16260000000000002</v>
      </c>
      <c r="J1654">
        <f t="shared" si="81"/>
        <v>8.8999999999999999E-3</v>
      </c>
      <c r="X1654">
        <v>18729</v>
      </c>
      <c r="Y1654">
        <f>IF(X1654=A1654,0)</f>
        <v>0</v>
      </c>
    </row>
    <row r="1655" spans="1:25" x14ac:dyDescent="0.25">
      <c r="A1655">
        <v>18729</v>
      </c>
      <c r="B1655" s="1">
        <v>43921</v>
      </c>
      <c r="C1655">
        <v>2020</v>
      </c>
      <c r="D1655" t="s">
        <v>45</v>
      </c>
      <c r="E1655" t="s">
        <v>44</v>
      </c>
      <c r="F1655">
        <v>66.36</v>
      </c>
      <c r="G1655">
        <v>-1.7906999999999999E-2</v>
      </c>
      <c r="H1655">
        <f t="shared" si="82"/>
        <v>-0.12511928245982329</v>
      </c>
      <c r="I1655">
        <f t="shared" si="80"/>
        <v>0.16260000000000002</v>
      </c>
      <c r="J1655">
        <f t="shared" si="81"/>
        <v>8.8999999999999999E-3</v>
      </c>
      <c r="X1655">
        <v>18729</v>
      </c>
      <c r="Y1655">
        <f>IF(X1655=A1655,0)</f>
        <v>0</v>
      </c>
    </row>
    <row r="1656" spans="1:25" x14ac:dyDescent="0.25">
      <c r="A1656">
        <v>18729</v>
      </c>
      <c r="B1656" s="1">
        <v>43951</v>
      </c>
      <c r="C1656">
        <v>2020</v>
      </c>
      <c r="D1656" t="s">
        <v>45</v>
      </c>
      <c r="E1656" t="s">
        <v>44</v>
      </c>
      <c r="F1656">
        <v>70.27</v>
      </c>
      <c r="G1656">
        <v>6.5550999999999998E-2</v>
      </c>
      <c r="H1656">
        <f t="shared" si="82"/>
        <v>0.12684403825663826</v>
      </c>
      <c r="I1656">
        <f t="shared" si="80"/>
        <v>0.16260000000000002</v>
      </c>
      <c r="J1656">
        <f t="shared" si="81"/>
        <v>8.8999999999999999E-3</v>
      </c>
      <c r="X1656">
        <v>18729</v>
      </c>
      <c r="Y1656">
        <f>IF(X1656=A1656,0)</f>
        <v>0</v>
      </c>
    </row>
    <row r="1657" spans="1:25" x14ac:dyDescent="0.25">
      <c r="A1657">
        <v>18729</v>
      </c>
      <c r="B1657" s="1">
        <v>43980</v>
      </c>
      <c r="C1657">
        <v>2020</v>
      </c>
      <c r="D1657" t="s">
        <v>45</v>
      </c>
      <c r="E1657" t="s">
        <v>44</v>
      </c>
      <c r="F1657">
        <v>72.33</v>
      </c>
      <c r="G1657">
        <v>2.9315999999999998E-2</v>
      </c>
      <c r="H1657">
        <f t="shared" si="82"/>
        <v>4.5281819676065593E-2</v>
      </c>
      <c r="I1657">
        <f t="shared" si="80"/>
        <v>0.16260000000000002</v>
      </c>
      <c r="J1657">
        <f t="shared" si="81"/>
        <v>8.8999999999999999E-3</v>
      </c>
      <c r="X1657">
        <v>18729</v>
      </c>
      <c r="Y1657">
        <f>IF(X1657=A1657,0)</f>
        <v>0</v>
      </c>
    </row>
    <row r="1658" spans="1:25" x14ac:dyDescent="0.25">
      <c r="A1658">
        <v>18729</v>
      </c>
      <c r="B1658" s="1">
        <v>44012</v>
      </c>
      <c r="C1658">
        <v>2020</v>
      </c>
      <c r="D1658" t="s">
        <v>45</v>
      </c>
      <c r="E1658" t="s">
        <v>44</v>
      </c>
      <c r="F1658">
        <v>73.260000000000005</v>
      </c>
      <c r="G1658">
        <v>1.2858E-2</v>
      </c>
      <c r="H1658">
        <f t="shared" si="82"/>
        <v>1.8388396357494674E-2</v>
      </c>
      <c r="I1658">
        <f t="shared" si="80"/>
        <v>0.16260000000000002</v>
      </c>
      <c r="J1658">
        <f t="shared" si="81"/>
        <v>8.8999999999999999E-3</v>
      </c>
      <c r="X1658">
        <v>18729</v>
      </c>
      <c r="Y1658">
        <f>IF(X1658=A1658,0)</f>
        <v>0</v>
      </c>
    </row>
    <row r="1659" spans="1:25" x14ac:dyDescent="0.25">
      <c r="A1659">
        <v>18729</v>
      </c>
      <c r="B1659" s="1">
        <v>44043</v>
      </c>
      <c r="C1659">
        <v>2020</v>
      </c>
      <c r="D1659" t="s">
        <v>45</v>
      </c>
      <c r="E1659" t="s">
        <v>44</v>
      </c>
      <c r="F1659">
        <v>77.2</v>
      </c>
      <c r="G1659">
        <v>5.9787E-2</v>
      </c>
      <c r="H1659">
        <f t="shared" si="82"/>
        <v>5.5101321441235696E-2</v>
      </c>
      <c r="I1659">
        <f t="shared" si="80"/>
        <v>0.16260000000000002</v>
      </c>
      <c r="J1659">
        <f t="shared" si="81"/>
        <v>8.8999999999999999E-3</v>
      </c>
      <c r="X1659">
        <v>18729</v>
      </c>
      <c r="Y1659">
        <f>IF(X1659=A1659,0)</f>
        <v>0</v>
      </c>
    </row>
    <row r="1660" spans="1:25" x14ac:dyDescent="0.25">
      <c r="A1660">
        <v>18729</v>
      </c>
      <c r="B1660" s="1">
        <v>44074</v>
      </c>
      <c r="C1660">
        <v>2020</v>
      </c>
      <c r="D1660" t="s">
        <v>45</v>
      </c>
      <c r="E1660" t="s">
        <v>44</v>
      </c>
      <c r="F1660">
        <v>79.260000000000005</v>
      </c>
      <c r="G1660">
        <v>2.6683999999999999E-2</v>
      </c>
      <c r="H1660">
        <f t="shared" si="82"/>
        <v>7.0064667087246457E-2</v>
      </c>
      <c r="I1660">
        <f t="shared" si="80"/>
        <v>0.16260000000000002</v>
      </c>
      <c r="J1660">
        <f t="shared" si="81"/>
        <v>8.8999999999999999E-3</v>
      </c>
      <c r="X1660">
        <v>18729</v>
      </c>
      <c r="Y1660">
        <f>IF(X1660=A1660,0)</f>
        <v>0</v>
      </c>
    </row>
    <row r="1661" spans="1:25" x14ac:dyDescent="0.25">
      <c r="A1661">
        <v>18729</v>
      </c>
      <c r="B1661" s="1">
        <v>44104</v>
      </c>
      <c r="C1661">
        <v>2020</v>
      </c>
      <c r="D1661" t="s">
        <v>45</v>
      </c>
      <c r="E1661" t="s">
        <v>44</v>
      </c>
      <c r="F1661">
        <v>77.150000000000006</v>
      </c>
      <c r="G1661">
        <v>-2.6620999999999999E-2</v>
      </c>
      <c r="H1661">
        <f t="shared" si="82"/>
        <v>-3.9227970289931413E-2</v>
      </c>
      <c r="I1661">
        <f t="shared" si="80"/>
        <v>0.16260000000000002</v>
      </c>
      <c r="J1661">
        <f t="shared" si="81"/>
        <v>8.8999999999999999E-3</v>
      </c>
      <c r="X1661">
        <v>18729</v>
      </c>
      <c r="Y1661">
        <f>IF(X1661=A1661,0)</f>
        <v>0</v>
      </c>
    </row>
    <row r="1662" spans="1:25" x14ac:dyDescent="0.25">
      <c r="A1662">
        <v>18729</v>
      </c>
      <c r="B1662" s="1">
        <v>44134</v>
      </c>
      <c r="C1662">
        <v>2020</v>
      </c>
      <c r="D1662" t="s">
        <v>45</v>
      </c>
      <c r="E1662" t="s">
        <v>44</v>
      </c>
      <c r="F1662">
        <v>78.89</v>
      </c>
      <c r="G1662">
        <v>2.8257000000000001E-2</v>
      </c>
      <c r="H1662">
        <f t="shared" si="82"/>
        <v>-2.766578620279514E-2</v>
      </c>
      <c r="I1662">
        <f t="shared" si="80"/>
        <v>0.16260000000000002</v>
      </c>
      <c r="J1662">
        <f t="shared" si="81"/>
        <v>8.8999999999999999E-3</v>
      </c>
      <c r="X1662">
        <v>18729</v>
      </c>
      <c r="Y1662">
        <f>IF(X1662=A1662,0)</f>
        <v>0</v>
      </c>
    </row>
    <row r="1663" spans="1:25" x14ac:dyDescent="0.25">
      <c r="A1663">
        <v>18729</v>
      </c>
      <c r="B1663" s="1">
        <v>44165</v>
      </c>
      <c r="C1663">
        <v>2020</v>
      </c>
      <c r="D1663" t="s">
        <v>45</v>
      </c>
      <c r="E1663" t="s">
        <v>44</v>
      </c>
      <c r="F1663">
        <v>85.64</v>
      </c>
      <c r="G1663">
        <v>8.5561999999999999E-2</v>
      </c>
      <c r="H1663">
        <f t="shared" si="82"/>
        <v>0.10754563548003038</v>
      </c>
      <c r="I1663">
        <f t="shared" si="80"/>
        <v>0.16260000000000002</v>
      </c>
      <c r="J1663">
        <f t="shared" si="81"/>
        <v>8.8999999999999999E-3</v>
      </c>
      <c r="X1663">
        <v>18729</v>
      </c>
      <c r="Y1663">
        <f>IF(X1663=A1663,0)</f>
        <v>0</v>
      </c>
    </row>
    <row r="1664" spans="1:25" x14ac:dyDescent="0.25">
      <c r="A1664">
        <v>18729</v>
      </c>
      <c r="B1664" s="1">
        <v>44196</v>
      </c>
      <c r="C1664">
        <v>2020</v>
      </c>
      <c r="D1664" t="s">
        <v>45</v>
      </c>
      <c r="E1664" t="s">
        <v>44</v>
      </c>
      <c r="F1664">
        <v>85.51</v>
      </c>
      <c r="G1664">
        <v>-1.518E-3</v>
      </c>
      <c r="H1664">
        <f t="shared" si="82"/>
        <v>3.7121458940645669E-2</v>
      </c>
      <c r="I1664">
        <f t="shared" si="80"/>
        <v>0.16260000000000002</v>
      </c>
      <c r="J1664">
        <f t="shared" si="81"/>
        <v>8.8999999999999999E-3</v>
      </c>
      <c r="X1664">
        <v>18729</v>
      </c>
      <c r="Y1664">
        <f>IF(X1664=A1664,0)</f>
        <v>0</v>
      </c>
    </row>
    <row r="1665" spans="1:25" x14ac:dyDescent="0.25">
      <c r="A1665">
        <v>18729</v>
      </c>
      <c r="B1665" s="1">
        <v>44225</v>
      </c>
      <c r="C1665">
        <v>2021</v>
      </c>
      <c r="D1665" t="s">
        <v>45</v>
      </c>
      <c r="E1665" t="s">
        <v>44</v>
      </c>
      <c r="F1665">
        <v>78</v>
      </c>
      <c r="G1665">
        <v>-8.2680000000000003E-2</v>
      </c>
      <c r="H1665">
        <f t="shared" si="82"/>
        <v>-1.1136660723231162E-2</v>
      </c>
      <c r="I1665">
        <f t="shared" si="80"/>
        <v>0.26890000000000003</v>
      </c>
      <c r="J1665">
        <f t="shared" si="81"/>
        <v>1.4499999999999999E-2</v>
      </c>
      <c r="X1665">
        <v>18729</v>
      </c>
      <c r="Y1665">
        <f>IF(X1665=A1665,0)</f>
        <v>0</v>
      </c>
    </row>
    <row r="1666" spans="1:25" x14ac:dyDescent="0.25">
      <c r="A1666">
        <v>18729</v>
      </c>
      <c r="B1666" s="1">
        <v>44253</v>
      </c>
      <c r="C1666">
        <v>2021</v>
      </c>
      <c r="D1666" t="s">
        <v>45</v>
      </c>
      <c r="E1666" t="s">
        <v>44</v>
      </c>
      <c r="F1666">
        <v>75.2</v>
      </c>
      <c r="G1666">
        <v>-3.5896999999999998E-2</v>
      </c>
      <c r="H1666">
        <f t="shared" si="82"/>
        <v>2.6091451349647521E-2</v>
      </c>
      <c r="I1666">
        <f t="shared" ref="I1666:I1729" si="83">VLOOKUP(C1666,$O$2:$Q$22,3,FALSE)</f>
        <v>0.26890000000000003</v>
      </c>
      <c r="J1666">
        <f t="shared" ref="J1666:J1729" si="84">VLOOKUP(C1666,$O$2:$P$22,2)*0.01</f>
        <v>1.4499999999999999E-2</v>
      </c>
      <c r="X1666">
        <v>18729</v>
      </c>
      <c r="Y1666">
        <f>IF(X1666=A1666,0)</f>
        <v>0</v>
      </c>
    </row>
    <row r="1667" spans="1:25" x14ac:dyDescent="0.25">
      <c r="A1667">
        <v>18729</v>
      </c>
      <c r="B1667" s="1">
        <v>44286</v>
      </c>
      <c r="C1667">
        <v>2021</v>
      </c>
      <c r="D1667" t="s">
        <v>45</v>
      </c>
      <c r="E1667" t="s">
        <v>44</v>
      </c>
      <c r="F1667">
        <v>78.83</v>
      </c>
      <c r="G1667">
        <v>4.8271000000000001E-2</v>
      </c>
      <c r="H1667">
        <f t="shared" ref="H1667:H1730" si="85">VLOOKUP(B1667,R:S,2,)</f>
        <v>4.2438632737883841E-2</v>
      </c>
      <c r="I1667">
        <f t="shared" si="83"/>
        <v>0.26890000000000003</v>
      </c>
      <c r="J1667">
        <f t="shared" si="84"/>
        <v>1.4499999999999999E-2</v>
      </c>
      <c r="X1667">
        <v>18729</v>
      </c>
      <c r="Y1667">
        <f>IF(X1667=A1667,0)</f>
        <v>0</v>
      </c>
    </row>
    <row r="1668" spans="1:25" x14ac:dyDescent="0.25">
      <c r="A1668">
        <v>18729</v>
      </c>
      <c r="B1668" s="1">
        <v>44316</v>
      </c>
      <c r="C1668">
        <v>2021</v>
      </c>
      <c r="D1668" t="s">
        <v>45</v>
      </c>
      <c r="E1668" t="s">
        <v>44</v>
      </c>
      <c r="F1668">
        <v>80.7</v>
      </c>
      <c r="G1668">
        <v>2.9430000000000001E-2</v>
      </c>
      <c r="H1668">
        <f t="shared" si="85"/>
        <v>5.2425321267266289E-2</v>
      </c>
      <c r="I1668">
        <f t="shared" si="83"/>
        <v>0.26890000000000003</v>
      </c>
      <c r="J1668">
        <f t="shared" si="84"/>
        <v>1.4499999999999999E-2</v>
      </c>
      <c r="X1668">
        <v>18729</v>
      </c>
      <c r="Y1668">
        <f>IF(X1668=A1668,0)</f>
        <v>0</v>
      </c>
    </row>
    <row r="1669" spans="1:25" x14ac:dyDescent="0.25">
      <c r="A1669">
        <v>18729</v>
      </c>
      <c r="B1669" s="1">
        <v>44344</v>
      </c>
      <c r="C1669">
        <v>2021</v>
      </c>
      <c r="D1669" t="s">
        <v>45</v>
      </c>
      <c r="E1669" t="s">
        <v>44</v>
      </c>
      <c r="F1669">
        <v>83.78</v>
      </c>
      <c r="G1669">
        <v>3.8165999999999999E-2</v>
      </c>
      <c r="H1669">
        <f t="shared" si="85"/>
        <v>5.4864885732810453E-3</v>
      </c>
      <c r="I1669">
        <f t="shared" si="83"/>
        <v>0.26890000000000003</v>
      </c>
      <c r="J1669">
        <f t="shared" si="84"/>
        <v>1.4499999999999999E-2</v>
      </c>
      <c r="X1669">
        <v>18729</v>
      </c>
      <c r="Y1669">
        <f>IF(X1669=A1669,0)</f>
        <v>0</v>
      </c>
    </row>
    <row r="1670" spans="1:25" x14ac:dyDescent="0.25">
      <c r="A1670">
        <v>18729</v>
      </c>
      <c r="B1670" s="1">
        <v>44377</v>
      </c>
      <c r="C1670">
        <v>2021</v>
      </c>
      <c r="D1670" t="s">
        <v>45</v>
      </c>
      <c r="E1670" t="s">
        <v>44</v>
      </c>
      <c r="F1670">
        <v>81.349999999999994</v>
      </c>
      <c r="G1670">
        <v>-2.9005E-2</v>
      </c>
      <c r="H1670">
        <f t="shared" si="85"/>
        <v>2.2214009634219822E-2</v>
      </c>
      <c r="I1670">
        <f t="shared" si="83"/>
        <v>0.26890000000000003</v>
      </c>
      <c r="J1670">
        <f t="shared" si="84"/>
        <v>1.4499999999999999E-2</v>
      </c>
      <c r="X1670">
        <v>18729</v>
      </c>
      <c r="Y1670">
        <f>IF(X1670=A1670,0)</f>
        <v>0</v>
      </c>
    </row>
    <row r="1671" spans="1:25" x14ac:dyDescent="0.25">
      <c r="A1671">
        <v>18729</v>
      </c>
      <c r="B1671" s="1">
        <v>44407</v>
      </c>
      <c r="C1671">
        <v>2021</v>
      </c>
      <c r="D1671" t="s">
        <v>45</v>
      </c>
      <c r="E1671" t="s">
        <v>44</v>
      </c>
      <c r="F1671">
        <v>79.5</v>
      </c>
      <c r="G1671">
        <v>-1.721E-2</v>
      </c>
      <c r="H1671">
        <f t="shared" si="85"/>
        <v>2.2748054915648686E-2</v>
      </c>
      <c r="I1671">
        <f t="shared" si="83"/>
        <v>0.26890000000000003</v>
      </c>
      <c r="J1671">
        <f t="shared" si="84"/>
        <v>1.4499999999999999E-2</v>
      </c>
      <c r="X1671">
        <v>18729</v>
      </c>
      <c r="Y1671">
        <f>IF(X1671=A1671,0)</f>
        <v>0</v>
      </c>
    </row>
    <row r="1672" spans="1:25" x14ac:dyDescent="0.25">
      <c r="A1672">
        <v>18729</v>
      </c>
      <c r="B1672" s="1">
        <v>44439</v>
      </c>
      <c r="C1672">
        <v>2021</v>
      </c>
      <c r="D1672" t="s">
        <v>45</v>
      </c>
      <c r="E1672" t="s">
        <v>44</v>
      </c>
      <c r="F1672">
        <v>77.95</v>
      </c>
      <c r="G1672">
        <v>-1.9497E-2</v>
      </c>
      <c r="H1672">
        <f t="shared" si="85"/>
        <v>2.8990416217415271E-2</v>
      </c>
      <c r="I1672">
        <f t="shared" si="83"/>
        <v>0.26890000000000003</v>
      </c>
      <c r="J1672">
        <f t="shared" si="84"/>
        <v>1.4499999999999999E-2</v>
      </c>
      <c r="X1672">
        <v>18729</v>
      </c>
      <c r="Y1672">
        <f>IF(X1672=A1672,0)</f>
        <v>0</v>
      </c>
    </row>
    <row r="1673" spans="1:25" x14ac:dyDescent="0.25">
      <c r="A1673">
        <v>18729</v>
      </c>
      <c r="B1673" s="1">
        <v>44469</v>
      </c>
      <c r="C1673">
        <v>2021</v>
      </c>
      <c r="D1673" t="s">
        <v>45</v>
      </c>
      <c r="E1673" t="s">
        <v>44</v>
      </c>
      <c r="F1673">
        <v>75.58</v>
      </c>
      <c r="G1673">
        <v>-3.0404E-2</v>
      </c>
      <c r="H1673">
        <f t="shared" si="85"/>
        <v>-4.7569168861786748E-2</v>
      </c>
      <c r="I1673">
        <f t="shared" si="83"/>
        <v>0.26890000000000003</v>
      </c>
      <c r="J1673">
        <f t="shared" si="84"/>
        <v>1.4499999999999999E-2</v>
      </c>
      <c r="X1673">
        <v>18729</v>
      </c>
      <c r="Y1673">
        <f>IF(X1673=A1673,0)</f>
        <v>0</v>
      </c>
    </row>
    <row r="1674" spans="1:25" x14ac:dyDescent="0.25">
      <c r="A1674">
        <v>18729</v>
      </c>
      <c r="B1674" s="1">
        <v>44498</v>
      </c>
      <c r="C1674">
        <v>2021</v>
      </c>
      <c r="D1674" t="s">
        <v>45</v>
      </c>
      <c r="E1674" t="s">
        <v>44</v>
      </c>
      <c r="F1674">
        <v>76.19</v>
      </c>
      <c r="G1674">
        <v>1.4024999999999999E-2</v>
      </c>
      <c r="H1674">
        <f t="shared" si="85"/>
        <v>6.9143836459647501E-2</v>
      </c>
      <c r="I1674">
        <f t="shared" si="83"/>
        <v>0.26890000000000003</v>
      </c>
      <c r="J1674">
        <f t="shared" si="84"/>
        <v>1.4499999999999999E-2</v>
      </c>
      <c r="X1674">
        <v>18729</v>
      </c>
      <c r="Y1674">
        <f>IF(X1674=A1674,0)</f>
        <v>0</v>
      </c>
    </row>
    <row r="1675" spans="1:25" x14ac:dyDescent="0.25">
      <c r="A1675">
        <v>18729</v>
      </c>
      <c r="B1675" s="1">
        <v>44530</v>
      </c>
      <c r="C1675">
        <v>2021</v>
      </c>
      <c r="D1675" t="s">
        <v>45</v>
      </c>
      <c r="E1675" t="s">
        <v>44</v>
      </c>
      <c r="F1675">
        <v>75.02</v>
      </c>
      <c r="G1675">
        <v>-1.5356E-2</v>
      </c>
      <c r="H1675">
        <f t="shared" si="85"/>
        <v>-8.3337062251199745E-3</v>
      </c>
      <c r="I1675">
        <f t="shared" si="83"/>
        <v>0.26890000000000003</v>
      </c>
      <c r="J1675">
        <f t="shared" si="84"/>
        <v>1.4499999999999999E-2</v>
      </c>
      <c r="X1675">
        <v>18729</v>
      </c>
      <c r="Y1675">
        <f>IF(X1675=A1675,0)</f>
        <v>0</v>
      </c>
    </row>
    <row r="1676" spans="1:25" x14ac:dyDescent="0.25">
      <c r="A1676">
        <v>18729</v>
      </c>
      <c r="B1676" s="1">
        <v>44561</v>
      </c>
      <c r="C1676">
        <v>2021</v>
      </c>
      <c r="D1676" t="s">
        <v>45</v>
      </c>
      <c r="E1676" t="s">
        <v>44</v>
      </c>
      <c r="F1676">
        <v>85.34</v>
      </c>
      <c r="G1676">
        <v>0.13756299999999999</v>
      </c>
      <c r="H1676">
        <f t="shared" si="85"/>
        <v>4.361291350996277E-2</v>
      </c>
      <c r="I1676">
        <f t="shared" si="83"/>
        <v>0.26890000000000003</v>
      </c>
      <c r="J1676">
        <f t="shared" si="84"/>
        <v>1.4499999999999999E-2</v>
      </c>
      <c r="X1676">
        <v>18729</v>
      </c>
      <c r="Y1676">
        <f>IF(X1676=A1676,0)</f>
        <v>0</v>
      </c>
    </row>
    <row r="1677" spans="1:25" x14ac:dyDescent="0.25">
      <c r="A1677">
        <v>18729</v>
      </c>
      <c r="B1677" s="1">
        <v>44592</v>
      </c>
      <c r="C1677">
        <v>2022</v>
      </c>
      <c r="D1677" t="s">
        <v>45</v>
      </c>
      <c r="E1677" t="s">
        <v>44</v>
      </c>
      <c r="F1677">
        <v>82.45</v>
      </c>
      <c r="G1677">
        <v>-2.8591999999999999E-2</v>
      </c>
      <c r="H1677">
        <f t="shared" si="85"/>
        <v>-5.258516500531063E-2</v>
      </c>
      <c r="I1677">
        <f t="shared" si="83"/>
        <v>-0.19440000000000002</v>
      </c>
      <c r="J1677">
        <f t="shared" si="84"/>
        <v>2.9500000000000002E-2</v>
      </c>
      <c r="X1677">
        <v>18729</v>
      </c>
      <c r="Y1677">
        <f>IF(X1677=A1677,0)</f>
        <v>0</v>
      </c>
    </row>
    <row r="1678" spans="1:25" x14ac:dyDescent="0.25">
      <c r="A1678">
        <v>18729</v>
      </c>
      <c r="B1678" s="1">
        <v>44620</v>
      </c>
      <c r="C1678">
        <v>2022</v>
      </c>
      <c r="D1678" t="s">
        <v>45</v>
      </c>
      <c r="E1678" t="s">
        <v>44</v>
      </c>
      <c r="F1678">
        <v>76.95</v>
      </c>
      <c r="G1678">
        <v>-6.6707000000000002E-2</v>
      </c>
      <c r="H1678">
        <f t="shared" si="85"/>
        <v>-3.1360492102910142E-2</v>
      </c>
      <c r="I1678">
        <f t="shared" si="83"/>
        <v>-0.19440000000000002</v>
      </c>
      <c r="J1678">
        <f t="shared" si="84"/>
        <v>2.9500000000000002E-2</v>
      </c>
      <c r="X1678">
        <v>18729</v>
      </c>
      <c r="Y1678">
        <f>IF(X1678=A1678,0)</f>
        <v>0</v>
      </c>
    </row>
    <row r="1679" spans="1:25" x14ac:dyDescent="0.25">
      <c r="A1679">
        <v>18729</v>
      </c>
      <c r="B1679" s="1">
        <v>44651</v>
      </c>
      <c r="C1679">
        <v>2022</v>
      </c>
      <c r="D1679" t="s">
        <v>45</v>
      </c>
      <c r="E1679" t="s">
        <v>44</v>
      </c>
      <c r="F1679">
        <v>75.83</v>
      </c>
      <c r="G1679">
        <v>-1.4555E-2</v>
      </c>
      <c r="H1679">
        <f t="shared" si="85"/>
        <v>3.5773288410591908E-2</v>
      </c>
      <c r="I1679">
        <f t="shared" si="83"/>
        <v>-0.19440000000000002</v>
      </c>
      <c r="J1679">
        <f t="shared" si="84"/>
        <v>2.9500000000000002E-2</v>
      </c>
      <c r="X1679">
        <v>18729</v>
      </c>
      <c r="Y1679">
        <f>IF(X1679=A1679,0)</f>
        <v>0</v>
      </c>
    </row>
    <row r="1680" spans="1:25" x14ac:dyDescent="0.25">
      <c r="A1680">
        <v>18729</v>
      </c>
      <c r="B1680" s="1">
        <v>44680</v>
      </c>
      <c r="C1680">
        <v>2022</v>
      </c>
      <c r="D1680" t="s">
        <v>45</v>
      </c>
      <c r="E1680" t="s">
        <v>44</v>
      </c>
      <c r="F1680">
        <v>77.05</v>
      </c>
      <c r="G1680">
        <v>2.2287000000000001E-2</v>
      </c>
      <c r="H1680">
        <f t="shared" si="85"/>
        <v>-8.7956711705729274E-2</v>
      </c>
      <c r="I1680">
        <f t="shared" si="83"/>
        <v>-0.19440000000000002</v>
      </c>
      <c r="J1680">
        <f t="shared" si="84"/>
        <v>2.9500000000000002E-2</v>
      </c>
      <c r="X1680">
        <v>18729</v>
      </c>
      <c r="Y1680">
        <f>IF(X1680=A1680,0)</f>
        <v>0</v>
      </c>
    </row>
    <row r="1681" spans="1:25" x14ac:dyDescent="0.25">
      <c r="A1681">
        <v>18729</v>
      </c>
      <c r="B1681" s="1">
        <v>44712</v>
      </c>
      <c r="C1681">
        <v>2022</v>
      </c>
      <c r="D1681" t="s">
        <v>45</v>
      </c>
      <c r="E1681" t="s">
        <v>44</v>
      </c>
      <c r="F1681">
        <v>78.81</v>
      </c>
      <c r="G1681">
        <v>2.2842000000000001E-2</v>
      </c>
      <c r="H1681">
        <f t="shared" si="85"/>
        <v>5.3177568506868056E-5</v>
      </c>
      <c r="I1681">
        <f t="shared" si="83"/>
        <v>-0.19440000000000002</v>
      </c>
      <c r="J1681">
        <f t="shared" si="84"/>
        <v>2.9500000000000002E-2</v>
      </c>
      <c r="X1681">
        <v>18729</v>
      </c>
      <c r="Y1681">
        <f>IF(X1681=A1681,0)</f>
        <v>0</v>
      </c>
    </row>
    <row r="1682" spans="1:25" x14ac:dyDescent="0.25">
      <c r="A1682">
        <v>18729</v>
      </c>
      <c r="B1682" s="1">
        <v>44742</v>
      </c>
      <c r="C1682">
        <v>2022</v>
      </c>
      <c r="D1682" t="s">
        <v>45</v>
      </c>
      <c r="E1682" t="s">
        <v>44</v>
      </c>
      <c r="F1682">
        <v>80.14</v>
      </c>
      <c r="G1682">
        <v>1.6875999999999999E-2</v>
      </c>
      <c r="H1682">
        <f t="shared" si="85"/>
        <v>-8.3919999812243073E-2</v>
      </c>
      <c r="I1682">
        <f t="shared" si="83"/>
        <v>-0.19440000000000002</v>
      </c>
      <c r="J1682">
        <f t="shared" si="84"/>
        <v>2.9500000000000002E-2</v>
      </c>
      <c r="X1682">
        <v>18729</v>
      </c>
      <c r="Y1682">
        <f>IF(X1682=A1682,0)</f>
        <v>0</v>
      </c>
    </row>
    <row r="1683" spans="1:25" x14ac:dyDescent="0.25">
      <c r="A1683">
        <v>18729</v>
      </c>
      <c r="B1683" s="1">
        <v>44771</v>
      </c>
      <c r="C1683">
        <v>2022</v>
      </c>
      <c r="D1683" t="s">
        <v>45</v>
      </c>
      <c r="E1683" t="s">
        <v>44</v>
      </c>
      <c r="F1683">
        <v>78.739999999999995</v>
      </c>
      <c r="G1683">
        <v>-1.1605000000000001E-2</v>
      </c>
      <c r="H1683">
        <f t="shared" si="85"/>
        <v>9.1116391659653351E-2</v>
      </c>
      <c r="I1683">
        <f t="shared" si="83"/>
        <v>-0.19440000000000002</v>
      </c>
      <c r="J1683">
        <f t="shared" si="84"/>
        <v>2.9500000000000002E-2</v>
      </c>
      <c r="X1683">
        <v>18729</v>
      </c>
      <c r="Y1683">
        <f>IF(X1683=A1683,0)</f>
        <v>0</v>
      </c>
    </row>
    <row r="1684" spans="1:25" x14ac:dyDescent="0.25">
      <c r="A1684">
        <v>18729</v>
      </c>
      <c r="B1684" s="1">
        <v>44804</v>
      </c>
      <c r="C1684">
        <v>2022</v>
      </c>
      <c r="D1684" t="s">
        <v>45</v>
      </c>
      <c r="E1684" t="s">
        <v>44</v>
      </c>
      <c r="F1684">
        <v>78.209999999999994</v>
      </c>
      <c r="G1684">
        <v>-6.731E-3</v>
      </c>
      <c r="H1684">
        <f t="shared" si="85"/>
        <v>-4.2440128258508625E-2</v>
      </c>
      <c r="I1684">
        <f t="shared" si="83"/>
        <v>-0.19440000000000002</v>
      </c>
      <c r="J1684">
        <f t="shared" si="84"/>
        <v>2.9500000000000002E-2</v>
      </c>
      <c r="X1684">
        <v>18729</v>
      </c>
      <c r="Y1684">
        <f>IF(X1684=A1684,0)</f>
        <v>0</v>
      </c>
    </row>
    <row r="1685" spans="1:25" x14ac:dyDescent="0.25">
      <c r="A1685">
        <v>18729</v>
      </c>
      <c r="B1685" s="1">
        <v>44834</v>
      </c>
      <c r="C1685">
        <v>2022</v>
      </c>
      <c r="D1685" t="s">
        <v>45</v>
      </c>
      <c r="E1685" t="s">
        <v>44</v>
      </c>
      <c r="F1685">
        <v>70.25</v>
      </c>
      <c r="G1685">
        <v>-0.10177700000000001</v>
      </c>
      <c r="H1685">
        <f t="shared" si="85"/>
        <v>-9.3395672060682666E-2</v>
      </c>
      <c r="I1685">
        <f t="shared" si="83"/>
        <v>-0.19440000000000002</v>
      </c>
      <c r="J1685">
        <f t="shared" si="84"/>
        <v>2.9500000000000002E-2</v>
      </c>
      <c r="X1685">
        <v>18729</v>
      </c>
      <c r="Y1685">
        <f>IF(X1685=A1685,0)</f>
        <v>0</v>
      </c>
    </row>
    <row r="1686" spans="1:25" x14ac:dyDescent="0.25">
      <c r="A1686">
        <v>18729</v>
      </c>
      <c r="B1686" s="1">
        <v>44865</v>
      </c>
      <c r="C1686">
        <v>2022</v>
      </c>
      <c r="D1686" t="s">
        <v>45</v>
      </c>
      <c r="E1686" t="s">
        <v>44</v>
      </c>
      <c r="F1686">
        <v>73.84</v>
      </c>
      <c r="G1686">
        <v>5.7793999999999998E-2</v>
      </c>
      <c r="H1686">
        <f t="shared" si="85"/>
        <v>7.9863413762746971E-2</v>
      </c>
      <c r="I1686">
        <f t="shared" si="83"/>
        <v>-0.19440000000000002</v>
      </c>
      <c r="J1686">
        <f t="shared" si="84"/>
        <v>2.9500000000000002E-2</v>
      </c>
      <c r="X1686">
        <v>18729</v>
      </c>
      <c r="Y1686">
        <f>IF(X1686=A1686,0)</f>
        <v>0</v>
      </c>
    </row>
    <row r="1687" spans="1:25" x14ac:dyDescent="0.25">
      <c r="A1687">
        <v>18729</v>
      </c>
      <c r="B1687" s="1">
        <v>44895</v>
      </c>
      <c r="C1687">
        <v>2022</v>
      </c>
      <c r="D1687" t="s">
        <v>45</v>
      </c>
      <c r="E1687" t="s">
        <v>44</v>
      </c>
      <c r="F1687">
        <v>77.48</v>
      </c>
      <c r="G1687">
        <v>4.9296E-2</v>
      </c>
      <c r="H1687">
        <f t="shared" si="85"/>
        <v>5.3752893371106669E-2</v>
      </c>
      <c r="I1687">
        <f t="shared" si="83"/>
        <v>-0.19440000000000002</v>
      </c>
      <c r="J1687">
        <f t="shared" si="84"/>
        <v>2.9500000000000002E-2</v>
      </c>
      <c r="X1687">
        <v>18729</v>
      </c>
      <c r="Y1687">
        <f>IF(X1687=A1687,0)</f>
        <v>0</v>
      </c>
    </row>
    <row r="1688" spans="1:25" x14ac:dyDescent="0.25">
      <c r="A1688">
        <v>18729</v>
      </c>
      <c r="B1688" s="1">
        <v>44925</v>
      </c>
      <c r="C1688">
        <v>2022</v>
      </c>
      <c r="D1688" t="s">
        <v>45</v>
      </c>
      <c r="E1688" t="s">
        <v>44</v>
      </c>
      <c r="F1688">
        <v>78.790000000000006</v>
      </c>
      <c r="G1688">
        <v>1.6907999999999999E-2</v>
      </c>
      <c r="H1688">
        <f t="shared" si="85"/>
        <v>-5.8971473977430078E-2</v>
      </c>
      <c r="I1688">
        <f t="shared" si="83"/>
        <v>-0.19440000000000002</v>
      </c>
      <c r="J1688">
        <f t="shared" si="84"/>
        <v>2.9500000000000002E-2</v>
      </c>
      <c r="X1688">
        <v>18729</v>
      </c>
      <c r="Y1688">
        <f>IF(X1688=A1688,0)</f>
        <v>0</v>
      </c>
    </row>
    <row r="1689" spans="1:25" x14ac:dyDescent="0.25">
      <c r="A1689">
        <v>13928</v>
      </c>
      <c r="B1689" s="1">
        <v>37621</v>
      </c>
      <c r="C1689">
        <v>2002</v>
      </c>
      <c r="D1689" t="s">
        <v>57</v>
      </c>
      <c r="E1689" t="s">
        <v>56</v>
      </c>
      <c r="F1689">
        <v>48.39</v>
      </c>
      <c r="G1689">
        <v>1.2130999999999999E-2</v>
      </c>
      <c r="H1689">
        <f t="shared" si="85"/>
        <v>-6.0299999999999999E-2</v>
      </c>
      <c r="I1689">
        <f t="shared" si="83"/>
        <v>-0.23370000000000002</v>
      </c>
      <c r="J1689">
        <f t="shared" si="84"/>
        <v>4.6100000000000002E-2</v>
      </c>
      <c r="X1689">
        <v>13928</v>
      </c>
      <c r="Y1689">
        <f>IF(X1689=A1689,0)</f>
        <v>0</v>
      </c>
    </row>
    <row r="1690" spans="1:25" x14ac:dyDescent="0.25">
      <c r="A1690">
        <v>13928</v>
      </c>
      <c r="B1690" s="1">
        <v>37652</v>
      </c>
      <c r="C1690">
        <v>2003</v>
      </c>
      <c r="D1690" t="s">
        <v>57</v>
      </c>
      <c r="E1690" t="s">
        <v>56</v>
      </c>
      <c r="F1690">
        <v>48.19</v>
      </c>
      <c r="G1690">
        <v>-4.1330000000000004E-3</v>
      </c>
      <c r="H1690">
        <f t="shared" si="85"/>
        <v>-2.7414692559952214E-2</v>
      </c>
      <c r="I1690">
        <f t="shared" si="83"/>
        <v>0.26379999999999998</v>
      </c>
      <c r="J1690">
        <f t="shared" si="84"/>
        <v>4.0099999999999997E-2</v>
      </c>
      <c r="X1690">
        <v>13928</v>
      </c>
      <c r="Y1690">
        <f>IF(X1690=A1690,0)</f>
        <v>0</v>
      </c>
    </row>
    <row r="1691" spans="1:25" x14ac:dyDescent="0.25">
      <c r="A1691">
        <v>13928</v>
      </c>
      <c r="B1691" s="1">
        <v>37680</v>
      </c>
      <c r="C1691">
        <v>2003</v>
      </c>
      <c r="D1691" t="s">
        <v>57</v>
      </c>
      <c r="E1691" t="s">
        <v>56</v>
      </c>
      <c r="F1691">
        <v>50.7</v>
      </c>
      <c r="G1691">
        <v>6.0386000000000002E-2</v>
      </c>
      <c r="H1691">
        <f t="shared" si="85"/>
        <v>-1.7003608502929368E-2</v>
      </c>
      <c r="I1691">
        <f t="shared" si="83"/>
        <v>0.26379999999999998</v>
      </c>
      <c r="J1691">
        <f t="shared" si="84"/>
        <v>4.0099999999999997E-2</v>
      </c>
      <c r="X1691">
        <v>13928</v>
      </c>
      <c r="Y1691">
        <f>IF(X1691=A1691,0)</f>
        <v>0</v>
      </c>
    </row>
    <row r="1692" spans="1:25" x14ac:dyDescent="0.25">
      <c r="A1692">
        <v>13928</v>
      </c>
      <c r="B1692" s="1">
        <v>37711</v>
      </c>
      <c r="C1692">
        <v>2003</v>
      </c>
      <c r="D1692" t="s">
        <v>57</v>
      </c>
      <c r="E1692" t="s">
        <v>56</v>
      </c>
      <c r="F1692">
        <v>53.6</v>
      </c>
      <c r="G1692">
        <v>5.7199E-2</v>
      </c>
      <c r="H1692">
        <f t="shared" si="85"/>
        <v>8.3575685661514409E-3</v>
      </c>
      <c r="I1692">
        <f t="shared" si="83"/>
        <v>0.26379999999999998</v>
      </c>
      <c r="J1692">
        <f t="shared" si="84"/>
        <v>4.0099999999999997E-2</v>
      </c>
      <c r="X1692">
        <v>13928</v>
      </c>
      <c r="Y1692">
        <f>IF(X1692=A1692,0)</f>
        <v>0</v>
      </c>
    </row>
    <row r="1693" spans="1:25" x14ac:dyDescent="0.25">
      <c r="A1693">
        <v>13928</v>
      </c>
      <c r="B1693" s="1">
        <v>37741</v>
      </c>
      <c r="C1693">
        <v>2003</v>
      </c>
      <c r="D1693" t="s">
        <v>57</v>
      </c>
      <c r="E1693" t="s">
        <v>56</v>
      </c>
      <c r="F1693">
        <v>50.3</v>
      </c>
      <c r="G1693">
        <v>-5.4103999999999999E-2</v>
      </c>
      <c r="H1693">
        <f t="shared" si="85"/>
        <v>8.1044106872726118E-2</v>
      </c>
      <c r="I1693">
        <f t="shared" si="83"/>
        <v>0.26379999999999998</v>
      </c>
      <c r="J1693">
        <f t="shared" si="84"/>
        <v>4.0099999999999997E-2</v>
      </c>
      <c r="X1693">
        <v>13928</v>
      </c>
      <c r="Y1693">
        <f>IF(X1693=A1693,0)</f>
        <v>0</v>
      </c>
    </row>
    <row r="1694" spans="1:25" x14ac:dyDescent="0.25">
      <c r="A1694">
        <v>13928</v>
      </c>
      <c r="B1694" s="1">
        <v>37771</v>
      </c>
      <c r="C1694">
        <v>2003</v>
      </c>
      <c r="D1694" t="s">
        <v>57</v>
      </c>
      <c r="E1694" t="s">
        <v>56</v>
      </c>
      <c r="F1694">
        <v>53.97</v>
      </c>
      <c r="G1694">
        <v>7.2961999999999999E-2</v>
      </c>
      <c r="H1694">
        <f t="shared" si="85"/>
        <v>5.0898709664177977E-2</v>
      </c>
      <c r="I1694">
        <f t="shared" si="83"/>
        <v>0.26379999999999998</v>
      </c>
      <c r="J1694">
        <f t="shared" si="84"/>
        <v>4.0099999999999997E-2</v>
      </c>
      <c r="X1694">
        <v>13928</v>
      </c>
      <c r="Y1694">
        <f>IF(X1694=A1694,0)</f>
        <v>0</v>
      </c>
    </row>
    <row r="1695" spans="1:25" x14ac:dyDescent="0.25">
      <c r="A1695">
        <v>13928</v>
      </c>
      <c r="B1695" s="1">
        <v>37802</v>
      </c>
      <c r="C1695">
        <v>2003</v>
      </c>
      <c r="D1695" t="s">
        <v>57</v>
      </c>
      <c r="E1695" t="s">
        <v>56</v>
      </c>
      <c r="F1695">
        <v>54.8</v>
      </c>
      <c r="G1695">
        <v>1.5379E-2</v>
      </c>
      <c r="H1695">
        <f t="shared" si="85"/>
        <v>1.1322214525161467E-2</v>
      </c>
      <c r="I1695">
        <f t="shared" si="83"/>
        <v>0.26379999999999998</v>
      </c>
      <c r="J1695">
        <f t="shared" si="84"/>
        <v>4.0099999999999997E-2</v>
      </c>
      <c r="X1695">
        <v>13928</v>
      </c>
      <c r="Y1695">
        <f>IF(X1695=A1695,0)</f>
        <v>0</v>
      </c>
    </row>
    <row r="1696" spans="1:25" x14ac:dyDescent="0.25">
      <c r="A1696">
        <v>13928</v>
      </c>
      <c r="B1696" s="1">
        <v>37833</v>
      </c>
      <c r="C1696">
        <v>2003</v>
      </c>
      <c r="D1696" t="s">
        <v>57</v>
      </c>
      <c r="E1696" t="s">
        <v>56</v>
      </c>
      <c r="F1696">
        <v>52.34</v>
      </c>
      <c r="G1696">
        <v>-3.7590999999999999E-2</v>
      </c>
      <c r="H1696">
        <f t="shared" si="85"/>
        <v>1.6223702411493068E-2</v>
      </c>
      <c r="I1696">
        <f t="shared" si="83"/>
        <v>0.26379999999999998</v>
      </c>
      <c r="J1696">
        <f t="shared" si="84"/>
        <v>4.0099999999999997E-2</v>
      </c>
      <c r="X1696">
        <v>13928</v>
      </c>
      <c r="Y1696">
        <f>IF(X1696=A1696,0)</f>
        <v>0</v>
      </c>
    </row>
    <row r="1697" spans="1:25" x14ac:dyDescent="0.25">
      <c r="A1697">
        <v>13928</v>
      </c>
      <c r="B1697" s="1">
        <v>37862</v>
      </c>
      <c r="C1697">
        <v>2003</v>
      </c>
      <c r="D1697" t="s">
        <v>57</v>
      </c>
      <c r="E1697" t="s">
        <v>56</v>
      </c>
      <c r="F1697">
        <v>55.84</v>
      </c>
      <c r="G1697">
        <v>6.6869999999999999E-2</v>
      </c>
      <c r="H1697">
        <f t="shared" si="85"/>
        <v>1.7873203376464364E-2</v>
      </c>
      <c r="I1697">
        <f t="shared" si="83"/>
        <v>0.26379999999999998</v>
      </c>
      <c r="J1697">
        <f t="shared" si="84"/>
        <v>4.0099999999999997E-2</v>
      </c>
      <c r="X1697">
        <v>13928</v>
      </c>
      <c r="Y1697">
        <f>IF(X1697=A1697,0)</f>
        <v>0</v>
      </c>
    </row>
    <row r="1698" spans="1:25" x14ac:dyDescent="0.25">
      <c r="A1698">
        <v>13928</v>
      </c>
      <c r="B1698" s="1">
        <v>37894</v>
      </c>
      <c r="C1698">
        <v>2003</v>
      </c>
      <c r="D1698" t="s">
        <v>57</v>
      </c>
      <c r="E1698" t="s">
        <v>56</v>
      </c>
      <c r="F1698">
        <v>54.75</v>
      </c>
      <c r="G1698">
        <v>-1.9519999999999999E-2</v>
      </c>
      <c r="H1698">
        <f t="shared" si="85"/>
        <v>-1.194436452074521E-2</v>
      </c>
      <c r="I1698">
        <f t="shared" si="83"/>
        <v>0.26379999999999998</v>
      </c>
      <c r="J1698">
        <f t="shared" si="84"/>
        <v>4.0099999999999997E-2</v>
      </c>
      <c r="X1698">
        <v>13928</v>
      </c>
      <c r="Y1698">
        <f>IF(X1698=A1698,0)</f>
        <v>0</v>
      </c>
    </row>
    <row r="1699" spans="1:25" x14ac:dyDescent="0.25">
      <c r="A1699">
        <v>13928</v>
      </c>
      <c r="B1699" s="1">
        <v>37925</v>
      </c>
      <c r="C1699">
        <v>2003</v>
      </c>
      <c r="D1699" t="s">
        <v>57</v>
      </c>
      <c r="E1699" t="s">
        <v>56</v>
      </c>
      <c r="F1699">
        <v>57.15</v>
      </c>
      <c r="G1699">
        <v>5.169E-2</v>
      </c>
      <c r="H1699">
        <f t="shared" si="85"/>
        <v>5.496148638401066E-2</v>
      </c>
      <c r="I1699">
        <f t="shared" si="83"/>
        <v>0.26379999999999998</v>
      </c>
      <c r="J1699">
        <f t="shared" si="84"/>
        <v>4.0099999999999997E-2</v>
      </c>
      <c r="X1699">
        <v>13928</v>
      </c>
      <c r="Y1699">
        <f>IF(X1699=A1699,0)</f>
        <v>0</v>
      </c>
    </row>
    <row r="1700" spans="1:25" x14ac:dyDescent="0.25">
      <c r="A1700">
        <v>13928</v>
      </c>
      <c r="B1700" s="1">
        <v>37953</v>
      </c>
      <c r="C1700">
        <v>2003</v>
      </c>
      <c r="D1700" t="s">
        <v>57</v>
      </c>
      <c r="E1700" t="s">
        <v>56</v>
      </c>
      <c r="F1700">
        <v>56.74</v>
      </c>
      <c r="G1700">
        <v>-7.1739999999999998E-3</v>
      </c>
      <c r="H1700">
        <f t="shared" si="85"/>
        <v>7.1285038478854368E-3</v>
      </c>
      <c r="I1700">
        <f t="shared" si="83"/>
        <v>0.26379999999999998</v>
      </c>
      <c r="J1700">
        <f t="shared" si="84"/>
        <v>4.0099999999999997E-2</v>
      </c>
      <c r="X1700">
        <v>13928</v>
      </c>
      <c r="Y1700">
        <f>IF(X1700=A1700,0)</f>
        <v>0</v>
      </c>
    </row>
    <row r="1701" spans="1:25" x14ac:dyDescent="0.25">
      <c r="A1701">
        <v>13928</v>
      </c>
      <c r="B1701" s="1">
        <v>37986</v>
      </c>
      <c r="C1701">
        <v>2003</v>
      </c>
      <c r="D1701" t="s">
        <v>57</v>
      </c>
      <c r="E1701" t="s">
        <v>56</v>
      </c>
      <c r="F1701">
        <v>65.569999999999993</v>
      </c>
      <c r="G1701">
        <v>0.15562200000000001</v>
      </c>
      <c r="H1701">
        <f t="shared" si="85"/>
        <v>5.0765541001239312E-2</v>
      </c>
      <c r="I1701">
        <f t="shared" si="83"/>
        <v>0.26379999999999998</v>
      </c>
      <c r="J1701">
        <f t="shared" si="84"/>
        <v>4.0099999999999997E-2</v>
      </c>
      <c r="X1701">
        <v>13928</v>
      </c>
      <c r="Y1701">
        <f>IF(X1701=A1701,0)</f>
        <v>0</v>
      </c>
    </row>
    <row r="1702" spans="1:25" x14ac:dyDescent="0.25">
      <c r="A1702">
        <v>13928</v>
      </c>
      <c r="B1702" s="1">
        <v>38016</v>
      </c>
      <c r="C1702">
        <v>2004</v>
      </c>
      <c r="D1702" t="s">
        <v>57</v>
      </c>
      <c r="E1702" t="s">
        <v>56</v>
      </c>
      <c r="F1702">
        <v>65.88</v>
      </c>
      <c r="G1702">
        <v>4.7280000000000004E-3</v>
      </c>
      <c r="H1702">
        <f t="shared" si="85"/>
        <v>1.7276387006114557E-2</v>
      </c>
      <c r="I1702">
        <f t="shared" si="83"/>
        <v>8.9900000000000008E-2</v>
      </c>
      <c r="J1702">
        <f t="shared" si="84"/>
        <v>4.2699999999999995E-2</v>
      </c>
      <c r="X1702">
        <v>13928</v>
      </c>
      <c r="Y1702">
        <f>IF(X1702=A1702,0)</f>
        <v>0</v>
      </c>
    </row>
    <row r="1703" spans="1:25" x14ac:dyDescent="0.25">
      <c r="A1703">
        <v>13928</v>
      </c>
      <c r="B1703" s="1">
        <v>38044</v>
      </c>
      <c r="C1703">
        <v>2004</v>
      </c>
      <c r="D1703" t="s">
        <v>57</v>
      </c>
      <c r="E1703" t="s">
        <v>56</v>
      </c>
      <c r="F1703">
        <v>68.87</v>
      </c>
      <c r="G1703">
        <v>5.1913000000000001E-2</v>
      </c>
      <c r="H1703">
        <f t="shared" si="85"/>
        <v>1.2208973273589496E-2</v>
      </c>
      <c r="I1703">
        <f t="shared" si="83"/>
        <v>8.9900000000000008E-2</v>
      </c>
      <c r="J1703">
        <f t="shared" si="84"/>
        <v>4.2699999999999995E-2</v>
      </c>
      <c r="X1703">
        <v>13928</v>
      </c>
      <c r="Y1703">
        <f>IF(X1703=A1703,0)</f>
        <v>0</v>
      </c>
    </row>
    <row r="1704" spans="1:25" x14ac:dyDescent="0.25">
      <c r="A1704">
        <v>13928</v>
      </c>
      <c r="B1704" s="1">
        <v>38077</v>
      </c>
      <c r="C1704">
        <v>2004</v>
      </c>
      <c r="D1704" t="s">
        <v>57</v>
      </c>
      <c r="E1704" t="s">
        <v>56</v>
      </c>
      <c r="F1704">
        <v>69.81</v>
      </c>
      <c r="G1704">
        <v>1.3649E-2</v>
      </c>
      <c r="H1704">
        <f t="shared" si="85"/>
        <v>-1.6358919214261247E-2</v>
      </c>
      <c r="I1704">
        <f t="shared" si="83"/>
        <v>8.9900000000000008E-2</v>
      </c>
      <c r="J1704">
        <f t="shared" si="84"/>
        <v>4.2699999999999995E-2</v>
      </c>
      <c r="X1704">
        <v>13928</v>
      </c>
      <c r="Y1704">
        <f>IF(X1704=A1704,0)</f>
        <v>0</v>
      </c>
    </row>
    <row r="1705" spans="1:25" x14ac:dyDescent="0.25">
      <c r="A1705">
        <v>13928</v>
      </c>
      <c r="B1705" s="1">
        <v>38107</v>
      </c>
      <c r="C1705">
        <v>2004</v>
      </c>
      <c r="D1705" t="s">
        <v>57</v>
      </c>
      <c r="E1705" t="s">
        <v>56</v>
      </c>
      <c r="F1705">
        <v>71.3</v>
      </c>
      <c r="G1705">
        <v>2.1343999999999998E-2</v>
      </c>
      <c r="H1705">
        <f t="shared" si="85"/>
        <v>-1.6790751862298725E-2</v>
      </c>
      <c r="I1705">
        <f t="shared" si="83"/>
        <v>8.9900000000000008E-2</v>
      </c>
      <c r="J1705">
        <f t="shared" si="84"/>
        <v>4.2699999999999995E-2</v>
      </c>
      <c r="X1705">
        <v>13928</v>
      </c>
      <c r="Y1705">
        <f>IF(X1705=A1705,0)</f>
        <v>0</v>
      </c>
    </row>
    <row r="1706" spans="1:25" x14ac:dyDescent="0.25">
      <c r="A1706">
        <v>13928</v>
      </c>
      <c r="B1706" s="1">
        <v>38135</v>
      </c>
      <c r="C1706">
        <v>2004</v>
      </c>
      <c r="D1706" t="s">
        <v>57</v>
      </c>
      <c r="E1706" t="s">
        <v>56</v>
      </c>
      <c r="F1706">
        <v>73.33</v>
      </c>
      <c r="G1706">
        <v>3.4501999999999998E-2</v>
      </c>
      <c r="H1706">
        <f t="shared" si="85"/>
        <v>1.2083450201310297E-2</v>
      </c>
      <c r="I1706">
        <f t="shared" si="83"/>
        <v>8.9900000000000008E-2</v>
      </c>
      <c r="J1706">
        <f t="shared" si="84"/>
        <v>4.2699999999999995E-2</v>
      </c>
      <c r="X1706">
        <v>13928</v>
      </c>
      <c r="Y1706">
        <f>IF(X1706=A1706,0)</f>
        <v>0</v>
      </c>
    </row>
    <row r="1707" spans="1:25" x14ac:dyDescent="0.25">
      <c r="A1707">
        <v>13928</v>
      </c>
      <c r="B1707" s="1">
        <v>38168</v>
      </c>
      <c r="C1707">
        <v>2004</v>
      </c>
      <c r="D1707" t="s">
        <v>57</v>
      </c>
      <c r="E1707" t="s">
        <v>56</v>
      </c>
      <c r="F1707">
        <v>76.290000000000006</v>
      </c>
      <c r="G1707">
        <v>4.0364999999999998E-2</v>
      </c>
      <c r="H1707">
        <f t="shared" si="85"/>
        <v>1.7988998669195677E-2</v>
      </c>
      <c r="I1707">
        <f t="shared" si="83"/>
        <v>8.9900000000000008E-2</v>
      </c>
      <c r="J1707">
        <f t="shared" si="84"/>
        <v>4.2699999999999995E-2</v>
      </c>
      <c r="X1707">
        <v>13928</v>
      </c>
      <c r="Y1707">
        <f>IF(X1707=A1707,0)</f>
        <v>0</v>
      </c>
    </row>
    <row r="1708" spans="1:25" x14ac:dyDescent="0.25">
      <c r="A1708">
        <v>13928</v>
      </c>
      <c r="B1708" s="1">
        <v>38198</v>
      </c>
      <c r="C1708">
        <v>2004</v>
      </c>
      <c r="D1708" t="s">
        <v>57</v>
      </c>
      <c r="E1708" t="s">
        <v>56</v>
      </c>
      <c r="F1708">
        <v>78.77</v>
      </c>
      <c r="G1708">
        <v>3.8143999999999997E-2</v>
      </c>
      <c r="H1708">
        <f t="shared" si="85"/>
        <v>-3.4290519411904974E-2</v>
      </c>
      <c r="I1708">
        <f t="shared" si="83"/>
        <v>8.9900000000000008E-2</v>
      </c>
      <c r="J1708">
        <f t="shared" si="84"/>
        <v>4.2699999999999995E-2</v>
      </c>
      <c r="X1708">
        <v>13928</v>
      </c>
      <c r="Y1708">
        <f>IF(X1708=A1708,0)</f>
        <v>0</v>
      </c>
    </row>
    <row r="1709" spans="1:25" x14ac:dyDescent="0.25">
      <c r="A1709">
        <v>13928</v>
      </c>
      <c r="B1709" s="1">
        <v>38230</v>
      </c>
      <c r="C1709">
        <v>2004</v>
      </c>
      <c r="D1709" t="s">
        <v>57</v>
      </c>
      <c r="E1709" t="s">
        <v>56</v>
      </c>
      <c r="F1709">
        <v>74.430000000000007</v>
      </c>
      <c r="G1709">
        <v>-5.5097E-2</v>
      </c>
      <c r="H1709">
        <f t="shared" si="85"/>
        <v>2.287349840552233E-3</v>
      </c>
      <c r="I1709">
        <f t="shared" si="83"/>
        <v>8.9900000000000008E-2</v>
      </c>
      <c r="J1709">
        <f t="shared" si="84"/>
        <v>4.2699999999999995E-2</v>
      </c>
      <c r="X1709">
        <v>13928</v>
      </c>
      <c r="Y1709">
        <f>IF(X1709=A1709,0)</f>
        <v>0</v>
      </c>
    </row>
    <row r="1710" spans="1:25" x14ac:dyDescent="0.25">
      <c r="A1710">
        <v>13928</v>
      </c>
      <c r="B1710" s="1">
        <v>38260</v>
      </c>
      <c r="C1710">
        <v>2004</v>
      </c>
      <c r="D1710" t="s">
        <v>57</v>
      </c>
      <c r="E1710" t="s">
        <v>56</v>
      </c>
      <c r="F1710">
        <v>82.85</v>
      </c>
      <c r="G1710">
        <v>0.113126</v>
      </c>
      <c r="H1710">
        <f t="shared" si="85"/>
        <v>9.3638756915515042E-3</v>
      </c>
      <c r="I1710">
        <f t="shared" si="83"/>
        <v>8.9900000000000008E-2</v>
      </c>
      <c r="J1710">
        <f t="shared" si="84"/>
        <v>4.2699999999999995E-2</v>
      </c>
      <c r="X1710">
        <v>13928</v>
      </c>
      <c r="Y1710">
        <f>IF(X1710=A1710,0)</f>
        <v>0</v>
      </c>
    </row>
    <row r="1711" spans="1:25" x14ac:dyDescent="0.25">
      <c r="A1711">
        <v>13928</v>
      </c>
      <c r="B1711" s="1">
        <v>38289</v>
      </c>
      <c r="C1711">
        <v>2004</v>
      </c>
      <c r="D1711" t="s">
        <v>57</v>
      </c>
      <c r="E1711" t="s">
        <v>56</v>
      </c>
      <c r="F1711">
        <v>84.31</v>
      </c>
      <c r="G1711">
        <v>2.3657000000000001E-2</v>
      </c>
      <c r="H1711">
        <f t="shared" si="85"/>
        <v>1.4014243586486952E-2</v>
      </c>
      <c r="I1711">
        <f t="shared" si="83"/>
        <v>8.9900000000000008E-2</v>
      </c>
      <c r="J1711">
        <f t="shared" si="84"/>
        <v>4.2699999999999995E-2</v>
      </c>
      <c r="X1711">
        <v>13928</v>
      </c>
      <c r="Y1711">
        <f>IF(X1711=A1711,0)</f>
        <v>0</v>
      </c>
    </row>
    <row r="1712" spans="1:25" x14ac:dyDescent="0.25">
      <c r="A1712">
        <v>13928</v>
      </c>
      <c r="B1712" s="1">
        <v>38321</v>
      </c>
      <c r="C1712">
        <v>2004</v>
      </c>
      <c r="D1712" t="s">
        <v>57</v>
      </c>
      <c r="E1712" t="s">
        <v>56</v>
      </c>
      <c r="F1712">
        <v>90.99</v>
      </c>
      <c r="G1712">
        <v>7.9230999999999996E-2</v>
      </c>
      <c r="H1712">
        <f t="shared" si="85"/>
        <v>3.8594936198152352E-2</v>
      </c>
      <c r="I1712">
        <f t="shared" si="83"/>
        <v>8.9900000000000008E-2</v>
      </c>
      <c r="J1712">
        <f t="shared" si="84"/>
        <v>4.2699999999999995E-2</v>
      </c>
      <c r="X1712">
        <v>13928</v>
      </c>
      <c r="Y1712">
        <f>IF(X1712=A1712,0)</f>
        <v>0</v>
      </c>
    </row>
    <row r="1713" spans="1:25" x14ac:dyDescent="0.25">
      <c r="A1713">
        <v>13928</v>
      </c>
      <c r="B1713" s="1">
        <v>38352</v>
      </c>
      <c r="C1713">
        <v>2004</v>
      </c>
      <c r="D1713" t="s">
        <v>57</v>
      </c>
      <c r="E1713" t="s">
        <v>56</v>
      </c>
      <c r="F1713">
        <v>86.83</v>
      </c>
      <c r="G1713">
        <v>-4.5719000000000003E-2</v>
      </c>
      <c r="H1713">
        <f t="shared" si="85"/>
        <v>3.24582131440454E-2</v>
      </c>
      <c r="I1713">
        <f t="shared" si="83"/>
        <v>8.9900000000000008E-2</v>
      </c>
      <c r="J1713">
        <f t="shared" si="84"/>
        <v>4.2699999999999995E-2</v>
      </c>
      <c r="X1713">
        <v>13928</v>
      </c>
      <c r="Y1713">
        <f>IF(X1713=A1713,0)</f>
        <v>0</v>
      </c>
    </row>
    <row r="1714" spans="1:25" x14ac:dyDescent="0.25">
      <c r="A1714">
        <v>13928</v>
      </c>
      <c r="B1714" s="1">
        <v>38383</v>
      </c>
      <c r="C1714">
        <v>2005</v>
      </c>
      <c r="D1714" t="s">
        <v>57</v>
      </c>
      <c r="E1714" t="s">
        <v>56</v>
      </c>
      <c r="F1714">
        <v>92.79</v>
      </c>
      <c r="G1714">
        <v>6.8640000000000007E-2</v>
      </c>
      <c r="H1714">
        <f t="shared" si="85"/>
        <v>-2.5290467099494562E-2</v>
      </c>
      <c r="I1714">
        <f t="shared" si="83"/>
        <v>0.03</v>
      </c>
      <c r="J1714">
        <f t="shared" si="84"/>
        <v>4.2900000000000001E-2</v>
      </c>
      <c r="X1714">
        <v>13928</v>
      </c>
      <c r="Y1714">
        <f>IF(X1714=A1714,0)</f>
        <v>0</v>
      </c>
    </row>
    <row r="1715" spans="1:25" x14ac:dyDescent="0.25">
      <c r="A1715">
        <v>13928</v>
      </c>
      <c r="B1715" s="1">
        <v>38411</v>
      </c>
      <c r="C1715">
        <v>2005</v>
      </c>
      <c r="D1715" t="s">
        <v>57</v>
      </c>
      <c r="E1715" t="s">
        <v>56</v>
      </c>
      <c r="F1715">
        <v>110.89</v>
      </c>
      <c r="G1715">
        <v>0.20045299999999999</v>
      </c>
      <c r="H1715">
        <f t="shared" si="85"/>
        <v>1.8903346078316563E-2</v>
      </c>
      <c r="I1715">
        <f t="shared" si="83"/>
        <v>0.03</v>
      </c>
      <c r="J1715">
        <f t="shared" si="84"/>
        <v>4.2900000000000001E-2</v>
      </c>
      <c r="X1715">
        <v>13928</v>
      </c>
      <c r="Y1715">
        <f>IF(X1715=A1715,0)</f>
        <v>0</v>
      </c>
    </row>
    <row r="1716" spans="1:25" x14ac:dyDescent="0.25">
      <c r="A1716">
        <v>13928</v>
      </c>
      <c r="B1716" s="1">
        <v>38442</v>
      </c>
      <c r="C1716">
        <v>2005</v>
      </c>
      <c r="D1716" t="s">
        <v>57</v>
      </c>
      <c r="E1716" t="s">
        <v>56</v>
      </c>
      <c r="F1716">
        <v>107.84</v>
      </c>
      <c r="G1716">
        <v>-2.7505000000000002E-2</v>
      </c>
      <c r="H1716">
        <f t="shared" si="85"/>
        <v>-1.9117655748441043E-2</v>
      </c>
      <c r="I1716">
        <f t="shared" si="83"/>
        <v>0.03</v>
      </c>
      <c r="J1716">
        <f t="shared" si="84"/>
        <v>4.2900000000000001E-2</v>
      </c>
      <c r="X1716">
        <v>13928</v>
      </c>
      <c r="Y1716">
        <f>IF(X1716=A1716,0)</f>
        <v>0</v>
      </c>
    </row>
    <row r="1717" spans="1:25" x14ac:dyDescent="0.25">
      <c r="A1717">
        <v>13928</v>
      </c>
      <c r="B1717" s="1">
        <v>38471</v>
      </c>
      <c r="C1717">
        <v>2005</v>
      </c>
      <c r="D1717" t="s">
        <v>57</v>
      </c>
      <c r="E1717" t="s">
        <v>56</v>
      </c>
      <c r="F1717">
        <v>104.85</v>
      </c>
      <c r="G1717">
        <v>-2.7726000000000001E-2</v>
      </c>
      <c r="H1717">
        <f t="shared" si="85"/>
        <v>-2.0108581881679299E-2</v>
      </c>
      <c r="I1717">
        <f t="shared" si="83"/>
        <v>0.03</v>
      </c>
      <c r="J1717">
        <f t="shared" si="84"/>
        <v>4.2900000000000001E-2</v>
      </c>
      <c r="X1717">
        <v>13928</v>
      </c>
      <c r="Y1717">
        <f>IF(X1717=A1717,0)</f>
        <v>0</v>
      </c>
    </row>
    <row r="1718" spans="1:25" x14ac:dyDescent="0.25">
      <c r="A1718">
        <v>13928</v>
      </c>
      <c r="B1718" s="1">
        <v>38503</v>
      </c>
      <c r="C1718">
        <v>2005</v>
      </c>
      <c r="D1718" t="s">
        <v>57</v>
      </c>
      <c r="E1718" t="s">
        <v>56</v>
      </c>
      <c r="F1718">
        <v>107.84</v>
      </c>
      <c r="G1718">
        <v>3.4430000000000002E-2</v>
      </c>
      <c r="H1718">
        <f t="shared" si="85"/>
        <v>2.9952046262565757E-2</v>
      </c>
      <c r="I1718">
        <f t="shared" si="83"/>
        <v>0.03</v>
      </c>
      <c r="J1718">
        <f t="shared" si="84"/>
        <v>4.2900000000000001E-2</v>
      </c>
      <c r="X1718">
        <v>13928</v>
      </c>
      <c r="Y1718">
        <f>IF(X1718=A1718,0)</f>
        <v>0</v>
      </c>
    </row>
    <row r="1719" spans="1:25" x14ac:dyDescent="0.25">
      <c r="A1719">
        <v>13928</v>
      </c>
      <c r="B1719" s="1">
        <v>38533</v>
      </c>
      <c r="C1719">
        <v>2005</v>
      </c>
      <c r="D1719" t="s">
        <v>57</v>
      </c>
      <c r="E1719" t="s">
        <v>56</v>
      </c>
      <c r="F1719">
        <v>57.49</v>
      </c>
      <c r="G1719">
        <v>6.6209000000000004E-2</v>
      </c>
      <c r="H1719">
        <f t="shared" si="85"/>
        <v>-1.427142257658387E-4</v>
      </c>
      <c r="I1719">
        <f t="shared" si="83"/>
        <v>0.03</v>
      </c>
      <c r="J1719">
        <f t="shared" si="84"/>
        <v>4.2900000000000001E-2</v>
      </c>
      <c r="X1719">
        <v>13928</v>
      </c>
      <c r="Y1719">
        <f>IF(X1719=A1719,0)</f>
        <v>0</v>
      </c>
    </row>
    <row r="1720" spans="1:25" x14ac:dyDescent="0.25">
      <c r="A1720">
        <v>13928</v>
      </c>
      <c r="B1720" s="1">
        <v>38562</v>
      </c>
      <c r="C1720">
        <v>2005</v>
      </c>
      <c r="D1720" t="s">
        <v>57</v>
      </c>
      <c r="E1720" t="s">
        <v>56</v>
      </c>
      <c r="F1720">
        <v>62.59</v>
      </c>
      <c r="G1720">
        <v>9.4103000000000006E-2</v>
      </c>
      <c r="H1720">
        <f t="shared" si="85"/>
        <v>3.5968287193812287E-2</v>
      </c>
      <c r="I1720">
        <f t="shared" si="83"/>
        <v>0.03</v>
      </c>
      <c r="J1720">
        <f t="shared" si="84"/>
        <v>4.2900000000000001E-2</v>
      </c>
      <c r="X1720">
        <v>13928</v>
      </c>
      <c r="Y1720">
        <f>IF(X1720=A1720,0)</f>
        <v>0</v>
      </c>
    </row>
    <row r="1721" spans="1:25" x14ac:dyDescent="0.25">
      <c r="A1721">
        <v>13928</v>
      </c>
      <c r="B1721" s="1">
        <v>38595</v>
      </c>
      <c r="C1721">
        <v>2005</v>
      </c>
      <c r="D1721" t="s">
        <v>57</v>
      </c>
      <c r="E1721" t="s">
        <v>56</v>
      </c>
      <c r="F1721">
        <v>65.94</v>
      </c>
      <c r="G1721">
        <v>5.3523000000000001E-2</v>
      </c>
      <c r="H1721">
        <f t="shared" si="85"/>
        <v>-1.1222104874496597E-2</v>
      </c>
      <c r="I1721">
        <f t="shared" si="83"/>
        <v>0.03</v>
      </c>
      <c r="J1721">
        <f t="shared" si="84"/>
        <v>4.2900000000000001E-2</v>
      </c>
      <c r="X1721">
        <v>13928</v>
      </c>
      <c r="Y1721">
        <f>IF(X1721=A1721,0)</f>
        <v>0</v>
      </c>
    </row>
    <row r="1722" spans="1:25" x14ac:dyDescent="0.25">
      <c r="A1722">
        <v>13928</v>
      </c>
      <c r="B1722" s="1">
        <v>38625</v>
      </c>
      <c r="C1722">
        <v>2005</v>
      </c>
      <c r="D1722" t="s">
        <v>57</v>
      </c>
      <c r="E1722" t="s">
        <v>56</v>
      </c>
      <c r="F1722">
        <v>69.91</v>
      </c>
      <c r="G1722">
        <v>6.0206000000000003E-2</v>
      </c>
      <c r="H1722">
        <f t="shared" si="85"/>
        <v>6.9490246947603307E-3</v>
      </c>
      <c r="I1722">
        <f t="shared" si="83"/>
        <v>0.03</v>
      </c>
      <c r="J1722">
        <f t="shared" si="84"/>
        <v>4.2900000000000001E-2</v>
      </c>
      <c r="X1722">
        <v>13928</v>
      </c>
      <c r="Y1722">
        <f>IF(X1722=A1722,0)</f>
        <v>0</v>
      </c>
    </row>
    <row r="1723" spans="1:25" x14ac:dyDescent="0.25">
      <c r="A1723">
        <v>13928</v>
      </c>
      <c r="B1723" s="1">
        <v>38656</v>
      </c>
      <c r="C1723">
        <v>2005</v>
      </c>
      <c r="D1723" t="s">
        <v>57</v>
      </c>
      <c r="E1723" t="s">
        <v>56</v>
      </c>
      <c r="F1723">
        <v>65.38</v>
      </c>
      <c r="G1723">
        <v>-6.0363E-2</v>
      </c>
      <c r="H1723">
        <f t="shared" si="85"/>
        <v>-1.7740780066319406E-2</v>
      </c>
      <c r="I1723">
        <f t="shared" si="83"/>
        <v>0.03</v>
      </c>
      <c r="J1723">
        <f t="shared" si="84"/>
        <v>4.2900000000000001E-2</v>
      </c>
      <c r="X1723">
        <v>13928</v>
      </c>
      <c r="Y1723">
        <f>IF(X1723=A1723,0)</f>
        <v>0</v>
      </c>
    </row>
    <row r="1724" spans="1:25" x14ac:dyDescent="0.25">
      <c r="A1724">
        <v>13928</v>
      </c>
      <c r="B1724" s="1">
        <v>38686</v>
      </c>
      <c r="C1724">
        <v>2005</v>
      </c>
      <c r="D1724" t="s">
        <v>57</v>
      </c>
      <c r="E1724" t="s">
        <v>56</v>
      </c>
      <c r="F1724">
        <v>60.51</v>
      </c>
      <c r="G1724">
        <v>-7.4487999999999999E-2</v>
      </c>
      <c r="H1724">
        <f t="shared" si="85"/>
        <v>3.5186095929726546E-2</v>
      </c>
      <c r="I1724">
        <f t="shared" si="83"/>
        <v>0.03</v>
      </c>
      <c r="J1724">
        <f t="shared" si="84"/>
        <v>4.2900000000000001E-2</v>
      </c>
      <c r="X1724">
        <v>13928</v>
      </c>
      <c r="Y1724">
        <f>IF(X1724=A1724,0)</f>
        <v>0</v>
      </c>
    </row>
    <row r="1725" spans="1:25" x14ac:dyDescent="0.25">
      <c r="A1725">
        <v>13928</v>
      </c>
      <c r="B1725" s="1">
        <v>38716</v>
      </c>
      <c r="C1725">
        <v>2005</v>
      </c>
      <c r="D1725" t="s">
        <v>57</v>
      </c>
      <c r="E1725" t="s">
        <v>56</v>
      </c>
      <c r="F1725">
        <v>58.18</v>
      </c>
      <c r="G1725">
        <v>-3.8505999999999999E-2</v>
      </c>
      <c r="H1725">
        <f t="shared" si="85"/>
        <v>-9.5234899241847248E-4</v>
      </c>
      <c r="I1725">
        <f t="shared" si="83"/>
        <v>0.03</v>
      </c>
      <c r="J1725">
        <f t="shared" si="84"/>
        <v>4.2900000000000001E-2</v>
      </c>
      <c r="X1725">
        <v>13928</v>
      </c>
      <c r="Y1725">
        <f>IF(X1725=A1725,0)</f>
        <v>0</v>
      </c>
    </row>
    <row r="1726" spans="1:25" x14ac:dyDescent="0.25">
      <c r="A1726">
        <v>13928</v>
      </c>
      <c r="B1726" s="1">
        <v>38748</v>
      </c>
      <c r="C1726">
        <v>2006</v>
      </c>
      <c r="D1726" t="s">
        <v>57</v>
      </c>
      <c r="E1726" t="s">
        <v>56</v>
      </c>
      <c r="F1726">
        <v>64.7</v>
      </c>
      <c r="G1726">
        <v>0.112066</v>
      </c>
      <c r="H1726">
        <f t="shared" si="85"/>
        <v>2.5466771348641615E-2</v>
      </c>
      <c r="I1726">
        <f t="shared" si="83"/>
        <v>0.13619999999999999</v>
      </c>
      <c r="J1726">
        <f t="shared" si="84"/>
        <v>4.8000000000000001E-2</v>
      </c>
      <c r="X1726">
        <v>13928</v>
      </c>
      <c r="Y1726">
        <f>IF(X1726=A1726,0)</f>
        <v>0</v>
      </c>
    </row>
    <row r="1727" spans="1:25" x14ac:dyDescent="0.25">
      <c r="A1727">
        <v>13928</v>
      </c>
      <c r="B1727" s="1">
        <v>38776</v>
      </c>
      <c r="C1727">
        <v>2006</v>
      </c>
      <c r="D1727" t="s">
        <v>57</v>
      </c>
      <c r="E1727" t="s">
        <v>56</v>
      </c>
      <c r="F1727">
        <v>60.96</v>
      </c>
      <c r="G1727">
        <v>-5.2241000000000003E-2</v>
      </c>
      <c r="H1727">
        <f t="shared" si="85"/>
        <v>4.5315763072539816E-4</v>
      </c>
      <c r="I1727">
        <f t="shared" si="83"/>
        <v>0.13619999999999999</v>
      </c>
      <c r="J1727">
        <f t="shared" si="84"/>
        <v>4.8000000000000001E-2</v>
      </c>
      <c r="X1727">
        <v>13928</v>
      </c>
      <c r="Y1727">
        <f>IF(X1727=A1727,0)</f>
        <v>0</v>
      </c>
    </row>
    <row r="1728" spans="1:25" x14ac:dyDescent="0.25">
      <c r="A1728">
        <v>13928</v>
      </c>
      <c r="B1728" s="1">
        <v>38807</v>
      </c>
      <c r="C1728">
        <v>2006</v>
      </c>
      <c r="D1728" t="s">
        <v>57</v>
      </c>
      <c r="E1728" t="s">
        <v>56</v>
      </c>
      <c r="F1728">
        <v>63.15</v>
      </c>
      <c r="G1728">
        <v>3.5924999999999999E-2</v>
      </c>
      <c r="H1728">
        <f t="shared" si="85"/>
        <v>1.1095810459249567E-2</v>
      </c>
      <c r="I1728">
        <f t="shared" si="83"/>
        <v>0.13619999999999999</v>
      </c>
      <c r="J1728">
        <f t="shared" si="84"/>
        <v>4.8000000000000001E-2</v>
      </c>
      <c r="X1728">
        <v>13928</v>
      </c>
      <c r="Y1728">
        <f>IF(X1728=A1728,0)</f>
        <v>0</v>
      </c>
    </row>
    <row r="1729" spans="1:25" x14ac:dyDescent="0.25">
      <c r="A1729">
        <v>13928</v>
      </c>
      <c r="B1729" s="1">
        <v>38835</v>
      </c>
      <c r="C1729">
        <v>2006</v>
      </c>
      <c r="D1729" t="s">
        <v>57</v>
      </c>
      <c r="E1729" t="s">
        <v>56</v>
      </c>
      <c r="F1729">
        <v>66.900000000000006</v>
      </c>
      <c r="G1729">
        <v>5.9381999999999997E-2</v>
      </c>
      <c r="H1729">
        <f t="shared" si="85"/>
        <v>1.2155652737941391E-2</v>
      </c>
      <c r="I1729">
        <f t="shared" si="83"/>
        <v>0.13619999999999999</v>
      </c>
      <c r="J1729">
        <f t="shared" si="84"/>
        <v>4.8000000000000001E-2</v>
      </c>
      <c r="X1729">
        <v>13928</v>
      </c>
      <c r="Y1729">
        <f>IF(X1729=A1729,0)</f>
        <v>0</v>
      </c>
    </row>
    <row r="1730" spans="1:25" x14ac:dyDescent="0.25">
      <c r="A1730">
        <v>13928</v>
      </c>
      <c r="B1730" s="1">
        <v>38868</v>
      </c>
      <c r="C1730">
        <v>2006</v>
      </c>
      <c r="D1730" t="s">
        <v>57</v>
      </c>
      <c r="E1730" t="s">
        <v>56</v>
      </c>
      <c r="F1730">
        <v>63.29</v>
      </c>
      <c r="G1730">
        <v>-4.8579999999999998E-2</v>
      </c>
      <c r="H1730">
        <f t="shared" si="85"/>
        <v>-3.0916916141150885E-2</v>
      </c>
      <c r="I1730">
        <f t="shared" ref="I1730:I1793" si="86">VLOOKUP(C1730,$O$2:$Q$22,3,FALSE)</f>
        <v>0.13619999999999999</v>
      </c>
      <c r="J1730">
        <f t="shared" ref="J1730:J1793" si="87">VLOOKUP(C1730,$O$2:$P$22,2)*0.01</f>
        <v>4.8000000000000001E-2</v>
      </c>
      <c r="X1730">
        <v>13928</v>
      </c>
      <c r="Y1730">
        <f>IF(X1730=A1730,0)</f>
        <v>0</v>
      </c>
    </row>
    <row r="1731" spans="1:25" x14ac:dyDescent="0.25">
      <c r="A1731">
        <v>13928</v>
      </c>
      <c r="B1731" s="1">
        <v>38898</v>
      </c>
      <c r="C1731">
        <v>2006</v>
      </c>
      <c r="D1731" t="s">
        <v>57</v>
      </c>
      <c r="E1731" t="s">
        <v>56</v>
      </c>
      <c r="F1731">
        <v>65.53</v>
      </c>
      <c r="G1731">
        <v>3.5393000000000001E-2</v>
      </c>
      <c r="H1731">
        <f t="shared" ref="H1731:H1794" si="88">VLOOKUP(B1731,R:S,2,)</f>
        <v>8.6596227782509416E-5</v>
      </c>
      <c r="I1731">
        <f t="shared" si="86"/>
        <v>0.13619999999999999</v>
      </c>
      <c r="J1731">
        <f t="shared" si="87"/>
        <v>4.8000000000000001E-2</v>
      </c>
      <c r="X1731">
        <v>13928</v>
      </c>
      <c r="Y1731">
        <f>IF(X1731=A1731,0)</f>
        <v>0</v>
      </c>
    </row>
    <row r="1732" spans="1:25" x14ac:dyDescent="0.25">
      <c r="A1732">
        <v>13928</v>
      </c>
      <c r="B1732" s="1">
        <v>38929</v>
      </c>
      <c r="C1732">
        <v>2006</v>
      </c>
      <c r="D1732" t="s">
        <v>57</v>
      </c>
      <c r="E1732" t="s">
        <v>56</v>
      </c>
      <c r="F1732">
        <v>68.64</v>
      </c>
      <c r="G1732">
        <v>5.2953E-2</v>
      </c>
      <c r="H1732">
        <f t="shared" si="88"/>
        <v>5.0858787979908282E-3</v>
      </c>
      <c r="I1732">
        <f t="shared" si="86"/>
        <v>0.13619999999999999</v>
      </c>
      <c r="J1732">
        <f t="shared" si="87"/>
        <v>4.8000000000000001E-2</v>
      </c>
      <c r="X1732">
        <v>13928</v>
      </c>
      <c r="Y1732">
        <f>IF(X1732=A1732,0)</f>
        <v>0</v>
      </c>
    </row>
    <row r="1733" spans="1:25" x14ac:dyDescent="0.25">
      <c r="A1733">
        <v>13928</v>
      </c>
      <c r="B1733" s="1">
        <v>38960</v>
      </c>
      <c r="C1733">
        <v>2006</v>
      </c>
      <c r="D1733" t="s">
        <v>57</v>
      </c>
      <c r="E1733" t="s">
        <v>56</v>
      </c>
      <c r="F1733">
        <v>63.43</v>
      </c>
      <c r="G1733">
        <v>-7.5902999999999998E-2</v>
      </c>
      <c r="H1733">
        <f t="shared" si="88"/>
        <v>2.1274193032348121E-2</v>
      </c>
      <c r="I1733">
        <f t="shared" si="86"/>
        <v>0.13619999999999999</v>
      </c>
      <c r="J1733">
        <f t="shared" si="87"/>
        <v>4.8000000000000001E-2</v>
      </c>
      <c r="X1733">
        <v>13928</v>
      </c>
      <c r="Y1733">
        <f>IF(X1733=A1733,0)</f>
        <v>0</v>
      </c>
    </row>
    <row r="1734" spans="1:25" x14ac:dyDescent="0.25">
      <c r="A1734">
        <v>13928</v>
      </c>
      <c r="B1734" s="1">
        <v>38989</v>
      </c>
      <c r="C1734">
        <v>2006</v>
      </c>
      <c r="D1734" t="s">
        <v>57</v>
      </c>
      <c r="E1734" t="s">
        <v>56</v>
      </c>
      <c r="F1734">
        <v>59.53</v>
      </c>
      <c r="G1734">
        <v>-6.1484999999999998E-2</v>
      </c>
      <c r="H1734">
        <f t="shared" si="88"/>
        <v>2.4566298512509466E-2</v>
      </c>
      <c r="I1734">
        <f t="shared" si="86"/>
        <v>0.13619999999999999</v>
      </c>
      <c r="J1734">
        <f t="shared" si="87"/>
        <v>4.8000000000000001E-2</v>
      </c>
      <c r="X1734">
        <v>13928</v>
      </c>
      <c r="Y1734">
        <f>IF(X1734=A1734,0)</f>
        <v>0</v>
      </c>
    </row>
    <row r="1735" spans="1:25" x14ac:dyDescent="0.25">
      <c r="A1735">
        <v>13928</v>
      </c>
      <c r="B1735" s="1">
        <v>39021</v>
      </c>
      <c r="C1735">
        <v>2006</v>
      </c>
      <c r="D1735" t="s">
        <v>57</v>
      </c>
      <c r="E1735" t="s">
        <v>56</v>
      </c>
      <c r="F1735">
        <v>60.24</v>
      </c>
      <c r="G1735">
        <v>1.7974E-2</v>
      </c>
      <c r="H1735">
        <f t="shared" si="88"/>
        <v>3.1508002961554205E-2</v>
      </c>
      <c r="I1735">
        <f t="shared" si="86"/>
        <v>0.13619999999999999</v>
      </c>
      <c r="J1735">
        <f t="shared" si="87"/>
        <v>4.8000000000000001E-2</v>
      </c>
      <c r="X1735">
        <v>13928</v>
      </c>
      <c r="Y1735">
        <f>IF(X1735=A1735,0)</f>
        <v>0</v>
      </c>
    </row>
    <row r="1736" spans="1:25" x14ac:dyDescent="0.25">
      <c r="A1736">
        <v>13928</v>
      </c>
      <c r="B1736" s="1">
        <v>39051</v>
      </c>
      <c r="C1736">
        <v>2006</v>
      </c>
      <c r="D1736" t="s">
        <v>57</v>
      </c>
      <c r="E1736" t="s">
        <v>56</v>
      </c>
      <c r="F1736">
        <v>67.3</v>
      </c>
      <c r="G1736">
        <v>0.117198</v>
      </c>
      <c r="H1736">
        <f t="shared" si="88"/>
        <v>1.6466656727820217E-2</v>
      </c>
      <c r="I1736">
        <f t="shared" si="86"/>
        <v>0.13619999999999999</v>
      </c>
      <c r="J1736">
        <f t="shared" si="87"/>
        <v>4.8000000000000001E-2</v>
      </c>
      <c r="X1736">
        <v>13928</v>
      </c>
      <c r="Y1736">
        <f>IF(X1736=A1736,0)</f>
        <v>0</v>
      </c>
    </row>
    <row r="1737" spans="1:25" x14ac:dyDescent="0.25">
      <c r="A1737">
        <v>13928</v>
      </c>
      <c r="B1737" s="1">
        <v>39080</v>
      </c>
      <c r="C1737">
        <v>2006</v>
      </c>
      <c r="D1737" t="s">
        <v>57</v>
      </c>
      <c r="E1737" t="s">
        <v>56</v>
      </c>
      <c r="F1737">
        <v>71.95</v>
      </c>
      <c r="G1737">
        <v>6.9094000000000003E-2</v>
      </c>
      <c r="H1737">
        <f t="shared" si="88"/>
        <v>1.2615782852659851E-2</v>
      </c>
      <c r="I1737">
        <f t="shared" si="86"/>
        <v>0.13619999999999999</v>
      </c>
      <c r="J1737">
        <f t="shared" si="87"/>
        <v>4.8000000000000001E-2</v>
      </c>
      <c r="X1737">
        <v>13928</v>
      </c>
      <c r="Y1737">
        <f>IF(X1737=A1737,0)</f>
        <v>0</v>
      </c>
    </row>
    <row r="1738" spans="1:25" x14ac:dyDescent="0.25">
      <c r="A1738">
        <v>13928</v>
      </c>
      <c r="B1738" s="1">
        <v>39113</v>
      </c>
      <c r="C1738">
        <v>2007</v>
      </c>
      <c r="D1738" t="s">
        <v>57</v>
      </c>
      <c r="E1738" t="s">
        <v>56</v>
      </c>
      <c r="F1738">
        <v>66.41</v>
      </c>
      <c r="G1738">
        <v>-7.6997999999999997E-2</v>
      </c>
      <c r="H1738">
        <f t="shared" si="88"/>
        <v>1.4059042735039773E-2</v>
      </c>
      <c r="I1738">
        <f t="shared" si="86"/>
        <v>3.5299999999999998E-2</v>
      </c>
      <c r="J1738">
        <f t="shared" si="87"/>
        <v>4.6300000000000001E-2</v>
      </c>
      <c r="X1738">
        <v>13928</v>
      </c>
      <c r="Y1738">
        <f>IF(X1738=A1738,0)</f>
        <v>0</v>
      </c>
    </row>
    <row r="1739" spans="1:25" x14ac:dyDescent="0.25">
      <c r="A1739">
        <v>13928</v>
      </c>
      <c r="B1739" s="1">
        <v>39141</v>
      </c>
      <c r="C1739">
        <v>2007</v>
      </c>
      <c r="D1739" t="s">
        <v>57</v>
      </c>
      <c r="E1739" t="s">
        <v>56</v>
      </c>
      <c r="F1739">
        <v>65.319999999999993</v>
      </c>
      <c r="G1739">
        <v>-1.0239E-2</v>
      </c>
      <c r="H1739">
        <f t="shared" si="88"/>
        <v>-2.1846176033528231E-2</v>
      </c>
      <c r="I1739">
        <f t="shared" si="86"/>
        <v>3.5299999999999998E-2</v>
      </c>
      <c r="J1739">
        <f t="shared" si="87"/>
        <v>4.6300000000000001E-2</v>
      </c>
      <c r="X1739">
        <v>13928</v>
      </c>
      <c r="Y1739">
        <f>IF(X1739=A1739,0)</f>
        <v>0</v>
      </c>
    </row>
    <row r="1740" spans="1:25" x14ac:dyDescent="0.25">
      <c r="A1740">
        <v>13928</v>
      </c>
      <c r="B1740" s="1">
        <v>39171</v>
      </c>
      <c r="C1740">
        <v>2007</v>
      </c>
      <c r="D1740" t="s">
        <v>57</v>
      </c>
      <c r="E1740" t="s">
        <v>56</v>
      </c>
      <c r="F1740">
        <v>68.349999999999994</v>
      </c>
      <c r="G1740">
        <v>4.6386999999999998E-2</v>
      </c>
      <c r="H1740">
        <f t="shared" si="88"/>
        <v>9.9799828968305526E-3</v>
      </c>
      <c r="I1740">
        <f t="shared" si="86"/>
        <v>3.5299999999999998E-2</v>
      </c>
      <c r="J1740">
        <f t="shared" si="87"/>
        <v>4.6300000000000001E-2</v>
      </c>
      <c r="X1740">
        <v>13928</v>
      </c>
      <c r="Y1740">
        <f>IF(X1740=A1740,0)</f>
        <v>0</v>
      </c>
    </row>
    <row r="1741" spans="1:25" x14ac:dyDescent="0.25">
      <c r="A1741">
        <v>13928</v>
      </c>
      <c r="B1741" s="1">
        <v>39202</v>
      </c>
      <c r="C1741">
        <v>2007</v>
      </c>
      <c r="D1741" t="s">
        <v>57</v>
      </c>
      <c r="E1741" t="s">
        <v>56</v>
      </c>
      <c r="F1741">
        <v>69.349999999999994</v>
      </c>
      <c r="G1741">
        <v>1.4631E-2</v>
      </c>
      <c r="H1741">
        <f t="shared" si="88"/>
        <v>4.3290690602424187E-2</v>
      </c>
      <c r="I1741">
        <f t="shared" si="86"/>
        <v>3.5299999999999998E-2</v>
      </c>
      <c r="J1741">
        <f t="shared" si="87"/>
        <v>4.6300000000000001E-2</v>
      </c>
      <c r="X1741">
        <v>13928</v>
      </c>
      <c r="Y1741">
        <f>IF(X1741=A1741,0)</f>
        <v>0</v>
      </c>
    </row>
    <row r="1742" spans="1:25" x14ac:dyDescent="0.25">
      <c r="A1742">
        <v>13928</v>
      </c>
      <c r="B1742" s="1">
        <v>39233</v>
      </c>
      <c r="C1742">
        <v>2007</v>
      </c>
      <c r="D1742" t="s">
        <v>57</v>
      </c>
      <c r="E1742" t="s">
        <v>56</v>
      </c>
      <c r="F1742">
        <v>77.430000000000007</v>
      </c>
      <c r="G1742">
        <v>0.122423</v>
      </c>
      <c r="H1742">
        <f t="shared" si="88"/>
        <v>3.254922870993493E-2</v>
      </c>
      <c r="I1742">
        <f t="shared" si="86"/>
        <v>3.5299999999999998E-2</v>
      </c>
      <c r="J1742">
        <f t="shared" si="87"/>
        <v>4.6300000000000001E-2</v>
      </c>
      <c r="X1742">
        <v>13928</v>
      </c>
      <c r="Y1742">
        <f>IF(X1742=A1742,0)</f>
        <v>0</v>
      </c>
    </row>
    <row r="1743" spans="1:25" x14ac:dyDescent="0.25">
      <c r="A1743">
        <v>13928</v>
      </c>
      <c r="B1743" s="1">
        <v>39262</v>
      </c>
      <c r="C1743">
        <v>2007</v>
      </c>
      <c r="D1743" t="s">
        <v>57</v>
      </c>
      <c r="E1743" t="s">
        <v>56</v>
      </c>
      <c r="F1743">
        <v>78.5</v>
      </c>
      <c r="G1743">
        <v>1.3819E-2</v>
      </c>
      <c r="H1743">
        <f t="shared" si="88"/>
        <v>-1.7816322202167556E-2</v>
      </c>
      <c r="I1743">
        <f t="shared" si="86"/>
        <v>3.5299999999999998E-2</v>
      </c>
      <c r="J1743">
        <f t="shared" si="87"/>
        <v>4.6300000000000001E-2</v>
      </c>
      <c r="X1743">
        <v>13928</v>
      </c>
      <c r="Y1743">
        <f>IF(X1743=A1743,0)</f>
        <v>0</v>
      </c>
    </row>
    <row r="1744" spans="1:25" x14ac:dyDescent="0.25">
      <c r="A1744">
        <v>13928</v>
      </c>
      <c r="B1744" s="1">
        <v>39294</v>
      </c>
      <c r="C1744">
        <v>2007</v>
      </c>
      <c r="D1744" t="s">
        <v>57</v>
      </c>
      <c r="E1744" t="s">
        <v>56</v>
      </c>
      <c r="F1744">
        <v>80.84</v>
      </c>
      <c r="G1744">
        <v>3.5032000000000001E-2</v>
      </c>
      <c r="H1744">
        <f t="shared" si="88"/>
        <v>-3.1981878316802548E-2</v>
      </c>
      <c r="I1744">
        <f t="shared" si="86"/>
        <v>3.5299999999999998E-2</v>
      </c>
      <c r="J1744">
        <f t="shared" si="87"/>
        <v>4.6300000000000001E-2</v>
      </c>
      <c r="X1744">
        <v>13928</v>
      </c>
      <c r="Y1744">
        <f>IF(X1744=A1744,0)</f>
        <v>0</v>
      </c>
    </row>
    <row r="1745" spans="1:25" x14ac:dyDescent="0.25">
      <c r="A1745">
        <v>13928</v>
      </c>
      <c r="B1745" s="1">
        <v>39325</v>
      </c>
      <c r="C1745">
        <v>2007</v>
      </c>
      <c r="D1745" t="s">
        <v>57</v>
      </c>
      <c r="E1745" t="s">
        <v>56</v>
      </c>
      <c r="F1745">
        <v>81.89</v>
      </c>
      <c r="G1745">
        <v>1.2989000000000001E-2</v>
      </c>
      <c r="H1745">
        <f t="shared" si="88"/>
        <v>1.2863571531556817E-2</v>
      </c>
      <c r="I1745">
        <f t="shared" si="86"/>
        <v>3.5299999999999998E-2</v>
      </c>
      <c r="J1745">
        <f t="shared" si="87"/>
        <v>4.6300000000000001E-2</v>
      </c>
      <c r="X1745">
        <v>13928</v>
      </c>
      <c r="Y1745">
        <f>IF(X1745=A1745,0)</f>
        <v>0</v>
      </c>
    </row>
    <row r="1746" spans="1:25" x14ac:dyDescent="0.25">
      <c r="A1746">
        <v>13928</v>
      </c>
      <c r="B1746" s="1">
        <v>39353</v>
      </c>
      <c r="C1746">
        <v>2007</v>
      </c>
      <c r="D1746" t="s">
        <v>57</v>
      </c>
      <c r="E1746" t="s">
        <v>56</v>
      </c>
      <c r="F1746">
        <v>87.77</v>
      </c>
      <c r="G1746">
        <v>7.1804000000000007E-2</v>
      </c>
      <c r="H1746">
        <f t="shared" si="88"/>
        <v>3.5794008343299488E-2</v>
      </c>
      <c r="I1746">
        <f t="shared" si="86"/>
        <v>3.5299999999999998E-2</v>
      </c>
      <c r="J1746">
        <f t="shared" si="87"/>
        <v>4.6300000000000001E-2</v>
      </c>
      <c r="X1746">
        <v>13928</v>
      </c>
      <c r="Y1746">
        <f>IF(X1746=A1746,0)</f>
        <v>0</v>
      </c>
    </row>
    <row r="1747" spans="1:25" x14ac:dyDescent="0.25">
      <c r="A1747">
        <v>13928</v>
      </c>
      <c r="B1747" s="1">
        <v>39386</v>
      </c>
      <c r="C1747">
        <v>2007</v>
      </c>
      <c r="D1747" t="s">
        <v>57</v>
      </c>
      <c r="E1747" t="s">
        <v>56</v>
      </c>
      <c r="F1747">
        <v>84.96</v>
      </c>
      <c r="G1747">
        <v>-2.7344E-2</v>
      </c>
      <c r="H1747">
        <f t="shared" si="88"/>
        <v>1.4822338300311211E-2</v>
      </c>
      <c r="I1747">
        <f t="shared" si="86"/>
        <v>3.5299999999999998E-2</v>
      </c>
      <c r="J1747">
        <f t="shared" si="87"/>
        <v>4.6300000000000001E-2</v>
      </c>
      <c r="X1747">
        <v>13928</v>
      </c>
      <c r="Y1747">
        <f>IF(X1747=A1747,0)</f>
        <v>0</v>
      </c>
    </row>
    <row r="1748" spans="1:25" x14ac:dyDescent="0.25">
      <c r="A1748">
        <v>13928</v>
      </c>
      <c r="B1748" s="1">
        <v>39416</v>
      </c>
      <c r="C1748">
        <v>2007</v>
      </c>
      <c r="D1748" t="s">
        <v>57</v>
      </c>
      <c r="E1748" t="s">
        <v>56</v>
      </c>
      <c r="F1748">
        <v>80.040000000000006</v>
      </c>
      <c r="G1748">
        <v>-5.7910000000000003E-2</v>
      </c>
      <c r="H1748">
        <f t="shared" si="88"/>
        <v>-4.4043417224814418E-2</v>
      </c>
      <c r="I1748">
        <f t="shared" si="86"/>
        <v>3.5299999999999998E-2</v>
      </c>
      <c r="J1748">
        <f t="shared" si="87"/>
        <v>4.6300000000000001E-2</v>
      </c>
      <c r="X1748">
        <v>13928</v>
      </c>
      <c r="Y1748">
        <f>IF(X1748=A1748,0)</f>
        <v>0</v>
      </c>
    </row>
    <row r="1749" spans="1:25" x14ac:dyDescent="0.25">
      <c r="A1749">
        <v>13928</v>
      </c>
      <c r="B1749" s="1">
        <v>39447</v>
      </c>
      <c r="C1749">
        <v>2007</v>
      </c>
      <c r="D1749" t="s">
        <v>57</v>
      </c>
      <c r="E1749" t="s">
        <v>56</v>
      </c>
      <c r="F1749">
        <v>88.3</v>
      </c>
      <c r="G1749">
        <v>0.103198</v>
      </c>
      <c r="H1749">
        <f t="shared" si="88"/>
        <v>-8.6285090339686121E-3</v>
      </c>
      <c r="I1749">
        <f t="shared" si="86"/>
        <v>3.5299999999999998E-2</v>
      </c>
      <c r="J1749">
        <f t="shared" si="87"/>
        <v>4.6300000000000001E-2</v>
      </c>
      <c r="X1749">
        <v>13928</v>
      </c>
      <c r="Y1749">
        <f>IF(X1749=A1749,0)</f>
        <v>0</v>
      </c>
    </row>
    <row r="1750" spans="1:25" x14ac:dyDescent="0.25">
      <c r="A1750">
        <v>13928</v>
      </c>
      <c r="B1750" s="1">
        <v>39478</v>
      </c>
      <c r="C1750">
        <v>2008</v>
      </c>
      <c r="D1750" t="s">
        <v>57</v>
      </c>
      <c r="E1750" t="s">
        <v>56</v>
      </c>
      <c r="F1750">
        <v>80.11</v>
      </c>
      <c r="G1750">
        <v>-9.2752000000000001E-2</v>
      </c>
      <c r="H1750">
        <f t="shared" si="88"/>
        <v>-6.116343193593643E-2</v>
      </c>
      <c r="I1750">
        <f t="shared" si="86"/>
        <v>-0.38490000000000002</v>
      </c>
      <c r="J1750">
        <f t="shared" si="87"/>
        <v>3.6600000000000001E-2</v>
      </c>
      <c r="X1750">
        <v>13928</v>
      </c>
      <c r="Y1750">
        <f>IF(X1750=A1750,0)</f>
        <v>0</v>
      </c>
    </row>
    <row r="1751" spans="1:25" x14ac:dyDescent="0.25">
      <c r="A1751">
        <v>13928</v>
      </c>
      <c r="B1751" s="1">
        <v>39507</v>
      </c>
      <c r="C1751">
        <v>2008</v>
      </c>
      <c r="D1751" t="s">
        <v>57</v>
      </c>
      <c r="E1751" t="s">
        <v>56</v>
      </c>
      <c r="F1751">
        <v>82.71</v>
      </c>
      <c r="G1751">
        <v>3.8322000000000002E-2</v>
      </c>
      <c r="H1751">
        <f t="shared" si="88"/>
        <v>-3.4761192772624461E-2</v>
      </c>
      <c r="I1751">
        <f t="shared" si="86"/>
        <v>-0.38490000000000002</v>
      </c>
      <c r="J1751">
        <f t="shared" si="87"/>
        <v>3.6600000000000001E-2</v>
      </c>
      <c r="X1751">
        <v>13928</v>
      </c>
      <c r="Y1751">
        <f>IF(X1751=A1751,0)</f>
        <v>0</v>
      </c>
    </row>
    <row r="1752" spans="1:25" x14ac:dyDescent="0.25">
      <c r="A1752">
        <v>13928</v>
      </c>
      <c r="B1752" s="1">
        <v>39538</v>
      </c>
      <c r="C1752">
        <v>2008</v>
      </c>
      <c r="D1752" t="s">
        <v>57</v>
      </c>
      <c r="E1752" t="s">
        <v>56</v>
      </c>
      <c r="F1752">
        <v>76.209999999999994</v>
      </c>
      <c r="G1752">
        <v>-7.8588000000000005E-2</v>
      </c>
      <c r="H1752">
        <f t="shared" si="88"/>
        <v>-5.9596236145298409E-3</v>
      </c>
      <c r="I1752">
        <f t="shared" si="86"/>
        <v>-0.38490000000000002</v>
      </c>
      <c r="J1752">
        <f t="shared" si="87"/>
        <v>3.6600000000000001E-2</v>
      </c>
      <c r="X1752">
        <v>13928</v>
      </c>
      <c r="Y1752">
        <f>IF(X1752=A1752,0)</f>
        <v>0</v>
      </c>
    </row>
    <row r="1753" spans="1:25" x14ac:dyDescent="0.25">
      <c r="A1753">
        <v>13928</v>
      </c>
      <c r="B1753" s="1">
        <v>39568</v>
      </c>
      <c r="C1753">
        <v>2008</v>
      </c>
      <c r="D1753" t="s">
        <v>57</v>
      </c>
      <c r="E1753" t="s">
        <v>56</v>
      </c>
      <c r="F1753">
        <v>86.15</v>
      </c>
      <c r="G1753">
        <v>0.13042899999999999</v>
      </c>
      <c r="H1753">
        <f t="shared" si="88"/>
        <v>4.7546697913198877E-2</v>
      </c>
      <c r="I1753">
        <f t="shared" si="86"/>
        <v>-0.38490000000000002</v>
      </c>
      <c r="J1753">
        <f t="shared" si="87"/>
        <v>3.6600000000000001E-2</v>
      </c>
      <c r="X1753">
        <v>13928</v>
      </c>
      <c r="Y1753">
        <f>IF(X1753=A1753,0)</f>
        <v>0</v>
      </c>
    </row>
    <row r="1754" spans="1:25" x14ac:dyDescent="0.25">
      <c r="A1754">
        <v>13928</v>
      </c>
      <c r="B1754" s="1">
        <v>39598</v>
      </c>
      <c r="C1754">
        <v>2008</v>
      </c>
      <c r="D1754" t="s">
        <v>57</v>
      </c>
      <c r="E1754" t="s">
        <v>56</v>
      </c>
      <c r="F1754">
        <v>93.1</v>
      </c>
      <c r="G1754">
        <v>8.6128999999999997E-2</v>
      </c>
      <c r="H1754">
        <f t="shared" si="88"/>
        <v>1.0674181657577053E-2</v>
      </c>
      <c r="I1754">
        <f t="shared" si="86"/>
        <v>-0.38490000000000002</v>
      </c>
      <c r="J1754">
        <f t="shared" si="87"/>
        <v>3.6600000000000001E-2</v>
      </c>
      <c r="X1754">
        <v>13928</v>
      </c>
      <c r="Y1754">
        <f>IF(X1754=A1754,0)</f>
        <v>0</v>
      </c>
    </row>
    <row r="1755" spans="1:25" x14ac:dyDescent="0.25">
      <c r="A1755">
        <v>13928</v>
      </c>
      <c r="B1755" s="1">
        <v>39629</v>
      </c>
      <c r="C1755">
        <v>2008</v>
      </c>
      <c r="D1755" t="s">
        <v>57</v>
      </c>
      <c r="E1755" t="s">
        <v>56</v>
      </c>
      <c r="F1755">
        <v>94.39</v>
      </c>
      <c r="G1755">
        <v>1.3856E-2</v>
      </c>
      <c r="H1755">
        <f t="shared" si="88"/>
        <v>-8.5962384902803612E-2</v>
      </c>
      <c r="I1755">
        <f t="shared" si="86"/>
        <v>-0.38490000000000002</v>
      </c>
      <c r="J1755">
        <f t="shared" si="87"/>
        <v>3.6600000000000001E-2</v>
      </c>
      <c r="X1755">
        <v>13928</v>
      </c>
      <c r="Y1755">
        <f>IF(X1755=A1755,0)</f>
        <v>0</v>
      </c>
    </row>
    <row r="1756" spans="1:25" x14ac:dyDescent="0.25">
      <c r="A1756">
        <v>13928</v>
      </c>
      <c r="B1756" s="1">
        <v>39660</v>
      </c>
      <c r="C1756">
        <v>2008</v>
      </c>
      <c r="D1756" t="s">
        <v>57</v>
      </c>
      <c r="E1756" t="s">
        <v>56</v>
      </c>
      <c r="F1756">
        <v>81.62</v>
      </c>
      <c r="G1756">
        <v>-0.13031000000000001</v>
      </c>
      <c r="H1756">
        <f t="shared" si="88"/>
        <v>-9.8593710937500134E-3</v>
      </c>
      <c r="I1756">
        <f t="shared" si="86"/>
        <v>-0.38490000000000002</v>
      </c>
      <c r="J1756">
        <f t="shared" si="87"/>
        <v>3.6600000000000001E-2</v>
      </c>
      <c r="X1756">
        <v>13928</v>
      </c>
      <c r="Y1756">
        <f>IF(X1756=A1756,0)</f>
        <v>0</v>
      </c>
    </row>
    <row r="1757" spans="1:25" x14ac:dyDescent="0.25">
      <c r="A1757">
        <v>13928</v>
      </c>
      <c r="B1757" s="1">
        <v>39689</v>
      </c>
      <c r="C1757">
        <v>2008</v>
      </c>
      <c r="D1757" t="s">
        <v>57</v>
      </c>
      <c r="E1757" t="s">
        <v>56</v>
      </c>
      <c r="F1757">
        <v>82.51</v>
      </c>
      <c r="G1757">
        <v>1.0904E-2</v>
      </c>
      <c r="H1757">
        <f t="shared" si="88"/>
        <v>1.2190464532380041E-2</v>
      </c>
      <c r="I1757">
        <f t="shared" si="86"/>
        <v>-0.38490000000000002</v>
      </c>
      <c r="J1757">
        <f t="shared" si="87"/>
        <v>3.6600000000000001E-2</v>
      </c>
      <c r="X1757">
        <v>13928</v>
      </c>
      <c r="Y1757">
        <f>IF(X1757=A1757,0)</f>
        <v>0</v>
      </c>
    </row>
    <row r="1758" spans="1:25" x14ac:dyDescent="0.25">
      <c r="A1758">
        <v>13928</v>
      </c>
      <c r="B1758" s="1">
        <v>39721</v>
      </c>
      <c r="C1758">
        <v>2008</v>
      </c>
      <c r="D1758" t="s">
        <v>57</v>
      </c>
      <c r="E1758" t="s">
        <v>56</v>
      </c>
      <c r="F1758">
        <v>73.25</v>
      </c>
      <c r="G1758">
        <v>-0.112229</v>
      </c>
      <c r="H1758">
        <f t="shared" si="88"/>
        <v>-9.0791433779084607E-2</v>
      </c>
      <c r="I1758">
        <f t="shared" si="86"/>
        <v>-0.38490000000000002</v>
      </c>
      <c r="J1758">
        <f t="shared" si="87"/>
        <v>3.6600000000000001E-2</v>
      </c>
      <c r="X1758">
        <v>13928</v>
      </c>
      <c r="Y1758">
        <f>IF(X1758=A1758,0)</f>
        <v>0</v>
      </c>
    </row>
    <row r="1759" spans="1:25" x14ac:dyDescent="0.25">
      <c r="A1759">
        <v>13928</v>
      </c>
      <c r="B1759" s="1">
        <v>39752</v>
      </c>
      <c r="C1759">
        <v>2008</v>
      </c>
      <c r="D1759" t="s">
        <v>57</v>
      </c>
      <c r="E1759" t="s">
        <v>56</v>
      </c>
      <c r="F1759">
        <v>52.01</v>
      </c>
      <c r="G1759">
        <v>-0.28355000000000002</v>
      </c>
      <c r="H1759">
        <f t="shared" si="88"/>
        <v>-0.1694245237674199</v>
      </c>
      <c r="I1759">
        <f t="shared" si="86"/>
        <v>-0.38490000000000002</v>
      </c>
      <c r="J1759">
        <f t="shared" si="87"/>
        <v>3.6600000000000001E-2</v>
      </c>
      <c r="X1759">
        <v>13928</v>
      </c>
      <c r="Y1759">
        <f>IF(X1759=A1759,0)</f>
        <v>0</v>
      </c>
    </row>
    <row r="1760" spans="1:25" x14ac:dyDescent="0.25">
      <c r="A1760">
        <v>13928</v>
      </c>
      <c r="B1760" s="1">
        <v>39780</v>
      </c>
      <c r="C1760">
        <v>2008</v>
      </c>
      <c r="D1760" t="s">
        <v>57</v>
      </c>
      <c r="E1760" t="s">
        <v>56</v>
      </c>
      <c r="F1760">
        <v>52.52</v>
      </c>
      <c r="G1760">
        <v>9.8060000000000005E-3</v>
      </c>
      <c r="H1760">
        <f t="shared" si="88"/>
        <v>-7.4849042580645175E-2</v>
      </c>
      <c r="I1760">
        <f t="shared" si="86"/>
        <v>-0.38490000000000002</v>
      </c>
      <c r="J1760">
        <f t="shared" si="87"/>
        <v>3.6600000000000001E-2</v>
      </c>
      <c r="X1760">
        <v>13928</v>
      </c>
      <c r="Y1760">
        <f>IF(X1760=A1760,0)</f>
        <v>0</v>
      </c>
    </row>
    <row r="1761" spans="1:25" x14ac:dyDescent="0.25">
      <c r="A1761">
        <v>13928</v>
      </c>
      <c r="B1761" s="1">
        <v>39813</v>
      </c>
      <c r="C1761">
        <v>2008</v>
      </c>
      <c r="D1761" t="s">
        <v>57</v>
      </c>
      <c r="E1761" t="s">
        <v>56</v>
      </c>
      <c r="F1761">
        <v>51.8</v>
      </c>
      <c r="G1761">
        <v>-1.3709000000000001E-2</v>
      </c>
      <c r="H1761">
        <f t="shared" si="88"/>
        <v>7.8215768970539834E-3</v>
      </c>
      <c r="I1761">
        <f t="shared" si="86"/>
        <v>-0.38490000000000002</v>
      </c>
      <c r="J1761">
        <f t="shared" si="87"/>
        <v>3.6600000000000001E-2</v>
      </c>
      <c r="X1761">
        <v>13928</v>
      </c>
      <c r="Y1761">
        <f>IF(X1761=A1761,0)</f>
        <v>0</v>
      </c>
    </row>
    <row r="1762" spans="1:25" x14ac:dyDescent="0.25">
      <c r="A1762">
        <v>13928</v>
      </c>
      <c r="B1762" s="1">
        <v>39843</v>
      </c>
      <c r="C1762">
        <v>2009</v>
      </c>
      <c r="D1762" t="s">
        <v>57</v>
      </c>
      <c r="E1762" t="s">
        <v>56</v>
      </c>
      <c r="F1762">
        <v>47.53</v>
      </c>
      <c r="G1762">
        <v>-8.2432000000000005E-2</v>
      </c>
      <c r="H1762">
        <f t="shared" si="88"/>
        <v>-8.5657342928314395E-2</v>
      </c>
      <c r="I1762">
        <f t="shared" si="86"/>
        <v>0.23449999999999999</v>
      </c>
      <c r="J1762">
        <f t="shared" si="87"/>
        <v>3.2599999999999997E-2</v>
      </c>
      <c r="X1762">
        <v>13928</v>
      </c>
      <c r="Y1762">
        <f>IF(X1762=A1762,0)</f>
        <v>0</v>
      </c>
    </row>
    <row r="1763" spans="1:25" x14ac:dyDescent="0.25">
      <c r="A1763">
        <v>13928</v>
      </c>
      <c r="B1763" s="1">
        <v>39871</v>
      </c>
      <c r="C1763">
        <v>2009</v>
      </c>
      <c r="D1763" t="s">
        <v>57</v>
      </c>
      <c r="E1763" t="s">
        <v>56</v>
      </c>
      <c r="F1763">
        <v>37.35</v>
      </c>
      <c r="G1763">
        <v>-0.204292</v>
      </c>
      <c r="H1763">
        <f t="shared" si="88"/>
        <v>-0.10993119757149228</v>
      </c>
      <c r="I1763">
        <f t="shared" si="86"/>
        <v>0.23449999999999999</v>
      </c>
      <c r="J1763">
        <f t="shared" si="87"/>
        <v>3.2599999999999997E-2</v>
      </c>
      <c r="X1763">
        <v>13928</v>
      </c>
      <c r="Y1763">
        <f>IF(X1763=A1763,0)</f>
        <v>0</v>
      </c>
    </row>
    <row r="1764" spans="1:25" x14ac:dyDescent="0.25">
      <c r="A1764">
        <v>13928</v>
      </c>
      <c r="B1764" s="1">
        <v>39903</v>
      </c>
      <c r="C1764">
        <v>2009</v>
      </c>
      <c r="D1764" t="s">
        <v>57</v>
      </c>
      <c r="E1764" t="s">
        <v>56</v>
      </c>
      <c r="F1764">
        <v>39.159999999999997</v>
      </c>
      <c r="G1764">
        <v>4.8460999999999997E-2</v>
      </c>
      <c r="H1764">
        <f t="shared" si="88"/>
        <v>8.540446162249471E-2</v>
      </c>
      <c r="I1764">
        <f t="shared" si="86"/>
        <v>0.23449999999999999</v>
      </c>
      <c r="J1764">
        <f t="shared" si="87"/>
        <v>3.2599999999999997E-2</v>
      </c>
      <c r="X1764">
        <v>13928</v>
      </c>
      <c r="Y1764">
        <f>IF(X1764=A1764,0)</f>
        <v>0</v>
      </c>
    </row>
    <row r="1765" spans="1:25" x14ac:dyDescent="0.25">
      <c r="A1765">
        <v>13928</v>
      </c>
      <c r="B1765" s="1">
        <v>39933</v>
      </c>
      <c r="C1765">
        <v>2009</v>
      </c>
      <c r="D1765" t="s">
        <v>57</v>
      </c>
      <c r="E1765" t="s">
        <v>56</v>
      </c>
      <c r="F1765">
        <v>41</v>
      </c>
      <c r="G1765">
        <v>4.6987000000000001E-2</v>
      </c>
      <c r="H1765">
        <f t="shared" si="88"/>
        <v>9.3925079862164695E-2</v>
      </c>
      <c r="I1765">
        <f t="shared" si="86"/>
        <v>0.23449999999999999</v>
      </c>
      <c r="J1765">
        <f t="shared" si="87"/>
        <v>3.2599999999999997E-2</v>
      </c>
      <c r="X1765">
        <v>13928</v>
      </c>
      <c r="Y1765">
        <f>IF(X1765=A1765,0)</f>
        <v>0</v>
      </c>
    </row>
    <row r="1766" spans="1:25" x14ac:dyDescent="0.25">
      <c r="A1766">
        <v>13928</v>
      </c>
      <c r="B1766" s="1">
        <v>39962</v>
      </c>
      <c r="C1766">
        <v>2009</v>
      </c>
      <c r="D1766" t="s">
        <v>57</v>
      </c>
      <c r="E1766" t="s">
        <v>56</v>
      </c>
      <c r="F1766">
        <v>45.84</v>
      </c>
      <c r="G1766">
        <v>0.12951199999999999</v>
      </c>
      <c r="H1766">
        <f t="shared" si="88"/>
        <v>5.3081446255385467E-2</v>
      </c>
      <c r="I1766">
        <f t="shared" si="86"/>
        <v>0.23449999999999999</v>
      </c>
      <c r="J1766">
        <f t="shared" si="87"/>
        <v>3.2599999999999997E-2</v>
      </c>
      <c r="X1766">
        <v>13928</v>
      </c>
      <c r="Y1766">
        <f>IF(X1766=A1766,0)</f>
        <v>0</v>
      </c>
    </row>
    <row r="1767" spans="1:25" x14ac:dyDescent="0.25">
      <c r="A1767">
        <v>13928</v>
      </c>
      <c r="B1767" s="1">
        <v>39994</v>
      </c>
      <c r="C1767">
        <v>2009</v>
      </c>
      <c r="D1767" t="s">
        <v>57</v>
      </c>
      <c r="E1767" t="s">
        <v>56</v>
      </c>
      <c r="F1767">
        <v>42.06</v>
      </c>
      <c r="G1767">
        <v>-8.2461000000000007E-2</v>
      </c>
      <c r="H1767">
        <f t="shared" si="88"/>
        <v>1.9582653030303376E-4</v>
      </c>
      <c r="I1767">
        <f t="shared" si="86"/>
        <v>0.23449999999999999</v>
      </c>
      <c r="J1767">
        <f t="shared" si="87"/>
        <v>3.2599999999999997E-2</v>
      </c>
      <c r="X1767">
        <v>13928</v>
      </c>
      <c r="Y1767">
        <f>IF(X1767=A1767,0)</f>
        <v>0</v>
      </c>
    </row>
    <row r="1768" spans="1:25" x14ac:dyDescent="0.25">
      <c r="A1768">
        <v>13928</v>
      </c>
      <c r="B1768" s="1">
        <v>40025</v>
      </c>
      <c r="C1768">
        <v>2009</v>
      </c>
      <c r="D1768" t="s">
        <v>57</v>
      </c>
      <c r="E1768" t="s">
        <v>56</v>
      </c>
      <c r="F1768">
        <v>43.71</v>
      </c>
      <c r="G1768">
        <v>5.0403999999999997E-2</v>
      </c>
      <c r="H1768">
        <f t="shared" si="88"/>
        <v>7.4141727016716619E-2</v>
      </c>
      <c r="I1768">
        <f t="shared" si="86"/>
        <v>0.23449999999999999</v>
      </c>
      <c r="J1768">
        <f t="shared" si="87"/>
        <v>3.2599999999999997E-2</v>
      </c>
      <c r="X1768">
        <v>13928</v>
      </c>
      <c r="Y1768">
        <f>IF(X1768=A1768,0)</f>
        <v>0</v>
      </c>
    </row>
    <row r="1769" spans="1:25" x14ac:dyDescent="0.25">
      <c r="A1769">
        <v>13928</v>
      </c>
      <c r="B1769" s="1">
        <v>40056</v>
      </c>
      <c r="C1769">
        <v>2009</v>
      </c>
      <c r="D1769" t="s">
        <v>57</v>
      </c>
      <c r="E1769" t="s">
        <v>56</v>
      </c>
      <c r="F1769">
        <v>45.03</v>
      </c>
      <c r="G1769">
        <v>3.0199E-2</v>
      </c>
      <c r="H1769">
        <f t="shared" si="88"/>
        <v>3.3560189240494864E-2</v>
      </c>
      <c r="I1769">
        <f t="shared" si="86"/>
        <v>0.23449999999999999</v>
      </c>
      <c r="J1769">
        <f t="shared" si="87"/>
        <v>3.2599999999999997E-2</v>
      </c>
      <c r="X1769">
        <v>13928</v>
      </c>
      <c r="Y1769">
        <f>IF(X1769=A1769,0)</f>
        <v>0</v>
      </c>
    </row>
    <row r="1770" spans="1:25" x14ac:dyDescent="0.25">
      <c r="A1770">
        <v>13928</v>
      </c>
      <c r="B1770" s="1">
        <v>40086</v>
      </c>
      <c r="C1770">
        <v>2009</v>
      </c>
      <c r="D1770" t="s">
        <v>57</v>
      </c>
      <c r="E1770" t="s">
        <v>56</v>
      </c>
      <c r="F1770">
        <v>45.16</v>
      </c>
      <c r="G1770">
        <v>2.8869999999999998E-3</v>
      </c>
      <c r="H1770">
        <f t="shared" si="88"/>
        <v>3.5723345788458705E-2</v>
      </c>
      <c r="I1770">
        <f t="shared" si="86"/>
        <v>0.23449999999999999</v>
      </c>
      <c r="J1770">
        <f t="shared" si="87"/>
        <v>3.2599999999999997E-2</v>
      </c>
      <c r="X1770">
        <v>13928</v>
      </c>
      <c r="Y1770">
        <f>IF(X1770=A1770,0)</f>
        <v>0</v>
      </c>
    </row>
    <row r="1771" spans="1:25" x14ac:dyDescent="0.25">
      <c r="A1771">
        <v>13928</v>
      </c>
      <c r="B1771" s="1">
        <v>40116</v>
      </c>
      <c r="C1771">
        <v>2009</v>
      </c>
      <c r="D1771" t="s">
        <v>57</v>
      </c>
      <c r="E1771" t="s">
        <v>56</v>
      </c>
      <c r="F1771">
        <v>50.18</v>
      </c>
      <c r="G1771">
        <v>0.12223199999999999</v>
      </c>
      <c r="H1771">
        <f t="shared" si="88"/>
        <v>-1.9762000860415463E-2</v>
      </c>
      <c r="I1771">
        <f t="shared" si="86"/>
        <v>0.23449999999999999</v>
      </c>
      <c r="J1771">
        <f t="shared" si="87"/>
        <v>3.2599999999999997E-2</v>
      </c>
      <c r="X1771">
        <v>13928</v>
      </c>
      <c r="Y1771">
        <f>IF(X1771=A1771,0)</f>
        <v>0</v>
      </c>
    </row>
    <row r="1772" spans="1:25" x14ac:dyDescent="0.25">
      <c r="A1772">
        <v>13928</v>
      </c>
      <c r="B1772" s="1">
        <v>40147</v>
      </c>
      <c r="C1772">
        <v>2009</v>
      </c>
      <c r="D1772" t="s">
        <v>57</v>
      </c>
      <c r="E1772" t="s">
        <v>56</v>
      </c>
      <c r="F1772">
        <v>51.77</v>
      </c>
      <c r="G1772">
        <v>3.1685999999999999E-2</v>
      </c>
      <c r="H1772">
        <f t="shared" si="88"/>
        <v>5.736406198137356E-2</v>
      </c>
      <c r="I1772">
        <f t="shared" si="86"/>
        <v>0.23449999999999999</v>
      </c>
      <c r="J1772">
        <f t="shared" si="87"/>
        <v>3.2599999999999997E-2</v>
      </c>
      <c r="X1772">
        <v>13928</v>
      </c>
      <c r="Y1772">
        <f>IF(X1772=A1772,0)</f>
        <v>0</v>
      </c>
    </row>
    <row r="1773" spans="1:25" x14ac:dyDescent="0.25">
      <c r="A1773">
        <v>13928</v>
      </c>
      <c r="B1773" s="1">
        <v>40178</v>
      </c>
      <c r="C1773">
        <v>2009</v>
      </c>
      <c r="D1773" t="s">
        <v>57</v>
      </c>
      <c r="E1773" t="s">
        <v>56</v>
      </c>
      <c r="F1773">
        <v>51.07</v>
      </c>
      <c r="G1773">
        <v>-1.3521E-2</v>
      </c>
      <c r="H1773">
        <f t="shared" si="88"/>
        <v>1.7770571188400419E-2</v>
      </c>
      <c r="I1773">
        <f t="shared" si="86"/>
        <v>0.23449999999999999</v>
      </c>
      <c r="J1773">
        <f t="shared" si="87"/>
        <v>3.2599999999999997E-2</v>
      </c>
      <c r="X1773">
        <v>13928</v>
      </c>
      <c r="Y1773">
        <f>IF(X1773=A1773,0)</f>
        <v>0</v>
      </c>
    </row>
    <row r="1774" spans="1:25" x14ac:dyDescent="0.25">
      <c r="A1774">
        <v>13928</v>
      </c>
      <c r="B1774" s="1">
        <v>40207</v>
      </c>
      <c r="C1774">
        <v>2010</v>
      </c>
      <c r="D1774" t="s">
        <v>57</v>
      </c>
      <c r="E1774" t="s">
        <v>56</v>
      </c>
      <c r="F1774">
        <v>48</v>
      </c>
      <c r="G1774">
        <v>-6.0114000000000001E-2</v>
      </c>
      <c r="H1774">
        <f t="shared" si="88"/>
        <v>-3.6974246154947377E-2</v>
      </c>
      <c r="I1774">
        <f t="shared" si="86"/>
        <v>0.1278</v>
      </c>
      <c r="J1774">
        <f t="shared" si="87"/>
        <v>3.2199999999999999E-2</v>
      </c>
      <c r="X1774">
        <v>13928</v>
      </c>
      <c r="Y1774">
        <f>IF(X1774=A1774,0)</f>
        <v>0</v>
      </c>
    </row>
    <row r="1775" spans="1:25" x14ac:dyDescent="0.25">
      <c r="A1775">
        <v>13928</v>
      </c>
      <c r="B1775" s="1">
        <v>40235</v>
      </c>
      <c r="C1775">
        <v>2010</v>
      </c>
      <c r="D1775" t="s">
        <v>57</v>
      </c>
      <c r="E1775" t="s">
        <v>56</v>
      </c>
      <c r="F1775">
        <v>48</v>
      </c>
      <c r="G1775">
        <v>1.0416999999999999E-2</v>
      </c>
      <c r="H1775">
        <f t="shared" si="88"/>
        <v>2.8513688940531301E-2</v>
      </c>
      <c r="I1775">
        <f t="shared" si="86"/>
        <v>0.1278</v>
      </c>
      <c r="J1775">
        <f t="shared" si="87"/>
        <v>3.2199999999999999E-2</v>
      </c>
      <c r="X1775">
        <v>13928</v>
      </c>
      <c r="Y1775">
        <f>IF(X1775=A1775,0)</f>
        <v>0</v>
      </c>
    </row>
    <row r="1776" spans="1:25" x14ac:dyDescent="0.25">
      <c r="A1776">
        <v>13928</v>
      </c>
      <c r="B1776" s="1">
        <v>40268</v>
      </c>
      <c r="C1776">
        <v>2010</v>
      </c>
      <c r="D1776" t="s">
        <v>57</v>
      </c>
      <c r="E1776" t="s">
        <v>56</v>
      </c>
      <c r="F1776">
        <v>51.17</v>
      </c>
      <c r="G1776">
        <v>6.6042000000000003E-2</v>
      </c>
      <c r="H1776">
        <f t="shared" si="88"/>
        <v>5.8796426031891835E-2</v>
      </c>
      <c r="I1776">
        <f t="shared" si="86"/>
        <v>0.1278</v>
      </c>
      <c r="J1776">
        <f t="shared" si="87"/>
        <v>3.2199999999999999E-2</v>
      </c>
      <c r="X1776">
        <v>13928</v>
      </c>
      <c r="Y1776">
        <f>IF(X1776=A1776,0)</f>
        <v>0</v>
      </c>
    </row>
    <row r="1777" spans="1:25" x14ac:dyDescent="0.25">
      <c r="A1777">
        <v>13928</v>
      </c>
      <c r="B1777" s="1">
        <v>40298</v>
      </c>
      <c r="C1777">
        <v>2010</v>
      </c>
      <c r="D1777" t="s">
        <v>57</v>
      </c>
      <c r="E1777" t="s">
        <v>56</v>
      </c>
      <c r="F1777">
        <v>59.19</v>
      </c>
      <c r="G1777">
        <v>0.15673200000000001</v>
      </c>
      <c r="H1777">
        <f t="shared" si="88"/>
        <v>1.4759229883791081E-2</v>
      </c>
      <c r="I1777">
        <f t="shared" si="86"/>
        <v>0.1278</v>
      </c>
      <c r="J1777">
        <f t="shared" si="87"/>
        <v>3.2199999999999999E-2</v>
      </c>
      <c r="X1777">
        <v>13928</v>
      </c>
      <c r="Y1777">
        <f>IF(X1777=A1777,0)</f>
        <v>0</v>
      </c>
    </row>
    <row r="1778" spans="1:25" x14ac:dyDescent="0.25">
      <c r="A1778">
        <v>13928</v>
      </c>
      <c r="B1778" s="1">
        <v>40326</v>
      </c>
      <c r="C1778">
        <v>2010</v>
      </c>
      <c r="D1778" t="s">
        <v>57</v>
      </c>
      <c r="E1778" t="s">
        <v>56</v>
      </c>
      <c r="F1778">
        <v>51.86</v>
      </c>
      <c r="G1778">
        <v>-0.114546</v>
      </c>
      <c r="H1778">
        <f t="shared" si="88"/>
        <v>-8.1975841910334468E-2</v>
      </c>
      <c r="I1778">
        <f t="shared" si="86"/>
        <v>0.1278</v>
      </c>
      <c r="J1778">
        <f t="shared" si="87"/>
        <v>3.2199999999999999E-2</v>
      </c>
      <c r="X1778">
        <v>13928</v>
      </c>
      <c r="Y1778">
        <f>IF(X1778=A1778,0)</f>
        <v>0</v>
      </c>
    </row>
    <row r="1779" spans="1:25" x14ac:dyDescent="0.25">
      <c r="A1779">
        <v>13928</v>
      </c>
      <c r="B1779" s="1">
        <v>40359</v>
      </c>
      <c r="C1779">
        <v>2010</v>
      </c>
      <c r="D1779" t="s">
        <v>57</v>
      </c>
      <c r="E1779" t="s">
        <v>56</v>
      </c>
      <c r="F1779">
        <v>49.09</v>
      </c>
      <c r="G1779">
        <v>-5.3413000000000002E-2</v>
      </c>
      <c r="H1779">
        <f t="shared" si="88"/>
        <v>-5.3882442026415123E-2</v>
      </c>
      <c r="I1779">
        <f t="shared" si="86"/>
        <v>0.1278</v>
      </c>
      <c r="J1779">
        <f t="shared" si="87"/>
        <v>3.2199999999999999E-2</v>
      </c>
      <c r="X1779">
        <v>13928</v>
      </c>
      <c r="Y1779">
        <f>IF(X1779=A1779,0)</f>
        <v>0</v>
      </c>
    </row>
    <row r="1780" spans="1:25" x14ac:dyDescent="0.25">
      <c r="A1780">
        <v>13928</v>
      </c>
      <c r="B1780" s="1">
        <v>40389</v>
      </c>
      <c r="C1780">
        <v>2010</v>
      </c>
      <c r="D1780" t="s">
        <v>57</v>
      </c>
      <c r="E1780" t="s">
        <v>56</v>
      </c>
      <c r="F1780">
        <v>55.22</v>
      </c>
      <c r="G1780">
        <v>0.136077</v>
      </c>
      <c r="H1780">
        <f t="shared" si="88"/>
        <v>6.8777849911552336E-2</v>
      </c>
      <c r="I1780">
        <f t="shared" si="86"/>
        <v>0.1278</v>
      </c>
      <c r="J1780">
        <f t="shared" si="87"/>
        <v>3.2199999999999999E-2</v>
      </c>
      <c r="X1780">
        <v>13928</v>
      </c>
      <c r="Y1780">
        <f>IF(X1780=A1780,0)</f>
        <v>0</v>
      </c>
    </row>
    <row r="1781" spans="1:25" x14ac:dyDescent="0.25">
      <c r="A1781">
        <v>13928</v>
      </c>
      <c r="B1781" s="1">
        <v>40421</v>
      </c>
      <c r="C1781">
        <v>2010</v>
      </c>
      <c r="D1781" t="s">
        <v>57</v>
      </c>
      <c r="E1781" t="s">
        <v>56</v>
      </c>
      <c r="F1781">
        <v>52.43</v>
      </c>
      <c r="G1781">
        <v>-5.0525E-2</v>
      </c>
      <c r="H1781">
        <f t="shared" si="88"/>
        <v>-4.7449184040287196E-2</v>
      </c>
      <c r="I1781">
        <f t="shared" si="86"/>
        <v>0.1278</v>
      </c>
      <c r="J1781">
        <f t="shared" si="87"/>
        <v>3.2199999999999999E-2</v>
      </c>
      <c r="X1781">
        <v>13928</v>
      </c>
      <c r="Y1781">
        <f>IF(X1781=A1781,0)</f>
        <v>0</v>
      </c>
    </row>
    <row r="1782" spans="1:25" x14ac:dyDescent="0.25">
      <c r="A1782">
        <v>13928</v>
      </c>
      <c r="B1782" s="1">
        <v>40451</v>
      </c>
      <c r="C1782">
        <v>2010</v>
      </c>
      <c r="D1782" t="s">
        <v>57</v>
      </c>
      <c r="E1782" t="s">
        <v>56</v>
      </c>
      <c r="F1782">
        <v>57.43</v>
      </c>
      <c r="G1782">
        <v>9.5365000000000005E-2</v>
      </c>
      <c r="H1782">
        <f t="shared" si="88"/>
        <v>8.7551102944020132E-2</v>
      </c>
      <c r="I1782">
        <f t="shared" si="86"/>
        <v>0.1278</v>
      </c>
      <c r="J1782">
        <f t="shared" si="87"/>
        <v>3.2199999999999999E-2</v>
      </c>
      <c r="X1782">
        <v>13928</v>
      </c>
      <c r="Y1782">
        <f>IF(X1782=A1782,0)</f>
        <v>0</v>
      </c>
    </row>
    <row r="1783" spans="1:25" x14ac:dyDescent="0.25">
      <c r="A1783">
        <v>13928</v>
      </c>
      <c r="B1783" s="1">
        <v>40480</v>
      </c>
      <c r="C1783">
        <v>2010</v>
      </c>
      <c r="D1783" t="s">
        <v>57</v>
      </c>
      <c r="E1783" t="s">
        <v>56</v>
      </c>
      <c r="F1783">
        <v>59.387500000000003</v>
      </c>
      <c r="G1783">
        <v>4.3661999999999999E-2</v>
      </c>
      <c r="H1783">
        <f t="shared" si="88"/>
        <v>3.6855994397076541E-2</v>
      </c>
      <c r="I1783">
        <f t="shared" si="86"/>
        <v>0.1278</v>
      </c>
      <c r="J1783">
        <f t="shared" si="87"/>
        <v>3.2199999999999999E-2</v>
      </c>
      <c r="X1783">
        <v>13928</v>
      </c>
      <c r="Y1783">
        <f>IF(X1783=A1783,0)</f>
        <v>0</v>
      </c>
    </row>
    <row r="1784" spans="1:25" x14ac:dyDescent="0.25">
      <c r="A1784">
        <v>13928</v>
      </c>
      <c r="B1784" s="1">
        <v>40512</v>
      </c>
      <c r="C1784">
        <v>2010</v>
      </c>
      <c r="D1784" t="s">
        <v>57</v>
      </c>
      <c r="E1784" t="s">
        <v>56</v>
      </c>
      <c r="F1784">
        <v>60.17</v>
      </c>
      <c r="G1784">
        <v>1.3176E-2</v>
      </c>
      <c r="H1784">
        <f t="shared" si="88"/>
        <v>-2.2902497989432113E-3</v>
      </c>
      <c r="I1784">
        <f t="shared" si="86"/>
        <v>0.1278</v>
      </c>
      <c r="J1784">
        <f t="shared" si="87"/>
        <v>3.2199999999999999E-2</v>
      </c>
      <c r="X1784">
        <v>13928</v>
      </c>
      <c r="Y1784">
        <f>IF(X1784=A1784,0)</f>
        <v>0</v>
      </c>
    </row>
    <row r="1785" spans="1:25" x14ac:dyDescent="0.25">
      <c r="A1785">
        <v>13928</v>
      </c>
      <c r="B1785" s="1">
        <v>40543</v>
      </c>
      <c r="C1785">
        <v>2010</v>
      </c>
      <c r="D1785" t="s">
        <v>57</v>
      </c>
      <c r="E1785" t="s">
        <v>56</v>
      </c>
      <c r="F1785">
        <v>68.099999999999994</v>
      </c>
      <c r="G1785">
        <v>0.13179299999999999</v>
      </c>
      <c r="H1785">
        <f t="shared" si="88"/>
        <v>6.5300040489854716E-2</v>
      </c>
      <c r="I1785">
        <f t="shared" si="86"/>
        <v>0.1278</v>
      </c>
      <c r="J1785">
        <f t="shared" si="87"/>
        <v>3.2199999999999999E-2</v>
      </c>
      <c r="X1785">
        <v>13928</v>
      </c>
      <c r="Y1785">
        <f>IF(X1785=A1785,0)</f>
        <v>0</v>
      </c>
    </row>
    <row r="1786" spans="1:25" x14ac:dyDescent="0.25">
      <c r="A1786">
        <v>13928</v>
      </c>
      <c r="B1786" s="1">
        <v>40574</v>
      </c>
      <c r="C1786">
        <v>2011</v>
      </c>
      <c r="D1786" t="s">
        <v>57</v>
      </c>
      <c r="E1786" t="s">
        <v>56</v>
      </c>
      <c r="F1786">
        <v>71.459999999999994</v>
      </c>
      <c r="G1786">
        <v>4.9339000000000001E-2</v>
      </c>
      <c r="H1786">
        <f t="shared" si="88"/>
        <v>2.2645573980086819E-2</v>
      </c>
      <c r="I1786">
        <f t="shared" si="86"/>
        <v>0</v>
      </c>
      <c r="J1786">
        <f t="shared" si="87"/>
        <v>2.7799999999999998E-2</v>
      </c>
      <c r="X1786">
        <v>13928</v>
      </c>
      <c r="Y1786">
        <f>IF(X1786=A1786,0)</f>
        <v>0</v>
      </c>
    </row>
    <row r="1787" spans="1:25" x14ac:dyDescent="0.25">
      <c r="A1787">
        <v>13928</v>
      </c>
      <c r="B1787" s="1">
        <v>40602</v>
      </c>
      <c r="C1787">
        <v>2011</v>
      </c>
      <c r="D1787" t="s">
        <v>57</v>
      </c>
      <c r="E1787" t="s">
        <v>56</v>
      </c>
      <c r="F1787">
        <v>77.87</v>
      </c>
      <c r="G1787">
        <v>9.8936999999999997E-2</v>
      </c>
      <c r="H1787">
        <f t="shared" si="88"/>
        <v>3.1956564052952219E-2</v>
      </c>
      <c r="I1787">
        <f t="shared" si="86"/>
        <v>0</v>
      </c>
      <c r="J1787">
        <f t="shared" si="87"/>
        <v>2.7799999999999998E-2</v>
      </c>
      <c r="X1787">
        <v>13928</v>
      </c>
      <c r="Y1787">
        <f>IF(X1787=A1787,0)</f>
        <v>0</v>
      </c>
    </row>
    <row r="1788" spans="1:25" x14ac:dyDescent="0.25">
      <c r="A1788">
        <v>13928</v>
      </c>
      <c r="B1788" s="1">
        <v>40633</v>
      </c>
      <c r="C1788">
        <v>2011</v>
      </c>
      <c r="D1788" t="s">
        <v>57</v>
      </c>
      <c r="E1788" t="s">
        <v>56</v>
      </c>
      <c r="F1788">
        <v>79.86</v>
      </c>
      <c r="G1788">
        <v>2.5555000000000001E-2</v>
      </c>
      <c r="H1788">
        <f t="shared" si="88"/>
        <v>-1.0473132038185673E-3</v>
      </c>
      <c r="I1788">
        <f t="shared" si="86"/>
        <v>0</v>
      </c>
      <c r="J1788">
        <f t="shared" si="87"/>
        <v>2.7799999999999998E-2</v>
      </c>
      <c r="X1788">
        <v>13928</v>
      </c>
      <c r="Y1788">
        <f>IF(X1788=A1788,0)</f>
        <v>0</v>
      </c>
    </row>
    <row r="1789" spans="1:25" x14ac:dyDescent="0.25">
      <c r="A1789">
        <v>13928</v>
      </c>
      <c r="B1789" s="1">
        <v>40662</v>
      </c>
      <c r="C1789">
        <v>2011</v>
      </c>
      <c r="D1789" t="s">
        <v>57</v>
      </c>
      <c r="E1789" t="s">
        <v>56</v>
      </c>
      <c r="F1789">
        <v>78.89</v>
      </c>
      <c r="G1789">
        <v>-1.2146000000000001E-2</v>
      </c>
      <c r="H1789">
        <f t="shared" si="88"/>
        <v>2.8495380443795071E-2</v>
      </c>
      <c r="I1789">
        <f t="shared" si="86"/>
        <v>0</v>
      </c>
      <c r="J1789">
        <f t="shared" si="87"/>
        <v>2.7799999999999998E-2</v>
      </c>
      <c r="X1789">
        <v>13928</v>
      </c>
      <c r="Y1789">
        <f>IF(X1789=A1789,0)</f>
        <v>0</v>
      </c>
    </row>
    <row r="1790" spans="1:25" x14ac:dyDescent="0.25">
      <c r="A1790">
        <v>13928</v>
      </c>
      <c r="B1790" s="1">
        <v>40694</v>
      </c>
      <c r="C1790">
        <v>2011</v>
      </c>
      <c r="D1790" t="s">
        <v>57</v>
      </c>
      <c r="E1790" t="s">
        <v>56</v>
      </c>
      <c r="F1790">
        <v>73.22</v>
      </c>
      <c r="G1790">
        <v>-6.3506000000000007E-2</v>
      </c>
      <c r="H1790">
        <f t="shared" si="88"/>
        <v>-1.3500952766930641E-2</v>
      </c>
      <c r="I1790">
        <f t="shared" si="86"/>
        <v>0</v>
      </c>
      <c r="J1790">
        <f t="shared" si="87"/>
        <v>2.7799999999999998E-2</v>
      </c>
      <c r="X1790">
        <v>13928</v>
      </c>
      <c r="Y1790">
        <f>IF(X1790=A1790,0)</f>
        <v>0</v>
      </c>
    </row>
    <row r="1791" spans="1:25" x14ac:dyDescent="0.25">
      <c r="A1791">
        <v>13928</v>
      </c>
      <c r="B1791" s="1">
        <v>40724</v>
      </c>
      <c r="C1791">
        <v>2011</v>
      </c>
      <c r="D1791" t="s">
        <v>57</v>
      </c>
      <c r="E1791" t="s">
        <v>56</v>
      </c>
      <c r="F1791">
        <v>75.19</v>
      </c>
      <c r="G1791">
        <v>2.6904999999999998E-2</v>
      </c>
      <c r="H1791">
        <f t="shared" si="88"/>
        <v>-1.825746126569705E-2</v>
      </c>
      <c r="I1791">
        <f t="shared" si="86"/>
        <v>0</v>
      </c>
      <c r="J1791">
        <f t="shared" si="87"/>
        <v>2.7799999999999998E-2</v>
      </c>
      <c r="X1791">
        <v>13928</v>
      </c>
      <c r="Y1791">
        <f>IF(X1791=A1791,0)</f>
        <v>0</v>
      </c>
    </row>
    <row r="1792" spans="1:25" x14ac:dyDescent="0.25">
      <c r="A1792">
        <v>13928</v>
      </c>
      <c r="B1792" s="1">
        <v>40753</v>
      </c>
      <c r="C1792">
        <v>2011</v>
      </c>
      <c r="D1792" t="s">
        <v>57</v>
      </c>
      <c r="E1792" t="s">
        <v>56</v>
      </c>
      <c r="F1792">
        <v>71.989999999999995</v>
      </c>
      <c r="G1792">
        <v>-3.3780999999999999E-2</v>
      </c>
      <c r="H1792">
        <f t="shared" si="88"/>
        <v>-2.1474425791952023E-2</v>
      </c>
      <c r="I1792">
        <f t="shared" si="86"/>
        <v>0</v>
      </c>
      <c r="J1792">
        <f t="shared" si="87"/>
        <v>2.7799999999999998E-2</v>
      </c>
      <c r="X1792">
        <v>13928</v>
      </c>
      <c r="Y1792">
        <f>IF(X1792=A1792,0)</f>
        <v>0</v>
      </c>
    </row>
    <row r="1793" spans="1:25" x14ac:dyDescent="0.25">
      <c r="A1793">
        <v>13928</v>
      </c>
      <c r="B1793" s="1">
        <v>40786</v>
      </c>
      <c r="C1793">
        <v>2011</v>
      </c>
      <c r="D1793" t="s">
        <v>57</v>
      </c>
      <c r="E1793" t="s">
        <v>56</v>
      </c>
      <c r="F1793">
        <v>68.069999999999993</v>
      </c>
      <c r="G1793">
        <v>-5.4452E-2</v>
      </c>
      <c r="H1793">
        <f t="shared" si="88"/>
        <v>-5.6791107463597612E-2</v>
      </c>
      <c r="I1793">
        <f t="shared" si="86"/>
        <v>0</v>
      </c>
      <c r="J1793">
        <f t="shared" si="87"/>
        <v>2.7799999999999998E-2</v>
      </c>
      <c r="X1793">
        <v>13928</v>
      </c>
      <c r="Y1793">
        <f>IF(X1793=A1793,0)</f>
        <v>0</v>
      </c>
    </row>
    <row r="1794" spans="1:25" x14ac:dyDescent="0.25">
      <c r="A1794">
        <v>13928</v>
      </c>
      <c r="B1794" s="1">
        <v>40816</v>
      </c>
      <c r="C1794">
        <v>2011</v>
      </c>
      <c r="D1794" t="s">
        <v>57</v>
      </c>
      <c r="E1794" t="s">
        <v>56</v>
      </c>
      <c r="F1794">
        <v>63.32</v>
      </c>
      <c r="G1794">
        <v>-6.9780999999999996E-2</v>
      </c>
      <c r="H1794">
        <f t="shared" si="88"/>
        <v>-7.1761988303760127E-2</v>
      </c>
      <c r="I1794">
        <f t="shared" ref="I1794:I1857" si="89">VLOOKUP(C1794,$O$2:$Q$22,3,FALSE)</f>
        <v>0</v>
      </c>
      <c r="J1794">
        <f t="shared" ref="J1794:J1857" si="90">VLOOKUP(C1794,$O$2:$P$22,2)*0.01</f>
        <v>2.7799999999999998E-2</v>
      </c>
      <c r="X1794">
        <v>13928</v>
      </c>
      <c r="Y1794">
        <f>IF(X1794=A1794,0)</f>
        <v>0</v>
      </c>
    </row>
    <row r="1795" spans="1:25" x14ac:dyDescent="0.25">
      <c r="A1795">
        <v>13928</v>
      </c>
      <c r="B1795" s="1">
        <v>40847</v>
      </c>
      <c r="C1795">
        <v>2011</v>
      </c>
      <c r="D1795" t="s">
        <v>57</v>
      </c>
      <c r="E1795" t="s">
        <v>56</v>
      </c>
      <c r="F1795">
        <v>69.650000000000006</v>
      </c>
      <c r="G1795">
        <v>0.110392</v>
      </c>
      <c r="H1795">
        <f t="shared" ref="H1795:H1858" si="91">VLOOKUP(B1795,R:S,2,)</f>
        <v>0.10772303853581011</v>
      </c>
      <c r="I1795">
        <f t="shared" si="89"/>
        <v>0</v>
      </c>
      <c r="J1795">
        <f t="shared" si="90"/>
        <v>2.7799999999999998E-2</v>
      </c>
      <c r="X1795">
        <v>13928</v>
      </c>
      <c r="Y1795">
        <f>IF(X1795=A1795,0)</f>
        <v>0</v>
      </c>
    </row>
    <row r="1796" spans="1:25" x14ac:dyDescent="0.25">
      <c r="A1796">
        <v>13928</v>
      </c>
      <c r="B1796" s="1">
        <v>40877</v>
      </c>
      <c r="C1796">
        <v>2011</v>
      </c>
      <c r="D1796" t="s">
        <v>57</v>
      </c>
      <c r="E1796" t="s">
        <v>56</v>
      </c>
      <c r="F1796">
        <v>71.319999999999993</v>
      </c>
      <c r="G1796">
        <v>2.3976999999999998E-2</v>
      </c>
      <c r="H1796">
        <f t="shared" si="91"/>
        <v>-5.0587151935872487E-3</v>
      </c>
      <c r="I1796">
        <f t="shared" si="89"/>
        <v>0</v>
      </c>
      <c r="J1796">
        <f t="shared" si="90"/>
        <v>2.7799999999999998E-2</v>
      </c>
      <c r="X1796">
        <v>13928</v>
      </c>
      <c r="Y1796">
        <f>IF(X1796=A1796,0)</f>
        <v>0</v>
      </c>
    </row>
    <row r="1797" spans="1:25" x14ac:dyDescent="0.25">
      <c r="A1797">
        <v>13928</v>
      </c>
      <c r="B1797" s="1">
        <v>40907</v>
      </c>
      <c r="C1797">
        <v>2011</v>
      </c>
      <c r="D1797" t="s">
        <v>57</v>
      </c>
      <c r="E1797" t="s">
        <v>56</v>
      </c>
      <c r="F1797">
        <v>72.87</v>
      </c>
      <c r="G1797">
        <v>2.1732999999999999E-2</v>
      </c>
      <c r="H1797">
        <f t="shared" si="91"/>
        <v>8.532763948144062E-3</v>
      </c>
      <c r="I1797">
        <f t="shared" si="89"/>
        <v>0</v>
      </c>
      <c r="J1797">
        <f t="shared" si="90"/>
        <v>2.7799999999999998E-2</v>
      </c>
      <c r="X1797">
        <v>13928</v>
      </c>
      <c r="Y1797">
        <f>IF(X1797=A1797,0)</f>
        <v>0</v>
      </c>
    </row>
    <row r="1798" spans="1:25" x14ac:dyDescent="0.25">
      <c r="A1798">
        <v>13928</v>
      </c>
      <c r="B1798" s="1">
        <v>40939</v>
      </c>
      <c r="C1798">
        <v>2012</v>
      </c>
      <c r="D1798" t="s">
        <v>57</v>
      </c>
      <c r="E1798" t="s">
        <v>56</v>
      </c>
      <c r="F1798">
        <v>68.209999999999994</v>
      </c>
      <c r="G1798">
        <v>-6.3950000000000007E-2</v>
      </c>
      <c r="H1798">
        <f t="shared" si="91"/>
        <v>4.3583062218506274E-2</v>
      </c>
      <c r="I1798">
        <f t="shared" si="89"/>
        <v>0.1341</v>
      </c>
      <c r="J1798">
        <f t="shared" si="90"/>
        <v>1.8000000000000002E-2</v>
      </c>
      <c r="X1798">
        <v>13928</v>
      </c>
      <c r="Y1798">
        <f>IF(X1798=A1798,0)</f>
        <v>0</v>
      </c>
    </row>
    <row r="1799" spans="1:25" x14ac:dyDescent="0.25">
      <c r="A1799">
        <v>13928</v>
      </c>
      <c r="B1799" s="1">
        <v>40968</v>
      </c>
      <c r="C1799">
        <v>2012</v>
      </c>
      <c r="D1799" t="s">
        <v>57</v>
      </c>
      <c r="E1799" t="s">
        <v>56</v>
      </c>
      <c r="F1799">
        <v>76.55</v>
      </c>
      <c r="G1799">
        <v>0.13194600000000001</v>
      </c>
      <c r="H1799">
        <f t="shared" si="91"/>
        <v>4.0589464130841746E-2</v>
      </c>
      <c r="I1799">
        <f t="shared" si="89"/>
        <v>0.1341</v>
      </c>
      <c r="J1799">
        <f t="shared" si="90"/>
        <v>1.8000000000000002E-2</v>
      </c>
      <c r="X1799">
        <v>13928</v>
      </c>
      <c r="Y1799">
        <f>IF(X1799=A1799,0)</f>
        <v>0</v>
      </c>
    </row>
    <row r="1800" spans="1:25" x14ac:dyDescent="0.25">
      <c r="A1800">
        <v>13928</v>
      </c>
      <c r="B1800" s="1">
        <v>40998</v>
      </c>
      <c r="C1800">
        <v>2012</v>
      </c>
      <c r="D1800" t="s">
        <v>57</v>
      </c>
      <c r="E1800" t="s">
        <v>56</v>
      </c>
      <c r="F1800">
        <v>76.010000000000005</v>
      </c>
      <c r="G1800">
        <v>-7.0540000000000004E-3</v>
      </c>
      <c r="H1800">
        <f t="shared" si="91"/>
        <v>3.1332314530530647E-2</v>
      </c>
      <c r="I1800">
        <f t="shared" si="89"/>
        <v>0.1341</v>
      </c>
      <c r="J1800">
        <f t="shared" si="90"/>
        <v>1.8000000000000002E-2</v>
      </c>
      <c r="X1800">
        <v>13928</v>
      </c>
      <c r="Y1800">
        <f>IF(X1800=A1800,0)</f>
        <v>0</v>
      </c>
    </row>
    <row r="1801" spans="1:25" x14ac:dyDescent="0.25">
      <c r="A1801">
        <v>13928</v>
      </c>
      <c r="B1801" s="1">
        <v>41029</v>
      </c>
      <c r="C1801">
        <v>2012</v>
      </c>
      <c r="D1801" t="s">
        <v>57</v>
      </c>
      <c r="E1801" t="s">
        <v>56</v>
      </c>
      <c r="F1801">
        <v>71.63</v>
      </c>
      <c r="G1801">
        <v>-5.7624000000000002E-2</v>
      </c>
      <c r="H1801">
        <f t="shared" si="91"/>
        <v>-7.4974527092703802E-3</v>
      </c>
      <c r="I1801">
        <f t="shared" si="89"/>
        <v>0.1341</v>
      </c>
      <c r="J1801">
        <f t="shared" si="90"/>
        <v>1.8000000000000002E-2</v>
      </c>
      <c r="X1801">
        <v>13928</v>
      </c>
      <c r="Y1801">
        <f>IF(X1801=A1801,0)</f>
        <v>0</v>
      </c>
    </row>
    <row r="1802" spans="1:25" x14ac:dyDescent="0.25">
      <c r="A1802">
        <v>13928</v>
      </c>
      <c r="B1802" s="1">
        <v>41060</v>
      </c>
      <c r="C1802">
        <v>2012</v>
      </c>
      <c r="D1802" t="s">
        <v>57</v>
      </c>
      <c r="E1802" t="s">
        <v>56</v>
      </c>
      <c r="F1802">
        <v>52.16</v>
      </c>
      <c r="G1802">
        <v>-4.8855999999999997E-2</v>
      </c>
      <c r="H1802">
        <f t="shared" si="91"/>
        <v>-6.265072563317764E-2</v>
      </c>
      <c r="I1802">
        <f t="shared" si="89"/>
        <v>0.1341</v>
      </c>
      <c r="J1802">
        <f t="shared" si="90"/>
        <v>1.8000000000000002E-2</v>
      </c>
      <c r="X1802">
        <v>13928</v>
      </c>
      <c r="Y1802">
        <f>IF(X1802=A1802,0)</f>
        <v>0</v>
      </c>
    </row>
    <row r="1803" spans="1:25" x14ac:dyDescent="0.25">
      <c r="A1803">
        <v>13928</v>
      </c>
      <c r="B1803" s="1">
        <v>41089</v>
      </c>
      <c r="C1803">
        <v>2012</v>
      </c>
      <c r="D1803" t="s">
        <v>57</v>
      </c>
      <c r="E1803" t="s">
        <v>56</v>
      </c>
      <c r="F1803">
        <v>55.88</v>
      </c>
      <c r="G1803">
        <v>7.1318999999999994E-2</v>
      </c>
      <c r="H1803">
        <f t="shared" si="91"/>
        <v>3.9554982134591521E-2</v>
      </c>
      <c r="I1803">
        <f t="shared" si="89"/>
        <v>0.1341</v>
      </c>
      <c r="J1803">
        <f t="shared" si="90"/>
        <v>1.8000000000000002E-2</v>
      </c>
      <c r="X1803">
        <v>13928</v>
      </c>
      <c r="Y1803">
        <f>IF(X1803=A1803,0)</f>
        <v>0</v>
      </c>
    </row>
    <row r="1804" spans="1:25" x14ac:dyDescent="0.25">
      <c r="A1804">
        <v>13928</v>
      </c>
      <c r="B1804" s="1">
        <v>41121</v>
      </c>
      <c r="C1804">
        <v>2012</v>
      </c>
      <c r="D1804" t="s">
        <v>57</v>
      </c>
      <c r="E1804" t="s">
        <v>56</v>
      </c>
      <c r="F1804">
        <v>54.44</v>
      </c>
      <c r="G1804">
        <v>-1.3958999999999999E-2</v>
      </c>
      <c r="H1804">
        <f t="shared" si="91"/>
        <v>1.2597574126154365E-2</v>
      </c>
      <c r="I1804">
        <f t="shared" si="89"/>
        <v>0.1341</v>
      </c>
      <c r="J1804">
        <f t="shared" si="90"/>
        <v>1.8000000000000002E-2</v>
      </c>
      <c r="X1804">
        <v>13928</v>
      </c>
      <c r="Y1804">
        <f>IF(X1804=A1804,0)</f>
        <v>0</v>
      </c>
    </row>
    <row r="1805" spans="1:25" x14ac:dyDescent="0.25">
      <c r="A1805">
        <v>13928</v>
      </c>
      <c r="B1805" s="1">
        <v>41152</v>
      </c>
      <c r="C1805">
        <v>2012</v>
      </c>
      <c r="D1805" t="s">
        <v>57</v>
      </c>
      <c r="E1805" t="s">
        <v>56</v>
      </c>
      <c r="F1805">
        <v>56.79</v>
      </c>
      <c r="G1805">
        <v>4.3166999999999997E-2</v>
      </c>
      <c r="H1805">
        <f t="shared" si="91"/>
        <v>1.9763369680148246E-2</v>
      </c>
      <c r="I1805">
        <f t="shared" si="89"/>
        <v>0.1341</v>
      </c>
      <c r="J1805">
        <f t="shared" si="90"/>
        <v>1.8000000000000002E-2</v>
      </c>
      <c r="X1805">
        <v>13928</v>
      </c>
      <c r="Y1805">
        <f>IF(X1805=A1805,0)</f>
        <v>0</v>
      </c>
    </row>
    <row r="1806" spans="1:25" x14ac:dyDescent="0.25">
      <c r="A1806">
        <v>13928</v>
      </c>
      <c r="B1806" s="1">
        <v>41180</v>
      </c>
      <c r="C1806">
        <v>2012</v>
      </c>
      <c r="D1806" t="s">
        <v>57</v>
      </c>
      <c r="E1806" t="s">
        <v>56</v>
      </c>
      <c r="F1806">
        <v>57.18</v>
      </c>
      <c r="G1806">
        <v>6.8669999999999998E-3</v>
      </c>
      <c r="H1806">
        <f t="shared" si="91"/>
        <v>2.4236153696477025E-2</v>
      </c>
      <c r="I1806">
        <f t="shared" si="89"/>
        <v>0.1341</v>
      </c>
      <c r="J1806">
        <f t="shared" si="90"/>
        <v>1.8000000000000002E-2</v>
      </c>
      <c r="X1806">
        <v>13928</v>
      </c>
      <c r="Y1806">
        <f>IF(X1806=A1806,0)</f>
        <v>0</v>
      </c>
    </row>
    <row r="1807" spans="1:25" x14ac:dyDescent="0.25">
      <c r="A1807">
        <v>13928</v>
      </c>
      <c r="B1807" s="1">
        <v>41213</v>
      </c>
      <c r="C1807">
        <v>2012</v>
      </c>
      <c r="D1807" t="s">
        <v>57</v>
      </c>
      <c r="E1807" t="s">
        <v>56</v>
      </c>
      <c r="F1807">
        <v>57.85</v>
      </c>
      <c r="G1807">
        <v>2.3259999999999999E-2</v>
      </c>
      <c r="H1807">
        <f t="shared" si="91"/>
        <v>-1.9789409878227415E-2</v>
      </c>
      <c r="I1807">
        <f t="shared" si="89"/>
        <v>0.1341</v>
      </c>
      <c r="J1807">
        <f t="shared" si="90"/>
        <v>1.8000000000000002E-2</v>
      </c>
      <c r="X1807">
        <v>13928</v>
      </c>
      <c r="Y1807">
        <f>IF(X1807=A1807,0)</f>
        <v>0</v>
      </c>
    </row>
    <row r="1808" spans="1:25" x14ac:dyDescent="0.25">
      <c r="A1808">
        <v>13928</v>
      </c>
      <c r="B1808" s="1">
        <v>41243</v>
      </c>
      <c r="C1808">
        <v>2012</v>
      </c>
      <c r="D1808" t="s">
        <v>57</v>
      </c>
      <c r="E1808" t="s">
        <v>56</v>
      </c>
      <c r="F1808">
        <v>56.94</v>
      </c>
      <c r="G1808">
        <v>-1.5730000000000001E-2</v>
      </c>
      <c r="H1808">
        <f t="shared" si="91"/>
        <v>2.8467170173434031E-3</v>
      </c>
      <c r="I1808">
        <f t="shared" si="89"/>
        <v>0.1341</v>
      </c>
      <c r="J1808">
        <f t="shared" si="90"/>
        <v>1.8000000000000002E-2</v>
      </c>
      <c r="X1808">
        <v>13928</v>
      </c>
      <c r="Y1808">
        <f>IF(X1808=A1808,0)</f>
        <v>0</v>
      </c>
    </row>
    <row r="1809" spans="1:25" x14ac:dyDescent="0.25">
      <c r="A1809">
        <v>13928</v>
      </c>
      <c r="B1809" s="1">
        <v>41274</v>
      </c>
      <c r="C1809">
        <v>2012</v>
      </c>
      <c r="D1809" t="s">
        <v>57</v>
      </c>
      <c r="E1809" t="s">
        <v>56</v>
      </c>
      <c r="F1809">
        <v>57.99</v>
      </c>
      <c r="G1809">
        <v>1.8440999999999999E-2</v>
      </c>
      <c r="H1809">
        <f t="shared" si="91"/>
        <v>7.068230463864511E-3</v>
      </c>
      <c r="I1809">
        <f t="shared" si="89"/>
        <v>0.1341</v>
      </c>
      <c r="J1809">
        <f t="shared" si="90"/>
        <v>1.8000000000000002E-2</v>
      </c>
      <c r="X1809">
        <v>13928</v>
      </c>
      <c r="Y1809">
        <f>IF(X1809=A1809,0)</f>
        <v>0</v>
      </c>
    </row>
    <row r="1810" spans="1:25" x14ac:dyDescent="0.25">
      <c r="A1810">
        <v>13928</v>
      </c>
      <c r="B1810" s="1">
        <v>41305</v>
      </c>
      <c r="C1810">
        <v>2013</v>
      </c>
      <c r="D1810" t="s">
        <v>57</v>
      </c>
      <c r="E1810" t="s">
        <v>56</v>
      </c>
      <c r="F1810">
        <v>58</v>
      </c>
      <c r="G1810">
        <v>1.7200000000000001E-4</v>
      </c>
      <c r="H1810">
        <f t="shared" si="91"/>
        <v>5.0428096519578469E-2</v>
      </c>
      <c r="I1810">
        <f t="shared" si="89"/>
        <v>0.29600000000000004</v>
      </c>
      <c r="J1810">
        <f t="shared" si="90"/>
        <v>2.35E-2</v>
      </c>
      <c r="X1810">
        <v>13928</v>
      </c>
      <c r="Y1810">
        <f>IF(X1810=A1810,0)</f>
        <v>0</v>
      </c>
    </row>
    <row r="1811" spans="1:25" x14ac:dyDescent="0.25">
      <c r="A1811">
        <v>13928</v>
      </c>
      <c r="B1811" s="1">
        <v>41333</v>
      </c>
      <c r="C1811">
        <v>2013</v>
      </c>
      <c r="D1811" t="s">
        <v>57</v>
      </c>
      <c r="E1811" t="s">
        <v>56</v>
      </c>
      <c r="F1811">
        <v>57.95</v>
      </c>
      <c r="G1811">
        <v>1.0517E-2</v>
      </c>
      <c r="H1811">
        <f t="shared" si="91"/>
        <v>1.1060649195259176E-2</v>
      </c>
      <c r="I1811">
        <f t="shared" si="89"/>
        <v>0.29600000000000004</v>
      </c>
      <c r="J1811">
        <f t="shared" si="90"/>
        <v>2.35E-2</v>
      </c>
      <c r="X1811">
        <v>13928</v>
      </c>
      <c r="Y1811">
        <f>IF(X1811=A1811,0)</f>
        <v>0</v>
      </c>
    </row>
    <row r="1812" spans="1:25" x14ac:dyDescent="0.25">
      <c r="A1812">
        <v>13928</v>
      </c>
      <c r="B1812" s="1">
        <v>41361</v>
      </c>
      <c r="C1812">
        <v>2013</v>
      </c>
      <c r="D1812" t="s">
        <v>57</v>
      </c>
      <c r="E1812" t="s">
        <v>56</v>
      </c>
      <c r="F1812">
        <v>60.1</v>
      </c>
      <c r="G1812">
        <v>3.7101000000000002E-2</v>
      </c>
      <c r="H1812">
        <f t="shared" si="91"/>
        <v>3.5987723516956116E-2</v>
      </c>
      <c r="I1812">
        <f t="shared" si="89"/>
        <v>0.29600000000000004</v>
      </c>
      <c r="J1812">
        <f t="shared" si="90"/>
        <v>2.35E-2</v>
      </c>
      <c r="X1812">
        <v>13928</v>
      </c>
      <c r="Y1812">
        <f>IF(X1812=A1812,0)</f>
        <v>0</v>
      </c>
    </row>
    <row r="1813" spans="1:25" x14ac:dyDescent="0.25">
      <c r="A1813">
        <v>13928</v>
      </c>
      <c r="B1813" s="1">
        <v>41394</v>
      </c>
      <c r="C1813">
        <v>2013</v>
      </c>
      <c r="D1813" t="s">
        <v>57</v>
      </c>
      <c r="E1813" t="s">
        <v>56</v>
      </c>
      <c r="F1813">
        <v>60.45</v>
      </c>
      <c r="G1813">
        <v>5.8240000000000002E-3</v>
      </c>
      <c r="H1813">
        <f t="shared" si="91"/>
        <v>1.8085767859252311E-2</v>
      </c>
      <c r="I1813">
        <f t="shared" si="89"/>
        <v>0.29600000000000004</v>
      </c>
      <c r="J1813">
        <f t="shared" si="90"/>
        <v>2.35E-2</v>
      </c>
      <c r="X1813">
        <v>13928</v>
      </c>
      <c r="Y1813">
        <f>IF(X1813=A1813,0)</f>
        <v>0</v>
      </c>
    </row>
    <row r="1814" spans="1:25" x14ac:dyDescent="0.25">
      <c r="A1814">
        <v>13928</v>
      </c>
      <c r="B1814" s="1">
        <v>41425</v>
      </c>
      <c r="C1814">
        <v>2013</v>
      </c>
      <c r="D1814" t="s">
        <v>57</v>
      </c>
      <c r="E1814" t="s">
        <v>56</v>
      </c>
      <c r="F1814">
        <v>61.34</v>
      </c>
      <c r="G1814">
        <v>2.5641000000000001E-2</v>
      </c>
      <c r="H1814">
        <f t="shared" si="91"/>
        <v>2.0762811721046104E-2</v>
      </c>
      <c r="I1814">
        <f t="shared" si="89"/>
        <v>0.29600000000000004</v>
      </c>
      <c r="J1814">
        <f t="shared" si="90"/>
        <v>2.35E-2</v>
      </c>
      <c r="X1814">
        <v>13928</v>
      </c>
      <c r="Y1814">
        <f>IF(X1814=A1814,0)</f>
        <v>0</v>
      </c>
    </row>
    <row r="1815" spans="1:25" x14ac:dyDescent="0.25">
      <c r="A1815">
        <v>13928</v>
      </c>
      <c r="B1815" s="1">
        <v>41453</v>
      </c>
      <c r="C1815">
        <v>2013</v>
      </c>
      <c r="D1815" t="s">
        <v>57</v>
      </c>
      <c r="E1815" t="s">
        <v>56</v>
      </c>
      <c r="F1815">
        <v>60.5</v>
      </c>
      <c r="G1815">
        <v>-1.3694E-2</v>
      </c>
      <c r="H1815">
        <f t="shared" si="91"/>
        <v>-1.4999301636062778E-2</v>
      </c>
      <c r="I1815">
        <f t="shared" si="89"/>
        <v>0.29600000000000004</v>
      </c>
      <c r="J1815">
        <f t="shared" si="90"/>
        <v>2.35E-2</v>
      </c>
      <c r="X1815">
        <v>13928</v>
      </c>
      <c r="Y1815">
        <f>IF(X1815=A1815,0)</f>
        <v>0</v>
      </c>
    </row>
    <row r="1816" spans="1:25" x14ac:dyDescent="0.25">
      <c r="A1816">
        <v>13928</v>
      </c>
      <c r="B1816" s="1">
        <v>41486</v>
      </c>
      <c r="C1816">
        <v>2013</v>
      </c>
      <c r="D1816" t="s">
        <v>57</v>
      </c>
      <c r="E1816" t="s">
        <v>56</v>
      </c>
      <c r="F1816">
        <v>64.86</v>
      </c>
      <c r="G1816">
        <v>8.3471000000000004E-2</v>
      </c>
      <c r="H1816">
        <f t="shared" si="91"/>
        <v>4.9462079815224991E-2</v>
      </c>
      <c r="I1816">
        <f t="shared" si="89"/>
        <v>0.29600000000000004</v>
      </c>
      <c r="J1816">
        <f t="shared" si="90"/>
        <v>2.35E-2</v>
      </c>
      <c r="X1816">
        <v>13928</v>
      </c>
      <c r="Y1816">
        <f>IF(X1816=A1816,0)</f>
        <v>0</v>
      </c>
    </row>
    <row r="1817" spans="1:25" x14ac:dyDescent="0.25">
      <c r="A1817">
        <v>13928</v>
      </c>
      <c r="B1817" s="1">
        <v>41516</v>
      </c>
      <c r="C1817">
        <v>2013</v>
      </c>
      <c r="D1817" t="s">
        <v>57</v>
      </c>
      <c r="E1817" t="s">
        <v>56</v>
      </c>
      <c r="F1817">
        <v>66.3</v>
      </c>
      <c r="G1817">
        <v>2.2202E-2</v>
      </c>
      <c r="H1817">
        <f t="shared" si="91"/>
        <v>-3.1298019033866864E-2</v>
      </c>
      <c r="I1817">
        <f t="shared" si="89"/>
        <v>0.29600000000000004</v>
      </c>
      <c r="J1817">
        <f t="shared" si="90"/>
        <v>2.35E-2</v>
      </c>
      <c r="X1817">
        <v>13928</v>
      </c>
      <c r="Y1817">
        <f>IF(X1817=A1817,0)</f>
        <v>0</v>
      </c>
    </row>
    <row r="1818" spans="1:25" x14ac:dyDescent="0.25">
      <c r="A1818">
        <v>13928</v>
      </c>
      <c r="B1818" s="1">
        <v>41547</v>
      </c>
      <c r="C1818">
        <v>2013</v>
      </c>
      <c r="D1818" t="s">
        <v>57</v>
      </c>
      <c r="E1818" t="s">
        <v>56</v>
      </c>
      <c r="F1818">
        <v>69.510000000000005</v>
      </c>
      <c r="G1818">
        <v>4.8416000000000001E-2</v>
      </c>
      <c r="H1818">
        <f t="shared" si="91"/>
        <v>2.9749523177239112E-2</v>
      </c>
      <c r="I1818">
        <f t="shared" si="89"/>
        <v>0.29600000000000004</v>
      </c>
      <c r="J1818">
        <f t="shared" si="90"/>
        <v>2.35E-2</v>
      </c>
      <c r="X1818">
        <v>13928</v>
      </c>
      <c r="Y1818">
        <f>IF(X1818=A1818,0)</f>
        <v>0</v>
      </c>
    </row>
    <row r="1819" spans="1:25" x14ac:dyDescent="0.25">
      <c r="A1819">
        <v>13928</v>
      </c>
      <c r="B1819" s="1">
        <v>41578</v>
      </c>
      <c r="C1819">
        <v>2013</v>
      </c>
      <c r="D1819" t="s">
        <v>57</v>
      </c>
      <c r="E1819" t="s">
        <v>56</v>
      </c>
      <c r="F1819">
        <v>73.33</v>
      </c>
      <c r="G1819">
        <v>6.4882999999999996E-2</v>
      </c>
      <c r="H1819">
        <f t="shared" si="91"/>
        <v>4.4595752618006079E-2</v>
      </c>
      <c r="I1819">
        <f t="shared" si="89"/>
        <v>0.29600000000000004</v>
      </c>
      <c r="J1819">
        <f t="shared" si="90"/>
        <v>2.35E-2</v>
      </c>
      <c r="X1819">
        <v>13928</v>
      </c>
      <c r="Y1819">
        <f>IF(X1819=A1819,0)</f>
        <v>0</v>
      </c>
    </row>
    <row r="1820" spans="1:25" x14ac:dyDescent="0.25">
      <c r="A1820">
        <v>13928</v>
      </c>
      <c r="B1820" s="1">
        <v>41607</v>
      </c>
      <c r="C1820">
        <v>2013</v>
      </c>
      <c r="D1820" t="s">
        <v>57</v>
      </c>
      <c r="E1820" t="s">
        <v>56</v>
      </c>
      <c r="F1820">
        <v>72.8</v>
      </c>
      <c r="G1820">
        <v>-7.228E-3</v>
      </c>
      <c r="H1820">
        <f t="shared" si="91"/>
        <v>2.8049471635186451E-2</v>
      </c>
      <c r="I1820">
        <f t="shared" si="89"/>
        <v>0.29600000000000004</v>
      </c>
      <c r="J1820">
        <f t="shared" si="90"/>
        <v>2.35E-2</v>
      </c>
      <c r="X1820">
        <v>13928</v>
      </c>
      <c r="Y1820">
        <f>IF(X1820=A1820,0)</f>
        <v>0</v>
      </c>
    </row>
    <row r="1821" spans="1:25" x14ac:dyDescent="0.25">
      <c r="A1821">
        <v>13928</v>
      </c>
      <c r="B1821" s="1">
        <v>41639</v>
      </c>
      <c r="C1821">
        <v>2013</v>
      </c>
      <c r="D1821" t="s">
        <v>57</v>
      </c>
      <c r="E1821" t="s">
        <v>56</v>
      </c>
      <c r="F1821">
        <v>70.650000000000006</v>
      </c>
      <c r="G1821">
        <v>-2.9533E-2</v>
      </c>
      <c r="H1821">
        <f t="shared" si="91"/>
        <v>2.356279155049279E-2</v>
      </c>
      <c r="I1821">
        <f t="shared" si="89"/>
        <v>0.29600000000000004</v>
      </c>
      <c r="J1821">
        <f t="shared" si="90"/>
        <v>2.35E-2</v>
      </c>
      <c r="X1821">
        <v>13928</v>
      </c>
      <c r="Y1821">
        <f>IF(X1821=A1821,0)</f>
        <v>0</v>
      </c>
    </row>
    <row r="1822" spans="1:25" x14ac:dyDescent="0.25">
      <c r="A1822">
        <v>13928</v>
      </c>
      <c r="B1822" s="1">
        <v>41670</v>
      </c>
      <c r="C1822">
        <v>2014</v>
      </c>
      <c r="D1822" t="s">
        <v>57</v>
      </c>
      <c r="E1822" t="s">
        <v>56</v>
      </c>
      <c r="F1822">
        <v>64.95</v>
      </c>
      <c r="G1822">
        <v>-8.0679000000000001E-2</v>
      </c>
      <c r="H1822">
        <f t="shared" si="91"/>
        <v>-3.5582905675162646E-2</v>
      </c>
      <c r="I1822">
        <f t="shared" si="89"/>
        <v>0.1139</v>
      </c>
      <c r="J1822">
        <f t="shared" si="90"/>
        <v>2.5400000000000002E-2</v>
      </c>
      <c r="X1822">
        <v>13928</v>
      </c>
      <c r="Y1822">
        <f>IF(X1822=A1822,0)</f>
        <v>0</v>
      </c>
    </row>
    <row r="1823" spans="1:25" x14ac:dyDescent="0.25">
      <c r="A1823">
        <v>13928</v>
      </c>
      <c r="B1823" s="1">
        <v>41698</v>
      </c>
      <c r="C1823">
        <v>2014</v>
      </c>
      <c r="D1823" t="s">
        <v>57</v>
      </c>
      <c r="E1823" t="s">
        <v>56</v>
      </c>
      <c r="F1823">
        <v>66.5</v>
      </c>
      <c r="G1823">
        <v>3.4487999999999998E-2</v>
      </c>
      <c r="H1823">
        <f t="shared" si="91"/>
        <v>4.3117029976595278E-2</v>
      </c>
      <c r="I1823">
        <f t="shared" si="89"/>
        <v>0.1139</v>
      </c>
      <c r="J1823">
        <f t="shared" si="90"/>
        <v>2.5400000000000002E-2</v>
      </c>
      <c r="X1823">
        <v>13928</v>
      </c>
      <c r="Y1823">
        <f>IF(X1823=A1823,0)</f>
        <v>0</v>
      </c>
    </row>
    <row r="1824" spans="1:25" x14ac:dyDescent="0.25">
      <c r="A1824">
        <v>13928</v>
      </c>
      <c r="B1824" s="1">
        <v>41729</v>
      </c>
      <c r="C1824">
        <v>2014</v>
      </c>
      <c r="D1824" t="s">
        <v>57</v>
      </c>
      <c r="E1824" t="s">
        <v>56</v>
      </c>
      <c r="F1824">
        <v>70.349999999999994</v>
      </c>
      <c r="G1824">
        <v>5.7895000000000002E-2</v>
      </c>
      <c r="H1824">
        <f t="shared" si="91"/>
        <v>6.9321656079357474E-3</v>
      </c>
      <c r="I1824">
        <f t="shared" si="89"/>
        <v>0.1139</v>
      </c>
      <c r="J1824">
        <f t="shared" si="90"/>
        <v>2.5400000000000002E-2</v>
      </c>
      <c r="X1824">
        <v>13928</v>
      </c>
      <c r="Y1824">
        <f>IF(X1824=A1824,0)</f>
        <v>0</v>
      </c>
    </row>
    <row r="1825" spans="1:25" x14ac:dyDescent="0.25">
      <c r="A1825">
        <v>13928</v>
      </c>
      <c r="B1825" s="1">
        <v>41759</v>
      </c>
      <c r="C1825">
        <v>2014</v>
      </c>
      <c r="D1825" t="s">
        <v>57</v>
      </c>
      <c r="E1825" t="s">
        <v>56</v>
      </c>
      <c r="F1825">
        <v>74.31</v>
      </c>
      <c r="G1825">
        <v>5.629E-2</v>
      </c>
      <c r="H1825">
        <f t="shared" si="91"/>
        <v>6.2007889650528281E-3</v>
      </c>
      <c r="I1825">
        <f t="shared" si="89"/>
        <v>0.1139</v>
      </c>
      <c r="J1825">
        <f t="shared" si="90"/>
        <v>2.5400000000000002E-2</v>
      </c>
      <c r="X1825">
        <v>13928</v>
      </c>
      <c r="Y1825">
        <f>IF(X1825=A1825,0)</f>
        <v>0</v>
      </c>
    </row>
    <row r="1826" spans="1:25" x14ac:dyDescent="0.25">
      <c r="A1826">
        <v>13928</v>
      </c>
      <c r="B1826" s="1">
        <v>41789</v>
      </c>
      <c r="C1826">
        <v>2014</v>
      </c>
      <c r="D1826" t="s">
        <v>57</v>
      </c>
      <c r="E1826" t="s">
        <v>56</v>
      </c>
      <c r="F1826">
        <v>79.94</v>
      </c>
      <c r="G1826">
        <v>8.5049E-2</v>
      </c>
      <c r="H1826">
        <f t="shared" si="91"/>
        <v>2.1030280012996005E-2</v>
      </c>
      <c r="I1826">
        <f t="shared" si="89"/>
        <v>0.1139</v>
      </c>
      <c r="J1826">
        <f t="shared" si="90"/>
        <v>2.5400000000000002E-2</v>
      </c>
      <c r="X1826">
        <v>13928</v>
      </c>
      <c r="Y1826">
        <f>IF(X1826=A1826,0)</f>
        <v>0</v>
      </c>
    </row>
    <row r="1827" spans="1:25" x14ac:dyDescent="0.25">
      <c r="A1827">
        <v>13928</v>
      </c>
      <c r="B1827" s="1">
        <v>41820</v>
      </c>
      <c r="C1827">
        <v>2014</v>
      </c>
      <c r="D1827" t="s">
        <v>57</v>
      </c>
      <c r="E1827" t="s">
        <v>56</v>
      </c>
      <c r="F1827">
        <v>85.73</v>
      </c>
      <c r="G1827">
        <v>7.2428999999999993E-2</v>
      </c>
      <c r="H1827">
        <f t="shared" si="91"/>
        <v>1.9058331658920569E-2</v>
      </c>
      <c r="I1827">
        <f t="shared" si="89"/>
        <v>0.1139</v>
      </c>
      <c r="J1827">
        <f t="shared" si="90"/>
        <v>2.5400000000000002E-2</v>
      </c>
      <c r="X1827">
        <v>13928</v>
      </c>
      <c r="Y1827">
        <f>IF(X1827=A1827,0)</f>
        <v>0</v>
      </c>
    </row>
    <row r="1828" spans="1:25" x14ac:dyDescent="0.25">
      <c r="A1828">
        <v>13928</v>
      </c>
      <c r="B1828" s="1">
        <v>41851</v>
      </c>
      <c r="C1828">
        <v>2014</v>
      </c>
      <c r="D1828" t="s">
        <v>57</v>
      </c>
      <c r="E1828" t="s">
        <v>56</v>
      </c>
      <c r="F1828">
        <v>82.5</v>
      </c>
      <c r="G1828">
        <v>-2.9160999999999999E-2</v>
      </c>
      <c r="H1828">
        <f t="shared" si="91"/>
        <v>-1.5079830581919862E-2</v>
      </c>
      <c r="I1828">
        <f t="shared" si="89"/>
        <v>0.1139</v>
      </c>
      <c r="J1828">
        <f t="shared" si="90"/>
        <v>2.5400000000000002E-2</v>
      </c>
      <c r="X1828">
        <v>13928</v>
      </c>
      <c r="Y1828">
        <f>IF(X1828=A1828,0)</f>
        <v>0</v>
      </c>
    </row>
    <row r="1829" spans="1:25" x14ac:dyDescent="0.25">
      <c r="A1829">
        <v>13928</v>
      </c>
      <c r="B1829" s="1">
        <v>41880</v>
      </c>
      <c r="C1829">
        <v>2014</v>
      </c>
      <c r="D1829" t="s">
        <v>57</v>
      </c>
      <c r="E1829" t="s">
        <v>56</v>
      </c>
      <c r="F1829">
        <v>81.22</v>
      </c>
      <c r="G1829">
        <v>-1.5514999999999999E-2</v>
      </c>
      <c r="H1829">
        <f t="shared" si="91"/>
        <v>3.7655295489735119E-2</v>
      </c>
      <c r="I1829">
        <f t="shared" si="89"/>
        <v>0.1139</v>
      </c>
      <c r="J1829">
        <f t="shared" si="90"/>
        <v>2.5400000000000002E-2</v>
      </c>
      <c r="X1829">
        <v>13928</v>
      </c>
      <c r="Y1829">
        <f>IF(X1829=A1829,0)</f>
        <v>0</v>
      </c>
    </row>
    <row r="1830" spans="1:25" x14ac:dyDescent="0.25">
      <c r="A1830">
        <v>13928</v>
      </c>
      <c r="B1830" s="1">
        <v>41912</v>
      </c>
      <c r="C1830">
        <v>2014</v>
      </c>
      <c r="D1830" t="s">
        <v>57</v>
      </c>
      <c r="E1830" t="s">
        <v>56</v>
      </c>
      <c r="F1830">
        <v>76.52</v>
      </c>
      <c r="G1830">
        <v>-5.7868000000000003E-2</v>
      </c>
      <c r="H1830">
        <f t="shared" si="91"/>
        <v>-1.5513837223063764E-2</v>
      </c>
      <c r="I1830">
        <f t="shared" si="89"/>
        <v>0.1139</v>
      </c>
      <c r="J1830">
        <f t="shared" si="90"/>
        <v>2.5400000000000002E-2</v>
      </c>
      <c r="X1830">
        <v>13928</v>
      </c>
      <c r="Y1830">
        <f>IF(X1830=A1830,0)</f>
        <v>0</v>
      </c>
    </row>
    <row r="1831" spans="1:25" x14ac:dyDescent="0.25">
      <c r="A1831">
        <v>13928</v>
      </c>
      <c r="B1831" s="1">
        <v>41943</v>
      </c>
      <c r="C1831">
        <v>2014</v>
      </c>
      <c r="D1831" t="s">
        <v>57</v>
      </c>
      <c r="E1831" t="s">
        <v>56</v>
      </c>
      <c r="F1831">
        <v>72.150000000000006</v>
      </c>
      <c r="G1831">
        <v>-4.7569E-2</v>
      </c>
      <c r="H1831">
        <f t="shared" si="91"/>
        <v>2.3201460786772321E-2</v>
      </c>
      <c r="I1831">
        <f t="shared" si="89"/>
        <v>0.1139</v>
      </c>
      <c r="J1831">
        <f t="shared" si="90"/>
        <v>2.5400000000000002E-2</v>
      </c>
      <c r="X1831">
        <v>13928</v>
      </c>
      <c r="Y1831">
        <f>IF(X1831=A1831,0)</f>
        <v>0</v>
      </c>
    </row>
    <row r="1832" spans="1:25" x14ac:dyDescent="0.25">
      <c r="A1832">
        <v>13928</v>
      </c>
      <c r="B1832" s="1">
        <v>41971</v>
      </c>
      <c r="C1832">
        <v>2014</v>
      </c>
      <c r="D1832" t="s">
        <v>57</v>
      </c>
      <c r="E1832" t="s">
        <v>56</v>
      </c>
      <c r="F1832">
        <v>66.069999999999993</v>
      </c>
      <c r="G1832">
        <v>-8.4268999999999997E-2</v>
      </c>
      <c r="H1832">
        <f t="shared" si="91"/>
        <v>2.4533588760364822E-2</v>
      </c>
      <c r="I1832">
        <f t="shared" si="89"/>
        <v>0.1139</v>
      </c>
      <c r="J1832">
        <f t="shared" si="90"/>
        <v>2.5400000000000002E-2</v>
      </c>
      <c r="X1832">
        <v>13928</v>
      </c>
      <c r="Y1832">
        <f>IF(X1832=A1832,0)</f>
        <v>0</v>
      </c>
    </row>
    <row r="1833" spans="1:25" x14ac:dyDescent="0.25">
      <c r="A1833">
        <v>13928</v>
      </c>
      <c r="B1833" s="1">
        <v>42004</v>
      </c>
      <c r="C1833">
        <v>2014</v>
      </c>
      <c r="D1833" t="s">
        <v>57</v>
      </c>
      <c r="E1833" t="s">
        <v>56</v>
      </c>
      <c r="F1833">
        <v>69.06</v>
      </c>
      <c r="G1833">
        <v>4.5254999999999997E-2</v>
      </c>
      <c r="H1833">
        <f t="shared" si="91"/>
        <v>-4.1885878779204244E-3</v>
      </c>
      <c r="I1833">
        <f t="shared" si="89"/>
        <v>0.1139</v>
      </c>
      <c r="J1833">
        <f t="shared" si="90"/>
        <v>2.5400000000000002E-2</v>
      </c>
      <c r="X1833">
        <v>13928</v>
      </c>
      <c r="Y1833">
        <f>IF(X1833=A1833,0)</f>
        <v>0</v>
      </c>
    </row>
    <row r="1834" spans="1:25" x14ac:dyDescent="0.25">
      <c r="A1834">
        <v>13928</v>
      </c>
      <c r="B1834" s="1">
        <v>42034</v>
      </c>
      <c r="C1834">
        <v>2015</v>
      </c>
      <c r="D1834" t="s">
        <v>57</v>
      </c>
      <c r="E1834" t="s">
        <v>56</v>
      </c>
      <c r="F1834">
        <v>62.98</v>
      </c>
      <c r="G1834">
        <v>-8.8039000000000006E-2</v>
      </c>
      <c r="H1834">
        <f t="shared" si="91"/>
        <v>-3.1040805790470194E-2</v>
      </c>
      <c r="I1834">
        <f t="shared" si="89"/>
        <v>-7.3000000000000001E-3</v>
      </c>
      <c r="J1834">
        <f t="shared" si="90"/>
        <v>2.1400000000000002E-2</v>
      </c>
      <c r="X1834">
        <v>13928</v>
      </c>
      <c r="Y1834">
        <f>IF(X1834=A1834,0)</f>
        <v>0</v>
      </c>
    </row>
    <row r="1835" spans="1:25" x14ac:dyDescent="0.25">
      <c r="A1835">
        <v>13928</v>
      </c>
      <c r="B1835" s="1">
        <v>42062</v>
      </c>
      <c r="C1835">
        <v>2015</v>
      </c>
      <c r="D1835" t="s">
        <v>57</v>
      </c>
      <c r="E1835" t="s">
        <v>56</v>
      </c>
      <c r="F1835">
        <v>65.2</v>
      </c>
      <c r="G1835">
        <v>4.684E-2</v>
      </c>
      <c r="H1835">
        <f t="shared" si="91"/>
        <v>5.4892511014553946E-2</v>
      </c>
      <c r="I1835">
        <f t="shared" si="89"/>
        <v>-7.3000000000000001E-3</v>
      </c>
      <c r="J1835">
        <f t="shared" si="90"/>
        <v>2.1400000000000002E-2</v>
      </c>
      <c r="X1835">
        <v>13928</v>
      </c>
      <c r="Y1835">
        <f>IF(X1835=A1835,0)</f>
        <v>0</v>
      </c>
    </row>
    <row r="1836" spans="1:25" x14ac:dyDescent="0.25">
      <c r="A1836">
        <v>13928</v>
      </c>
      <c r="B1836" s="1">
        <v>42094</v>
      </c>
      <c r="C1836">
        <v>2015</v>
      </c>
      <c r="D1836" t="s">
        <v>57</v>
      </c>
      <c r="E1836" t="s">
        <v>56</v>
      </c>
      <c r="F1836">
        <v>62.26</v>
      </c>
      <c r="G1836">
        <v>-4.5092E-2</v>
      </c>
      <c r="H1836">
        <f t="shared" si="91"/>
        <v>-1.739610691375626E-2</v>
      </c>
      <c r="I1836">
        <f t="shared" si="89"/>
        <v>-7.3000000000000001E-3</v>
      </c>
      <c r="J1836">
        <f t="shared" si="90"/>
        <v>2.1400000000000002E-2</v>
      </c>
      <c r="X1836">
        <v>13928</v>
      </c>
      <c r="Y1836">
        <f>IF(X1836=A1836,0)</f>
        <v>0</v>
      </c>
    </row>
    <row r="1837" spans="1:25" x14ac:dyDescent="0.25">
      <c r="A1837">
        <v>13928</v>
      </c>
      <c r="B1837" s="1">
        <v>42124</v>
      </c>
      <c r="C1837">
        <v>2015</v>
      </c>
      <c r="D1837" t="s">
        <v>57</v>
      </c>
      <c r="E1837" t="s">
        <v>56</v>
      </c>
      <c r="F1837">
        <v>67.92</v>
      </c>
      <c r="G1837">
        <v>9.0909000000000004E-2</v>
      </c>
      <c r="H1837">
        <f t="shared" si="91"/>
        <v>8.5208197301247512E-3</v>
      </c>
      <c r="I1837">
        <f t="shared" si="89"/>
        <v>-7.3000000000000001E-3</v>
      </c>
      <c r="J1837">
        <f t="shared" si="90"/>
        <v>2.1400000000000002E-2</v>
      </c>
      <c r="X1837">
        <v>13928</v>
      </c>
      <c r="Y1837">
        <f>IF(X1837=A1837,0)</f>
        <v>0</v>
      </c>
    </row>
    <row r="1838" spans="1:25" x14ac:dyDescent="0.25">
      <c r="A1838">
        <v>13928</v>
      </c>
      <c r="B1838" s="1">
        <v>42153</v>
      </c>
      <c r="C1838">
        <v>2015</v>
      </c>
      <c r="D1838" t="s">
        <v>57</v>
      </c>
      <c r="E1838" t="s">
        <v>56</v>
      </c>
      <c r="F1838">
        <v>63.68</v>
      </c>
      <c r="G1838">
        <v>-5.1678000000000002E-2</v>
      </c>
      <c r="H1838">
        <f t="shared" si="91"/>
        <v>1.0491382393316817E-2</v>
      </c>
      <c r="I1838">
        <f t="shared" si="89"/>
        <v>-7.3000000000000001E-3</v>
      </c>
      <c r="J1838">
        <f t="shared" si="90"/>
        <v>2.1400000000000002E-2</v>
      </c>
      <c r="X1838">
        <v>13928</v>
      </c>
      <c r="Y1838">
        <f>IF(X1838=A1838,0)</f>
        <v>0</v>
      </c>
    </row>
    <row r="1839" spans="1:25" x14ac:dyDescent="0.25">
      <c r="A1839">
        <v>13928</v>
      </c>
      <c r="B1839" s="1">
        <v>42185</v>
      </c>
      <c r="C1839">
        <v>2015</v>
      </c>
      <c r="D1839" t="s">
        <v>57</v>
      </c>
      <c r="E1839" t="s">
        <v>56</v>
      </c>
      <c r="F1839">
        <v>61.41</v>
      </c>
      <c r="G1839">
        <v>-3.5646999999999998E-2</v>
      </c>
      <c r="H1839">
        <f t="shared" si="91"/>
        <v>-2.1011672375900514E-2</v>
      </c>
      <c r="I1839">
        <f t="shared" si="89"/>
        <v>-7.3000000000000001E-3</v>
      </c>
      <c r="J1839">
        <f t="shared" si="90"/>
        <v>2.1400000000000002E-2</v>
      </c>
      <c r="X1839">
        <v>13928</v>
      </c>
      <c r="Y1839">
        <f>IF(X1839=A1839,0)</f>
        <v>0</v>
      </c>
    </row>
    <row r="1840" spans="1:25" x14ac:dyDescent="0.25">
      <c r="A1840">
        <v>13928</v>
      </c>
      <c r="B1840" s="1">
        <v>42216</v>
      </c>
      <c r="C1840">
        <v>2015</v>
      </c>
      <c r="D1840" t="s">
        <v>57</v>
      </c>
      <c r="E1840" t="s">
        <v>56</v>
      </c>
      <c r="F1840">
        <v>50.34</v>
      </c>
      <c r="G1840">
        <v>-0.168214</v>
      </c>
      <c r="H1840">
        <f t="shared" si="91"/>
        <v>1.9742029696721453E-2</v>
      </c>
      <c r="I1840">
        <f t="shared" si="89"/>
        <v>-7.3000000000000001E-3</v>
      </c>
      <c r="J1840">
        <f t="shared" si="90"/>
        <v>2.1400000000000002E-2</v>
      </c>
      <c r="X1840">
        <v>13928</v>
      </c>
      <c r="Y1840">
        <f>IF(X1840=A1840,0)</f>
        <v>0</v>
      </c>
    </row>
    <row r="1841" spans="1:25" x14ac:dyDescent="0.25">
      <c r="A1841">
        <v>13928</v>
      </c>
      <c r="B1841" s="1">
        <v>42247</v>
      </c>
      <c r="C1841">
        <v>2015</v>
      </c>
      <c r="D1841" t="s">
        <v>57</v>
      </c>
      <c r="E1841" t="s">
        <v>56</v>
      </c>
      <c r="F1841">
        <v>49.15</v>
      </c>
      <c r="G1841">
        <v>-2.3639E-2</v>
      </c>
      <c r="H1841">
        <f t="shared" si="91"/>
        <v>-6.2580818167202845E-2</v>
      </c>
      <c r="I1841">
        <f t="shared" si="89"/>
        <v>-7.3000000000000001E-3</v>
      </c>
      <c r="J1841">
        <f t="shared" si="90"/>
        <v>2.1400000000000002E-2</v>
      </c>
      <c r="X1841">
        <v>13928</v>
      </c>
      <c r="Y1841">
        <f>IF(X1841=A1841,0)</f>
        <v>0</v>
      </c>
    </row>
    <row r="1842" spans="1:25" x14ac:dyDescent="0.25">
      <c r="A1842">
        <v>13928</v>
      </c>
      <c r="B1842" s="1">
        <v>42277</v>
      </c>
      <c r="C1842">
        <v>2015</v>
      </c>
      <c r="D1842" t="s">
        <v>57</v>
      </c>
      <c r="E1842" t="s">
        <v>56</v>
      </c>
      <c r="F1842">
        <v>47.96</v>
      </c>
      <c r="G1842">
        <v>-2.4212000000000001E-2</v>
      </c>
      <c r="H1842">
        <f t="shared" si="91"/>
        <v>-2.6442831573227132E-2</v>
      </c>
      <c r="I1842">
        <f t="shared" si="89"/>
        <v>-7.3000000000000001E-3</v>
      </c>
      <c r="J1842">
        <f t="shared" si="90"/>
        <v>2.1400000000000002E-2</v>
      </c>
      <c r="X1842">
        <v>13928</v>
      </c>
      <c r="Y1842">
        <f>IF(X1842=A1842,0)</f>
        <v>0</v>
      </c>
    </row>
    <row r="1843" spans="1:25" x14ac:dyDescent="0.25">
      <c r="A1843">
        <v>13928</v>
      </c>
      <c r="B1843" s="1">
        <v>42307</v>
      </c>
      <c r="C1843">
        <v>2015</v>
      </c>
      <c r="D1843" t="s">
        <v>57</v>
      </c>
      <c r="E1843" t="s">
        <v>56</v>
      </c>
      <c r="F1843">
        <v>53.35</v>
      </c>
      <c r="G1843">
        <v>0.12781500000000001</v>
      </c>
      <c r="H1843">
        <f t="shared" si="91"/>
        <v>8.2983117760394132E-2</v>
      </c>
      <c r="I1843">
        <f t="shared" si="89"/>
        <v>-7.3000000000000001E-3</v>
      </c>
      <c r="J1843">
        <f t="shared" si="90"/>
        <v>2.1400000000000002E-2</v>
      </c>
      <c r="X1843">
        <v>13928</v>
      </c>
      <c r="Y1843">
        <f>IF(X1843=A1843,0)</f>
        <v>0</v>
      </c>
    </row>
    <row r="1844" spans="1:25" x14ac:dyDescent="0.25">
      <c r="A1844">
        <v>13928</v>
      </c>
      <c r="B1844" s="1">
        <v>42338</v>
      </c>
      <c r="C1844">
        <v>2015</v>
      </c>
      <c r="D1844" t="s">
        <v>57</v>
      </c>
      <c r="E1844" t="s">
        <v>56</v>
      </c>
      <c r="F1844">
        <v>54.05</v>
      </c>
      <c r="G1844">
        <v>1.3121000000000001E-2</v>
      </c>
      <c r="H1844">
        <f t="shared" si="91"/>
        <v>5.0486926072412786E-4</v>
      </c>
      <c r="I1844">
        <f t="shared" si="89"/>
        <v>-7.3000000000000001E-3</v>
      </c>
      <c r="J1844">
        <f t="shared" si="90"/>
        <v>2.1400000000000002E-2</v>
      </c>
      <c r="X1844">
        <v>13928</v>
      </c>
      <c r="Y1844">
        <f>IF(X1844=A1844,0)</f>
        <v>0</v>
      </c>
    </row>
    <row r="1845" spans="1:25" x14ac:dyDescent="0.25">
      <c r="A1845">
        <v>13928</v>
      </c>
      <c r="B1845" s="1">
        <v>42369</v>
      </c>
      <c r="C1845">
        <v>2015</v>
      </c>
      <c r="D1845" t="s">
        <v>57</v>
      </c>
      <c r="E1845" t="s">
        <v>56</v>
      </c>
      <c r="F1845">
        <v>46.69</v>
      </c>
      <c r="G1845">
        <v>-0.13617000000000001</v>
      </c>
      <c r="H1845">
        <f t="shared" si="91"/>
        <v>-1.7530185176314439E-2</v>
      </c>
      <c r="I1845">
        <f t="shared" si="89"/>
        <v>-7.3000000000000001E-3</v>
      </c>
      <c r="J1845">
        <f t="shared" si="90"/>
        <v>2.1400000000000002E-2</v>
      </c>
      <c r="X1845">
        <v>13928</v>
      </c>
      <c r="Y1845">
        <f>IF(X1845=A1845,0)</f>
        <v>0</v>
      </c>
    </row>
    <row r="1846" spans="1:25" x14ac:dyDescent="0.25">
      <c r="A1846">
        <v>13928</v>
      </c>
      <c r="B1846" s="1">
        <v>42398</v>
      </c>
      <c r="C1846">
        <v>2016</v>
      </c>
      <c r="D1846" t="s">
        <v>57</v>
      </c>
      <c r="E1846" t="s">
        <v>56</v>
      </c>
      <c r="F1846">
        <v>39.08</v>
      </c>
      <c r="G1846">
        <v>-0.16299</v>
      </c>
      <c r="H1846">
        <f t="shared" si="91"/>
        <v>-5.073532197294639E-2</v>
      </c>
      <c r="I1846">
        <f t="shared" si="89"/>
        <v>9.5399999999999999E-2</v>
      </c>
      <c r="J1846">
        <f t="shared" si="90"/>
        <v>1.84E-2</v>
      </c>
      <c r="X1846">
        <v>13928</v>
      </c>
      <c r="Y1846">
        <f>IF(X1846=A1846,0)</f>
        <v>0</v>
      </c>
    </row>
    <row r="1847" spans="1:25" x14ac:dyDescent="0.25">
      <c r="A1847">
        <v>13928</v>
      </c>
      <c r="B1847" s="1">
        <v>42429</v>
      </c>
      <c r="C1847">
        <v>2016</v>
      </c>
      <c r="D1847" t="s">
        <v>57</v>
      </c>
      <c r="E1847" t="s">
        <v>56</v>
      </c>
      <c r="F1847">
        <v>33.83</v>
      </c>
      <c r="G1847">
        <v>-0.127943</v>
      </c>
      <c r="H1847">
        <f t="shared" si="91"/>
        <v>-4.1283604302990717E-3</v>
      </c>
      <c r="I1847">
        <f t="shared" si="89"/>
        <v>9.5399999999999999E-2</v>
      </c>
      <c r="J1847">
        <f t="shared" si="90"/>
        <v>1.84E-2</v>
      </c>
      <c r="X1847">
        <v>13928</v>
      </c>
      <c r="Y1847">
        <f>IF(X1847=A1847,0)</f>
        <v>0</v>
      </c>
    </row>
    <row r="1848" spans="1:25" x14ac:dyDescent="0.25">
      <c r="A1848">
        <v>13928</v>
      </c>
      <c r="B1848" s="1">
        <v>42460</v>
      </c>
      <c r="C1848">
        <v>2016</v>
      </c>
      <c r="D1848" t="s">
        <v>57</v>
      </c>
      <c r="E1848" t="s">
        <v>56</v>
      </c>
      <c r="F1848">
        <v>40.270000000000003</v>
      </c>
      <c r="G1848">
        <v>0.19036400000000001</v>
      </c>
      <c r="H1848">
        <f t="shared" si="91"/>
        <v>6.5991114577365062E-2</v>
      </c>
      <c r="I1848">
        <f t="shared" si="89"/>
        <v>9.5399999999999999E-2</v>
      </c>
      <c r="J1848">
        <f t="shared" si="90"/>
        <v>1.84E-2</v>
      </c>
      <c r="X1848">
        <v>13928</v>
      </c>
      <c r="Y1848">
        <f>IF(X1848=A1848,0)</f>
        <v>0</v>
      </c>
    </row>
    <row r="1849" spans="1:25" x14ac:dyDescent="0.25">
      <c r="A1849">
        <v>13928</v>
      </c>
      <c r="B1849" s="1">
        <v>42489</v>
      </c>
      <c r="C1849">
        <v>2016</v>
      </c>
      <c r="D1849" t="s">
        <v>57</v>
      </c>
      <c r="E1849" t="s">
        <v>56</v>
      </c>
      <c r="F1849">
        <v>47.79</v>
      </c>
      <c r="G1849">
        <v>0.18673999999999999</v>
      </c>
      <c r="H1849">
        <f t="shared" si="91"/>
        <v>2.6993984808731941E-3</v>
      </c>
      <c r="I1849">
        <f t="shared" si="89"/>
        <v>9.5399999999999999E-2</v>
      </c>
      <c r="J1849">
        <f t="shared" si="90"/>
        <v>1.84E-2</v>
      </c>
      <c r="X1849">
        <v>13928</v>
      </c>
      <c r="Y1849">
        <f>IF(X1849=A1849,0)</f>
        <v>0</v>
      </c>
    </row>
    <row r="1850" spans="1:25" x14ac:dyDescent="0.25">
      <c r="A1850">
        <v>13928</v>
      </c>
      <c r="B1850" s="1">
        <v>42521</v>
      </c>
      <c r="C1850">
        <v>2016</v>
      </c>
      <c r="D1850" t="s">
        <v>57</v>
      </c>
      <c r="E1850" t="s">
        <v>56</v>
      </c>
      <c r="F1850">
        <v>43.79</v>
      </c>
      <c r="G1850">
        <v>-7.8467999999999996E-2</v>
      </c>
      <c r="H1850">
        <f t="shared" si="91"/>
        <v>1.5324602357572603E-2</v>
      </c>
      <c r="I1850">
        <f t="shared" si="89"/>
        <v>9.5399999999999999E-2</v>
      </c>
      <c r="J1850">
        <f t="shared" si="90"/>
        <v>1.84E-2</v>
      </c>
      <c r="X1850">
        <v>13928</v>
      </c>
      <c r="Y1850">
        <f>IF(X1850=A1850,0)</f>
        <v>0</v>
      </c>
    </row>
    <row r="1851" spans="1:25" x14ac:dyDescent="0.25">
      <c r="A1851">
        <v>13928</v>
      </c>
      <c r="B1851" s="1">
        <v>42551</v>
      </c>
      <c r="C1851">
        <v>2016</v>
      </c>
      <c r="D1851" t="s">
        <v>57</v>
      </c>
      <c r="E1851" t="s">
        <v>56</v>
      </c>
      <c r="F1851">
        <v>43.6</v>
      </c>
      <c r="G1851">
        <v>-4.339E-3</v>
      </c>
      <c r="H1851">
        <f t="shared" si="91"/>
        <v>9.1092112097812539E-4</v>
      </c>
      <c r="I1851">
        <f t="shared" si="89"/>
        <v>9.5399999999999999E-2</v>
      </c>
      <c r="J1851">
        <f t="shared" si="90"/>
        <v>1.84E-2</v>
      </c>
      <c r="X1851">
        <v>13928</v>
      </c>
      <c r="Y1851">
        <f>IF(X1851=A1851,0)</f>
        <v>0</v>
      </c>
    </row>
    <row r="1852" spans="1:25" x14ac:dyDescent="0.25">
      <c r="A1852">
        <v>13928</v>
      </c>
      <c r="B1852" s="1">
        <v>42580</v>
      </c>
      <c r="C1852">
        <v>2016</v>
      </c>
      <c r="D1852" t="s">
        <v>57</v>
      </c>
      <c r="E1852" t="s">
        <v>56</v>
      </c>
      <c r="F1852">
        <v>40.82</v>
      </c>
      <c r="G1852">
        <v>-5.8027000000000002E-2</v>
      </c>
      <c r="H1852">
        <f t="shared" si="91"/>
        <v>3.5609801125254359E-2</v>
      </c>
      <c r="I1852">
        <f t="shared" si="89"/>
        <v>9.5399999999999999E-2</v>
      </c>
      <c r="J1852">
        <f t="shared" si="90"/>
        <v>1.84E-2</v>
      </c>
      <c r="X1852">
        <v>13928</v>
      </c>
      <c r="Y1852">
        <f>IF(X1852=A1852,0)</f>
        <v>0</v>
      </c>
    </row>
    <row r="1853" spans="1:25" x14ac:dyDescent="0.25">
      <c r="A1853">
        <v>13928</v>
      </c>
      <c r="B1853" s="1">
        <v>42613</v>
      </c>
      <c r="C1853">
        <v>2016</v>
      </c>
      <c r="D1853" t="s">
        <v>57</v>
      </c>
      <c r="E1853" t="s">
        <v>56</v>
      </c>
      <c r="F1853">
        <v>41.05</v>
      </c>
      <c r="G1853">
        <v>5.6340000000000001E-3</v>
      </c>
      <c r="H1853">
        <f t="shared" si="91"/>
        <v>-1.2192431360480427E-3</v>
      </c>
      <c r="I1853">
        <f t="shared" si="89"/>
        <v>9.5399999999999999E-2</v>
      </c>
      <c r="J1853">
        <f t="shared" si="90"/>
        <v>1.84E-2</v>
      </c>
      <c r="X1853">
        <v>13928</v>
      </c>
      <c r="Y1853">
        <f>IF(X1853=A1853,0)</f>
        <v>0</v>
      </c>
    </row>
    <row r="1854" spans="1:25" x14ac:dyDescent="0.25">
      <c r="A1854">
        <v>13928</v>
      </c>
      <c r="B1854" s="1">
        <v>42643</v>
      </c>
      <c r="C1854">
        <v>2016</v>
      </c>
      <c r="D1854" t="s">
        <v>57</v>
      </c>
      <c r="E1854" t="s">
        <v>56</v>
      </c>
      <c r="F1854">
        <v>43.47</v>
      </c>
      <c r="G1854">
        <v>5.8952999999999998E-2</v>
      </c>
      <c r="H1854">
        <f t="shared" si="91"/>
        <v>-1.2344508443253854E-3</v>
      </c>
      <c r="I1854">
        <f t="shared" si="89"/>
        <v>9.5399999999999999E-2</v>
      </c>
      <c r="J1854">
        <f t="shared" si="90"/>
        <v>1.84E-2</v>
      </c>
      <c r="X1854">
        <v>13928</v>
      </c>
      <c r="Y1854">
        <f>IF(X1854=A1854,0)</f>
        <v>0</v>
      </c>
    </row>
    <row r="1855" spans="1:25" x14ac:dyDescent="0.25">
      <c r="A1855">
        <v>13928</v>
      </c>
      <c r="B1855" s="1">
        <v>42674</v>
      </c>
      <c r="C1855">
        <v>2016</v>
      </c>
      <c r="D1855" t="s">
        <v>57</v>
      </c>
      <c r="E1855" t="s">
        <v>56</v>
      </c>
      <c r="F1855">
        <v>43.45</v>
      </c>
      <c r="G1855">
        <v>5.2909999999999997E-3</v>
      </c>
      <c r="H1855">
        <f t="shared" si="91"/>
        <v>-1.9425679279557517E-2</v>
      </c>
      <c r="I1855">
        <f t="shared" si="89"/>
        <v>9.5399999999999999E-2</v>
      </c>
      <c r="J1855">
        <f t="shared" si="90"/>
        <v>1.84E-2</v>
      </c>
      <c r="X1855">
        <v>13928</v>
      </c>
      <c r="Y1855">
        <f>IF(X1855=A1855,0)</f>
        <v>0</v>
      </c>
    </row>
    <row r="1856" spans="1:25" x14ac:dyDescent="0.25">
      <c r="A1856">
        <v>13928</v>
      </c>
      <c r="B1856" s="1">
        <v>42704</v>
      </c>
      <c r="C1856">
        <v>2016</v>
      </c>
      <c r="D1856" t="s">
        <v>57</v>
      </c>
      <c r="E1856" t="s">
        <v>56</v>
      </c>
      <c r="F1856">
        <v>48.52</v>
      </c>
      <c r="G1856">
        <v>0.116686</v>
      </c>
      <c r="H1856">
        <f t="shared" si="91"/>
        <v>3.4174522187570444E-2</v>
      </c>
      <c r="I1856">
        <f t="shared" si="89"/>
        <v>9.5399999999999999E-2</v>
      </c>
      <c r="J1856">
        <f t="shared" si="90"/>
        <v>1.84E-2</v>
      </c>
      <c r="X1856">
        <v>13928</v>
      </c>
      <c r="Y1856">
        <f>IF(X1856=A1856,0)</f>
        <v>0</v>
      </c>
    </row>
    <row r="1857" spans="1:25" x14ac:dyDescent="0.25">
      <c r="A1857">
        <v>13928</v>
      </c>
      <c r="B1857" s="1">
        <v>42734</v>
      </c>
      <c r="C1857">
        <v>2016</v>
      </c>
      <c r="D1857" t="s">
        <v>57</v>
      </c>
      <c r="E1857" t="s">
        <v>56</v>
      </c>
      <c r="F1857">
        <v>50.14</v>
      </c>
      <c r="G1857">
        <v>3.3388000000000001E-2</v>
      </c>
      <c r="H1857">
        <f t="shared" si="91"/>
        <v>1.8200762196895148E-2</v>
      </c>
      <c r="I1857">
        <f t="shared" si="89"/>
        <v>9.5399999999999999E-2</v>
      </c>
      <c r="J1857">
        <f t="shared" si="90"/>
        <v>1.84E-2</v>
      </c>
      <c r="X1857">
        <v>13928</v>
      </c>
      <c r="Y1857">
        <f>IF(X1857=A1857,0)</f>
        <v>0</v>
      </c>
    </row>
    <row r="1858" spans="1:25" x14ac:dyDescent="0.25">
      <c r="A1858">
        <v>13928</v>
      </c>
      <c r="B1858" s="1">
        <v>42766</v>
      </c>
      <c r="C1858">
        <v>2017</v>
      </c>
      <c r="D1858" t="s">
        <v>57</v>
      </c>
      <c r="E1858" t="s">
        <v>56</v>
      </c>
      <c r="F1858">
        <v>48.76</v>
      </c>
      <c r="G1858">
        <v>-2.7522999999999999E-2</v>
      </c>
      <c r="H1858">
        <f t="shared" si="91"/>
        <v>1.7884358171464498E-2</v>
      </c>
      <c r="I1858">
        <f t="shared" ref="I1858:I1921" si="92">VLOOKUP(C1858,$O$2:$Q$22,3,FALSE)</f>
        <v>0.19420000000000001</v>
      </c>
      <c r="J1858">
        <f t="shared" ref="J1858:J1921" si="93">VLOOKUP(C1858,$O$2:$P$22,2)*0.01</f>
        <v>2.3300000000000001E-2</v>
      </c>
      <c r="X1858">
        <v>13928</v>
      </c>
      <c r="Y1858">
        <f>IF(X1858=A1858,0)</f>
        <v>0</v>
      </c>
    </row>
    <row r="1859" spans="1:25" x14ac:dyDescent="0.25">
      <c r="A1859">
        <v>13928</v>
      </c>
      <c r="B1859" s="1">
        <v>42794</v>
      </c>
      <c r="C1859">
        <v>2017</v>
      </c>
      <c r="D1859" t="s">
        <v>57</v>
      </c>
      <c r="E1859" t="s">
        <v>56</v>
      </c>
      <c r="F1859">
        <v>47.57</v>
      </c>
      <c r="G1859">
        <v>-1.8970000000000001E-2</v>
      </c>
      <c r="H1859">
        <f t="shared" ref="H1859:H1922" si="94">VLOOKUP(B1859,R:S,2,)</f>
        <v>3.7198160337279074E-2</v>
      </c>
      <c r="I1859">
        <f t="shared" si="92"/>
        <v>0.19420000000000001</v>
      </c>
      <c r="J1859">
        <f t="shared" si="93"/>
        <v>2.3300000000000001E-2</v>
      </c>
      <c r="X1859">
        <v>13928</v>
      </c>
      <c r="Y1859">
        <f>IF(X1859=A1859,0)</f>
        <v>0</v>
      </c>
    </row>
    <row r="1860" spans="1:25" x14ac:dyDescent="0.25">
      <c r="A1860">
        <v>13928</v>
      </c>
      <c r="B1860" s="1">
        <v>42825</v>
      </c>
      <c r="C1860">
        <v>2017</v>
      </c>
      <c r="D1860" t="s">
        <v>57</v>
      </c>
      <c r="E1860" t="s">
        <v>56</v>
      </c>
      <c r="F1860">
        <v>49.87</v>
      </c>
      <c r="G1860">
        <v>4.8349999999999997E-2</v>
      </c>
      <c r="H1860">
        <f t="shared" si="94"/>
        <v>-3.8919718808450021E-4</v>
      </c>
      <c r="I1860">
        <f t="shared" si="92"/>
        <v>0.19420000000000001</v>
      </c>
      <c r="J1860">
        <f t="shared" si="93"/>
        <v>2.3300000000000001E-2</v>
      </c>
      <c r="X1860">
        <v>13928</v>
      </c>
      <c r="Y1860">
        <f>IF(X1860=A1860,0)</f>
        <v>0</v>
      </c>
    </row>
    <row r="1861" spans="1:25" x14ac:dyDescent="0.25">
      <c r="A1861">
        <v>13928</v>
      </c>
      <c r="B1861" s="1">
        <v>42853</v>
      </c>
      <c r="C1861">
        <v>2017</v>
      </c>
      <c r="D1861" t="s">
        <v>57</v>
      </c>
      <c r="E1861" t="s">
        <v>56</v>
      </c>
      <c r="F1861">
        <v>47.91</v>
      </c>
      <c r="G1861">
        <v>-3.9301999999999997E-2</v>
      </c>
      <c r="H1861">
        <f t="shared" si="94"/>
        <v>9.0912085493182193E-3</v>
      </c>
      <c r="I1861">
        <f t="shared" si="92"/>
        <v>0.19420000000000001</v>
      </c>
      <c r="J1861">
        <f t="shared" si="93"/>
        <v>2.3300000000000001E-2</v>
      </c>
      <c r="X1861">
        <v>13928</v>
      </c>
      <c r="Y1861">
        <f>IF(X1861=A1861,0)</f>
        <v>0</v>
      </c>
    </row>
    <row r="1862" spans="1:25" x14ac:dyDescent="0.25">
      <c r="A1862">
        <v>13928</v>
      </c>
      <c r="B1862" s="1">
        <v>42886</v>
      </c>
      <c r="C1862">
        <v>2017</v>
      </c>
      <c r="D1862" t="s">
        <v>57</v>
      </c>
      <c r="E1862" t="s">
        <v>56</v>
      </c>
      <c r="F1862">
        <v>44.69</v>
      </c>
      <c r="G1862">
        <v>-6.1677999999999997E-2</v>
      </c>
      <c r="H1862">
        <f t="shared" si="94"/>
        <v>1.157625139134133E-2</v>
      </c>
      <c r="I1862">
        <f t="shared" si="92"/>
        <v>0.19420000000000001</v>
      </c>
      <c r="J1862">
        <f t="shared" si="93"/>
        <v>2.3300000000000001E-2</v>
      </c>
      <c r="X1862">
        <v>13928</v>
      </c>
      <c r="Y1862">
        <f>IF(X1862=A1862,0)</f>
        <v>0</v>
      </c>
    </row>
    <row r="1863" spans="1:25" x14ac:dyDescent="0.25">
      <c r="A1863">
        <v>13928</v>
      </c>
      <c r="B1863" s="1">
        <v>42916</v>
      </c>
      <c r="C1863">
        <v>2017</v>
      </c>
      <c r="D1863" t="s">
        <v>57</v>
      </c>
      <c r="E1863" t="s">
        <v>56</v>
      </c>
      <c r="F1863">
        <v>43.96</v>
      </c>
      <c r="G1863">
        <v>-1.6334999999999999E-2</v>
      </c>
      <c r="H1863">
        <f t="shared" si="94"/>
        <v>4.8137750908554544E-3</v>
      </c>
      <c r="I1863">
        <f t="shared" si="92"/>
        <v>0.19420000000000001</v>
      </c>
      <c r="J1863">
        <f t="shared" si="93"/>
        <v>2.3300000000000001E-2</v>
      </c>
      <c r="X1863">
        <v>13928</v>
      </c>
      <c r="Y1863">
        <f>IF(X1863=A1863,0)</f>
        <v>0</v>
      </c>
    </row>
    <row r="1864" spans="1:25" x14ac:dyDescent="0.25">
      <c r="A1864">
        <v>13928</v>
      </c>
      <c r="B1864" s="1">
        <v>42947</v>
      </c>
      <c r="C1864">
        <v>2017</v>
      </c>
      <c r="D1864" t="s">
        <v>57</v>
      </c>
      <c r="E1864" t="s">
        <v>56</v>
      </c>
      <c r="F1864">
        <v>45.37</v>
      </c>
      <c r="G1864">
        <v>3.8102999999999998E-2</v>
      </c>
      <c r="H1864">
        <f t="shared" si="94"/>
        <v>1.9348826118030571E-2</v>
      </c>
      <c r="I1864">
        <f t="shared" si="92"/>
        <v>0.19420000000000001</v>
      </c>
      <c r="J1864">
        <f t="shared" si="93"/>
        <v>2.3300000000000001E-2</v>
      </c>
      <c r="X1864">
        <v>13928</v>
      </c>
      <c r="Y1864">
        <f>IF(X1864=A1864,0)</f>
        <v>0</v>
      </c>
    </row>
    <row r="1865" spans="1:25" x14ac:dyDescent="0.25">
      <c r="A1865">
        <v>13928</v>
      </c>
      <c r="B1865" s="1">
        <v>42978</v>
      </c>
      <c r="C1865">
        <v>2017</v>
      </c>
      <c r="D1865" t="s">
        <v>57</v>
      </c>
      <c r="E1865" t="s">
        <v>56</v>
      </c>
      <c r="F1865">
        <v>43.66</v>
      </c>
      <c r="G1865">
        <v>-3.7690000000000001E-2</v>
      </c>
      <c r="H1865">
        <f t="shared" si="94"/>
        <v>5.4643281108557318E-4</v>
      </c>
      <c r="I1865">
        <f t="shared" si="92"/>
        <v>0.19420000000000001</v>
      </c>
      <c r="J1865">
        <f t="shared" si="93"/>
        <v>2.3300000000000001E-2</v>
      </c>
      <c r="X1865">
        <v>13928</v>
      </c>
      <c r="Y1865">
        <f>IF(X1865=A1865,0)</f>
        <v>0</v>
      </c>
    </row>
    <row r="1866" spans="1:25" x14ac:dyDescent="0.25">
      <c r="A1866">
        <v>13928</v>
      </c>
      <c r="B1866" s="1">
        <v>43007</v>
      </c>
      <c r="C1866">
        <v>2017</v>
      </c>
      <c r="D1866" t="s">
        <v>57</v>
      </c>
      <c r="E1866" t="s">
        <v>56</v>
      </c>
      <c r="F1866">
        <v>50.05</v>
      </c>
      <c r="G1866">
        <v>0.14635799999999999</v>
      </c>
      <c r="H1866">
        <f t="shared" si="94"/>
        <v>1.9302978533243698E-2</v>
      </c>
      <c r="I1866">
        <f t="shared" si="92"/>
        <v>0.19420000000000001</v>
      </c>
      <c r="J1866">
        <f t="shared" si="93"/>
        <v>2.3300000000000001E-2</v>
      </c>
      <c r="X1866">
        <v>13928</v>
      </c>
      <c r="Y1866">
        <f>IF(X1866=A1866,0)</f>
        <v>0</v>
      </c>
    </row>
    <row r="1867" spans="1:25" x14ac:dyDescent="0.25">
      <c r="A1867">
        <v>13928</v>
      </c>
      <c r="B1867" s="1">
        <v>43039</v>
      </c>
      <c r="C1867">
        <v>2017</v>
      </c>
      <c r="D1867" t="s">
        <v>57</v>
      </c>
      <c r="E1867" t="s">
        <v>56</v>
      </c>
      <c r="F1867">
        <v>51.15</v>
      </c>
      <c r="G1867">
        <v>2.7272999999999999E-2</v>
      </c>
      <c r="H1867">
        <f t="shared" si="94"/>
        <v>2.218813533034969E-2</v>
      </c>
      <c r="I1867">
        <f t="shared" si="92"/>
        <v>0.19420000000000001</v>
      </c>
      <c r="J1867">
        <f t="shared" si="93"/>
        <v>2.3300000000000001E-2</v>
      </c>
      <c r="X1867">
        <v>13928</v>
      </c>
      <c r="Y1867">
        <f>IF(X1867=A1867,0)</f>
        <v>0</v>
      </c>
    </row>
    <row r="1868" spans="1:25" x14ac:dyDescent="0.25">
      <c r="A1868">
        <v>13928</v>
      </c>
      <c r="B1868" s="1">
        <v>43069</v>
      </c>
      <c r="C1868">
        <v>2017</v>
      </c>
      <c r="D1868" t="s">
        <v>57</v>
      </c>
      <c r="E1868" t="s">
        <v>56</v>
      </c>
      <c r="F1868">
        <v>50.88</v>
      </c>
      <c r="G1868">
        <v>-5.2789999999999998E-3</v>
      </c>
      <c r="H1868">
        <f t="shared" si="94"/>
        <v>2.808262766445857E-2</v>
      </c>
      <c r="I1868">
        <f t="shared" si="92"/>
        <v>0.19420000000000001</v>
      </c>
      <c r="J1868">
        <f t="shared" si="93"/>
        <v>2.3300000000000001E-2</v>
      </c>
      <c r="X1868">
        <v>13928</v>
      </c>
      <c r="Y1868">
        <f>IF(X1868=A1868,0)</f>
        <v>0</v>
      </c>
    </row>
    <row r="1869" spans="1:25" x14ac:dyDescent="0.25">
      <c r="A1869">
        <v>13928</v>
      </c>
      <c r="B1869" s="1">
        <v>43098</v>
      </c>
      <c r="C1869">
        <v>2017</v>
      </c>
      <c r="D1869" t="s">
        <v>57</v>
      </c>
      <c r="E1869" t="s">
        <v>56</v>
      </c>
      <c r="F1869">
        <v>54.89</v>
      </c>
      <c r="G1869">
        <v>7.8812999999999994E-2</v>
      </c>
      <c r="H1869">
        <f t="shared" si="94"/>
        <v>9.8316304826040479E-3</v>
      </c>
      <c r="I1869">
        <f t="shared" si="92"/>
        <v>0.19420000000000001</v>
      </c>
      <c r="J1869">
        <f t="shared" si="93"/>
        <v>2.3300000000000001E-2</v>
      </c>
      <c r="X1869">
        <v>13928</v>
      </c>
      <c r="Y1869">
        <f>IF(X1869=A1869,0)</f>
        <v>0</v>
      </c>
    </row>
    <row r="1870" spans="1:25" x14ac:dyDescent="0.25">
      <c r="A1870">
        <v>13928</v>
      </c>
      <c r="B1870" s="1">
        <v>43131</v>
      </c>
      <c r="C1870">
        <v>2018</v>
      </c>
      <c r="D1870" t="s">
        <v>57</v>
      </c>
      <c r="E1870" t="s">
        <v>56</v>
      </c>
      <c r="F1870">
        <v>58.81</v>
      </c>
      <c r="G1870">
        <v>7.1415999999999993E-2</v>
      </c>
      <c r="H1870">
        <f t="shared" si="94"/>
        <v>5.6178704444133087E-2</v>
      </c>
      <c r="I1870">
        <f t="shared" si="92"/>
        <v>-6.2400000000000004E-2</v>
      </c>
      <c r="J1870">
        <f t="shared" si="93"/>
        <v>2.9100000000000001E-2</v>
      </c>
      <c r="X1870">
        <v>13928</v>
      </c>
      <c r="Y1870">
        <f>IF(X1870=A1870,0)</f>
        <v>0</v>
      </c>
    </row>
    <row r="1871" spans="1:25" x14ac:dyDescent="0.25">
      <c r="A1871">
        <v>13928</v>
      </c>
      <c r="B1871" s="1">
        <v>43159</v>
      </c>
      <c r="C1871">
        <v>2018</v>
      </c>
      <c r="D1871" t="s">
        <v>57</v>
      </c>
      <c r="E1871" t="s">
        <v>56</v>
      </c>
      <c r="F1871">
        <v>54.31</v>
      </c>
      <c r="G1871">
        <v>-7.1670999999999999E-2</v>
      </c>
      <c r="H1871">
        <f t="shared" si="94"/>
        <v>-3.8947372061896912E-2</v>
      </c>
      <c r="I1871">
        <f t="shared" si="92"/>
        <v>-6.2400000000000004E-2</v>
      </c>
      <c r="J1871">
        <f t="shared" si="93"/>
        <v>2.9100000000000001E-2</v>
      </c>
      <c r="X1871">
        <v>13928</v>
      </c>
      <c r="Y1871">
        <f>IF(X1871=A1871,0)</f>
        <v>0</v>
      </c>
    </row>
    <row r="1872" spans="1:25" x14ac:dyDescent="0.25">
      <c r="A1872">
        <v>13928</v>
      </c>
      <c r="B1872" s="1">
        <v>43188</v>
      </c>
      <c r="C1872">
        <v>2018</v>
      </c>
      <c r="D1872" t="s">
        <v>57</v>
      </c>
      <c r="E1872" t="s">
        <v>56</v>
      </c>
      <c r="F1872">
        <v>59.29</v>
      </c>
      <c r="G1872">
        <v>9.1696E-2</v>
      </c>
      <c r="H1872">
        <f t="shared" si="94"/>
        <v>-2.6884498624825115E-2</v>
      </c>
      <c r="I1872">
        <f t="shared" si="92"/>
        <v>-6.2400000000000004E-2</v>
      </c>
      <c r="J1872">
        <f t="shared" si="93"/>
        <v>2.9100000000000001E-2</v>
      </c>
      <c r="X1872">
        <v>13928</v>
      </c>
      <c r="Y1872">
        <f>IF(X1872=A1872,0)</f>
        <v>0</v>
      </c>
    </row>
    <row r="1873" spans="1:25" x14ac:dyDescent="0.25">
      <c r="A1873">
        <v>13928</v>
      </c>
      <c r="B1873" s="1">
        <v>43220</v>
      </c>
      <c r="C1873">
        <v>2018</v>
      </c>
      <c r="D1873" t="s">
        <v>57</v>
      </c>
      <c r="E1873" t="s">
        <v>56</v>
      </c>
      <c r="F1873">
        <v>65.5</v>
      </c>
      <c r="G1873">
        <v>0.104739</v>
      </c>
      <c r="H1873">
        <f t="shared" si="94"/>
        <v>2.718775131643536E-3</v>
      </c>
      <c r="I1873">
        <f t="shared" si="92"/>
        <v>-6.2400000000000004E-2</v>
      </c>
      <c r="J1873">
        <f t="shared" si="93"/>
        <v>2.9100000000000001E-2</v>
      </c>
      <c r="X1873">
        <v>13928</v>
      </c>
      <c r="Y1873">
        <f>IF(X1873=A1873,0)</f>
        <v>0</v>
      </c>
    </row>
    <row r="1874" spans="1:25" x14ac:dyDescent="0.25">
      <c r="A1874">
        <v>13928</v>
      </c>
      <c r="B1874" s="1">
        <v>43251</v>
      </c>
      <c r="C1874">
        <v>2018</v>
      </c>
      <c r="D1874" t="s">
        <v>57</v>
      </c>
      <c r="E1874" t="s">
        <v>56</v>
      </c>
      <c r="F1874">
        <v>67.39</v>
      </c>
      <c r="G1874">
        <v>3.3205999999999999E-2</v>
      </c>
      <c r="H1874">
        <f t="shared" si="94"/>
        <v>2.1608341965291933E-2</v>
      </c>
      <c r="I1874">
        <f t="shared" si="92"/>
        <v>-6.2400000000000004E-2</v>
      </c>
      <c r="J1874">
        <f t="shared" si="93"/>
        <v>2.9100000000000001E-2</v>
      </c>
      <c r="X1874">
        <v>13928</v>
      </c>
      <c r="Y1874">
        <f>IF(X1874=A1874,0)</f>
        <v>0</v>
      </c>
    </row>
    <row r="1875" spans="1:25" x14ac:dyDescent="0.25">
      <c r="A1875">
        <v>13928</v>
      </c>
      <c r="B1875" s="1">
        <v>43280</v>
      </c>
      <c r="C1875">
        <v>2018</v>
      </c>
      <c r="D1875" t="s">
        <v>57</v>
      </c>
      <c r="E1875" t="s">
        <v>56</v>
      </c>
      <c r="F1875">
        <v>69.62</v>
      </c>
      <c r="G1875">
        <v>3.3091000000000002E-2</v>
      </c>
      <c r="H1875">
        <f t="shared" si="94"/>
        <v>4.8424360241865472E-3</v>
      </c>
      <c r="I1875">
        <f t="shared" si="92"/>
        <v>-6.2400000000000004E-2</v>
      </c>
      <c r="J1875">
        <f t="shared" si="93"/>
        <v>2.9100000000000001E-2</v>
      </c>
      <c r="X1875">
        <v>13928</v>
      </c>
      <c r="Y1875">
        <f>IF(X1875=A1875,0)</f>
        <v>0</v>
      </c>
    </row>
    <row r="1876" spans="1:25" x14ac:dyDescent="0.25">
      <c r="A1876">
        <v>13928</v>
      </c>
      <c r="B1876" s="1">
        <v>43312</v>
      </c>
      <c r="C1876">
        <v>2018</v>
      </c>
      <c r="D1876" t="s">
        <v>57</v>
      </c>
      <c r="E1876" t="s">
        <v>56</v>
      </c>
      <c r="F1876">
        <v>72.17</v>
      </c>
      <c r="G1876">
        <v>4.0721E-2</v>
      </c>
      <c r="H1876">
        <f t="shared" si="94"/>
        <v>3.6021556221367268E-2</v>
      </c>
      <c r="I1876">
        <f t="shared" si="92"/>
        <v>-6.2400000000000004E-2</v>
      </c>
      <c r="J1876">
        <f t="shared" si="93"/>
        <v>2.9100000000000001E-2</v>
      </c>
      <c r="X1876">
        <v>13928</v>
      </c>
      <c r="Y1876">
        <f>IF(X1876=A1876,0)</f>
        <v>0</v>
      </c>
    </row>
    <row r="1877" spans="1:25" x14ac:dyDescent="0.25">
      <c r="A1877">
        <v>13928</v>
      </c>
      <c r="B1877" s="1">
        <v>43343</v>
      </c>
      <c r="C1877">
        <v>2018</v>
      </c>
      <c r="D1877" t="s">
        <v>57</v>
      </c>
      <c r="E1877" t="s">
        <v>56</v>
      </c>
      <c r="F1877">
        <v>73.430000000000007</v>
      </c>
      <c r="G1877">
        <v>1.7458999999999999E-2</v>
      </c>
      <c r="H1877">
        <f t="shared" si="94"/>
        <v>3.0263211466054596E-2</v>
      </c>
      <c r="I1877">
        <f t="shared" si="92"/>
        <v>-6.2400000000000004E-2</v>
      </c>
      <c r="J1877">
        <f t="shared" si="93"/>
        <v>2.9100000000000001E-2</v>
      </c>
      <c r="X1877">
        <v>13928</v>
      </c>
      <c r="Y1877">
        <f>IF(X1877=A1877,0)</f>
        <v>0</v>
      </c>
    </row>
    <row r="1878" spans="1:25" x14ac:dyDescent="0.25">
      <c r="A1878">
        <v>13928</v>
      </c>
      <c r="B1878" s="1">
        <v>43371</v>
      </c>
      <c r="C1878">
        <v>2018</v>
      </c>
      <c r="D1878" t="s">
        <v>57</v>
      </c>
      <c r="E1878" t="s">
        <v>56</v>
      </c>
      <c r="F1878">
        <v>77.400000000000006</v>
      </c>
      <c r="G1878">
        <v>5.4065000000000002E-2</v>
      </c>
      <c r="H1878">
        <f t="shared" si="94"/>
        <v>4.2942871026614426E-3</v>
      </c>
      <c r="I1878">
        <f t="shared" si="92"/>
        <v>-6.2400000000000004E-2</v>
      </c>
      <c r="J1878">
        <f t="shared" si="93"/>
        <v>2.9100000000000001E-2</v>
      </c>
      <c r="X1878">
        <v>13928</v>
      </c>
      <c r="Y1878">
        <f>IF(X1878=A1878,0)</f>
        <v>0</v>
      </c>
    </row>
    <row r="1879" spans="1:25" x14ac:dyDescent="0.25">
      <c r="A1879">
        <v>13928</v>
      </c>
      <c r="B1879" s="1">
        <v>43404</v>
      </c>
      <c r="C1879">
        <v>2018</v>
      </c>
      <c r="D1879" t="s">
        <v>57</v>
      </c>
      <c r="E1879" t="s">
        <v>56</v>
      </c>
      <c r="F1879">
        <v>69.900000000000006</v>
      </c>
      <c r="G1879">
        <v>-9.2959E-2</v>
      </c>
      <c r="H1879">
        <f t="shared" si="94"/>
        <v>-6.9403356024429486E-2</v>
      </c>
      <c r="I1879">
        <f t="shared" si="92"/>
        <v>-6.2400000000000004E-2</v>
      </c>
      <c r="J1879">
        <f t="shared" si="93"/>
        <v>2.9100000000000001E-2</v>
      </c>
      <c r="X1879">
        <v>13928</v>
      </c>
      <c r="Y1879">
        <f>IF(X1879=A1879,0)</f>
        <v>0</v>
      </c>
    </row>
    <row r="1880" spans="1:25" x14ac:dyDescent="0.25">
      <c r="A1880">
        <v>13928</v>
      </c>
      <c r="B1880" s="1">
        <v>43434</v>
      </c>
      <c r="C1880">
        <v>2018</v>
      </c>
      <c r="D1880" t="s">
        <v>57</v>
      </c>
      <c r="E1880" t="s">
        <v>56</v>
      </c>
      <c r="F1880">
        <v>66.180000000000007</v>
      </c>
      <c r="G1880">
        <v>-5.3219000000000002E-2</v>
      </c>
      <c r="H1880">
        <f t="shared" si="94"/>
        <v>1.7859356788848979E-2</v>
      </c>
      <c r="I1880">
        <f t="shared" si="92"/>
        <v>-6.2400000000000004E-2</v>
      </c>
      <c r="J1880">
        <f t="shared" si="93"/>
        <v>2.9100000000000001E-2</v>
      </c>
      <c r="X1880">
        <v>13928</v>
      </c>
      <c r="Y1880">
        <f>IF(X1880=A1880,0)</f>
        <v>0</v>
      </c>
    </row>
    <row r="1881" spans="1:25" x14ac:dyDescent="0.25">
      <c r="A1881">
        <v>13928</v>
      </c>
      <c r="B1881" s="1">
        <v>43465</v>
      </c>
      <c r="C1881">
        <v>2018</v>
      </c>
      <c r="D1881" t="s">
        <v>57</v>
      </c>
      <c r="E1881" t="s">
        <v>56</v>
      </c>
      <c r="F1881">
        <v>62.35</v>
      </c>
      <c r="G1881">
        <v>-5.7872E-2</v>
      </c>
      <c r="H1881">
        <f t="shared" si="94"/>
        <v>-9.1776894596563907E-2</v>
      </c>
      <c r="I1881">
        <f t="shared" si="92"/>
        <v>-6.2400000000000004E-2</v>
      </c>
      <c r="J1881">
        <f t="shared" si="93"/>
        <v>2.9100000000000001E-2</v>
      </c>
      <c r="X1881">
        <v>13928</v>
      </c>
      <c r="Y1881">
        <f>IF(X1881=A1881,0)</f>
        <v>0</v>
      </c>
    </row>
    <row r="1882" spans="1:25" x14ac:dyDescent="0.25">
      <c r="A1882">
        <v>13928</v>
      </c>
      <c r="B1882" s="1">
        <v>43496</v>
      </c>
      <c r="C1882">
        <v>2019</v>
      </c>
      <c r="D1882" t="s">
        <v>57</v>
      </c>
      <c r="E1882" t="s">
        <v>56</v>
      </c>
      <c r="F1882">
        <v>67.69</v>
      </c>
      <c r="G1882">
        <v>8.5646E-2</v>
      </c>
      <c r="H1882">
        <f t="shared" si="94"/>
        <v>7.8684401655036762E-2</v>
      </c>
      <c r="I1882">
        <f t="shared" si="92"/>
        <v>0.2888</v>
      </c>
      <c r="J1882">
        <f t="shared" si="93"/>
        <v>2.1400000000000002E-2</v>
      </c>
      <c r="X1882">
        <v>13928</v>
      </c>
      <c r="Y1882">
        <f>IF(X1882=A1882,0)</f>
        <v>0</v>
      </c>
    </row>
    <row r="1883" spans="1:25" x14ac:dyDescent="0.25">
      <c r="A1883">
        <v>13928</v>
      </c>
      <c r="B1883" s="1">
        <v>43524</v>
      </c>
      <c r="C1883">
        <v>2019</v>
      </c>
      <c r="D1883" t="s">
        <v>57</v>
      </c>
      <c r="E1883" t="s">
        <v>56</v>
      </c>
      <c r="F1883">
        <v>67.849999999999994</v>
      </c>
      <c r="G1883">
        <v>6.8690000000000001E-3</v>
      </c>
      <c r="H1883">
        <f t="shared" si="94"/>
        <v>2.9728889126352298E-2</v>
      </c>
      <c r="I1883">
        <f t="shared" si="92"/>
        <v>0.2888</v>
      </c>
      <c r="J1883">
        <f t="shared" si="93"/>
        <v>2.1400000000000002E-2</v>
      </c>
      <c r="X1883">
        <v>13928</v>
      </c>
      <c r="Y1883">
        <f>IF(X1883=A1883,0)</f>
        <v>0</v>
      </c>
    </row>
    <row r="1884" spans="1:25" x14ac:dyDescent="0.25">
      <c r="A1884">
        <v>13928</v>
      </c>
      <c r="B1884" s="1">
        <v>43553</v>
      </c>
      <c r="C1884">
        <v>2019</v>
      </c>
      <c r="D1884" t="s">
        <v>57</v>
      </c>
      <c r="E1884" t="s">
        <v>56</v>
      </c>
      <c r="F1884">
        <v>66.739999999999995</v>
      </c>
      <c r="G1884">
        <v>-1.636E-2</v>
      </c>
      <c r="H1884">
        <f t="shared" si="94"/>
        <v>1.7924256211817147E-2</v>
      </c>
      <c r="I1884">
        <f t="shared" si="92"/>
        <v>0.2888</v>
      </c>
      <c r="J1884">
        <f t="shared" si="93"/>
        <v>2.1400000000000002E-2</v>
      </c>
      <c r="X1884">
        <v>13928</v>
      </c>
      <c r="Y1884">
        <f>IF(X1884=A1884,0)</f>
        <v>0</v>
      </c>
    </row>
    <row r="1885" spans="1:25" x14ac:dyDescent="0.25">
      <c r="A1885">
        <v>13928</v>
      </c>
      <c r="B1885" s="1">
        <v>43585</v>
      </c>
      <c r="C1885">
        <v>2019</v>
      </c>
      <c r="D1885" t="s">
        <v>57</v>
      </c>
      <c r="E1885" t="s">
        <v>56</v>
      </c>
      <c r="F1885">
        <v>63.12</v>
      </c>
      <c r="G1885">
        <v>-5.4239999999999997E-2</v>
      </c>
      <c r="H1885">
        <f t="shared" si="94"/>
        <v>3.9313498395682656E-2</v>
      </c>
      <c r="I1885">
        <f t="shared" si="92"/>
        <v>0.2888</v>
      </c>
      <c r="J1885">
        <f t="shared" si="93"/>
        <v>2.1400000000000002E-2</v>
      </c>
      <c r="X1885">
        <v>13928</v>
      </c>
      <c r="Y1885">
        <f>IF(X1885=A1885,0)</f>
        <v>0</v>
      </c>
    </row>
    <row r="1886" spans="1:25" x14ac:dyDescent="0.25">
      <c r="A1886">
        <v>13928</v>
      </c>
      <c r="B1886" s="1">
        <v>43616</v>
      </c>
      <c r="C1886">
        <v>2019</v>
      </c>
      <c r="D1886" t="s">
        <v>57</v>
      </c>
      <c r="E1886" t="s">
        <v>56</v>
      </c>
      <c r="F1886">
        <v>58.96</v>
      </c>
      <c r="G1886">
        <v>-6.1074000000000003E-2</v>
      </c>
      <c r="H1886">
        <f t="shared" si="94"/>
        <v>-6.577773118928687E-2</v>
      </c>
      <c r="I1886">
        <f t="shared" si="92"/>
        <v>0.2888</v>
      </c>
      <c r="J1886">
        <f t="shared" si="93"/>
        <v>2.1400000000000002E-2</v>
      </c>
      <c r="X1886">
        <v>13928</v>
      </c>
      <c r="Y1886">
        <f>IF(X1886=A1886,0)</f>
        <v>0</v>
      </c>
    </row>
    <row r="1887" spans="1:25" x14ac:dyDescent="0.25">
      <c r="A1887">
        <v>13928</v>
      </c>
      <c r="B1887" s="1">
        <v>43644</v>
      </c>
      <c r="C1887">
        <v>2019</v>
      </c>
      <c r="D1887" t="s">
        <v>57</v>
      </c>
      <c r="E1887" t="s">
        <v>56</v>
      </c>
      <c r="F1887">
        <v>61</v>
      </c>
      <c r="G1887">
        <v>3.4599999999999999E-2</v>
      </c>
      <c r="H1887">
        <f t="shared" si="94"/>
        <v>6.8930163925612131E-2</v>
      </c>
      <c r="I1887">
        <f t="shared" si="92"/>
        <v>0.2888</v>
      </c>
      <c r="J1887">
        <f t="shared" si="93"/>
        <v>2.1400000000000002E-2</v>
      </c>
      <c r="X1887">
        <v>13928</v>
      </c>
      <c r="Y1887">
        <f>IF(X1887=A1887,0)</f>
        <v>0</v>
      </c>
    </row>
    <row r="1888" spans="1:25" x14ac:dyDescent="0.25">
      <c r="A1888">
        <v>13928</v>
      </c>
      <c r="B1888" s="1">
        <v>43677</v>
      </c>
      <c r="C1888">
        <v>2019</v>
      </c>
      <c r="D1888" t="s">
        <v>57</v>
      </c>
      <c r="E1888" t="s">
        <v>56</v>
      </c>
      <c r="F1888">
        <v>59.08</v>
      </c>
      <c r="G1888">
        <v>-2.6474999999999999E-2</v>
      </c>
      <c r="H1888">
        <f t="shared" si="94"/>
        <v>1.3128152149977756E-2</v>
      </c>
      <c r="I1888">
        <f t="shared" si="92"/>
        <v>0.2888</v>
      </c>
      <c r="J1888">
        <f t="shared" si="93"/>
        <v>2.1400000000000002E-2</v>
      </c>
      <c r="X1888">
        <v>13928</v>
      </c>
      <c r="Y1888">
        <f>IF(X1888=A1888,0)</f>
        <v>0</v>
      </c>
    </row>
    <row r="1889" spans="1:25" x14ac:dyDescent="0.25">
      <c r="A1889">
        <v>13928</v>
      </c>
      <c r="B1889" s="1">
        <v>43707</v>
      </c>
      <c r="C1889">
        <v>2019</v>
      </c>
      <c r="D1889" t="s">
        <v>57</v>
      </c>
      <c r="E1889" t="s">
        <v>56</v>
      </c>
      <c r="F1889">
        <v>52.18</v>
      </c>
      <c r="G1889">
        <v>-0.11679100000000001</v>
      </c>
      <c r="H1889">
        <f t="shared" si="94"/>
        <v>-1.8091627281326739E-2</v>
      </c>
      <c r="I1889">
        <f t="shared" si="92"/>
        <v>0.2888</v>
      </c>
      <c r="J1889">
        <f t="shared" si="93"/>
        <v>2.1400000000000002E-2</v>
      </c>
      <c r="X1889">
        <v>13928</v>
      </c>
      <c r="Y1889">
        <f>IF(X1889=A1889,0)</f>
        <v>0</v>
      </c>
    </row>
    <row r="1890" spans="1:25" x14ac:dyDescent="0.25">
      <c r="A1890">
        <v>13928</v>
      </c>
      <c r="B1890" s="1">
        <v>43738</v>
      </c>
      <c r="C1890">
        <v>2019</v>
      </c>
      <c r="D1890" t="s">
        <v>57</v>
      </c>
      <c r="E1890" t="s">
        <v>56</v>
      </c>
      <c r="F1890">
        <v>56.98</v>
      </c>
      <c r="G1890">
        <v>9.1989000000000001E-2</v>
      </c>
      <c r="H1890">
        <f t="shared" si="94"/>
        <v>1.7181177829208583E-2</v>
      </c>
      <c r="I1890">
        <f t="shared" si="92"/>
        <v>0.2888</v>
      </c>
      <c r="J1890">
        <f t="shared" si="93"/>
        <v>2.1400000000000002E-2</v>
      </c>
      <c r="X1890">
        <v>13928</v>
      </c>
      <c r="Y1890">
        <f>IF(X1890=A1890,0)</f>
        <v>0</v>
      </c>
    </row>
    <row r="1891" spans="1:25" x14ac:dyDescent="0.25">
      <c r="A1891">
        <v>13928</v>
      </c>
      <c r="B1891" s="1">
        <v>43769</v>
      </c>
      <c r="C1891">
        <v>2019</v>
      </c>
      <c r="D1891" t="s">
        <v>57</v>
      </c>
      <c r="E1891" t="s">
        <v>56</v>
      </c>
      <c r="F1891">
        <v>55.2</v>
      </c>
      <c r="G1891">
        <v>-2.3868E-2</v>
      </c>
      <c r="H1891">
        <f t="shared" si="94"/>
        <v>2.0431770730503063E-2</v>
      </c>
      <c r="I1891">
        <f t="shared" si="92"/>
        <v>0.2888</v>
      </c>
      <c r="J1891">
        <f t="shared" si="93"/>
        <v>2.1400000000000002E-2</v>
      </c>
      <c r="X1891">
        <v>13928</v>
      </c>
      <c r="Y1891">
        <f>IF(X1891=A1891,0)</f>
        <v>0</v>
      </c>
    </row>
    <row r="1892" spans="1:25" x14ac:dyDescent="0.25">
      <c r="A1892">
        <v>13928</v>
      </c>
      <c r="B1892" s="1">
        <v>43798</v>
      </c>
      <c r="C1892">
        <v>2019</v>
      </c>
      <c r="D1892" t="s">
        <v>57</v>
      </c>
      <c r="E1892" t="s">
        <v>56</v>
      </c>
      <c r="F1892">
        <v>59.94</v>
      </c>
      <c r="G1892">
        <v>8.5870000000000002E-2</v>
      </c>
      <c r="H1892">
        <f t="shared" si="94"/>
        <v>3.4047037421886195E-2</v>
      </c>
      <c r="I1892">
        <f t="shared" si="92"/>
        <v>0.2888</v>
      </c>
      <c r="J1892">
        <f t="shared" si="93"/>
        <v>2.1400000000000002E-2</v>
      </c>
      <c r="X1892">
        <v>13928</v>
      </c>
      <c r="Y1892">
        <f>IF(X1892=A1892,0)</f>
        <v>0</v>
      </c>
    </row>
    <row r="1893" spans="1:25" x14ac:dyDescent="0.25">
      <c r="A1893">
        <v>13928</v>
      </c>
      <c r="B1893" s="1">
        <v>43830</v>
      </c>
      <c r="C1893">
        <v>2019</v>
      </c>
      <c r="D1893" t="s">
        <v>57</v>
      </c>
      <c r="E1893" t="s">
        <v>56</v>
      </c>
      <c r="F1893">
        <v>65.03</v>
      </c>
      <c r="G1893">
        <v>8.4917999999999993E-2</v>
      </c>
      <c r="H1893">
        <f t="shared" si="94"/>
        <v>2.8589818964716907E-2</v>
      </c>
      <c r="I1893">
        <f t="shared" si="92"/>
        <v>0.2888</v>
      </c>
      <c r="J1893">
        <f t="shared" si="93"/>
        <v>2.1400000000000002E-2</v>
      </c>
      <c r="X1893">
        <v>13928</v>
      </c>
      <c r="Y1893">
        <f>IF(X1893=A1893,0)</f>
        <v>0</v>
      </c>
    </row>
    <row r="1894" spans="1:25" x14ac:dyDescent="0.25">
      <c r="A1894">
        <v>13928</v>
      </c>
      <c r="B1894" s="1">
        <v>43861</v>
      </c>
      <c r="C1894">
        <v>2020</v>
      </c>
      <c r="D1894" t="s">
        <v>57</v>
      </c>
      <c r="E1894" t="s">
        <v>56</v>
      </c>
      <c r="F1894">
        <v>59.43</v>
      </c>
      <c r="G1894">
        <v>-8.6113999999999996E-2</v>
      </c>
      <c r="H1894">
        <f t="shared" si="94"/>
        <v>-1.6280925822201864E-3</v>
      </c>
      <c r="I1894">
        <f t="shared" si="92"/>
        <v>0.16260000000000002</v>
      </c>
      <c r="J1894">
        <f t="shared" si="93"/>
        <v>8.8999999999999999E-3</v>
      </c>
      <c r="X1894">
        <v>13928</v>
      </c>
      <c r="Y1894">
        <f>IF(X1894=A1894,0)</f>
        <v>0</v>
      </c>
    </row>
    <row r="1895" spans="1:25" x14ac:dyDescent="0.25">
      <c r="A1895">
        <v>13928</v>
      </c>
      <c r="B1895" s="1">
        <v>43889</v>
      </c>
      <c r="C1895">
        <v>2020</v>
      </c>
      <c r="D1895" t="s">
        <v>57</v>
      </c>
      <c r="E1895" t="s">
        <v>56</v>
      </c>
      <c r="F1895">
        <v>48.42</v>
      </c>
      <c r="G1895">
        <v>-0.17819299999999999</v>
      </c>
      <c r="H1895">
        <f t="shared" si="94"/>
        <v>-8.411048367946572E-2</v>
      </c>
      <c r="I1895">
        <f t="shared" si="92"/>
        <v>0.16260000000000002</v>
      </c>
      <c r="J1895">
        <f t="shared" si="93"/>
        <v>8.8999999999999999E-3</v>
      </c>
      <c r="X1895">
        <v>13928</v>
      </c>
      <c r="Y1895">
        <f>IF(X1895=A1895,0)</f>
        <v>0</v>
      </c>
    </row>
    <row r="1896" spans="1:25" x14ac:dyDescent="0.25">
      <c r="A1896">
        <v>13928</v>
      </c>
      <c r="B1896" s="1">
        <v>43921</v>
      </c>
      <c r="C1896">
        <v>2020</v>
      </c>
      <c r="D1896" t="s">
        <v>57</v>
      </c>
      <c r="E1896" t="s">
        <v>56</v>
      </c>
      <c r="F1896">
        <v>30.8</v>
      </c>
      <c r="G1896">
        <v>-0.36389899999999997</v>
      </c>
      <c r="H1896">
        <f t="shared" si="94"/>
        <v>-0.12511928245982329</v>
      </c>
      <c r="I1896">
        <f t="shared" si="92"/>
        <v>0.16260000000000002</v>
      </c>
      <c r="J1896">
        <f t="shared" si="93"/>
        <v>8.8999999999999999E-3</v>
      </c>
      <c r="X1896">
        <v>13928</v>
      </c>
      <c r="Y1896">
        <f>IF(X1896=A1896,0)</f>
        <v>0</v>
      </c>
    </row>
    <row r="1897" spans="1:25" x14ac:dyDescent="0.25">
      <c r="A1897">
        <v>13928</v>
      </c>
      <c r="B1897" s="1">
        <v>43951</v>
      </c>
      <c r="C1897">
        <v>2020</v>
      </c>
      <c r="D1897" t="s">
        <v>57</v>
      </c>
      <c r="E1897" t="s">
        <v>56</v>
      </c>
      <c r="F1897">
        <v>42.1</v>
      </c>
      <c r="G1897">
        <v>0.36688300000000001</v>
      </c>
      <c r="H1897">
        <f t="shared" si="94"/>
        <v>0.12684403825663826</v>
      </c>
      <c r="I1897">
        <f t="shared" si="92"/>
        <v>0.16260000000000002</v>
      </c>
      <c r="J1897">
        <f t="shared" si="93"/>
        <v>8.8999999999999999E-3</v>
      </c>
      <c r="X1897">
        <v>13928</v>
      </c>
      <c r="Y1897">
        <f>IF(X1897=A1897,0)</f>
        <v>0</v>
      </c>
    </row>
    <row r="1898" spans="1:25" x14ac:dyDescent="0.25">
      <c r="A1898">
        <v>13928</v>
      </c>
      <c r="B1898" s="1">
        <v>43980</v>
      </c>
      <c r="C1898">
        <v>2020</v>
      </c>
      <c r="D1898" t="s">
        <v>57</v>
      </c>
      <c r="E1898" t="s">
        <v>56</v>
      </c>
      <c r="F1898">
        <v>42.18</v>
      </c>
      <c r="G1898">
        <v>1.1877E-2</v>
      </c>
      <c r="H1898">
        <f t="shared" si="94"/>
        <v>4.5281819676065593E-2</v>
      </c>
      <c r="I1898">
        <f t="shared" si="92"/>
        <v>0.16260000000000002</v>
      </c>
      <c r="J1898">
        <f t="shared" si="93"/>
        <v>8.8999999999999999E-3</v>
      </c>
      <c r="X1898">
        <v>13928</v>
      </c>
      <c r="Y1898">
        <f>IF(X1898=A1898,0)</f>
        <v>0</v>
      </c>
    </row>
    <row r="1899" spans="1:25" x14ac:dyDescent="0.25">
      <c r="A1899">
        <v>13928</v>
      </c>
      <c r="B1899" s="1">
        <v>44012</v>
      </c>
      <c r="C1899">
        <v>2020</v>
      </c>
      <c r="D1899" t="s">
        <v>57</v>
      </c>
      <c r="E1899" t="s">
        <v>56</v>
      </c>
      <c r="F1899">
        <v>42.02</v>
      </c>
      <c r="G1899">
        <v>-3.7929999999999999E-3</v>
      </c>
      <c r="H1899">
        <f t="shared" si="94"/>
        <v>1.8388396357494674E-2</v>
      </c>
      <c r="I1899">
        <f t="shared" si="92"/>
        <v>0.16260000000000002</v>
      </c>
      <c r="J1899">
        <f t="shared" si="93"/>
        <v>8.8999999999999999E-3</v>
      </c>
      <c r="X1899">
        <v>13928</v>
      </c>
      <c r="Y1899">
        <f>IF(X1899=A1899,0)</f>
        <v>0</v>
      </c>
    </row>
    <row r="1900" spans="1:25" x14ac:dyDescent="0.25">
      <c r="A1900">
        <v>13928</v>
      </c>
      <c r="B1900" s="1">
        <v>44043</v>
      </c>
      <c r="C1900">
        <v>2020</v>
      </c>
      <c r="D1900" t="s">
        <v>57</v>
      </c>
      <c r="E1900" t="s">
        <v>56</v>
      </c>
      <c r="F1900">
        <v>37.39</v>
      </c>
      <c r="G1900">
        <v>-0.10019</v>
      </c>
      <c r="H1900">
        <f t="shared" si="94"/>
        <v>5.5101321441235696E-2</v>
      </c>
      <c r="I1900">
        <f t="shared" si="92"/>
        <v>0.16260000000000002</v>
      </c>
      <c r="J1900">
        <f t="shared" si="93"/>
        <v>8.8999999999999999E-3</v>
      </c>
      <c r="X1900">
        <v>13928</v>
      </c>
      <c r="Y1900">
        <f>IF(X1900=A1900,0)</f>
        <v>0</v>
      </c>
    </row>
    <row r="1901" spans="1:25" x14ac:dyDescent="0.25">
      <c r="A1901">
        <v>13928</v>
      </c>
      <c r="B1901" s="1">
        <v>44074</v>
      </c>
      <c r="C1901">
        <v>2020</v>
      </c>
      <c r="D1901" t="s">
        <v>57</v>
      </c>
      <c r="E1901" t="s">
        <v>56</v>
      </c>
      <c r="F1901">
        <v>37.89</v>
      </c>
      <c r="G1901">
        <v>1.3372999999999999E-2</v>
      </c>
      <c r="H1901">
        <f t="shared" si="94"/>
        <v>7.0064667087246457E-2</v>
      </c>
      <c r="I1901">
        <f t="shared" si="92"/>
        <v>0.16260000000000002</v>
      </c>
      <c r="J1901">
        <f t="shared" si="93"/>
        <v>8.8999999999999999E-3</v>
      </c>
      <c r="X1901">
        <v>13928</v>
      </c>
      <c r="Y1901">
        <f>IF(X1901=A1901,0)</f>
        <v>0</v>
      </c>
    </row>
    <row r="1902" spans="1:25" x14ac:dyDescent="0.25">
      <c r="A1902">
        <v>13928</v>
      </c>
      <c r="B1902" s="1">
        <v>44104</v>
      </c>
      <c r="C1902">
        <v>2020</v>
      </c>
      <c r="D1902" t="s">
        <v>57</v>
      </c>
      <c r="E1902" t="s">
        <v>56</v>
      </c>
      <c r="F1902">
        <v>32.840000000000003</v>
      </c>
      <c r="G1902">
        <v>-0.13328100000000001</v>
      </c>
      <c r="H1902">
        <f t="shared" si="94"/>
        <v>-3.9227970289931413E-2</v>
      </c>
      <c r="I1902">
        <f t="shared" si="92"/>
        <v>0.16260000000000002</v>
      </c>
      <c r="J1902">
        <f t="shared" si="93"/>
        <v>8.8999999999999999E-3</v>
      </c>
      <c r="X1902">
        <v>13928</v>
      </c>
      <c r="Y1902">
        <f>IF(X1902=A1902,0)</f>
        <v>0</v>
      </c>
    </row>
    <row r="1903" spans="1:25" x14ac:dyDescent="0.25">
      <c r="A1903">
        <v>13928</v>
      </c>
      <c r="B1903" s="1">
        <v>44134</v>
      </c>
      <c r="C1903">
        <v>2020</v>
      </c>
      <c r="D1903" t="s">
        <v>57</v>
      </c>
      <c r="E1903" t="s">
        <v>56</v>
      </c>
      <c r="F1903">
        <v>28.62</v>
      </c>
      <c r="G1903">
        <v>-0.115408</v>
      </c>
      <c r="H1903">
        <f t="shared" si="94"/>
        <v>-2.766578620279514E-2</v>
      </c>
      <c r="I1903">
        <f t="shared" si="92"/>
        <v>0.16260000000000002</v>
      </c>
      <c r="J1903">
        <f t="shared" si="93"/>
        <v>8.8999999999999999E-3</v>
      </c>
      <c r="X1903">
        <v>13928</v>
      </c>
      <c r="Y1903">
        <f>IF(X1903=A1903,0)</f>
        <v>0</v>
      </c>
    </row>
    <row r="1904" spans="1:25" x14ac:dyDescent="0.25">
      <c r="A1904">
        <v>13928</v>
      </c>
      <c r="B1904" s="1">
        <v>44165</v>
      </c>
      <c r="C1904">
        <v>2020</v>
      </c>
      <c r="D1904" t="s">
        <v>57</v>
      </c>
      <c r="E1904" t="s">
        <v>56</v>
      </c>
      <c r="F1904">
        <v>39.56</v>
      </c>
      <c r="G1904">
        <v>0.38224999999999998</v>
      </c>
      <c r="H1904">
        <f t="shared" si="94"/>
        <v>0.10754563548003038</v>
      </c>
      <c r="I1904">
        <f t="shared" si="92"/>
        <v>0.16260000000000002</v>
      </c>
      <c r="J1904">
        <f t="shared" si="93"/>
        <v>8.8999999999999999E-3</v>
      </c>
      <c r="X1904">
        <v>13928</v>
      </c>
      <c r="Y1904">
        <f>IF(X1904=A1904,0)</f>
        <v>0</v>
      </c>
    </row>
    <row r="1905" spans="1:25" x14ac:dyDescent="0.25">
      <c r="A1905">
        <v>13928</v>
      </c>
      <c r="B1905" s="1">
        <v>44196</v>
      </c>
      <c r="C1905">
        <v>2020</v>
      </c>
      <c r="D1905" t="s">
        <v>57</v>
      </c>
      <c r="E1905" t="s">
        <v>56</v>
      </c>
      <c r="F1905">
        <v>39.99</v>
      </c>
      <c r="G1905">
        <v>1.0869999999999999E-2</v>
      </c>
      <c r="H1905">
        <f t="shared" si="94"/>
        <v>3.7121458940645669E-2</v>
      </c>
      <c r="I1905">
        <f t="shared" si="92"/>
        <v>0.16260000000000002</v>
      </c>
      <c r="J1905">
        <f t="shared" si="93"/>
        <v>8.8999999999999999E-3</v>
      </c>
      <c r="X1905">
        <v>13928</v>
      </c>
      <c r="Y1905">
        <f>IF(X1905=A1905,0)</f>
        <v>0</v>
      </c>
    </row>
    <row r="1906" spans="1:25" x14ac:dyDescent="0.25">
      <c r="A1906">
        <v>13928</v>
      </c>
      <c r="B1906" s="1">
        <v>44225</v>
      </c>
      <c r="C1906">
        <v>2021</v>
      </c>
      <c r="D1906" t="s">
        <v>57</v>
      </c>
      <c r="E1906" t="s">
        <v>56</v>
      </c>
      <c r="F1906">
        <v>40.03</v>
      </c>
      <c r="G1906">
        <v>1E-3</v>
      </c>
      <c r="H1906">
        <f t="shared" si="94"/>
        <v>-1.1136660723231162E-2</v>
      </c>
      <c r="I1906">
        <f t="shared" si="92"/>
        <v>0.26890000000000003</v>
      </c>
      <c r="J1906">
        <f t="shared" si="93"/>
        <v>1.4499999999999999E-2</v>
      </c>
      <c r="X1906">
        <v>13928</v>
      </c>
      <c r="Y1906">
        <f>IF(X1906=A1906,0)</f>
        <v>0</v>
      </c>
    </row>
    <row r="1907" spans="1:25" x14ac:dyDescent="0.25">
      <c r="A1907">
        <v>13928</v>
      </c>
      <c r="B1907" s="1">
        <v>44253</v>
      </c>
      <c r="C1907">
        <v>2021</v>
      </c>
      <c r="D1907" t="s">
        <v>57</v>
      </c>
      <c r="E1907" t="s">
        <v>56</v>
      </c>
      <c r="F1907">
        <v>52.01</v>
      </c>
      <c r="G1907">
        <v>0.31001699999999999</v>
      </c>
      <c r="H1907">
        <f t="shared" si="94"/>
        <v>2.6091451349647521E-2</v>
      </c>
      <c r="I1907">
        <f t="shared" si="92"/>
        <v>0.26890000000000003</v>
      </c>
      <c r="J1907">
        <f t="shared" si="93"/>
        <v>1.4499999999999999E-2</v>
      </c>
      <c r="X1907">
        <v>13928</v>
      </c>
      <c r="Y1907">
        <f>IF(X1907=A1907,0)</f>
        <v>0</v>
      </c>
    </row>
    <row r="1908" spans="1:25" x14ac:dyDescent="0.25">
      <c r="A1908">
        <v>13928</v>
      </c>
      <c r="B1908" s="1">
        <v>44286</v>
      </c>
      <c r="C1908">
        <v>2021</v>
      </c>
      <c r="D1908" t="s">
        <v>57</v>
      </c>
      <c r="E1908" t="s">
        <v>56</v>
      </c>
      <c r="F1908">
        <v>52.97</v>
      </c>
      <c r="G1908">
        <v>1.8457999999999999E-2</v>
      </c>
      <c r="H1908">
        <f t="shared" si="94"/>
        <v>4.2438632737883841E-2</v>
      </c>
      <c r="I1908">
        <f t="shared" si="92"/>
        <v>0.26890000000000003</v>
      </c>
      <c r="J1908">
        <f t="shared" si="93"/>
        <v>1.4499999999999999E-2</v>
      </c>
      <c r="X1908">
        <v>13928</v>
      </c>
      <c r="Y1908">
        <f>IF(X1908=A1908,0)</f>
        <v>0</v>
      </c>
    </row>
    <row r="1909" spans="1:25" x14ac:dyDescent="0.25">
      <c r="A1909">
        <v>13928</v>
      </c>
      <c r="B1909" s="1">
        <v>44316</v>
      </c>
      <c r="C1909">
        <v>2021</v>
      </c>
      <c r="D1909" t="s">
        <v>57</v>
      </c>
      <c r="E1909" t="s">
        <v>56</v>
      </c>
      <c r="F1909">
        <v>51.14</v>
      </c>
      <c r="G1909">
        <v>-3.4548000000000002E-2</v>
      </c>
      <c r="H1909">
        <f t="shared" si="94"/>
        <v>5.2425321267266289E-2</v>
      </c>
      <c r="I1909">
        <f t="shared" si="92"/>
        <v>0.26890000000000003</v>
      </c>
      <c r="J1909">
        <f t="shared" si="93"/>
        <v>1.4499999999999999E-2</v>
      </c>
      <c r="X1909">
        <v>13928</v>
      </c>
      <c r="Y1909">
        <f>IF(X1909=A1909,0)</f>
        <v>0</v>
      </c>
    </row>
    <row r="1910" spans="1:25" x14ac:dyDescent="0.25">
      <c r="A1910">
        <v>13928</v>
      </c>
      <c r="B1910" s="1">
        <v>44344</v>
      </c>
      <c r="C1910">
        <v>2021</v>
      </c>
      <c r="D1910" t="s">
        <v>57</v>
      </c>
      <c r="E1910" t="s">
        <v>56</v>
      </c>
      <c r="F1910">
        <v>55.74</v>
      </c>
      <c r="G1910">
        <v>9.8357E-2</v>
      </c>
      <c r="H1910">
        <f t="shared" si="94"/>
        <v>5.4864885732810453E-3</v>
      </c>
      <c r="I1910">
        <f t="shared" si="92"/>
        <v>0.26890000000000003</v>
      </c>
      <c r="J1910">
        <f t="shared" si="93"/>
        <v>1.4499999999999999E-2</v>
      </c>
      <c r="X1910">
        <v>13928</v>
      </c>
      <c r="Y1910">
        <f>IF(X1910=A1910,0)</f>
        <v>0</v>
      </c>
    </row>
    <row r="1911" spans="1:25" x14ac:dyDescent="0.25">
      <c r="A1911">
        <v>13928</v>
      </c>
      <c r="B1911" s="1">
        <v>44377</v>
      </c>
      <c r="C1911">
        <v>2021</v>
      </c>
      <c r="D1911" t="s">
        <v>57</v>
      </c>
      <c r="E1911" t="s">
        <v>56</v>
      </c>
      <c r="F1911">
        <v>60.9</v>
      </c>
      <c r="G1911">
        <v>9.2573000000000003E-2</v>
      </c>
      <c r="H1911">
        <f t="shared" si="94"/>
        <v>2.2214009634219822E-2</v>
      </c>
      <c r="I1911">
        <f t="shared" si="92"/>
        <v>0.26890000000000003</v>
      </c>
      <c r="J1911">
        <f t="shared" si="93"/>
        <v>1.4499999999999999E-2</v>
      </c>
      <c r="X1911">
        <v>13928</v>
      </c>
      <c r="Y1911">
        <f>IF(X1911=A1911,0)</f>
        <v>0</v>
      </c>
    </row>
    <row r="1912" spans="1:25" x14ac:dyDescent="0.25">
      <c r="A1912">
        <v>13928</v>
      </c>
      <c r="B1912" s="1">
        <v>44407</v>
      </c>
      <c r="C1912">
        <v>2021</v>
      </c>
      <c r="D1912" t="s">
        <v>57</v>
      </c>
      <c r="E1912" t="s">
        <v>56</v>
      </c>
      <c r="F1912">
        <v>56.06</v>
      </c>
      <c r="G1912">
        <v>-7.2414000000000006E-2</v>
      </c>
      <c r="H1912">
        <f t="shared" si="94"/>
        <v>2.2748054915648686E-2</v>
      </c>
      <c r="I1912">
        <f t="shared" si="92"/>
        <v>0.26890000000000003</v>
      </c>
      <c r="J1912">
        <f t="shared" si="93"/>
        <v>1.4499999999999999E-2</v>
      </c>
      <c r="X1912">
        <v>13928</v>
      </c>
      <c r="Y1912">
        <f>IF(X1912=A1912,0)</f>
        <v>0</v>
      </c>
    </row>
    <row r="1913" spans="1:25" x14ac:dyDescent="0.25">
      <c r="A1913">
        <v>13928</v>
      </c>
      <c r="B1913" s="1">
        <v>44439</v>
      </c>
      <c r="C1913">
        <v>2021</v>
      </c>
      <c r="D1913" t="s">
        <v>57</v>
      </c>
      <c r="E1913" t="s">
        <v>56</v>
      </c>
      <c r="F1913">
        <v>55.53</v>
      </c>
      <c r="G1913">
        <v>-9.4540000000000006E-3</v>
      </c>
      <c r="H1913">
        <f t="shared" si="94"/>
        <v>2.8990416217415271E-2</v>
      </c>
      <c r="I1913">
        <f t="shared" si="92"/>
        <v>0.26890000000000003</v>
      </c>
      <c r="J1913">
        <f t="shared" si="93"/>
        <v>1.4499999999999999E-2</v>
      </c>
      <c r="X1913">
        <v>13928</v>
      </c>
      <c r="Y1913">
        <f>IF(X1913=A1913,0)</f>
        <v>0</v>
      </c>
    </row>
    <row r="1914" spans="1:25" x14ac:dyDescent="0.25">
      <c r="A1914">
        <v>13928</v>
      </c>
      <c r="B1914" s="1">
        <v>44469</v>
      </c>
      <c r="C1914">
        <v>2021</v>
      </c>
      <c r="D1914" t="s">
        <v>57</v>
      </c>
      <c r="E1914" t="s">
        <v>56</v>
      </c>
      <c r="F1914">
        <v>67.77</v>
      </c>
      <c r="G1914">
        <v>0.22042100000000001</v>
      </c>
      <c r="H1914">
        <f t="shared" si="94"/>
        <v>-4.7569168861786748E-2</v>
      </c>
      <c r="I1914">
        <f t="shared" si="92"/>
        <v>0.26890000000000003</v>
      </c>
      <c r="J1914">
        <f t="shared" si="93"/>
        <v>1.4499999999999999E-2</v>
      </c>
      <c r="X1914">
        <v>13928</v>
      </c>
      <c r="Y1914">
        <f>IF(X1914=A1914,0)</f>
        <v>0</v>
      </c>
    </row>
    <row r="1915" spans="1:25" x14ac:dyDescent="0.25">
      <c r="A1915">
        <v>13928</v>
      </c>
      <c r="B1915" s="1">
        <v>44498</v>
      </c>
      <c r="C1915">
        <v>2021</v>
      </c>
      <c r="D1915" t="s">
        <v>57</v>
      </c>
      <c r="E1915" t="s">
        <v>56</v>
      </c>
      <c r="F1915">
        <v>74.489999999999995</v>
      </c>
      <c r="G1915">
        <v>0.105947</v>
      </c>
      <c r="H1915">
        <f t="shared" si="94"/>
        <v>6.9143836459647501E-2</v>
      </c>
      <c r="I1915">
        <f t="shared" si="92"/>
        <v>0.26890000000000003</v>
      </c>
      <c r="J1915">
        <f t="shared" si="93"/>
        <v>1.4499999999999999E-2</v>
      </c>
      <c r="X1915">
        <v>13928</v>
      </c>
      <c r="Y1915">
        <f>IF(X1915=A1915,0)</f>
        <v>0</v>
      </c>
    </row>
    <row r="1916" spans="1:25" x14ac:dyDescent="0.25">
      <c r="A1916">
        <v>13928</v>
      </c>
      <c r="B1916" s="1">
        <v>44530</v>
      </c>
      <c r="C1916">
        <v>2021</v>
      </c>
      <c r="D1916" t="s">
        <v>57</v>
      </c>
      <c r="E1916" t="s">
        <v>56</v>
      </c>
      <c r="F1916">
        <v>70.13</v>
      </c>
      <c r="G1916">
        <v>-5.8531E-2</v>
      </c>
      <c r="H1916">
        <f t="shared" si="94"/>
        <v>-8.3337062251199745E-3</v>
      </c>
      <c r="I1916">
        <f t="shared" si="92"/>
        <v>0.26890000000000003</v>
      </c>
      <c r="J1916">
        <f t="shared" si="93"/>
        <v>1.4499999999999999E-2</v>
      </c>
      <c r="X1916">
        <v>13928</v>
      </c>
      <c r="Y1916">
        <f>IF(X1916=A1916,0)</f>
        <v>0</v>
      </c>
    </row>
    <row r="1917" spans="1:25" x14ac:dyDescent="0.25">
      <c r="A1917">
        <v>13928</v>
      </c>
      <c r="B1917" s="1">
        <v>44561</v>
      </c>
      <c r="C1917">
        <v>2021</v>
      </c>
      <c r="D1917" t="s">
        <v>57</v>
      </c>
      <c r="E1917" t="s">
        <v>56</v>
      </c>
      <c r="F1917">
        <v>72.180000000000007</v>
      </c>
      <c r="G1917">
        <v>3.2083E-2</v>
      </c>
      <c r="H1917">
        <f t="shared" si="94"/>
        <v>4.361291350996277E-2</v>
      </c>
      <c r="I1917">
        <f t="shared" si="92"/>
        <v>0.26890000000000003</v>
      </c>
      <c r="J1917">
        <f t="shared" si="93"/>
        <v>1.4499999999999999E-2</v>
      </c>
      <c r="X1917">
        <v>13928</v>
      </c>
      <c r="Y1917">
        <f>IF(X1917=A1917,0)</f>
        <v>0</v>
      </c>
    </row>
    <row r="1918" spans="1:25" x14ac:dyDescent="0.25">
      <c r="A1918">
        <v>13928</v>
      </c>
      <c r="B1918" s="1">
        <v>44592</v>
      </c>
      <c r="C1918">
        <v>2022</v>
      </c>
      <c r="D1918" t="s">
        <v>57</v>
      </c>
      <c r="E1918" t="s">
        <v>56</v>
      </c>
      <c r="F1918">
        <v>88.62</v>
      </c>
      <c r="G1918">
        <v>0.22776399999999999</v>
      </c>
      <c r="H1918">
        <f t="shared" si="94"/>
        <v>-5.258516500531063E-2</v>
      </c>
      <c r="I1918">
        <f t="shared" si="92"/>
        <v>-0.19440000000000002</v>
      </c>
      <c r="J1918">
        <f t="shared" si="93"/>
        <v>2.9500000000000002E-2</v>
      </c>
      <c r="X1918">
        <v>13928</v>
      </c>
      <c r="Y1918">
        <f>IF(X1918=A1918,0)</f>
        <v>0</v>
      </c>
    </row>
    <row r="1919" spans="1:25" x14ac:dyDescent="0.25">
      <c r="A1919">
        <v>13928</v>
      </c>
      <c r="B1919" s="1">
        <v>44620</v>
      </c>
      <c r="C1919">
        <v>2022</v>
      </c>
      <c r="D1919" t="s">
        <v>57</v>
      </c>
      <c r="E1919" t="s">
        <v>56</v>
      </c>
      <c r="F1919">
        <v>94.86</v>
      </c>
      <c r="G1919">
        <v>7.5604000000000005E-2</v>
      </c>
      <c r="H1919">
        <f t="shared" si="94"/>
        <v>-3.1360492102910142E-2</v>
      </c>
      <c r="I1919">
        <f t="shared" si="92"/>
        <v>-0.19440000000000002</v>
      </c>
      <c r="J1919">
        <f t="shared" si="93"/>
        <v>2.9500000000000002E-2</v>
      </c>
      <c r="X1919">
        <v>13928</v>
      </c>
      <c r="Y1919">
        <f>IF(X1919=A1919,0)</f>
        <v>0</v>
      </c>
    </row>
    <row r="1920" spans="1:25" x14ac:dyDescent="0.25">
      <c r="A1920">
        <v>13928</v>
      </c>
      <c r="B1920" s="1">
        <v>44651</v>
      </c>
      <c r="C1920">
        <v>2022</v>
      </c>
      <c r="D1920" t="s">
        <v>57</v>
      </c>
      <c r="E1920" t="s">
        <v>56</v>
      </c>
      <c r="F1920">
        <v>100</v>
      </c>
      <c r="G1920">
        <v>5.7348000000000003E-2</v>
      </c>
      <c r="H1920">
        <f t="shared" si="94"/>
        <v>3.5773288410591908E-2</v>
      </c>
      <c r="I1920">
        <f t="shared" si="92"/>
        <v>-0.19440000000000002</v>
      </c>
      <c r="J1920">
        <f t="shared" si="93"/>
        <v>2.9500000000000002E-2</v>
      </c>
      <c r="X1920">
        <v>13928</v>
      </c>
      <c r="Y1920">
        <f>IF(X1920=A1920,0)</f>
        <v>0</v>
      </c>
    </row>
    <row r="1921" spans="1:25" x14ac:dyDescent="0.25">
      <c r="A1921">
        <v>13928</v>
      </c>
      <c r="B1921" s="1">
        <v>44680</v>
      </c>
      <c r="C1921">
        <v>2022</v>
      </c>
      <c r="D1921" t="s">
        <v>57</v>
      </c>
      <c r="E1921" t="s">
        <v>56</v>
      </c>
      <c r="F1921">
        <v>95.52</v>
      </c>
      <c r="G1921">
        <v>-4.48E-2</v>
      </c>
      <c r="H1921">
        <f t="shared" si="94"/>
        <v>-8.7956711705729274E-2</v>
      </c>
      <c r="I1921">
        <f t="shared" si="92"/>
        <v>-0.19440000000000002</v>
      </c>
      <c r="J1921">
        <f t="shared" si="93"/>
        <v>2.9500000000000002E-2</v>
      </c>
      <c r="X1921">
        <v>13928</v>
      </c>
      <c r="Y1921">
        <f>IF(X1921=A1921,0)</f>
        <v>0</v>
      </c>
    </row>
    <row r="1922" spans="1:25" x14ac:dyDescent="0.25">
      <c r="A1922">
        <v>13928</v>
      </c>
      <c r="B1922" s="1">
        <v>44712</v>
      </c>
      <c r="C1922">
        <v>2022</v>
      </c>
      <c r="D1922" t="s">
        <v>57</v>
      </c>
      <c r="E1922" t="s">
        <v>56</v>
      </c>
      <c r="F1922">
        <v>112.36</v>
      </c>
      <c r="G1922">
        <v>0.181114</v>
      </c>
      <c r="H1922">
        <f t="shared" si="94"/>
        <v>5.3177568506868056E-5</v>
      </c>
      <c r="I1922">
        <f t="shared" ref="I1922:I1985" si="95">VLOOKUP(C1922,$O$2:$Q$22,3,FALSE)</f>
        <v>-0.19440000000000002</v>
      </c>
      <c r="J1922">
        <f t="shared" ref="J1922:J1985" si="96">VLOOKUP(C1922,$O$2:$P$22,2)*0.01</f>
        <v>2.9500000000000002E-2</v>
      </c>
      <c r="X1922">
        <v>13928</v>
      </c>
      <c r="Y1922">
        <f>IF(X1922=A1922,0)</f>
        <v>0</v>
      </c>
    </row>
    <row r="1923" spans="1:25" x14ac:dyDescent="0.25">
      <c r="A1923">
        <v>13928</v>
      </c>
      <c r="B1923" s="1">
        <v>44742</v>
      </c>
      <c r="C1923">
        <v>2022</v>
      </c>
      <c r="D1923" t="s">
        <v>57</v>
      </c>
      <c r="E1923" t="s">
        <v>56</v>
      </c>
      <c r="F1923">
        <v>89.81</v>
      </c>
      <c r="G1923">
        <v>-0.194464</v>
      </c>
      <c r="H1923">
        <f t="shared" ref="H1923:H1986" si="97">VLOOKUP(B1923,R:S,2,)</f>
        <v>-8.3919999812243073E-2</v>
      </c>
      <c r="I1923">
        <f t="shared" si="95"/>
        <v>-0.19440000000000002</v>
      </c>
      <c r="J1923">
        <f t="shared" si="96"/>
        <v>2.9500000000000002E-2</v>
      </c>
      <c r="X1923">
        <v>13928</v>
      </c>
      <c r="Y1923">
        <f>IF(X1923=A1923,0)</f>
        <v>0</v>
      </c>
    </row>
    <row r="1924" spans="1:25" x14ac:dyDescent="0.25">
      <c r="A1924">
        <v>13928</v>
      </c>
      <c r="B1924" s="1">
        <v>44771</v>
      </c>
      <c r="C1924">
        <v>2022</v>
      </c>
      <c r="D1924" t="s">
        <v>57</v>
      </c>
      <c r="E1924" t="s">
        <v>56</v>
      </c>
      <c r="F1924">
        <v>97.43</v>
      </c>
      <c r="G1924">
        <v>8.4846000000000005E-2</v>
      </c>
      <c r="H1924">
        <f t="shared" si="97"/>
        <v>9.1116391659653351E-2</v>
      </c>
      <c r="I1924">
        <f t="shared" si="95"/>
        <v>-0.19440000000000002</v>
      </c>
      <c r="J1924">
        <f t="shared" si="96"/>
        <v>2.9500000000000002E-2</v>
      </c>
      <c r="X1924">
        <v>13928</v>
      </c>
      <c r="Y1924">
        <f>IF(X1924=A1924,0)</f>
        <v>0</v>
      </c>
    </row>
    <row r="1925" spans="1:25" x14ac:dyDescent="0.25">
      <c r="A1925">
        <v>13928</v>
      </c>
      <c r="B1925" s="1">
        <v>44804</v>
      </c>
      <c r="C1925">
        <v>2022</v>
      </c>
      <c r="D1925" t="s">
        <v>57</v>
      </c>
      <c r="E1925" t="s">
        <v>56</v>
      </c>
      <c r="F1925">
        <v>109.45</v>
      </c>
      <c r="G1925">
        <v>0.12809200000000001</v>
      </c>
      <c r="H1925">
        <f t="shared" si="97"/>
        <v>-4.2440128258508625E-2</v>
      </c>
      <c r="I1925">
        <f t="shared" si="95"/>
        <v>-0.19440000000000002</v>
      </c>
      <c r="J1925">
        <f t="shared" si="96"/>
        <v>2.9500000000000002E-2</v>
      </c>
      <c r="X1925">
        <v>13928</v>
      </c>
      <c r="Y1925">
        <f>IF(X1925=A1925,0)</f>
        <v>0</v>
      </c>
    </row>
    <row r="1926" spans="1:25" x14ac:dyDescent="0.25">
      <c r="A1926">
        <v>13928</v>
      </c>
      <c r="B1926" s="1">
        <v>44834</v>
      </c>
      <c r="C1926">
        <v>2022</v>
      </c>
      <c r="D1926" t="s">
        <v>57</v>
      </c>
      <c r="E1926" t="s">
        <v>56</v>
      </c>
      <c r="F1926">
        <v>102.34</v>
      </c>
      <c r="G1926">
        <v>-5.2170000000000001E-2</v>
      </c>
      <c r="H1926">
        <f t="shared" si="97"/>
        <v>-9.3395672060682666E-2</v>
      </c>
      <c r="I1926">
        <f t="shared" si="95"/>
        <v>-0.19440000000000002</v>
      </c>
      <c r="J1926">
        <f t="shared" si="96"/>
        <v>2.9500000000000002E-2</v>
      </c>
      <c r="X1926">
        <v>13928</v>
      </c>
      <c r="Y1926">
        <f>IF(X1926=A1926,0)</f>
        <v>0</v>
      </c>
    </row>
    <row r="1927" spans="1:25" x14ac:dyDescent="0.25">
      <c r="A1927">
        <v>13928</v>
      </c>
      <c r="B1927" s="1">
        <v>44865</v>
      </c>
      <c r="C1927">
        <v>2022</v>
      </c>
      <c r="D1927" t="s">
        <v>57</v>
      </c>
      <c r="E1927" t="s">
        <v>56</v>
      </c>
      <c r="F1927">
        <v>126.09</v>
      </c>
      <c r="G1927">
        <v>0.23207</v>
      </c>
      <c r="H1927">
        <f t="shared" si="97"/>
        <v>7.9863413762746971E-2</v>
      </c>
      <c r="I1927">
        <f t="shared" si="95"/>
        <v>-0.19440000000000002</v>
      </c>
      <c r="J1927">
        <f t="shared" si="96"/>
        <v>2.9500000000000002E-2</v>
      </c>
      <c r="X1927">
        <v>13928</v>
      </c>
      <c r="Y1927">
        <f>IF(X1927=A1927,0)</f>
        <v>0</v>
      </c>
    </row>
    <row r="1928" spans="1:25" x14ac:dyDescent="0.25">
      <c r="A1928">
        <v>13928</v>
      </c>
      <c r="B1928" s="1">
        <v>44895</v>
      </c>
      <c r="C1928">
        <v>2022</v>
      </c>
      <c r="D1928" t="s">
        <v>57</v>
      </c>
      <c r="E1928" t="s">
        <v>56</v>
      </c>
      <c r="F1928">
        <v>123.51</v>
      </c>
      <c r="G1928">
        <v>-1.6417000000000001E-2</v>
      </c>
      <c r="H1928">
        <f t="shared" si="97"/>
        <v>5.3752893371106669E-2</v>
      </c>
      <c r="I1928">
        <f t="shared" si="95"/>
        <v>-0.19440000000000002</v>
      </c>
      <c r="J1928">
        <f t="shared" si="96"/>
        <v>2.9500000000000002E-2</v>
      </c>
      <c r="X1928">
        <v>13928</v>
      </c>
      <c r="Y1928">
        <f>IF(X1928=A1928,0)</f>
        <v>0</v>
      </c>
    </row>
    <row r="1929" spans="1:25" x14ac:dyDescent="0.25">
      <c r="A1929">
        <v>13928</v>
      </c>
      <c r="B1929" s="1">
        <v>44925</v>
      </c>
      <c r="C1929">
        <v>2022</v>
      </c>
      <c r="D1929" t="s">
        <v>57</v>
      </c>
      <c r="E1929" t="s">
        <v>56</v>
      </c>
      <c r="F1929">
        <v>118</v>
      </c>
      <c r="G1929">
        <v>-3.8943999999999999E-2</v>
      </c>
      <c r="H1929">
        <f t="shared" si="97"/>
        <v>-5.8971473977430078E-2</v>
      </c>
      <c r="I1929">
        <f t="shared" si="95"/>
        <v>-0.19440000000000002</v>
      </c>
      <c r="J1929">
        <f t="shared" si="96"/>
        <v>2.9500000000000002E-2</v>
      </c>
      <c r="X1929">
        <v>13928</v>
      </c>
      <c r="Y1929">
        <f>IF(X1929=A1929,0)</f>
        <v>0</v>
      </c>
    </row>
    <row r="1930" spans="1:25" x14ac:dyDescent="0.25">
      <c r="A1930">
        <v>64936</v>
      </c>
      <c r="B1930" s="1">
        <v>37621</v>
      </c>
      <c r="C1930">
        <v>2002</v>
      </c>
      <c r="D1930" t="s">
        <v>19</v>
      </c>
      <c r="E1930" t="s">
        <v>20</v>
      </c>
      <c r="F1930">
        <v>54.9</v>
      </c>
      <c r="G1930">
        <v>7.7526999999999999E-2</v>
      </c>
      <c r="H1930">
        <f t="shared" si="97"/>
        <v>-6.0299999999999999E-2</v>
      </c>
      <c r="I1930">
        <f t="shared" si="95"/>
        <v>-0.23370000000000002</v>
      </c>
      <c r="J1930">
        <f t="shared" si="96"/>
        <v>4.6100000000000002E-2</v>
      </c>
      <c r="X1930">
        <v>64936</v>
      </c>
      <c r="Y1930">
        <f>IF(X1930=A1930,0)</f>
        <v>0</v>
      </c>
    </row>
    <row r="1931" spans="1:25" x14ac:dyDescent="0.25">
      <c r="A1931">
        <v>64936</v>
      </c>
      <c r="B1931" s="1">
        <v>37652</v>
      </c>
      <c r="C1931">
        <v>2003</v>
      </c>
      <c r="D1931" t="s">
        <v>19</v>
      </c>
      <c r="E1931" t="s">
        <v>20</v>
      </c>
      <c r="F1931">
        <v>54.19</v>
      </c>
      <c r="G1931">
        <v>-1.2933E-2</v>
      </c>
      <c r="H1931">
        <f t="shared" si="97"/>
        <v>-2.7414692559952214E-2</v>
      </c>
      <c r="I1931">
        <f t="shared" si="95"/>
        <v>0.26379999999999998</v>
      </c>
      <c r="J1931">
        <f t="shared" si="96"/>
        <v>4.0099999999999997E-2</v>
      </c>
      <c r="X1931">
        <v>64936</v>
      </c>
      <c r="Y1931">
        <f>IF(X1931=A1931,0)</f>
        <v>0</v>
      </c>
    </row>
    <row r="1932" spans="1:25" x14ac:dyDescent="0.25">
      <c r="A1932">
        <v>64936</v>
      </c>
      <c r="B1932" s="1">
        <v>37680</v>
      </c>
      <c r="C1932">
        <v>2003</v>
      </c>
      <c r="D1932" t="s">
        <v>19</v>
      </c>
      <c r="E1932" t="s">
        <v>20</v>
      </c>
      <c r="F1932">
        <v>53.9</v>
      </c>
      <c r="G1932">
        <v>6.5510000000000004E-3</v>
      </c>
      <c r="H1932">
        <f t="shared" si="97"/>
        <v>-1.7003608502929368E-2</v>
      </c>
      <c r="I1932">
        <f t="shared" si="95"/>
        <v>0.26379999999999998</v>
      </c>
      <c r="J1932">
        <f t="shared" si="96"/>
        <v>4.0099999999999997E-2</v>
      </c>
      <c r="X1932">
        <v>64936</v>
      </c>
      <c r="Y1932">
        <f>IF(X1932=A1932,0)</f>
        <v>0</v>
      </c>
    </row>
    <row r="1933" spans="1:25" x14ac:dyDescent="0.25">
      <c r="A1933">
        <v>64936</v>
      </c>
      <c r="B1933" s="1">
        <v>37711</v>
      </c>
      <c r="C1933">
        <v>2003</v>
      </c>
      <c r="D1933" t="s">
        <v>19</v>
      </c>
      <c r="E1933" t="s">
        <v>20</v>
      </c>
      <c r="F1933">
        <v>55.37</v>
      </c>
      <c r="G1933">
        <v>2.7272999999999999E-2</v>
      </c>
      <c r="H1933">
        <f t="shared" si="97"/>
        <v>8.3575685661514409E-3</v>
      </c>
      <c r="I1933">
        <f t="shared" si="95"/>
        <v>0.26379999999999998</v>
      </c>
      <c r="J1933">
        <f t="shared" si="96"/>
        <v>4.0099999999999997E-2</v>
      </c>
      <c r="X1933">
        <v>64936</v>
      </c>
      <c r="Y1933">
        <f>IF(X1933=A1933,0)</f>
        <v>0</v>
      </c>
    </row>
    <row r="1934" spans="1:25" x14ac:dyDescent="0.25">
      <c r="A1934">
        <v>64936</v>
      </c>
      <c r="B1934" s="1">
        <v>37741</v>
      </c>
      <c r="C1934">
        <v>2003</v>
      </c>
      <c r="D1934" t="s">
        <v>19</v>
      </c>
      <c r="E1934" t="s">
        <v>20</v>
      </c>
      <c r="F1934">
        <v>59.18</v>
      </c>
      <c r="G1934">
        <v>6.8809999999999996E-2</v>
      </c>
      <c r="H1934">
        <f t="shared" si="97"/>
        <v>8.1044106872726118E-2</v>
      </c>
      <c r="I1934">
        <f t="shared" si="95"/>
        <v>0.26379999999999998</v>
      </c>
      <c r="J1934">
        <f t="shared" si="96"/>
        <v>4.0099999999999997E-2</v>
      </c>
      <c r="X1934">
        <v>64936</v>
      </c>
      <c r="Y1934">
        <f>IF(X1934=A1934,0)</f>
        <v>0</v>
      </c>
    </row>
    <row r="1935" spans="1:25" x14ac:dyDescent="0.25">
      <c r="A1935">
        <v>64936</v>
      </c>
      <c r="B1935" s="1">
        <v>37771</v>
      </c>
      <c r="C1935">
        <v>2003</v>
      </c>
      <c r="D1935" t="s">
        <v>19</v>
      </c>
      <c r="E1935" t="s">
        <v>20</v>
      </c>
      <c r="F1935">
        <v>63</v>
      </c>
      <c r="G1935">
        <v>7.5448000000000001E-2</v>
      </c>
      <c r="H1935">
        <f t="shared" si="97"/>
        <v>5.0898709664177977E-2</v>
      </c>
      <c r="I1935">
        <f t="shared" si="95"/>
        <v>0.26379999999999998</v>
      </c>
      <c r="J1935">
        <f t="shared" si="96"/>
        <v>4.0099999999999997E-2</v>
      </c>
      <c r="X1935">
        <v>64936</v>
      </c>
      <c r="Y1935">
        <f>IF(X1935=A1935,0)</f>
        <v>0</v>
      </c>
    </row>
    <row r="1936" spans="1:25" x14ac:dyDescent="0.25">
      <c r="A1936">
        <v>64936</v>
      </c>
      <c r="B1936" s="1">
        <v>37802</v>
      </c>
      <c r="C1936">
        <v>2003</v>
      </c>
      <c r="D1936" t="s">
        <v>19</v>
      </c>
      <c r="E1936" t="s">
        <v>20</v>
      </c>
      <c r="F1936">
        <v>64.27</v>
      </c>
      <c r="G1936">
        <v>2.0159E-2</v>
      </c>
      <c r="H1936">
        <f t="shared" si="97"/>
        <v>1.1322214525161467E-2</v>
      </c>
      <c r="I1936">
        <f t="shared" si="95"/>
        <v>0.26379999999999998</v>
      </c>
      <c r="J1936">
        <f t="shared" si="96"/>
        <v>4.0099999999999997E-2</v>
      </c>
      <c r="X1936">
        <v>64936</v>
      </c>
      <c r="Y1936">
        <f>IF(X1936=A1936,0)</f>
        <v>0</v>
      </c>
    </row>
    <row r="1937" spans="1:25" x14ac:dyDescent="0.25">
      <c r="A1937">
        <v>64936</v>
      </c>
      <c r="B1937" s="1">
        <v>37833</v>
      </c>
      <c r="C1937">
        <v>2003</v>
      </c>
      <c r="D1937" t="s">
        <v>19</v>
      </c>
      <c r="E1937" t="s">
        <v>20</v>
      </c>
      <c r="F1937">
        <v>60.1</v>
      </c>
      <c r="G1937">
        <v>-6.4882999999999996E-2</v>
      </c>
      <c r="H1937">
        <f t="shared" si="97"/>
        <v>1.6223702411493068E-2</v>
      </c>
      <c r="I1937">
        <f t="shared" si="95"/>
        <v>0.26379999999999998</v>
      </c>
      <c r="J1937">
        <f t="shared" si="96"/>
        <v>4.0099999999999997E-2</v>
      </c>
      <c r="X1937">
        <v>64936</v>
      </c>
      <c r="Y1937">
        <f>IF(X1937=A1937,0)</f>
        <v>0</v>
      </c>
    </row>
    <row r="1938" spans="1:25" x14ac:dyDescent="0.25">
      <c r="A1938">
        <v>64936</v>
      </c>
      <c r="B1938" s="1">
        <v>37862</v>
      </c>
      <c r="C1938">
        <v>2003</v>
      </c>
      <c r="D1938" t="s">
        <v>19</v>
      </c>
      <c r="E1938" t="s">
        <v>20</v>
      </c>
      <c r="F1938">
        <v>60.58</v>
      </c>
      <c r="G1938">
        <v>1.8719E-2</v>
      </c>
      <c r="H1938">
        <f t="shared" si="97"/>
        <v>1.7873203376464364E-2</v>
      </c>
      <c r="I1938">
        <f t="shared" si="95"/>
        <v>0.26379999999999998</v>
      </c>
      <c r="J1938">
        <f t="shared" si="96"/>
        <v>4.0099999999999997E-2</v>
      </c>
      <c r="X1938">
        <v>64936</v>
      </c>
      <c r="Y1938">
        <f>IF(X1938=A1938,0)</f>
        <v>0</v>
      </c>
    </row>
    <row r="1939" spans="1:25" x14ac:dyDescent="0.25">
      <c r="A1939">
        <v>64936</v>
      </c>
      <c r="B1939" s="1">
        <v>37894</v>
      </c>
      <c r="C1939">
        <v>2003</v>
      </c>
      <c r="D1939" t="s">
        <v>19</v>
      </c>
      <c r="E1939" t="s">
        <v>20</v>
      </c>
      <c r="F1939">
        <v>61.9</v>
      </c>
      <c r="G1939">
        <v>2.1788999999999999E-2</v>
      </c>
      <c r="H1939">
        <f t="shared" si="97"/>
        <v>-1.194436452074521E-2</v>
      </c>
      <c r="I1939">
        <f t="shared" si="95"/>
        <v>0.26379999999999998</v>
      </c>
      <c r="J1939">
        <f t="shared" si="96"/>
        <v>4.0099999999999997E-2</v>
      </c>
      <c r="X1939">
        <v>64936</v>
      </c>
      <c r="Y1939">
        <f>IF(X1939=A1939,0)</f>
        <v>0</v>
      </c>
    </row>
    <row r="1940" spans="1:25" x14ac:dyDescent="0.25">
      <c r="A1940">
        <v>64936</v>
      </c>
      <c r="B1940" s="1">
        <v>37925</v>
      </c>
      <c r="C1940">
        <v>2003</v>
      </c>
      <c r="D1940" t="s">
        <v>19</v>
      </c>
      <c r="E1940" t="s">
        <v>20</v>
      </c>
      <c r="F1940">
        <v>61.6</v>
      </c>
      <c r="G1940">
        <v>-4.8469999999999997E-3</v>
      </c>
      <c r="H1940">
        <f t="shared" si="97"/>
        <v>5.496148638401066E-2</v>
      </c>
      <c r="I1940">
        <f t="shared" si="95"/>
        <v>0.26379999999999998</v>
      </c>
      <c r="J1940">
        <f t="shared" si="96"/>
        <v>4.0099999999999997E-2</v>
      </c>
      <c r="X1940">
        <v>64936</v>
      </c>
      <c r="Y1940">
        <f>IF(X1940=A1940,0)</f>
        <v>0</v>
      </c>
    </row>
    <row r="1941" spans="1:25" x14ac:dyDescent="0.25">
      <c r="A1941">
        <v>64936</v>
      </c>
      <c r="B1941" s="1">
        <v>37953</v>
      </c>
      <c r="C1941">
        <v>2003</v>
      </c>
      <c r="D1941" t="s">
        <v>19</v>
      </c>
      <c r="E1941" t="s">
        <v>20</v>
      </c>
      <c r="F1941">
        <v>60.27</v>
      </c>
      <c r="G1941">
        <v>-1.112E-2</v>
      </c>
      <c r="H1941">
        <f t="shared" si="97"/>
        <v>7.1285038478854368E-3</v>
      </c>
      <c r="I1941">
        <f t="shared" si="95"/>
        <v>0.26379999999999998</v>
      </c>
      <c r="J1941">
        <f t="shared" si="96"/>
        <v>4.0099999999999997E-2</v>
      </c>
      <c r="X1941">
        <v>64936</v>
      </c>
      <c r="Y1941">
        <f>IF(X1941=A1941,0)</f>
        <v>0</v>
      </c>
    </row>
    <row r="1942" spans="1:25" x14ac:dyDescent="0.25">
      <c r="A1942">
        <v>64936</v>
      </c>
      <c r="B1942" s="1">
        <v>37986</v>
      </c>
      <c r="C1942">
        <v>2003</v>
      </c>
      <c r="D1942" t="s">
        <v>19</v>
      </c>
      <c r="E1942" t="s">
        <v>20</v>
      </c>
      <c r="F1942">
        <v>63.83</v>
      </c>
      <c r="G1942">
        <v>5.9068000000000002E-2</v>
      </c>
      <c r="H1942">
        <f t="shared" si="97"/>
        <v>5.0765541001239312E-2</v>
      </c>
      <c r="I1942">
        <f t="shared" si="95"/>
        <v>0.26379999999999998</v>
      </c>
      <c r="J1942">
        <f t="shared" si="96"/>
        <v>4.0099999999999997E-2</v>
      </c>
      <c r="X1942">
        <v>64936</v>
      </c>
      <c r="Y1942">
        <f>IF(X1942=A1942,0)</f>
        <v>0</v>
      </c>
    </row>
    <row r="1943" spans="1:25" x14ac:dyDescent="0.25">
      <c r="A1943">
        <v>64936</v>
      </c>
      <c r="B1943" s="1">
        <v>38016</v>
      </c>
      <c r="C1943">
        <v>2004</v>
      </c>
      <c r="D1943" t="s">
        <v>19</v>
      </c>
      <c r="E1943" t="s">
        <v>20</v>
      </c>
      <c r="F1943">
        <v>64.16</v>
      </c>
      <c r="G1943">
        <v>5.1700000000000001E-3</v>
      </c>
      <c r="H1943">
        <f t="shared" si="97"/>
        <v>1.7276387006114557E-2</v>
      </c>
      <c r="I1943">
        <f t="shared" si="95"/>
        <v>8.9900000000000008E-2</v>
      </c>
      <c r="J1943">
        <f t="shared" si="96"/>
        <v>4.2699999999999995E-2</v>
      </c>
      <c r="X1943">
        <v>64936</v>
      </c>
      <c r="Y1943">
        <f>IF(X1943=A1943,0)</f>
        <v>0</v>
      </c>
    </row>
    <row r="1944" spans="1:25" x14ac:dyDescent="0.25">
      <c r="A1944">
        <v>64936</v>
      </c>
      <c r="B1944" s="1">
        <v>38044</v>
      </c>
      <c r="C1944">
        <v>2004</v>
      </c>
      <c r="D1944" t="s">
        <v>19</v>
      </c>
      <c r="E1944" t="s">
        <v>20</v>
      </c>
      <c r="F1944">
        <v>62.83</v>
      </c>
      <c r="G1944">
        <v>-1.0676E-2</v>
      </c>
      <c r="H1944">
        <f t="shared" si="97"/>
        <v>1.2208973273589496E-2</v>
      </c>
      <c r="I1944">
        <f t="shared" si="95"/>
        <v>8.9900000000000008E-2</v>
      </c>
      <c r="J1944">
        <f t="shared" si="96"/>
        <v>4.2699999999999995E-2</v>
      </c>
      <c r="X1944">
        <v>64936</v>
      </c>
      <c r="Y1944">
        <f>IF(X1944=A1944,0)</f>
        <v>0</v>
      </c>
    </row>
    <row r="1945" spans="1:25" x14ac:dyDescent="0.25">
      <c r="A1945">
        <v>64936</v>
      </c>
      <c r="B1945" s="1">
        <v>38077</v>
      </c>
      <c r="C1945">
        <v>2004</v>
      </c>
      <c r="D1945" t="s">
        <v>19</v>
      </c>
      <c r="E1945" t="s">
        <v>20</v>
      </c>
      <c r="F1945">
        <v>64.3</v>
      </c>
      <c r="G1945">
        <v>2.3396E-2</v>
      </c>
      <c r="H1945">
        <f t="shared" si="97"/>
        <v>-1.6358919214261247E-2</v>
      </c>
      <c r="I1945">
        <f t="shared" si="95"/>
        <v>8.9900000000000008E-2</v>
      </c>
      <c r="J1945">
        <f t="shared" si="96"/>
        <v>4.2699999999999995E-2</v>
      </c>
      <c r="X1945">
        <v>64936</v>
      </c>
      <c r="Y1945">
        <f>IF(X1945=A1945,0)</f>
        <v>0</v>
      </c>
    </row>
    <row r="1946" spans="1:25" x14ac:dyDescent="0.25">
      <c r="A1946">
        <v>64936</v>
      </c>
      <c r="B1946" s="1">
        <v>38107</v>
      </c>
      <c r="C1946">
        <v>2004</v>
      </c>
      <c r="D1946" t="s">
        <v>19</v>
      </c>
      <c r="E1946" t="s">
        <v>20</v>
      </c>
      <c r="F1946">
        <v>63.81</v>
      </c>
      <c r="G1946">
        <v>-7.6210000000000002E-3</v>
      </c>
      <c r="H1946">
        <f t="shared" si="97"/>
        <v>-1.6790751862298725E-2</v>
      </c>
      <c r="I1946">
        <f t="shared" si="95"/>
        <v>8.9900000000000008E-2</v>
      </c>
      <c r="J1946">
        <f t="shared" si="96"/>
        <v>4.2699999999999995E-2</v>
      </c>
      <c r="X1946">
        <v>64936</v>
      </c>
      <c r="Y1946">
        <f>IF(X1946=A1946,0)</f>
        <v>0</v>
      </c>
    </row>
    <row r="1947" spans="1:25" x14ac:dyDescent="0.25">
      <c r="A1947">
        <v>64936</v>
      </c>
      <c r="B1947" s="1">
        <v>38135</v>
      </c>
      <c r="C1947">
        <v>2004</v>
      </c>
      <c r="D1947" t="s">
        <v>19</v>
      </c>
      <c r="E1947" t="s">
        <v>20</v>
      </c>
      <c r="F1947">
        <v>62.97</v>
      </c>
      <c r="G1947">
        <v>-3.0560000000000001E-3</v>
      </c>
      <c r="H1947">
        <f t="shared" si="97"/>
        <v>1.2083450201310297E-2</v>
      </c>
      <c r="I1947">
        <f t="shared" si="95"/>
        <v>8.9900000000000008E-2</v>
      </c>
      <c r="J1947">
        <f t="shared" si="96"/>
        <v>4.2699999999999995E-2</v>
      </c>
      <c r="X1947">
        <v>64936</v>
      </c>
      <c r="Y1947">
        <f>IF(X1947=A1947,0)</f>
        <v>0</v>
      </c>
    </row>
    <row r="1948" spans="1:25" x14ac:dyDescent="0.25">
      <c r="A1948">
        <v>64936</v>
      </c>
      <c r="B1948" s="1">
        <v>38168</v>
      </c>
      <c r="C1948">
        <v>2004</v>
      </c>
      <c r="D1948" t="s">
        <v>19</v>
      </c>
      <c r="E1948" t="s">
        <v>20</v>
      </c>
      <c r="F1948">
        <v>63.08</v>
      </c>
      <c r="G1948">
        <v>1.7470000000000001E-3</v>
      </c>
      <c r="H1948">
        <f t="shared" si="97"/>
        <v>1.7988998669195677E-2</v>
      </c>
      <c r="I1948">
        <f t="shared" si="95"/>
        <v>8.9900000000000008E-2</v>
      </c>
      <c r="J1948">
        <f t="shared" si="96"/>
        <v>4.2699999999999995E-2</v>
      </c>
      <c r="X1948">
        <v>64936</v>
      </c>
      <c r="Y1948">
        <f>IF(X1948=A1948,0)</f>
        <v>0</v>
      </c>
    </row>
    <row r="1949" spans="1:25" x14ac:dyDescent="0.25">
      <c r="A1949">
        <v>64936</v>
      </c>
      <c r="B1949" s="1">
        <v>38198</v>
      </c>
      <c r="C1949">
        <v>2004</v>
      </c>
      <c r="D1949" t="s">
        <v>19</v>
      </c>
      <c r="E1949" t="s">
        <v>20</v>
      </c>
      <c r="F1949">
        <v>63.46</v>
      </c>
      <c r="G1949">
        <v>6.0239999999999998E-3</v>
      </c>
      <c r="H1949">
        <f t="shared" si="97"/>
        <v>-3.4290519411904974E-2</v>
      </c>
      <c r="I1949">
        <f t="shared" si="95"/>
        <v>8.9900000000000008E-2</v>
      </c>
      <c r="J1949">
        <f t="shared" si="96"/>
        <v>4.2699999999999995E-2</v>
      </c>
      <c r="X1949">
        <v>64936</v>
      </c>
      <c r="Y1949">
        <f>IF(X1949=A1949,0)</f>
        <v>0</v>
      </c>
    </row>
    <row r="1950" spans="1:25" x14ac:dyDescent="0.25">
      <c r="A1950">
        <v>64936</v>
      </c>
      <c r="B1950" s="1">
        <v>38230</v>
      </c>
      <c r="C1950">
        <v>2004</v>
      </c>
      <c r="D1950" t="s">
        <v>19</v>
      </c>
      <c r="E1950" t="s">
        <v>20</v>
      </c>
      <c r="F1950">
        <v>64.89</v>
      </c>
      <c r="G1950">
        <v>3.2697999999999998E-2</v>
      </c>
      <c r="H1950">
        <f t="shared" si="97"/>
        <v>2.287349840552233E-3</v>
      </c>
      <c r="I1950">
        <f t="shared" si="95"/>
        <v>8.9900000000000008E-2</v>
      </c>
      <c r="J1950">
        <f t="shared" si="96"/>
        <v>4.2699999999999995E-2</v>
      </c>
      <c r="X1950">
        <v>64936</v>
      </c>
      <c r="Y1950">
        <f>IF(X1950=A1950,0)</f>
        <v>0</v>
      </c>
    </row>
    <row r="1951" spans="1:25" x14ac:dyDescent="0.25">
      <c r="A1951">
        <v>64936</v>
      </c>
      <c r="B1951" s="1">
        <v>38260</v>
      </c>
      <c r="C1951">
        <v>2004</v>
      </c>
      <c r="D1951" t="s">
        <v>19</v>
      </c>
      <c r="E1951" t="s">
        <v>20</v>
      </c>
      <c r="F1951">
        <v>65.25</v>
      </c>
      <c r="G1951">
        <v>5.548E-3</v>
      </c>
      <c r="H1951">
        <f t="shared" si="97"/>
        <v>9.3638756915515042E-3</v>
      </c>
      <c r="I1951">
        <f t="shared" si="95"/>
        <v>8.9900000000000008E-2</v>
      </c>
      <c r="J1951">
        <f t="shared" si="96"/>
        <v>4.2699999999999995E-2</v>
      </c>
      <c r="X1951">
        <v>64936</v>
      </c>
      <c r="Y1951">
        <f>IF(X1951=A1951,0)</f>
        <v>0</v>
      </c>
    </row>
    <row r="1952" spans="1:25" x14ac:dyDescent="0.25">
      <c r="A1952">
        <v>64936</v>
      </c>
      <c r="B1952" s="1">
        <v>38289</v>
      </c>
      <c r="C1952">
        <v>2004</v>
      </c>
      <c r="D1952" t="s">
        <v>19</v>
      </c>
      <c r="E1952" t="s">
        <v>20</v>
      </c>
      <c r="F1952">
        <v>64.319999999999993</v>
      </c>
      <c r="G1952">
        <v>-1.4253E-2</v>
      </c>
      <c r="H1952">
        <f t="shared" si="97"/>
        <v>1.4014243586486952E-2</v>
      </c>
      <c r="I1952">
        <f t="shared" si="95"/>
        <v>8.9900000000000008E-2</v>
      </c>
      <c r="J1952">
        <f t="shared" si="96"/>
        <v>4.2699999999999995E-2</v>
      </c>
      <c r="X1952">
        <v>64936</v>
      </c>
      <c r="Y1952">
        <f>IF(X1952=A1952,0)</f>
        <v>0</v>
      </c>
    </row>
    <row r="1953" spans="1:25" x14ac:dyDescent="0.25">
      <c r="A1953">
        <v>64936</v>
      </c>
      <c r="B1953" s="1">
        <v>38321</v>
      </c>
      <c r="C1953">
        <v>2004</v>
      </c>
      <c r="D1953" t="s">
        <v>19</v>
      </c>
      <c r="E1953" t="s">
        <v>20</v>
      </c>
      <c r="F1953">
        <v>65.47</v>
      </c>
      <c r="G1953">
        <v>2.8218E-2</v>
      </c>
      <c r="H1953">
        <f t="shared" si="97"/>
        <v>3.8594936198152352E-2</v>
      </c>
      <c r="I1953">
        <f t="shared" si="95"/>
        <v>8.9900000000000008E-2</v>
      </c>
      <c r="J1953">
        <f t="shared" si="96"/>
        <v>4.2699999999999995E-2</v>
      </c>
      <c r="X1953">
        <v>64936</v>
      </c>
      <c r="Y1953">
        <f>IF(X1953=A1953,0)</f>
        <v>0</v>
      </c>
    </row>
    <row r="1954" spans="1:25" x14ac:dyDescent="0.25">
      <c r="A1954">
        <v>64936</v>
      </c>
      <c r="B1954" s="1">
        <v>38352</v>
      </c>
      <c r="C1954">
        <v>2004</v>
      </c>
      <c r="D1954" t="s">
        <v>19</v>
      </c>
      <c r="E1954" t="s">
        <v>20</v>
      </c>
      <c r="F1954">
        <v>67.739999999999995</v>
      </c>
      <c r="G1954">
        <v>3.4672000000000001E-2</v>
      </c>
      <c r="H1954">
        <f t="shared" si="97"/>
        <v>3.24582131440454E-2</v>
      </c>
      <c r="I1954">
        <f t="shared" si="95"/>
        <v>8.9900000000000008E-2</v>
      </c>
      <c r="J1954">
        <f t="shared" si="96"/>
        <v>4.2699999999999995E-2</v>
      </c>
      <c r="X1954">
        <v>64936</v>
      </c>
      <c r="Y1954">
        <f>IF(X1954=A1954,0)</f>
        <v>0</v>
      </c>
    </row>
    <row r="1955" spans="1:25" x14ac:dyDescent="0.25">
      <c r="A1955">
        <v>64936</v>
      </c>
      <c r="B1955" s="1">
        <v>38383</v>
      </c>
      <c r="C1955">
        <v>2005</v>
      </c>
      <c r="D1955" t="s">
        <v>19</v>
      </c>
      <c r="E1955" t="s">
        <v>20</v>
      </c>
      <c r="F1955">
        <v>69.38</v>
      </c>
      <c r="G1955">
        <v>2.4209999999999999E-2</v>
      </c>
      <c r="H1955">
        <f t="shared" si="97"/>
        <v>-2.5290467099494562E-2</v>
      </c>
      <c r="I1955">
        <f t="shared" si="95"/>
        <v>0.03</v>
      </c>
      <c r="J1955">
        <f t="shared" si="96"/>
        <v>4.2900000000000001E-2</v>
      </c>
      <c r="X1955">
        <v>64936</v>
      </c>
      <c r="Y1955">
        <f>IF(X1955=A1955,0)</f>
        <v>0</v>
      </c>
    </row>
    <row r="1956" spans="1:25" x14ac:dyDescent="0.25">
      <c r="A1956">
        <v>64936</v>
      </c>
      <c r="B1956" s="1">
        <v>38411</v>
      </c>
      <c r="C1956">
        <v>2005</v>
      </c>
      <c r="D1956" t="s">
        <v>19</v>
      </c>
      <c r="E1956" t="s">
        <v>20</v>
      </c>
      <c r="F1956">
        <v>72.03</v>
      </c>
      <c r="G1956">
        <v>4.7851999999999999E-2</v>
      </c>
      <c r="H1956">
        <f t="shared" si="97"/>
        <v>1.8903346078316563E-2</v>
      </c>
      <c r="I1956">
        <f t="shared" si="95"/>
        <v>0.03</v>
      </c>
      <c r="J1956">
        <f t="shared" si="96"/>
        <v>4.2900000000000001E-2</v>
      </c>
      <c r="X1956">
        <v>64936</v>
      </c>
      <c r="Y1956">
        <f>IF(X1956=A1956,0)</f>
        <v>0</v>
      </c>
    </row>
    <row r="1957" spans="1:25" x14ac:dyDescent="0.25">
      <c r="A1957">
        <v>64936</v>
      </c>
      <c r="B1957" s="1">
        <v>38442</v>
      </c>
      <c r="C1957">
        <v>2005</v>
      </c>
      <c r="D1957" t="s">
        <v>19</v>
      </c>
      <c r="E1957" t="s">
        <v>20</v>
      </c>
      <c r="F1957">
        <v>74.430000000000007</v>
      </c>
      <c r="G1957">
        <v>3.3319000000000001E-2</v>
      </c>
      <c r="H1957">
        <f t="shared" si="97"/>
        <v>-1.9117655748441043E-2</v>
      </c>
      <c r="I1957">
        <f t="shared" si="95"/>
        <v>0.03</v>
      </c>
      <c r="J1957">
        <f t="shared" si="96"/>
        <v>4.2900000000000001E-2</v>
      </c>
      <c r="X1957">
        <v>64936</v>
      </c>
      <c r="Y1957">
        <f>IF(X1957=A1957,0)</f>
        <v>0</v>
      </c>
    </row>
    <row r="1958" spans="1:25" x14ac:dyDescent="0.25">
      <c r="A1958">
        <v>64936</v>
      </c>
      <c r="B1958" s="1">
        <v>38471</v>
      </c>
      <c r="C1958">
        <v>2005</v>
      </c>
      <c r="D1958" t="s">
        <v>19</v>
      </c>
      <c r="E1958" t="s">
        <v>20</v>
      </c>
      <c r="F1958">
        <v>75.400000000000006</v>
      </c>
      <c r="G1958">
        <v>1.3032E-2</v>
      </c>
      <c r="H1958">
        <f t="shared" si="97"/>
        <v>-2.0108581881679299E-2</v>
      </c>
      <c r="I1958">
        <f t="shared" si="95"/>
        <v>0.03</v>
      </c>
      <c r="J1958">
        <f t="shared" si="96"/>
        <v>4.2900000000000001E-2</v>
      </c>
      <c r="X1958">
        <v>64936</v>
      </c>
      <c r="Y1958">
        <f>IF(X1958=A1958,0)</f>
        <v>0</v>
      </c>
    </row>
    <row r="1959" spans="1:25" x14ac:dyDescent="0.25">
      <c r="A1959">
        <v>64936</v>
      </c>
      <c r="B1959" s="1">
        <v>38503</v>
      </c>
      <c r="C1959">
        <v>2005</v>
      </c>
      <c r="D1959" t="s">
        <v>19</v>
      </c>
      <c r="E1959" t="s">
        <v>20</v>
      </c>
      <c r="F1959">
        <v>70.31</v>
      </c>
      <c r="G1959">
        <v>-5.8620999999999999E-2</v>
      </c>
      <c r="H1959">
        <f t="shared" si="97"/>
        <v>2.9952046262565757E-2</v>
      </c>
      <c r="I1959">
        <f t="shared" si="95"/>
        <v>0.03</v>
      </c>
      <c r="J1959">
        <f t="shared" si="96"/>
        <v>4.2900000000000001E-2</v>
      </c>
      <c r="X1959">
        <v>64936</v>
      </c>
      <c r="Y1959">
        <f>IF(X1959=A1959,0)</f>
        <v>0</v>
      </c>
    </row>
    <row r="1960" spans="1:25" x14ac:dyDescent="0.25">
      <c r="A1960">
        <v>64936</v>
      </c>
      <c r="B1960" s="1">
        <v>38533</v>
      </c>
      <c r="C1960">
        <v>2005</v>
      </c>
      <c r="D1960" t="s">
        <v>19</v>
      </c>
      <c r="E1960" t="s">
        <v>20</v>
      </c>
      <c r="F1960">
        <v>73.39</v>
      </c>
      <c r="G1960">
        <v>4.3805999999999998E-2</v>
      </c>
      <c r="H1960">
        <f t="shared" si="97"/>
        <v>-1.427142257658387E-4</v>
      </c>
      <c r="I1960">
        <f t="shared" si="95"/>
        <v>0.03</v>
      </c>
      <c r="J1960">
        <f t="shared" si="96"/>
        <v>4.2900000000000001E-2</v>
      </c>
      <c r="X1960">
        <v>64936</v>
      </c>
      <c r="Y1960">
        <f>IF(X1960=A1960,0)</f>
        <v>0</v>
      </c>
    </row>
    <row r="1961" spans="1:25" x14ac:dyDescent="0.25">
      <c r="A1961">
        <v>64936</v>
      </c>
      <c r="B1961" s="1">
        <v>38562</v>
      </c>
      <c r="C1961">
        <v>2005</v>
      </c>
      <c r="D1961" t="s">
        <v>19</v>
      </c>
      <c r="E1961" t="s">
        <v>20</v>
      </c>
      <c r="F1961">
        <v>73.86</v>
      </c>
      <c r="G1961">
        <v>6.404E-3</v>
      </c>
      <c r="H1961">
        <f t="shared" si="97"/>
        <v>3.5968287193812287E-2</v>
      </c>
      <c r="I1961">
        <f t="shared" si="95"/>
        <v>0.03</v>
      </c>
      <c r="J1961">
        <f t="shared" si="96"/>
        <v>4.2900000000000001E-2</v>
      </c>
      <c r="X1961">
        <v>64936</v>
      </c>
      <c r="Y1961">
        <f>IF(X1961=A1961,0)</f>
        <v>0</v>
      </c>
    </row>
    <row r="1962" spans="1:25" x14ac:dyDescent="0.25">
      <c r="A1962">
        <v>64936</v>
      </c>
      <c r="B1962" s="1">
        <v>38595</v>
      </c>
      <c r="C1962">
        <v>2005</v>
      </c>
      <c r="D1962" t="s">
        <v>19</v>
      </c>
      <c r="E1962" t="s">
        <v>20</v>
      </c>
      <c r="F1962">
        <v>76.48</v>
      </c>
      <c r="G1962">
        <v>4.4544E-2</v>
      </c>
      <c r="H1962">
        <f t="shared" si="97"/>
        <v>-1.1222104874496597E-2</v>
      </c>
      <c r="I1962">
        <f t="shared" si="95"/>
        <v>0.03</v>
      </c>
      <c r="J1962">
        <f t="shared" si="96"/>
        <v>4.2900000000000001E-2</v>
      </c>
      <c r="X1962">
        <v>64936</v>
      </c>
      <c r="Y1962">
        <f>IF(X1962=A1962,0)</f>
        <v>0</v>
      </c>
    </row>
    <row r="1963" spans="1:25" x14ac:dyDescent="0.25">
      <c r="A1963">
        <v>64936</v>
      </c>
      <c r="B1963" s="1">
        <v>38625</v>
      </c>
      <c r="C1963">
        <v>2005</v>
      </c>
      <c r="D1963" t="s">
        <v>19</v>
      </c>
      <c r="E1963" t="s">
        <v>20</v>
      </c>
      <c r="F1963">
        <v>86.14</v>
      </c>
      <c r="G1963">
        <v>0.126307</v>
      </c>
      <c r="H1963">
        <f t="shared" si="97"/>
        <v>6.9490246947603307E-3</v>
      </c>
      <c r="I1963">
        <f t="shared" si="95"/>
        <v>0.03</v>
      </c>
      <c r="J1963">
        <f t="shared" si="96"/>
        <v>4.2900000000000001E-2</v>
      </c>
      <c r="X1963">
        <v>64936</v>
      </c>
      <c r="Y1963">
        <f>IF(X1963=A1963,0)</f>
        <v>0</v>
      </c>
    </row>
    <row r="1964" spans="1:25" x14ac:dyDescent="0.25">
      <c r="A1964">
        <v>64936</v>
      </c>
      <c r="B1964" s="1">
        <v>38656</v>
      </c>
      <c r="C1964">
        <v>2005</v>
      </c>
      <c r="D1964" t="s">
        <v>19</v>
      </c>
      <c r="E1964" t="s">
        <v>20</v>
      </c>
      <c r="F1964">
        <v>76.08</v>
      </c>
      <c r="G1964">
        <v>-0.116787</v>
      </c>
      <c r="H1964">
        <f t="shared" si="97"/>
        <v>-1.7740780066319406E-2</v>
      </c>
      <c r="I1964">
        <f t="shared" si="95"/>
        <v>0.03</v>
      </c>
      <c r="J1964">
        <f t="shared" si="96"/>
        <v>4.2900000000000001E-2</v>
      </c>
      <c r="X1964">
        <v>64936</v>
      </c>
      <c r="Y1964">
        <f>IF(X1964=A1964,0)</f>
        <v>0</v>
      </c>
    </row>
    <row r="1965" spans="1:25" x14ac:dyDescent="0.25">
      <c r="A1965">
        <v>64936</v>
      </c>
      <c r="B1965" s="1">
        <v>38686</v>
      </c>
      <c r="C1965">
        <v>2005</v>
      </c>
      <c r="D1965" t="s">
        <v>19</v>
      </c>
      <c r="E1965" t="s">
        <v>20</v>
      </c>
      <c r="F1965">
        <v>75.95</v>
      </c>
      <c r="G1965">
        <v>7.0980000000000001E-3</v>
      </c>
      <c r="H1965">
        <f t="shared" si="97"/>
        <v>3.5186095929726546E-2</v>
      </c>
      <c r="I1965">
        <f t="shared" si="95"/>
        <v>0.03</v>
      </c>
      <c r="J1965">
        <f t="shared" si="96"/>
        <v>4.2900000000000001E-2</v>
      </c>
      <c r="X1965">
        <v>64936</v>
      </c>
      <c r="Y1965">
        <f>IF(X1965=A1965,0)</f>
        <v>0</v>
      </c>
    </row>
    <row r="1966" spans="1:25" x14ac:dyDescent="0.25">
      <c r="A1966">
        <v>64936</v>
      </c>
      <c r="B1966" s="1">
        <v>38716</v>
      </c>
      <c r="C1966">
        <v>2005</v>
      </c>
      <c r="D1966" t="s">
        <v>19</v>
      </c>
      <c r="E1966" t="s">
        <v>20</v>
      </c>
      <c r="F1966">
        <v>77.2</v>
      </c>
      <c r="G1966">
        <v>1.6458E-2</v>
      </c>
      <c r="H1966">
        <f t="shared" si="97"/>
        <v>-9.5234899241847248E-4</v>
      </c>
      <c r="I1966">
        <f t="shared" si="95"/>
        <v>0.03</v>
      </c>
      <c r="J1966">
        <f t="shared" si="96"/>
        <v>4.2900000000000001E-2</v>
      </c>
      <c r="X1966">
        <v>64936</v>
      </c>
      <c r="Y1966">
        <f>IF(X1966=A1966,0)</f>
        <v>0</v>
      </c>
    </row>
    <row r="1967" spans="1:25" x14ac:dyDescent="0.25">
      <c r="A1967">
        <v>64936</v>
      </c>
      <c r="B1967" s="1">
        <v>38748</v>
      </c>
      <c r="C1967">
        <v>2006</v>
      </c>
      <c r="D1967" t="s">
        <v>19</v>
      </c>
      <c r="E1967" t="s">
        <v>20</v>
      </c>
      <c r="F1967">
        <v>75.53</v>
      </c>
      <c r="G1967">
        <v>-2.1631999999999998E-2</v>
      </c>
      <c r="H1967">
        <f t="shared" si="97"/>
        <v>2.5466771348641615E-2</v>
      </c>
      <c r="I1967">
        <f t="shared" si="95"/>
        <v>0.13619999999999999</v>
      </c>
      <c r="J1967">
        <f t="shared" si="96"/>
        <v>4.8000000000000001E-2</v>
      </c>
      <c r="X1967">
        <v>64936</v>
      </c>
      <c r="Y1967">
        <f>IF(X1967=A1967,0)</f>
        <v>0</v>
      </c>
    </row>
    <row r="1968" spans="1:25" x14ac:dyDescent="0.25">
      <c r="A1968">
        <v>64936</v>
      </c>
      <c r="B1968" s="1">
        <v>38776</v>
      </c>
      <c r="C1968">
        <v>2006</v>
      </c>
      <c r="D1968" t="s">
        <v>19</v>
      </c>
      <c r="E1968" t="s">
        <v>20</v>
      </c>
      <c r="F1968">
        <v>75.099999999999994</v>
      </c>
      <c r="G1968">
        <v>3.4420000000000002E-3</v>
      </c>
      <c r="H1968">
        <f t="shared" si="97"/>
        <v>4.5315763072539816E-4</v>
      </c>
      <c r="I1968">
        <f t="shared" si="95"/>
        <v>0.13619999999999999</v>
      </c>
      <c r="J1968">
        <f t="shared" si="96"/>
        <v>4.8000000000000001E-2</v>
      </c>
      <c r="X1968">
        <v>64936</v>
      </c>
      <c r="Y1968">
        <f>IF(X1968=A1968,0)</f>
        <v>0</v>
      </c>
    </row>
    <row r="1969" spans="1:25" x14ac:dyDescent="0.25">
      <c r="A1969">
        <v>64936</v>
      </c>
      <c r="B1969" s="1">
        <v>38807</v>
      </c>
      <c r="C1969">
        <v>2006</v>
      </c>
      <c r="D1969" t="s">
        <v>19</v>
      </c>
      <c r="E1969" t="s">
        <v>20</v>
      </c>
      <c r="F1969">
        <v>69.03</v>
      </c>
      <c r="G1969">
        <v>-8.0825999999999995E-2</v>
      </c>
      <c r="H1969">
        <f t="shared" si="97"/>
        <v>1.1095810459249567E-2</v>
      </c>
      <c r="I1969">
        <f t="shared" si="95"/>
        <v>0.13619999999999999</v>
      </c>
      <c r="J1969">
        <f t="shared" si="96"/>
        <v>4.8000000000000001E-2</v>
      </c>
      <c r="X1969">
        <v>64936</v>
      </c>
      <c r="Y1969">
        <f>IF(X1969=A1969,0)</f>
        <v>0</v>
      </c>
    </row>
    <row r="1970" spans="1:25" x14ac:dyDescent="0.25">
      <c r="A1970">
        <v>64936</v>
      </c>
      <c r="B1970" s="1">
        <v>38835</v>
      </c>
      <c r="C1970">
        <v>2006</v>
      </c>
      <c r="D1970" t="s">
        <v>19</v>
      </c>
      <c r="E1970" t="s">
        <v>20</v>
      </c>
      <c r="F1970">
        <v>74.87</v>
      </c>
      <c r="G1970">
        <v>8.4600999999999996E-2</v>
      </c>
      <c r="H1970">
        <f t="shared" si="97"/>
        <v>1.2155652737941391E-2</v>
      </c>
      <c r="I1970">
        <f t="shared" si="95"/>
        <v>0.13619999999999999</v>
      </c>
      <c r="J1970">
        <f t="shared" si="96"/>
        <v>4.8000000000000001E-2</v>
      </c>
      <c r="X1970">
        <v>64936</v>
      </c>
      <c r="Y1970">
        <f>IF(X1970=A1970,0)</f>
        <v>0</v>
      </c>
    </row>
    <row r="1971" spans="1:25" x14ac:dyDescent="0.25">
      <c r="A1971">
        <v>64936</v>
      </c>
      <c r="B1971" s="1">
        <v>38868</v>
      </c>
      <c r="C1971">
        <v>2006</v>
      </c>
      <c r="D1971" t="s">
        <v>19</v>
      </c>
      <c r="E1971" t="s">
        <v>20</v>
      </c>
      <c r="F1971">
        <v>72.58</v>
      </c>
      <c r="G1971">
        <v>-2.137E-2</v>
      </c>
      <c r="H1971">
        <f t="shared" si="97"/>
        <v>-3.0916916141150885E-2</v>
      </c>
      <c r="I1971">
        <f t="shared" si="95"/>
        <v>0.13619999999999999</v>
      </c>
      <c r="J1971">
        <f t="shared" si="96"/>
        <v>4.8000000000000001E-2</v>
      </c>
      <c r="X1971">
        <v>64936</v>
      </c>
      <c r="Y1971">
        <f>IF(X1971=A1971,0)</f>
        <v>0</v>
      </c>
    </row>
    <row r="1972" spans="1:25" x14ac:dyDescent="0.25">
      <c r="A1972">
        <v>64936</v>
      </c>
      <c r="B1972" s="1">
        <v>38898</v>
      </c>
      <c r="C1972">
        <v>2006</v>
      </c>
      <c r="D1972" t="s">
        <v>19</v>
      </c>
      <c r="E1972" t="s">
        <v>20</v>
      </c>
      <c r="F1972">
        <v>74.790000000000006</v>
      </c>
      <c r="G1972">
        <v>3.0449E-2</v>
      </c>
      <c r="H1972">
        <f t="shared" si="97"/>
        <v>8.6596227782509416E-5</v>
      </c>
      <c r="I1972">
        <f t="shared" si="95"/>
        <v>0.13619999999999999</v>
      </c>
      <c r="J1972">
        <f t="shared" si="96"/>
        <v>4.8000000000000001E-2</v>
      </c>
      <c r="X1972">
        <v>64936</v>
      </c>
      <c r="Y1972">
        <f>IF(X1972=A1972,0)</f>
        <v>0</v>
      </c>
    </row>
    <row r="1973" spans="1:25" x14ac:dyDescent="0.25">
      <c r="A1973">
        <v>64936</v>
      </c>
      <c r="B1973" s="1">
        <v>38929</v>
      </c>
      <c r="C1973">
        <v>2006</v>
      </c>
      <c r="D1973" t="s">
        <v>19</v>
      </c>
      <c r="E1973" t="s">
        <v>20</v>
      </c>
      <c r="F1973">
        <v>78.48</v>
      </c>
      <c r="G1973">
        <v>4.9338E-2</v>
      </c>
      <c r="H1973">
        <f t="shared" si="97"/>
        <v>5.0858787979908282E-3</v>
      </c>
      <c r="I1973">
        <f t="shared" si="95"/>
        <v>0.13619999999999999</v>
      </c>
      <c r="J1973">
        <f t="shared" si="96"/>
        <v>4.8000000000000001E-2</v>
      </c>
      <c r="X1973">
        <v>64936</v>
      </c>
      <c r="Y1973">
        <f>IF(X1973=A1973,0)</f>
        <v>0</v>
      </c>
    </row>
    <row r="1974" spans="1:25" x14ac:dyDescent="0.25">
      <c r="A1974">
        <v>64936</v>
      </c>
      <c r="B1974" s="1">
        <v>38960</v>
      </c>
      <c r="C1974">
        <v>2006</v>
      </c>
      <c r="D1974" t="s">
        <v>19</v>
      </c>
      <c r="E1974" t="s">
        <v>20</v>
      </c>
      <c r="F1974">
        <v>79.89</v>
      </c>
      <c r="G1974">
        <v>2.6758000000000001E-2</v>
      </c>
      <c r="H1974">
        <f t="shared" si="97"/>
        <v>2.1274193032348121E-2</v>
      </c>
      <c r="I1974">
        <f t="shared" si="95"/>
        <v>0.13619999999999999</v>
      </c>
      <c r="J1974">
        <f t="shared" si="96"/>
        <v>4.8000000000000001E-2</v>
      </c>
      <c r="X1974">
        <v>64936</v>
      </c>
      <c r="Y1974">
        <f>IF(X1974=A1974,0)</f>
        <v>0</v>
      </c>
    </row>
    <row r="1975" spans="1:25" x14ac:dyDescent="0.25">
      <c r="A1975">
        <v>64936</v>
      </c>
      <c r="B1975" s="1">
        <v>38989</v>
      </c>
      <c r="C1975">
        <v>2006</v>
      </c>
      <c r="D1975" t="s">
        <v>19</v>
      </c>
      <c r="E1975" t="s">
        <v>20</v>
      </c>
      <c r="F1975">
        <v>76.489999999999995</v>
      </c>
      <c r="G1975">
        <v>-4.2559E-2</v>
      </c>
      <c r="H1975">
        <f t="shared" si="97"/>
        <v>2.4566298512509466E-2</v>
      </c>
      <c r="I1975">
        <f t="shared" si="95"/>
        <v>0.13619999999999999</v>
      </c>
      <c r="J1975">
        <f t="shared" si="96"/>
        <v>4.8000000000000001E-2</v>
      </c>
      <c r="X1975">
        <v>64936</v>
      </c>
      <c r="Y1975">
        <f>IF(X1975=A1975,0)</f>
        <v>0</v>
      </c>
    </row>
    <row r="1976" spans="1:25" x14ac:dyDescent="0.25">
      <c r="A1976">
        <v>64936</v>
      </c>
      <c r="B1976" s="1">
        <v>39021</v>
      </c>
      <c r="C1976">
        <v>2006</v>
      </c>
      <c r="D1976" t="s">
        <v>19</v>
      </c>
      <c r="E1976" t="s">
        <v>20</v>
      </c>
      <c r="F1976">
        <v>80.989999999999995</v>
      </c>
      <c r="G1976">
        <v>5.8831000000000001E-2</v>
      </c>
      <c r="H1976">
        <f t="shared" si="97"/>
        <v>3.1508002961554205E-2</v>
      </c>
      <c r="I1976">
        <f t="shared" si="95"/>
        <v>0.13619999999999999</v>
      </c>
      <c r="J1976">
        <f t="shared" si="96"/>
        <v>4.8000000000000001E-2</v>
      </c>
      <c r="X1976">
        <v>64936</v>
      </c>
      <c r="Y1976">
        <f>IF(X1976=A1976,0)</f>
        <v>0</v>
      </c>
    </row>
    <row r="1977" spans="1:25" x14ac:dyDescent="0.25">
      <c r="A1977">
        <v>64936</v>
      </c>
      <c r="B1977" s="1">
        <v>39051</v>
      </c>
      <c r="C1977">
        <v>2006</v>
      </c>
      <c r="D1977" t="s">
        <v>19</v>
      </c>
      <c r="E1977" t="s">
        <v>20</v>
      </c>
      <c r="F1977">
        <v>80.739999999999995</v>
      </c>
      <c r="G1977">
        <v>5.4330000000000003E-3</v>
      </c>
      <c r="H1977">
        <f t="shared" si="97"/>
        <v>1.6466656727820217E-2</v>
      </c>
      <c r="I1977">
        <f t="shared" si="95"/>
        <v>0.13619999999999999</v>
      </c>
      <c r="J1977">
        <f t="shared" si="96"/>
        <v>4.8000000000000001E-2</v>
      </c>
      <c r="X1977">
        <v>64936</v>
      </c>
      <c r="Y1977">
        <f>IF(X1977=A1977,0)</f>
        <v>0</v>
      </c>
    </row>
    <row r="1978" spans="1:25" x14ac:dyDescent="0.25">
      <c r="A1978">
        <v>64936</v>
      </c>
      <c r="B1978" s="1">
        <v>39080</v>
      </c>
      <c r="C1978">
        <v>2006</v>
      </c>
      <c r="D1978" t="s">
        <v>19</v>
      </c>
      <c r="E1978" t="s">
        <v>20</v>
      </c>
      <c r="F1978">
        <v>83.84</v>
      </c>
      <c r="G1978">
        <v>3.8394999999999999E-2</v>
      </c>
      <c r="H1978">
        <f t="shared" si="97"/>
        <v>1.2615782852659851E-2</v>
      </c>
      <c r="I1978">
        <f t="shared" si="95"/>
        <v>0.13619999999999999</v>
      </c>
      <c r="J1978">
        <f t="shared" si="96"/>
        <v>4.8000000000000001E-2</v>
      </c>
      <c r="X1978">
        <v>64936</v>
      </c>
      <c r="Y1978">
        <f>IF(X1978=A1978,0)</f>
        <v>0</v>
      </c>
    </row>
    <row r="1979" spans="1:25" x14ac:dyDescent="0.25">
      <c r="A1979">
        <v>64936</v>
      </c>
      <c r="B1979" s="1">
        <v>39113</v>
      </c>
      <c r="C1979">
        <v>2007</v>
      </c>
      <c r="D1979" t="s">
        <v>19</v>
      </c>
      <c r="E1979" t="s">
        <v>20</v>
      </c>
      <c r="F1979">
        <v>82.96</v>
      </c>
      <c r="G1979">
        <v>-1.0496E-2</v>
      </c>
      <c r="H1979">
        <f t="shared" si="97"/>
        <v>1.4059042735039773E-2</v>
      </c>
      <c r="I1979">
        <f t="shared" si="95"/>
        <v>3.5299999999999998E-2</v>
      </c>
      <c r="J1979">
        <f t="shared" si="96"/>
        <v>4.6300000000000001E-2</v>
      </c>
      <c r="X1979">
        <v>64936</v>
      </c>
      <c r="Y1979">
        <f>IF(X1979=A1979,0)</f>
        <v>0</v>
      </c>
    </row>
    <row r="1980" spans="1:25" x14ac:dyDescent="0.25">
      <c r="A1980">
        <v>64936</v>
      </c>
      <c r="B1980" s="1">
        <v>39141</v>
      </c>
      <c r="C1980">
        <v>2007</v>
      </c>
      <c r="D1980" t="s">
        <v>19</v>
      </c>
      <c r="E1980" t="s">
        <v>20</v>
      </c>
      <c r="F1980">
        <v>85.53</v>
      </c>
      <c r="G1980">
        <v>3.9537000000000003E-2</v>
      </c>
      <c r="H1980">
        <f t="shared" si="97"/>
        <v>-2.1846176033528231E-2</v>
      </c>
      <c r="I1980">
        <f t="shared" si="95"/>
        <v>3.5299999999999998E-2</v>
      </c>
      <c r="J1980">
        <f t="shared" si="96"/>
        <v>4.6300000000000001E-2</v>
      </c>
      <c r="X1980">
        <v>64936</v>
      </c>
      <c r="Y1980">
        <f>IF(X1980=A1980,0)</f>
        <v>0</v>
      </c>
    </row>
    <row r="1981" spans="1:25" x14ac:dyDescent="0.25">
      <c r="A1981">
        <v>64936</v>
      </c>
      <c r="B1981" s="1">
        <v>39171</v>
      </c>
      <c r="C1981">
        <v>2007</v>
      </c>
      <c r="D1981" t="s">
        <v>19</v>
      </c>
      <c r="E1981" t="s">
        <v>20</v>
      </c>
      <c r="F1981">
        <v>88.77</v>
      </c>
      <c r="G1981">
        <v>3.7880999999999998E-2</v>
      </c>
      <c r="H1981">
        <f t="shared" si="97"/>
        <v>9.9799828968305526E-3</v>
      </c>
      <c r="I1981">
        <f t="shared" si="95"/>
        <v>3.5299999999999998E-2</v>
      </c>
      <c r="J1981">
        <f t="shared" si="96"/>
        <v>4.6300000000000001E-2</v>
      </c>
      <c r="X1981">
        <v>64936</v>
      </c>
      <c r="Y1981">
        <f>IF(X1981=A1981,0)</f>
        <v>0</v>
      </c>
    </row>
    <row r="1982" spans="1:25" x14ac:dyDescent="0.25">
      <c r="A1982">
        <v>64936</v>
      </c>
      <c r="B1982" s="1">
        <v>39202</v>
      </c>
      <c r="C1982">
        <v>2007</v>
      </c>
      <c r="D1982" t="s">
        <v>19</v>
      </c>
      <c r="E1982" t="s">
        <v>20</v>
      </c>
      <c r="F1982">
        <v>91.2</v>
      </c>
      <c r="G1982">
        <v>2.7373999999999999E-2</v>
      </c>
      <c r="H1982">
        <f t="shared" si="97"/>
        <v>4.3290690602424187E-2</v>
      </c>
      <c r="I1982">
        <f t="shared" si="95"/>
        <v>3.5299999999999998E-2</v>
      </c>
      <c r="J1982">
        <f t="shared" si="96"/>
        <v>4.6300000000000001E-2</v>
      </c>
      <c r="X1982">
        <v>64936</v>
      </c>
      <c r="Y1982">
        <f>IF(X1982=A1982,0)</f>
        <v>0</v>
      </c>
    </row>
    <row r="1983" spans="1:25" x14ac:dyDescent="0.25">
      <c r="A1983">
        <v>64936</v>
      </c>
      <c r="B1983" s="1">
        <v>39233</v>
      </c>
      <c r="C1983">
        <v>2007</v>
      </c>
      <c r="D1983" t="s">
        <v>19</v>
      </c>
      <c r="E1983" t="s">
        <v>20</v>
      </c>
      <c r="F1983">
        <v>88.59</v>
      </c>
      <c r="G1983">
        <v>-2.0833000000000001E-2</v>
      </c>
      <c r="H1983">
        <f t="shared" si="97"/>
        <v>3.254922870993493E-2</v>
      </c>
      <c r="I1983">
        <f t="shared" si="95"/>
        <v>3.5299999999999998E-2</v>
      </c>
      <c r="J1983">
        <f t="shared" si="96"/>
        <v>4.6300000000000001E-2</v>
      </c>
      <c r="X1983">
        <v>64936</v>
      </c>
      <c r="Y1983">
        <f>IF(X1983=A1983,0)</f>
        <v>0</v>
      </c>
    </row>
    <row r="1984" spans="1:25" x14ac:dyDescent="0.25">
      <c r="A1984">
        <v>64936</v>
      </c>
      <c r="B1984" s="1">
        <v>39262</v>
      </c>
      <c r="C1984">
        <v>2007</v>
      </c>
      <c r="D1984" t="s">
        <v>19</v>
      </c>
      <c r="E1984" t="s">
        <v>20</v>
      </c>
      <c r="F1984">
        <v>86.31</v>
      </c>
      <c r="G1984">
        <v>-2.5736999999999999E-2</v>
      </c>
      <c r="H1984">
        <f t="shared" si="97"/>
        <v>-1.7816322202167556E-2</v>
      </c>
      <c r="I1984">
        <f t="shared" si="95"/>
        <v>3.5299999999999998E-2</v>
      </c>
      <c r="J1984">
        <f t="shared" si="96"/>
        <v>4.6300000000000001E-2</v>
      </c>
      <c r="X1984">
        <v>64936</v>
      </c>
      <c r="Y1984">
        <f>IF(X1984=A1984,0)</f>
        <v>0</v>
      </c>
    </row>
    <row r="1985" spans="1:25" x14ac:dyDescent="0.25">
      <c r="A1985">
        <v>64936</v>
      </c>
      <c r="B1985" s="1">
        <v>39294</v>
      </c>
      <c r="C1985">
        <v>2007</v>
      </c>
      <c r="D1985" t="s">
        <v>19</v>
      </c>
      <c r="E1985" t="s">
        <v>20</v>
      </c>
      <c r="F1985">
        <v>84.22</v>
      </c>
      <c r="G1985">
        <v>-2.4215E-2</v>
      </c>
      <c r="H1985">
        <f t="shared" si="97"/>
        <v>-3.1981878316802548E-2</v>
      </c>
      <c r="I1985">
        <f t="shared" si="95"/>
        <v>3.5299999999999998E-2</v>
      </c>
      <c r="J1985">
        <f t="shared" si="96"/>
        <v>4.6300000000000001E-2</v>
      </c>
      <c r="X1985">
        <v>64936</v>
      </c>
      <c r="Y1985">
        <f>IF(X1985=A1985,0)</f>
        <v>0</v>
      </c>
    </row>
    <row r="1986" spans="1:25" x14ac:dyDescent="0.25">
      <c r="A1986">
        <v>64936</v>
      </c>
      <c r="B1986" s="1">
        <v>39325</v>
      </c>
      <c r="C1986">
        <v>2007</v>
      </c>
      <c r="D1986" t="s">
        <v>19</v>
      </c>
      <c r="E1986" t="s">
        <v>20</v>
      </c>
      <c r="F1986">
        <v>85.18</v>
      </c>
      <c r="G1986">
        <v>1.9828999999999999E-2</v>
      </c>
      <c r="H1986">
        <f t="shared" si="97"/>
        <v>1.2863571531556817E-2</v>
      </c>
      <c r="I1986">
        <f t="shared" ref="I1986:I2049" si="98">VLOOKUP(C1986,$O$2:$Q$22,3,FALSE)</f>
        <v>3.5299999999999998E-2</v>
      </c>
      <c r="J1986">
        <f t="shared" ref="J1986:J2049" si="99">VLOOKUP(C1986,$O$2:$P$22,2)*0.01</f>
        <v>4.6300000000000001E-2</v>
      </c>
      <c r="X1986">
        <v>64936</v>
      </c>
      <c r="Y1986">
        <f>IF(X1986=A1986,0)</f>
        <v>0</v>
      </c>
    </row>
    <row r="1987" spans="1:25" x14ac:dyDescent="0.25">
      <c r="A1987">
        <v>64936</v>
      </c>
      <c r="B1987" s="1">
        <v>39353</v>
      </c>
      <c r="C1987">
        <v>2007</v>
      </c>
      <c r="D1987" t="s">
        <v>19</v>
      </c>
      <c r="E1987" t="s">
        <v>20</v>
      </c>
      <c r="F1987">
        <v>84.3</v>
      </c>
      <c r="G1987">
        <v>-1.0331E-2</v>
      </c>
      <c r="H1987">
        <f t="shared" ref="H1987:H2050" si="100">VLOOKUP(B1987,R:S,2,)</f>
        <v>3.5794008343299488E-2</v>
      </c>
      <c r="I1987">
        <f t="shared" si="98"/>
        <v>3.5299999999999998E-2</v>
      </c>
      <c r="J1987">
        <f t="shared" si="99"/>
        <v>4.6300000000000001E-2</v>
      </c>
      <c r="X1987">
        <v>64936</v>
      </c>
      <c r="Y1987">
        <f>IF(X1987=A1987,0)</f>
        <v>0</v>
      </c>
    </row>
    <row r="1988" spans="1:25" x14ac:dyDescent="0.25">
      <c r="A1988">
        <v>64936</v>
      </c>
      <c r="B1988" s="1">
        <v>39386</v>
      </c>
      <c r="C1988">
        <v>2007</v>
      </c>
      <c r="D1988" t="s">
        <v>19</v>
      </c>
      <c r="E1988" t="s">
        <v>20</v>
      </c>
      <c r="F1988">
        <v>91.63</v>
      </c>
      <c r="G1988">
        <v>8.6951000000000001E-2</v>
      </c>
      <c r="H1988">
        <f t="shared" si="100"/>
        <v>1.4822338300311211E-2</v>
      </c>
      <c r="I1988">
        <f t="shared" si="98"/>
        <v>3.5299999999999998E-2</v>
      </c>
      <c r="J1988">
        <f t="shared" si="99"/>
        <v>4.6300000000000001E-2</v>
      </c>
      <c r="X1988">
        <v>64936</v>
      </c>
      <c r="Y1988">
        <f>IF(X1988=A1988,0)</f>
        <v>0</v>
      </c>
    </row>
    <row r="1989" spans="1:25" x14ac:dyDescent="0.25">
      <c r="A1989">
        <v>64936</v>
      </c>
      <c r="B1989" s="1">
        <v>39416</v>
      </c>
      <c r="C1989">
        <v>2007</v>
      </c>
      <c r="D1989" t="s">
        <v>19</v>
      </c>
      <c r="E1989" t="s">
        <v>20</v>
      </c>
      <c r="F1989">
        <v>47.23</v>
      </c>
      <c r="G1989">
        <v>3.9507E-2</v>
      </c>
      <c r="H1989">
        <f t="shared" si="100"/>
        <v>-4.4043417224814418E-2</v>
      </c>
      <c r="I1989">
        <f t="shared" si="98"/>
        <v>3.5299999999999998E-2</v>
      </c>
      <c r="J1989">
        <f t="shared" si="99"/>
        <v>4.6300000000000001E-2</v>
      </c>
      <c r="X1989">
        <v>64936</v>
      </c>
      <c r="Y1989">
        <f>IF(X1989=A1989,0)</f>
        <v>0</v>
      </c>
    </row>
    <row r="1990" spans="1:25" x14ac:dyDescent="0.25">
      <c r="A1990">
        <v>64936</v>
      </c>
      <c r="B1990" s="1">
        <v>39447</v>
      </c>
      <c r="C1990">
        <v>2007</v>
      </c>
      <c r="D1990" t="s">
        <v>19</v>
      </c>
      <c r="E1990" t="s">
        <v>20</v>
      </c>
      <c r="F1990">
        <v>47.45</v>
      </c>
      <c r="G1990">
        <v>4.6579999999999998E-3</v>
      </c>
      <c r="H1990">
        <f t="shared" si="100"/>
        <v>-8.6285090339686121E-3</v>
      </c>
      <c r="I1990">
        <f t="shared" si="98"/>
        <v>3.5299999999999998E-2</v>
      </c>
      <c r="J1990">
        <f t="shared" si="99"/>
        <v>4.6300000000000001E-2</v>
      </c>
      <c r="X1990">
        <v>64936</v>
      </c>
      <c r="Y1990">
        <f>IF(X1990=A1990,0)</f>
        <v>0</v>
      </c>
    </row>
    <row r="1991" spans="1:25" x14ac:dyDescent="0.25">
      <c r="A1991">
        <v>64936</v>
      </c>
      <c r="B1991" s="1">
        <v>39478</v>
      </c>
      <c r="C1991">
        <v>2008</v>
      </c>
      <c r="D1991" t="s">
        <v>19</v>
      </c>
      <c r="E1991" t="s">
        <v>20</v>
      </c>
      <c r="F1991">
        <v>43</v>
      </c>
      <c r="G1991">
        <v>-9.3783000000000005E-2</v>
      </c>
      <c r="H1991">
        <f t="shared" si="100"/>
        <v>-6.116343193593643E-2</v>
      </c>
      <c r="I1991">
        <f t="shared" si="98"/>
        <v>-0.38490000000000002</v>
      </c>
      <c r="J1991">
        <f t="shared" si="99"/>
        <v>3.6600000000000001E-2</v>
      </c>
      <c r="X1991">
        <v>64936</v>
      </c>
      <c r="Y1991">
        <f>IF(X1991=A1991,0)</f>
        <v>0</v>
      </c>
    </row>
    <row r="1992" spans="1:25" x14ac:dyDescent="0.25">
      <c r="A1992">
        <v>64936</v>
      </c>
      <c r="B1992" s="1">
        <v>39507</v>
      </c>
      <c r="C1992">
        <v>2008</v>
      </c>
      <c r="D1992" t="s">
        <v>19</v>
      </c>
      <c r="E1992" t="s">
        <v>20</v>
      </c>
      <c r="F1992">
        <v>39.94</v>
      </c>
      <c r="G1992">
        <v>-6.1976999999999997E-2</v>
      </c>
      <c r="H1992">
        <f t="shared" si="100"/>
        <v>-3.4761192772624461E-2</v>
      </c>
      <c r="I1992">
        <f t="shared" si="98"/>
        <v>-0.38490000000000002</v>
      </c>
      <c r="J1992">
        <f t="shared" si="99"/>
        <v>3.6600000000000001E-2</v>
      </c>
      <c r="X1992">
        <v>64936</v>
      </c>
      <c r="Y1992">
        <f>IF(X1992=A1992,0)</f>
        <v>0</v>
      </c>
    </row>
    <row r="1993" spans="1:25" x14ac:dyDescent="0.25">
      <c r="A1993">
        <v>64936</v>
      </c>
      <c r="B1993" s="1">
        <v>39538</v>
      </c>
      <c r="C1993">
        <v>2008</v>
      </c>
      <c r="D1993" t="s">
        <v>19</v>
      </c>
      <c r="E1993" t="s">
        <v>20</v>
      </c>
      <c r="F1993">
        <v>40.840000000000003</v>
      </c>
      <c r="G1993">
        <v>2.2533999999999998E-2</v>
      </c>
      <c r="H1993">
        <f t="shared" si="100"/>
        <v>-5.9596236145298409E-3</v>
      </c>
      <c r="I1993">
        <f t="shared" si="98"/>
        <v>-0.38490000000000002</v>
      </c>
      <c r="J1993">
        <f t="shared" si="99"/>
        <v>3.6600000000000001E-2</v>
      </c>
      <c r="X1993">
        <v>64936</v>
      </c>
      <c r="Y1993">
        <f>IF(X1993=A1993,0)</f>
        <v>0</v>
      </c>
    </row>
    <row r="1994" spans="1:25" x14ac:dyDescent="0.25">
      <c r="A1994">
        <v>64936</v>
      </c>
      <c r="B1994" s="1">
        <v>39568</v>
      </c>
      <c r="C1994">
        <v>2008</v>
      </c>
      <c r="D1994" t="s">
        <v>19</v>
      </c>
      <c r="E1994" t="s">
        <v>20</v>
      </c>
      <c r="F1994">
        <v>43.39</v>
      </c>
      <c r="G1994">
        <v>6.2439000000000001E-2</v>
      </c>
      <c r="H1994">
        <f t="shared" si="100"/>
        <v>4.7546697913198877E-2</v>
      </c>
      <c r="I1994">
        <f t="shared" si="98"/>
        <v>-0.38490000000000002</v>
      </c>
      <c r="J1994">
        <f t="shared" si="99"/>
        <v>3.6600000000000001E-2</v>
      </c>
      <c r="X1994">
        <v>64936</v>
      </c>
      <c r="Y1994">
        <f>IF(X1994=A1994,0)</f>
        <v>0</v>
      </c>
    </row>
    <row r="1995" spans="1:25" x14ac:dyDescent="0.25">
      <c r="A1995">
        <v>64936</v>
      </c>
      <c r="B1995" s="1">
        <v>39598</v>
      </c>
      <c r="C1995">
        <v>2008</v>
      </c>
      <c r="D1995" t="s">
        <v>19</v>
      </c>
      <c r="E1995" t="s">
        <v>20</v>
      </c>
      <c r="F1995">
        <v>46.3</v>
      </c>
      <c r="G1995">
        <v>7.6170000000000002E-2</v>
      </c>
      <c r="H1995">
        <f t="shared" si="100"/>
        <v>1.0674181657577053E-2</v>
      </c>
      <c r="I1995">
        <f t="shared" si="98"/>
        <v>-0.38490000000000002</v>
      </c>
      <c r="J1995">
        <f t="shared" si="99"/>
        <v>3.6600000000000001E-2</v>
      </c>
      <c r="X1995">
        <v>64936</v>
      </c>
      <c r="Y1995">
        <f>IF(X1995=A1995,0)</f>
        <v>0</v>
      </c>
    </row>
    <row r="1996" spans="1:25" x14ac:dyDescent="0.25">
      <c r="A1996">
        <v>64936</v>
      </c>
      <c r="B1996" s="1">
        <v>39629</v>
      </c>
      <c r="C1996">
        <v>2008</v>
      </c>
      <c r="D1996" t="s">
        <v>19</v>
      </c>
      <c r="E1996" t="s">
        <v>20</v>
      </c>
      <c r="F1996">
        <v>47.49</v>
      </c>
      <c r="G1996">
        <v>2.5701999999999999E-2</v>
      </c>
      <c r="H1996">
        <f t="shared" si="100"/>
        <v>-8.5962384902803612E-2</v>
      </c>
      <c r="I1996">
        <f t="shared" si="98"/>
        <v>-0.38490000000000002</v>
      </c>
      <c r="J1996">
        <f t="shared" si="99"/>
        <v>3.6600000000000001E-2</v>
      </c>
      <c r="X1996">
        <v>64936</v>
      </c>
      <c r="Y1996">
        <f>IF(X1996=A1996,0)</f>
        <v>0</v>
      </c>
    </row>
    <row r="1997" spans="1:25" x14ac:dyDescent="0.25">
      <c r="A1997">
        <v>64936</v>
      </c>
      <c r="B1997" s="1">
        <v>39660</v>
      </c>
      <c r="C1997">
        <v>2008</v>
      </c>
      <c r="D1997" t="s">
        <v>19</v>
      </c>
      <c r="E1997" t="s">
        <v>20</v>
      </c>
      <c r="F1997">
        <v>44.18</v>
      </c>
      <c r="G1997">
        <v>-6.9698999999999997E-2</v>
      </c>
      <c r="H1997">
        <f t="shared" si="100"/>
        <v>-9.8593710937500134E-3</v>
      </c>
      <c r="I1997">
        <f t="shared" si="98"/>
        <v>-0.38490000000000002</v>
      </c>
      <c r="J1997">
        <f t="shared" si="99"/>
        <v>3.6600000000000001E-2</v>
      </c>
      <c r="X1997">
        <v>64936</v>
      </c>
      <c r="Y1997">
        <f>IF(X1997=A1997,0)</f>
        <v>0</v>
      </c>
    </row>
    <row r="1998" spans="1:25" x14ac:dyDescent="0.25">
      <c r="A1998">
        <v>64936</v>
      </c>
      <c r="B1998" s="1">
        <v>39689</v>
      </c>
      <c r="C1998">
        <v>2008</v>
      </c>
      <c r="D1998" t="s">
        <v>19</v>
      </c>
      <c r="E1998" t="s">
        <v>20</v>
      </c>
      <c r="F1998">
        <v>43.53</v>
      </c>
      <c r="G1998">
        <v>-5.7720000000000002E-3</v>
      </c>
      <c r="H1998">
        <f t="shared" si="100"/>
        <v>1.2190464532380041E-2</v>
      </c>
      <c r="I1998">
        <f t="shared" si="98"/>
        <v>-0.38490000000000002</v>
      </c>
      <c r="J1998">
        <f t="shared" si="99"/>
        <v>3.6600000000000001E-2</v>
      </c>
      <c r="X1998">
        <v>64936</v>
      </c>
      <c r="Y1998">
        <f>IF(X1998=A1998,0)</f>
        <v>0</v>
      </c>
    </row>
    <row r="1999" spans="1:25" x14ac:dyDescent="0.25">
      <c r="A1999">
        <v>64936</v>
      </c>
      <c r="B1999" s="1">
        <v>39721</v>
      </c>
      <c r="C1999">
        <v>2008</v>
      </c>
      <c r="D1999" t="s">
        <v>19</v>
      </c>
      <c r="E1999" t="s">
        <v>20</v>
      </c>
      <c r="F1999">
        <v>42.78</v>
      </c>
      <c r="G1999">
        <v>-1.7229000000000001E-2</v>
      </c>
      <c r="H1999">
        <f t="shared" si="100"/>
        <v>-9.0791433779084607E-2</v>
      </c>
      <c r="I1999">
        <f t="shared" si="98"/>
        <v>-0.38490000000000002</v>
      </c>
      <c r="J1999">
        <f t="shared" si="99"/>
        <v>3.6600000000000001E-2</v>
      </c>
      <c r="X1999">
        <v>64936</v>
      </c>
      <c r="Y1999">
        <f>IF(X1999=A1999,0)</f>
        <v>0</v>
      </c>
    </row>
    <row r="2000" spans="1:25" x14ac:dyDescent="0.25">
      <c r="A2000">
        <v>64936</v>
      </c>
      <c r="B2000" s="1">
        <v>39752</v>
      </c>
      <c r="C2000">
        <v>2008</v>
      </c>
      <c r="D2000" t="s">
        <v>19</v>
      </c>
      <c r="E2000" t="s">
        <v>20</v>
      </c>
      <c r="F2000">
        <v>36.28</v>
      </c>
      <c r="G2000">
        <v>-0.15193999999999999</v>
      </c>
      <c r="H2000">
        <f t="shared" si="100"/>
        <v>-0.1694245237674199</v>
      </c>
      <c r="I2000">
        <f t="shared" si="98"/>
        <v>-0.38490000000000002</v>
      </c>
      <c r="J2000">
        <f t="shared" si="99"/>
        <v>3.6600000000000001E-2</v>
      </c>
      <c r="X2000">
        <v>64936</v>
      </c>
      <c r="Y2000">
        <f>IF(X2000=A2000,0)</f>
        <v>0</v>
      </c>
    </row>
    <row r="2001" spans="1:25" x14ac:dyDescent="0.25">
      <c r="A2001">
        <v>64936</v>
      </c>
      <c r="B2001" s="1">
        <v>39780</v>
      </c>
      <c r="C2001">
        <v>2008</v>
      </c>
      <c r="D2001" t="s">
        <v>19</v>
      </c>
      <c r="E2001" t="s">
        <v>20</v>
      </c>
      <c r="F2001">
        <v>36.82</v>
      </c>
      <c r="G2001">
        <v>2.5772E-2</v>
      </c>
      <c r="H2001">
        <f t="shared" si="100"/>
        <v>-7.4849042580645175E-2</v>
      </c>
      <c r="I2001">
        <f t="shared" si="98"/>
        <v>-0.38490000000000002</v>
      </c>
      <c r="J2001">
        <f t="shared" si="99"/>
        <v>3.6600000000000001E-2</v>
      </c>
      <c r="X2001">
        <v>64936</v>
      </c>
      <c r="Y2001">
        <f>IF(X2001=A2001,0)</f>
        <v>0</v>
      </c>
    </row>
    <row r="2002" spans="1:25" x14ac:dyDescent="0.25">
      <c r="A2002">
        <v>64936</v>
      </c>
      <c r="B2002" s="1">
        <v>39813</v>
      </c>
      <c r="C2002">
        <v>2008</v>
      </c>
      <c r="D2002" t="s">
        <v>19</v>
      </c>
      <c r="E2002" t="s">
        <v>20</v>
      </c>
      <c r="F2002">
        <v>35.840000000000003</v>
      </c>
      <c r="G2002">
        <v>-2.6616000000000001E-2</v>
      </c>
      <c r="H2002">
        <f t="shared" si="100"/>
        <v>7.8215768970539834E-3</v>
      </c>
      <c r="I2002">
        <f t="shared" si="98"/>
        <v>-0.38490000000000002</v>
      </c>
      <c r="J2002">
        <f t="shared" si="99"/>
        <v>3.6600000000000001E-2</v>
      </c>
      <c r="X2002">
        <v>64936</v>
      </c>
      <c r="Y2002">
        <f>IF(X2002=A2002,0)</f>
        <v>0</v>
      </c>
    </row>
    <row r="2003" spans="1:25" x14ac:dyDescent="0.25">
      <c r="A2003">
        <v>64936</v>
      </c>
      <c r="B2003" s="1">
        <v>39843</v>
      </c>
      <c r="C2003">
        <v>2009</v>
      </c>
      <c r="D2003" t="s">
        <v>19</v>
      </c>
      <c r="E2003" t="s">
        <v>20</v>
      </c>
      <c r="F2003">
        <v>35.18</v>
      </c>
      <c r="G2003">
        <v>-1.8415000000000001E-2</v>
      </c>
      <c r="H2003">
        <f t="shared" si="100"/>
        <v>-8.5657342928314395E-2</v>
      </c>
      <c r="I2003">
        <f t="shared" si="98"/>
        <v>0.23449999999999999</v>
      </c>
      <c r="J2003">
        <f t="shared" si="99"/>
        <v>3.2599999999999997E-2</v>
      </c>
      <c r="X2003">
        <v>64936</v>
      </c>
      <c r="Y2003">
        <f>IF(X2003=A2003,0)</f>
        <v>0</v>
      </c>
    </row>
    <row r="2004" spans="1:25" x14ac:dyDescent="0.25">
      <c r="A2004">
        <v>64936</v>
      </c>
      <c r="B2004" s="1">
        <v>39871</v>
      </c>
      <c r="C2004">
        <v>2009</v>
      </c>
      <c r="D2004" t="s">
        <v>19</v>
      </c>
      <c r="E2004" t="s">
        <v>20</v>
      </c>
      <c r="F2004">
        <v>30.18</v>
      </c>
      <c r="G2004">
        <v>-0.12969</v>
      </c>
      <c r="H2004">
        <f t="shared" si="100"/>
        <v>-0.10993119757149228</v>
      </c>
      <c r="I2004">
        <f t="shared" si="98"/>
        <v>0.23449999999999999</v>
      </c>
      <c r="J2004">
        <f t="shared" si="99"/>
        <v>3.2599999999999997E-2</v>
      </c>
      <c r="X2004">
        <v>64936</v>
      </c>
      <c r="Y2004">
        <f>IF(X2004=A2004,0)</f>
        <v>0</v>
      </c>
    </row>
    <row r="2005" spans="1:25" x14ac:dyDescent="0.25">
      <c r="A2005">
        <v>64936</v>
      </c>
      <c r="B2005" s="1">
        <v>39903</v>
      </c>
      <c r="C2005">
        <v>2009</v>
      </c>
      <c r="D2005" t="s">
        <v>19</v>
      </c>
      <c r="E2005" t="s">
        <v>20</v>
      </c>
      <c r="F2005">
        <v>30.99</v>
      </c>
      <c r="G2005">
        <v>2.6838999999999998E-2</v>
      </c>
      <c r="H2005">
        <f t="shared" si="100"/>
        <v>8.540446162249471E-2</v>
      </c>
      <c r="I2005">
        <f t="shared" si="98"/>
        <v>0.23449999999999999</v>
      </c>
      <c r="J2005">
        <f t="shared" si="99"/>
        <v>3.2599999999999997E-2</v>
      </c>
      <c r="X2005">
        <v>64936</v>
      </c>
      <c r="Y2005">
        <f>IF(X2005=A2005,0)</f>
        <v>0</v>
      </c>
    </row>
    <row r="2006" spans="1:25" x14ac:dyDescent="0.25">
      <c r="A2006">
        <v>64936</v>
      </c>
      <c r="B2006" s="1">
        <v>39933</v>
      </c>
      <c r="C2006">
        <v>2009</v>
      </c>
      <c r="D2006" t="s">
        <v>19</v>
      </c>
      <c r="E2006" t="s">
        <v>20</v>
      </c>
      <c r="F2006">
        <v>30.16</v>
      </c>
      <c r="G2006">
        <v>-2.6783000000000001E-2</v>
      </c>
      <c r="H2006">
        <f t="shared" si="100"/>
        <v>9.3925079862164695E-2</v>
      </c>
      <c r="I2006">
        <f t="shared" si="98"/>
        <v>0.23449999999999999</v>
      </c>
      <c r="J2006">
        <f t="shared" si="99"/>
        <v>3.2599999999999997E-2</v>
      </c>
      <c r="X2006">
        <v>64936</v>
      </c>
      <c r="Y2006">
        <f>IF(X2006=A2006,0)</f>
        <v>0</v>
      </c>
    </row>
    <row r="2007" spans="1:25" x14ac:dyDescent="0.25">
      <c r="A2007">
        <v>64936</v>
      </c>
      <c r="B2007" s="1">
        <v>39962</v>
      </c>
      <c r="C2007">
        <v>2009</v>
      </c>
      <c r="D2007" t="s">
        <v>19</v>
      </c>
      <c r="E2007" t="s">
        <v>20</v>
      </c>
      <c r="F2007">
        <v>31.79</v>
      </c>
      <c r="G2007">
        <v>6.8551000000000001E-2</v>
      </c>
      <c r="H2007">
        <f t="shared" si="100"/>
        <v>5.3081446255385467E-2</v>
      </c>
      <c r="I2007">
        <f t="shared" si="98"/>
        <v>0.23449999999999999</v>
      </c>
      <c r="J2007">
        <f t="shared" si="99"/>
        <v>3.2599999999999997E-2</v>
      </c>
      <c r="X2007">
        <v>64936</v>
      </c>
      <c r="Y2007">
        <f>IF(X2007=A2007,0)</f>
        <v>0</v>
      </c>
    </row>
    <row r="2008" spans="1:25" x14ac:dyDescent="0.25">
      <c r="A2008">
        <v>64936</v>
      </c>
      <c r="B2008" s="1">
        <v>39994</v>
      </c>
      <c r="C2008">
        <v>2009</v>
      </c>
      <c r="D2008" t="s">
        <v>19</v>
      </c>
      <c r="E2008" t="s">
        <v>20</v>
      </c>
      <c r="F2008">
        <v>33.42</v>
      </c>
      <c r="G2008">
        <v>5.1274E-2</v>
      </c>
      <c r="H2008">
        <f t="shared" si="100"/>
        <v>1.9582653030303376E-4</v>
      </c>
      <c r="I2008">
        <f t="shared" si="98"/>
        <v>0.23449999999999999</v>
      </c>
      <c r="J2008">
        <f t="shared" si="99"/>
        <v>3.2599999999999997E-2</v>
      </c>
      <c r="X2008">
        <v>64936</v>
      </c>
      <c r="Y2008">
        <f>IF(X2008=A2008,0)</f>
        <v>0</v>
      </c>
    </row>
    <row r="2009" spans="1:25" x14ac:dyDescent="0.25">
      <c r="A2009">
        <v>64936</v>
      </c>
      <c r="B2009" s="1">
        <v>40025</v>
      </c>
      <c r="C2009">
        <v>2009</v>
      </c>
      <c r="D2009" t="s">
        <v>19</v>
      </c>
      <c r="E2009" t="s">
        <v>20</v>
      </c>
      <c r="F2009">
        <v>33.799999999999997</v>
      </c>
      <c r="G2009">
        <v>1.137E-2</v>
      </c>
      <c r="H2009">
        <f t="shared" si="100"/>
        <v>7.4141727016716619E-2</v>
      </c>
      <c r="I2009">
        <f t="shared" si="98"/>
        <v>0.23449999999999999</v>
      </c>
      <c r="J2009">
        <f t="shared" si="99"/>
        <v>3.2599999999999997E-2</v>
      </c>
      <c r="X2009">
        <v>64936</v>
      </c>
      <c r="Y2009">
        <f>IF(X2009=A2009,0)</f>
        <v>0</v>
      </c>
    </row>
    <row r="2010" spans="1:25" x14ac:dyDescent="0.25">
      <c r="A2010">
        <v>64936</v>
      </c>
      <c r="B2010" s="1">
        <v>40056</v>
      </c>
      <c r="C2010">
        <v>2009</v>
      </c>
      <c r="D2010" t="s">
        <v>19</v>
      </c>
      <c r="E2010" t="s">
        <v>20</v>
      </c>
      <c r="F2010">
        <v>33.08</v>
      </c>
      <c r="G2010">
        <v>-8.3580000000000008E-3</v>
      </c>
      <c r="H2010">
        <f t="shared" si="100"/>
        <v>3.3560189240494864E-2</v>
      </c>
      <c r="I2010">
        <f t="shared" si="98"/>
        <v>0.23449999999999999</v>
      </c>
      <c r="J2010">
        <f t="shared" si="99"/>
        <v>3.2599999999999997E-2</v>
      </c>
      <c r="X2010">
        <v>64936</v>
      </c>
      <c r="Y2010">
        <f>IF(X2010=A2010,0)</f>
        <v>0</v>
      </c>
    </row>
    <row r="2011" spans="1:25" x14ac:dyDescent="0.25">
      <c r="A2011">
        <v>64936</v>
      </c>
      <c r="B2011" s="1">
        <v>40086</v>
      </c>
      <c r="C2011">
        <v>2009</v>
      </c>
      <c r="D2011" t="s">
        <v>19</v>
      </c>
      <c r="E2011" t="s">
        <v>20</v>
      </c>
      <c r="F2011">
        <v>34.5</v>
      </c>
      <c r="G2011">
        <v>4.2925999999999999E-2</v>
      </c>
      <c r="H2011">
        <f t="shared" si="100"/>
        <v>3.5723345788458705E-2</v>
      </c>
      <c r="I2011">
        <f t="shared" si="98"/>
        <v>0.23449999999999999</v>
      </c>
      <c r="J2011">
        <f t="shared" si="99"/>
        <v>3.2599999999999997E-2</v>
      </c>
      <c r="X2011">
        <v>64936</v>
      </c>
      <c r="Y2011">
        <f>IF(X2011=A2011,0)</f>
        <v>0</v>
      </c>
    </row>
    <row r="2012" spans="1:25" x14ac:dyDescent="0.25">
      <c r="A2012">
        <v>64936</v>
      </c>
      <c r="B2012" s="1">
        <v>40116</v>
      </c>
      <c r="C2012">
        <v>2009</v>
      </c>
      <c r="D2012" t="s">
        <v>19</v>
      </c>
      <c r="E2012" t="s">
        <v>20</v>
      </c>
      <c r="F2012">
        <v>34.090000000000003</v>
      </c>
      <c r="G2012">
        <v>-1.1884E-2</v>
      </c>
      <c r="H2012">
        <f t="shared" si="100"/>
        <v>-1.9762000860415463E-2</v>
      </c>
      <c r="I2012">
        <f t="shared" si="98"/>
        <v>0.23449999999999999</v>
      </c>
      <c r="J2012">
        <f t="shared" si="99"/>
        <v>3.2599999999999997E-2</v>
      </c>
      <c r="X2012">
        <v>64936</v>
      </c>
      <c r="Y2012">
        <f>IF(X2012=A2012,0)</f>
        <v>0</v>
      </c>
    </row>
    <row r="2013" spans="1:25" x14ac:dyDescent="0.25">
      <c r="A2013">
        <v>64936</v>
      </c>
      <c r="B2013" s="1">
        <v>40147</v>
      </c>
      <c r="C2013">
        <v>2009</v>
      </c>
      <c r="D2013" t="s">
        <v>19</v>
      </c>
      <c r="E2013" t="s">
        <v>20</v>
      </c>
      <c r="F2013">
        <v>36.380000000000003</v>
      </c>
      <c r="G2013">
        <v>8.0008999999999997E-2</v>
      </c>
      <c r="H2013">
        <f t="shared" si="100"/>
        <v>5.736406198137356E-2</v>
      </c>
      <c r="I2013">
        <f t="shared" si="98"/>
        <v>0.23449999999999999</v>
      </c>
      <c r="J2013">
        <f t="shared" si="99"/>
        <v>3.2599999999999997E-2</v>
      </c>
      <c r="X2013">
        <v>64936</v>
      </c>
      <c r="Y2013">
        <f>IF(X2013=A2013,0)</f>
        <v>0</v>
      </c>
    </row>
    <row r="2014" spans="1:25" x14ac:dyDescent="0.25">
      <c r="A2014">
        <v>64936</v>
      </c>
      <c r="B2014" s="1">
        <v>40178</v>
      </c>
      <c r="C2014">
        <v>2009</v>
      </c>
      <c r="D2014" t="s">
        <v>19</v>
      </c>
      <c r="E2014" t="s">
        <v>20</v>
      </c>
      <c r="F2014">
        <v>38.92</v>
      </c>
      <c r="G2014">
        <v>6.9818000000000005E-2</v>
      </c>
      <c r="H2014">
        <f t="shared" si="100"/>
        <v>1.7770571188400419E-2</v>
      </c>
      <c r="I2014">
        <f t="shared" si="98"/>
        <v>0.23449999999999999</v>
      </c>
      <c r="J2014">
        <f t="shared" si="99"/>
        <v>3.2599999999999997E-2</v>
      </c>
      <c r="X2014">
        <v>64936</v>
      </c>
      <c r="Y2014">
        <f>IF(X2014=A2014,0)</f>
        <v>0</v>
      </c>
    </row>
    <row r="2015" spans="1:25" x14ac:dyDescent="0.25">
      <c r="A2015">
        <v>64936</v>
      </c>
      <c r="B2015" s="1">
        <v>40207</v>
      </c>
      <c r="C2015">
        <v>2010</v>
      </c>
      <c r="D2015" t="s">
        <v>19</v>
      </c>
      <c r="E2015" t="s">
        <v>20</v>
      </c>
      <c r="F2015">
        <v>37.46</v>
      </c>
      <c r="G2015">
        <v>-3.7512999999999998E-2</v>
      </c>
      <c r="H2015">
        <f t="shared" si="100"/>
        <v>-3.6974246154947377E-2</v>
      </c>
      <c r="I2015">
        <f t="shared" si="98"/>
        <v>0.1278</v>
      </c>
      <c r="J2015">
        <f t="shared" si="99"/>
        <v>3.2199999999999999E-2</v>
      </c>
      <c r="X2015">
        <v>64936</v>
      </c>
      <c r="Y2015">
        <f>IF(X2015=A2015,0)</f>
        <v>0</v>
      </c>
    </row>
    <row r="2016" spans="1:25" x14ac:dyDescent="0.25">
      <c r="A2016">
        <v>64936</v>
      </c>
      <c r="B2016" s="1">
        <v>40235</v>
      </c>
      <c r="C2016">
        <v>2010</v>
      </c>
      <c r="D2016" t="s">
        <v>19</v>
      </c>
      <c r="E2016" t="s">
        <v>20</v>
      </c>
      <c r="F2016">
        <v>37.99</v>
      </c>
      <c r="G2016">
        <v>2.6362E-2</v>
      </c>
      <c r="H2016">
        <f t="shared" si="100"/>
        <v>2.8513688940531301E-2</v>
      </c>
      <c r="I2016">
        <f t="shared" si="98"/>
        <v>0.1278</v>
      </c>
      <c r="J2016">
        <f t="shared" si="99"/>
        <v>3.2199999999999999E-2</v>
      </c>
      <c r="X2016">
        <v>64936</v>
      </c>
      <c r="Y2016">
        <f>IF(X2016=A2016,0)</f>
        <v>0</v>
      </c>
    </row>
    <row r="2017" spans="1:25" x14ac:dyDescent="0.25">
      <c r="A2017">
        <v>64936</v>
      </c>
      <c r="B2017" s="1">
        <v>40268</v>
      </c>
      <c r="C2017">
        <v>2010</v>
      </c>
      <c r="D2017" t="s">
        <v>19</v>
      </c>
      <c r="E2017" t="s">
        <v>20</v>
      </c>
      <c r="F2017">
        <v>41.11</v>
      </c>
      <c r="G2017">
        <v>8.2127000000000006E-2</v>
      </c>
      <c r="H2017">
        <f t="shared" si="100"/>
        <v>5.8796426031891835E-2</v>
      </c>
      <c r="I2017">
        <f t="shared" si="98"/>
        <v>0.1278</v>
      </c>
      <c r="J2017">
        <f t="shared" si="99"/>
        <v>3.2199999999999999E-2</v>
      </c>
      <c r="X2017">
        <v>64936</v>
      </c>
      <c r="Y2017">
        <f>IF(X2017=A2017,0)</f>
        <v>0</v>
      </c>
    </row>
    <row r="2018" spans="1:25" x14ac:dyDescent="0.25">
      <c r="A2018">
        <v>64936</v>
      </c>
      <c r="B2018" s="1">
        <v>40298</v>
      </c>
      <c r="C2018">
        <v>2010</v>
      </c>
      <c r="D2018" t="s">
        <v>19</v>
      </c>
      <c r="E2018" t="s">
        <v>20</v>
      </c>
      <c r="F2018">
        <v>41.8</v>
      </c>
      <c r="G2018">
        <v>1.6784E-2</v>
      </c>
      <c r="H2018">
        <f t="shared" si="100"/>
        <v>1.4759229883791081E-2</v>
      </c>
      <c r="I2018">
        <f t="shared" si="98"/>
        <v>0.1278</v>
      </c>
      <c r="J2018">
        <f t="shared" si="99"/>
        <v>3.2199999999999999E-2</v>
      </c>
      <c r="X2018">
        <v>64936</v>
      </c>
      <c r="Y2018">
        <f>IF(X2018=A2018,0)</f>
        <v>0</v>
      </c>
    </row>
    <row r="2019" spans="1:25" x14ac:dyDescent="0.25">
      <c r="A2019">
        <v>64936</v>
      </c>
      <c r="B2019" s="1">
        <v>40326</v>
      </c>
      <c r="C2019">
        <v>2010</v>
      </c>
      <c r="D2019" t="s">
        <v>19</v>
      </c>
      <c r="E2019" t="s">
        <v>20</v>
      </c>
      <c r="F2019">
        <v>38.96</v>
      </c>
      <c r="G2019">
        <v>-5.6998E-2</v>
      </c>
      <c r="H2019">
        <f t="shared" si="100"/>
        <v>-8.1975841910334468E-2</v>
      </c>
      <c r="I2019">
        <f t="shared" si="98"/>
        <v>0.1278</v>
      </c>
      <c r="J2019">
        <f t="shared" si="99"/>
        <v>3.2199999999999999E-2</v>
      </c>
      <c r="X2019">
        <v>64936</v>
      </c>
      <c r="Y2019">
        <f>IF(X2019=A2019,0)</f>
        <v>0</v>
      </c>
    </row>
    <row r="2020" spans="1:25" x14ac:dyDescent="0.25">
      <c r="A2020">
        <v>64936</v>
      </c>
      <c r="B2020" s="1">
        <v>40359</v>
      </c>
      <c r="C2020">
        <v>2010</v>
      </c>
      <c r="D2020" t="s">
        <v>19</v>
      </c>
      <c r="E2020" t="s">
        <v>20</v>
      </c>
      <c r="F2020">
        <v>38.74</v>
      </c>
      <c r="G2020">
        <v>-5.6470000000000001E-3</v>
      </c>
      <c r="H2020">
        <f t="shared" si="100"/>
        <v>-5.3882442026415123E-2</v>
      </c>
      <c r="I2020">
        <f t="shared" si="98"/>
        <v>0.1278</v>
      </c>
      <c r="J2020">
        <f t="shared" si="99"/>
        <v>3.2199999999999999E-2</v>
      </c>
      <c r="X2020">
        <v>64936</v>
      </c>
      <c r="Y2020">
        <f>IF(X2020=A2020,0)</f>
        <v>0</v>
      </c>
    </row>
    <row r="2021" spans="1:25" x14ac:dyDescent="0.25">
      <c r="A2021">
        <v>64936</v>
      </c>
      <c r="B2021" s="1">
        <v>40389</v>
      </c>
      <c r="C2021">
        <v>2010</v>
      </c>
      <c r="D2021" t="s">
        <v>19</v>
      </c>
      <c r="E2021" t="s">
        <v>20</v>
      </c>
      <c r="F2021">
        <v>41.99</v>
      </c>
      <c r="G2021">
        <v>8.3892999999999995E-2</v>
      </c>
      <c r="H2021">
        <f t="shared" si="100"/>
        <v>6.8777849911552336E-2</v>
      </c>
      <c r="I2021">
        <f t="shared" si="98"/>
        <v>0.1278</v>
      </c>
      <c r="J2021">
        <f t="shared" si="99"/>
        <v>3.2199999999999999E-2</v>
      </c>
      <c r="X2021">
        <v>64936</v>
      </c>
      <c r="Y2021">
        <f>IF(X2021=A2021,0)</f>
        <v>0</v>
      </c>
    </row>
    <row r="2022" spans="1:25" x14ac:dyDescent="0.25">
      <c r="A2022">
        <v>64936</v>
      </c>
      <c r="B2022" s="1">
        <v>40421</v>
      </c>
      <c r="C2022">
        <v>2010</v>
      </c>
      <c r="D2022" t="s">
        <v>19</v>
      </c>
      <c r="E2022" t="s">
        <v>20</v>
      </c>
      <c r="F2022">
        <v>42.73</v>
      </c>
      <c r="G2022">
        <v>2.8518999999999999E-2</v>
      </c>
      <c r="H2022">
        <f t="shared" si="100"/>
        <v>-4.7449184040287196E-2</v>
      </c>
      <c r="I2022">
        <f t="shared" si="98"/>
        <v>0.1278</v>
      </c>
      <c r="J2022">
        <f t="shared" si="99"/>
        <v>3.2199999999999999E-2</v>
      </c>
      <c r="X2022">
        <v>64936</v>
      </c>
      <c r="Y2022">
        <f>IF(X2022=A2022,0)</f>
        <v>0</v>
      </c>
    </row>
    <row r="2023" spans="1:25" x14ac:dyDescent="0.25">
      <c r="A2023">
        <v>64936</v>
      </c>
      <c r="B2023" s="1">
        <v>40451</v>
      </c>
      <c r="C2023">
        <v>2010</v>
      </c>
      <c r="D2023" t="s">
        <v>19</v>
      </c>
      <c r="E2023" t="s">
        <v>20</v>
      </c>
      <c r="F2023">
        <v>43.66</v>
      </c>
      <c r="G2023">
        <v>2.1765E-2</v>
      </c>
      <c r="H2023">
        <f t="shared" si="100"/>
        <v>8.7551102944020132E-2</v>
      </c>
      <c r="I2023">
        <f t="shared" si="98"/>
        <v>0.1278</v>
      </c>
      <c r="J2023">
        <f t="shared" si="99"/>
        <v>3.2199999999999999E-2</v>
      </c>
      <c r="X2023">
        <v>64936</v>
      </c>
      <c r="Y2023">
        <f>IF(X2023=A2023,0)</f>
        <v>0</v>
      </c>
    </row>
    <row r="2024" spans="1:25" x14ac:dyDescent="0.25">
      <c r="A2024">
        <v>64936</v>
      </c>
      <c r="B2024" s="1">
        <v>40480</v>
      </c>
      <c r="C2024">
        <v>2010</v>
      </c>
      <c r="D2024" t="s">
        <v>19</v>
      </c>
      <c r="E2024" t="s">
        <v>20</v>
      </c>
      <c r="F2024">
        <v>43.46</v>
      </c>
      <c r="G2024">
        <v>-4.581E-3</v>
      </c>
      <c r="H2024">
        <f t="shared" si="100"/>
        <v>3.6855994397076541E-2</v>
      </c>
      <c r="I2024">
        <f t="shared" si="98"/>
        <v>0.1278</v>
      </c>
      <c r="J2024">
        <f t="shared" si="99"/>
        <v>3.2199999999999999E-2</v>
      </c>
      <c r="X2024">
        <v>64936</v>
      </c>
      <c r="Y2024">
        <f>IF(X2024=A2024,0)</f>
        <v>0</v>
      </c>
    </row>
    <row r="2025" spans="1:25" x14ac:dyDescent="0.25">
      <c r="A2025">
        <v>64936</v>
      </c>
      <c r="B2025" s="1">
        <v>40512</v>
      </c>
      <c r="C2025">
        <v>2010</v>
      </c>
      <c r="D2025" t="s">
        <v>19</v>
      </c>
      <c r="E2025" t="s">
        <v>20</v>
      </c>
      <c r="F2025">
        <v>41.53</v>
      </c>
      <c r="G2025">
        <v>-3.3882000000000002E-2</v>
      </c>
      <c r="H2025">
        <f t="shared" si="100"/>
        <v>-2.2902497989432113E-3</v>
      </c>
      <c r="I2025">
        <f t="shared" si="98"/>
        <v>0.1278</v>
      </c>
      <c r="J2025">
        <f t="shared" si="99"/>
        <v>3.2199999999999999E-2</v>
      </c>
      <c r="X2025">
        <v>64936</v>
      </c>
      <c r="Y2025">
        <f>IF(X2025=A2025,0)</f>
        <v>0</v>
      </c>
    </row>
    <row r="2026" spans="1:25" x14ac:dyDescent="0.25">
      <c r="A2026">
        <v>64936</v>
      </c>
      <c r="B2026" s="1">
        <v>40543</v>
      </c>
      <c r="C2026">
        <v>2010</v>
      </c>
      <c r="D2026" t="s">
        <v>19</v>
      </c>
      <c r="E2026" t="s">
        <v>20</v>
      </c>
      <c r="F2026">
        <v>42.72</v>
      </c>
      <c r="G2026">
        <v>2.8653999999999999E-2</v>
      </c>
      <c r="H2026">
        <f t="shared" si="100"/>
        <v>6.5300040489854716E-2</v>
      </c>
      <c r="I2026">
        <f t="shared" si="98"/>
        <v>0.1278</v>
      </c>
      <c r="J2026">
        <f t="shared" si="99"/>
        <v>3.2199999999999999E-2</v>
      </c>
      <c r="X2026">
        <v>64936</v>
      </c>
      <c r="Y2026">
        <f>IF(X2026=A2026,0)</f>
        <v>0</v>
      </c>
    </row>
    <row r="2027" spans="1:25" x14ac:dyDescent="0.25">
      <c r="A2027">
        <v>64936</v>
      </c>
      <c r="B2027" s="1">
        <v>40574</v>
      </c>
      <c r="C2027">
        <v>2011</v>
      </c>
      <c r="D2027" t="s">
        <v>19</v>
      </c>
      <c r="E2027" t="s">
        <v>20</v>
      </c>
      <c r="F2027">
        <v>43.54</v>
      </c>
      <c r="G2027">
        <v>1.9195E-2</v>
      </c>
      <c r="H2027">
        <f t="shared" si="100"/>
        <v>2.2645573980086819E-2</v>
      </c>
      <c r="I2027">
        <f t="shared" si="98"/>
        <v>0</v>
      </c>
      <c r="J2027">
        <f t="shared" si="99"/>
        <v>2.7799999999999998E-2</v>
      </c>
      <c r="X2027">
        <v>64936</v>
      </c>
      <c r="Y2027">
        <f>IF(X2027=A2027,0)</f>
        <v>0</v>
      </c>
    </row>
    <row r="2028" spans="1:25" x14ac:dyDescent="0.25">
      <c r="A2028">
        <v>64936</v>
      </c>
      <c r="B2028" s="1">
        <v>40602</v>
      </c>
      <c r="C2028">
        <v>2011</v>
      </c>
      <c r="D2028" t="s">
        <v>19</v>
      </c>
      <c r="E2028" t="s">
        <v>20</v>
      </c>
      <c r="F2028">
        <v>45.63</v>
      </c>
      <c r="G2028">
        <v>4.8002000000000003E-2</v>
      </c>
      <c r="H2028">
        <f t="shared" si="100"/>
        <v>3.1956564052952219E-2</v>
      </c>
      <c r="I2028">
        <f t="shared" si="98"/>
        <v>0</v>
      </c>
      <c r="J2028">
        <f t="shared" si="99"/>
        <v>2.7799999999999998E-2</v>
      </c>
      <c r="X2028">
        <v>64936</v>
      </c>
      <c r="Y2028">
        <f>IF(X2028=A2028,0)</f>
        <v>0</v>
      </c>
    </row>
    <row r="2029" spans="1:25" x14ac:dyDescent="0.25">
      <c r="A2029">
        <v>64936</v>
      </c>
      <c r="B2029" s="1">
        <v>40633</v>
      </c>
      <c r="C2029">
        <v>2011</v>
      </c>
      <c r="D2029" t="s">
        <v>19</v>
      </c>
      <c r="E2029" t="s">
        <v>20</v>
      </c>
      <c r="F2029">
        <v>44.7</v>
      </c>
      <c r="G2029">
        <v>-9.5879999999999993E-3</v>
      </c>
      <c r="H2029">
        <f t="shared" si="100"/>
        <v>-1.0473132038185673E-3</v>
      </c>
      <c r="I2029">
        <f t="shared" si="98"/>
        <v>0</v>
      </c>
      <c r="J2029">
        <f t="shared" si="99"/>
        <v>2.7799999999999998E-2</v>
      </c>
      <c r="X2029">
        <v>64936</v>
      </c>
      <c r="Y2029">
        <f>IF(X2029=A2029,0)</f>
        <v>0</v>
      </c>
    </row>
    <row r="2030" spans="1:25" x14ac:dyDescent="0.25">
      <c r="A2030">
        <v>64936</v>
      </c>
      <c r="B2030" s="1">
        <v>40662</v>
      </c>
      <c r="C2030">
        <v>2011</v>
      </c>
      <c r="D2030" t="s">
        <v>19</v>
      </c>
      <c r="E2030" t="s">
        <v>20</v>
      </c>
      <c r="F2030">
        <v>46.42</v>
      </c>
      <c r="G2030">
        <v>3.8478999999999999E-2</v>
      </c>
      <c r="H2030">
        <f t="shared" si="100"/>
        <v>2.8495380443795071E-2</v>
      </c>
      <c r="I2030">
        <f t="shared" si="98"/>
        <v>0</v>
      </c>
      <c r="J2030">
        <f t="shared" si="99"/>
        <v>2.7799999999999998E-2</v>
      </c>
      <c r="X2030">
        <v>64936</v>
      </c>
      <c r="Y2030">
        <f>IF(X2030=A2030,0)</f>
        <v>0</v>
      </c>
    </row>
    <row r="2031" spans="1:25" x14ac:dyDescent="0.25">
      <c r="A2031">
        <v>64936</v>
      </c>
      <c r="B2031" s="1">
        <v>40694</v>
      </c>
      <c r="C2031">
        <v>2011</v>
      </c>
      <c r="D2031" t="s">
        <v>19</v>
      </c>
      <c r="E2031" t="s">
        <v>20</v>
      </c>
      <c r="F2031">
        <v>47.72</v>
      </c>
      <c r="G2031">
        <v>3.8614999999999997E-2</v>
      </c>
      <c r="H2031">
        <f t="shared" si="100"/>
        <v>-1.3500952766930641E-2</v>
      </c>
      <c r="I2031">
        <f t="shared" si="98"/>
        <v>0</v>
      </c>
      <c r="J2031">
        <f t="shared" si="99"/>
        <v>2.7799999999999998E-2</v>
      </c>
      <c r="X2031">
        <v>64936</v>
      </c>
      <c r="Y2031">
        <f>IF(X2031=A2031,0)</f>
        <v>0</v>
      </c>
    </row>
    <row r="2032" spans="1:25" x14ac:dyDescent="0.25">
      <c r="A2032">
        <v>64936</v>
      </c>
      <c r="B2032" s="1">
        <v>40724</v>
      </c>
      <c r="C2032">
        <v>2011</v>
      </c>
      <c r="D2032" t="s">
        <v>19</v>
      </c>
      <c r="E2032" t="s">
        <v>20</v>
      </c>
      <c r="F2032">
        <v>48.27</v>
      </c>
      <c r="G2032">
        <v>1.1526E-2</v>
      </c>
      <c r="H2032">
        <f t="shared" si="100"/>
        <v>-1.825746126569705E-2</v>
      </c>
      <c r="I2032">
        <f t="shared" si="98"/>
        <v>0</v>
      </c>
      <c r="J2032">
        <f t="shared" si="99"/>
        <v>2.7799999999999998E-2</v>
      </c>
      <c r="X2032">
        <v>64936</v>
      </c>
      <c r="Y2032">
        <f>IF(X2032=A2032,0)</f>
        <v>0</v>
      </c>
    </row>
    <row r="2033" spans="1:25" x14ac:dyDescent="0.25">
      <c r="A2033">
        <v>64936</v>
      </c>
      <c r="B2033" s="1">
        <v>40753</v>
      </c>
      <c r="C2033">
        <v>2011</v>
      </c>
      <c r="D2033" t="s">
        <v>19</v>
      </c>
      <c r="E2033" t="s">
        <v>20</v>
      </c>
      <c r="F2033">
        <v>48.45</v>
      </c>
      <c r="G2033">
        <v>3.7290000000000001E-3</v>
      </c>
      <c r="H2033">
        <f t="shared" si="100"/>
        <v>-2.1474425791952023E-2</v>
      </c>
      <c r="I2033">
        <f t="shared" si="98"/>
        <v>0</v>
      </c>
      <c r="J2033">
        <f t="shared" si="99"/>
        <v>2.7799999999999998E-2</v>
      </c>
      <c r="X2033">
        <v>64936</v>
      </c>
      <c r="Y2033">
        <f>IF(X2033=A2033,0)</f>
        <v>0</v>
      </c>
    </row>
    <row r="2034" spans="1:25" x14ac:dyDescent="0.25">
      <c r="A2034">
        <v>64936</v>
      </c>
      <c r="B2034" s="1">
        <v>40786</v>
      </c>
      <c r="C2034">
        <v>2011</v>
      </c>
      <c r="D2034" t="s">
        <v>19</v>
      </c>
      <c r="E2034" t="s">
        <v>20</v>
      </c>
      <c r="F2034">
        <v>48.74</v>
      </c>
      <c r="G2034">
        <v>1.6150999999999999E-2</v>
      </c>
      <c r="H2034">
        <f t="shared" si="100"/>
        <v>-5.6791107463597612E-2</v>
      </c>
      <c r="I2034">
        <f t="shared" si="98"/>
        <v>0</v>
      </c>
      <c r="J2034">
        <f t="shared" si="99"/>
        <v>2.7799999999999998E-2</v>
      </c>
      <c r="X2034">
        <v>64936</v>
      </c>
      <c r="Y2034">
        <f>IF(X2034=A2034,0)</f>
        <v>0</v>
      </c>
    </row>
    <row r="2035" spans="1:25" x14ac:dyDescent="0.25">
      <c r="A2035">
        <v>64936</v>
      </c>
      <c r="B2035" s="1">
        <v>40816</v>
      </c>
      <c r="C2035">
        <v>2011</v>
      </c>
      <c r="D2035" t="s">
        <v>19</v>
      </c>
      <c r="E2035" t="s">
        <v>20</v>
      </c>
      <c r="F2035">
        <v>50.77</v>
      </c>
      <c r="G2035">
        <v>4.165E-2</v>
      </c>
      <c r="H2035">
        <f t="shared" si="100"/>
        <v>-7.1761988303760127E-2</v>
      </c>
      <c r="I2035">
        <f t="shared" si="98"/>
        <v>0</v>
      </c>
      <c r="J2035">
        <f t="shared" si="99"/>
        <v>2.7799999999999998E-2</v>
      </c>
      <c r="X2035">
        <v>64936</v>
      </c>
      <c r="Y2035">
        <f>IF(X2035=A2035,0)</f>
        <v>0</v>
      </c>
    </row>
    <row r="2036" spans="1:25" x14ac:dyDescent="0.25">
      <c r="A2036">
        <v>64936</v>
      </c>
      <c r="B2036" s="1">
        <v>40847</v>
      </c>
      <c r="C2036">
        <v>2011</v>
      </c>
      <c r="D2036" t="s">
        <v>19</v>
      </c>
      <c r="E2036" t="s">
        <v>20</v>
      </c>
      <c r="F2036">
        <v>51.59</v>
      </c>
      <c r="G2036">
        <v>1.6150999999999999E-2</v>
      </c>
      <c r="H2036">
        <f t="shared" si="100"/>
        <v>0.10772303853581011</v>
      </c>
      <c r="I2036">
        <f t="shared" si="98"/>
        <v>0</v>
      </c>
      <c r="J2036">
        <f t="shared" si="99"/>
        <v>2.7799999999999998E-2</v>
      </c>
      <c r="X2036">
        <v>64936</v>
      </c>
      <c r="Y2036">
        <f>IF(X2036=A2036,0)</f>
        <v>0</v>
      </c>
    </row>
    <row r="2037" spans="1:25" x14ac:dyDescent="0.25">
      <c r="A2037">
        <v>64936</v>
      </c>
      <c r="B2037" s="1">
        <v>40877</v>
      </c>
      <c r="C2037">
        <v>2011</v>
      </c>
      <c r="D2037" t="s">
        <v>19</v>
      </c>
      <c r="E2037" t="s">
        <v>20</v>
      </c>
      <c r="F2037">
        <v>51.62</v>
      </c>
      <c r="G2037">
        <v>1.0128E-2</v>
      </c>
      <c r="H2037">
        <f t="shared" si="100"/>
        <v>-5.0587151935872487E-3</v>
      </c>
      <c r="I2037">
        <f t="shared" si="98"/>
        <v>0</v>
      </c>
      <c r="J2037">
        <f t="shared" si="99"/>
        <v>2.7799999999999998E-2</v>
      </c>
      <c r="X2037">
        <v>64936</v>
      </c>
      <c r="Y2037">
        <f>IF(X2037=A2037,0)</f>
        <v>0</v>
      </c>
    </row>
    <row r="2038" spans="1:25" x14ac:dyDescent="0.25">
      <c r="A2038">
        <v>64936</v>
      </c>
      <c r="B2038" s="1">
        <v>40907</v>
      </c>
      <c r="C2038">
        <v>2011</v>
      </c>
      <c r="D2038" t="s">
        <v>19</v>
      </c>
      <c r="E2038" t="s">
        <v>20</v>
      </c>
      <c r="F2038">
        <v>53.08</v>
      </c>
      <c r="G2038">
        <v>2.8284E-2</v>
      </c>
      <c r="H2038">
        <f t="shared" si="100"/>
        <v>8.532763948144062E-3</v>
      </c>
      <c r="I2038">
        <f t="shared" si="98"/>
        <v>0</v>
      </c>
      <c r="J2038">
        <f t="shared" si="99"/>
        <v>2.7799999999999998E-2</v>
      </c>
      <c r="X2038">
        <v>64936</v>
      </c>
      <c r="Y2038">
        <f>IF(X2038=A2038,0)</f>
        <v>0</v>
      </c>
    </row>
    <row r="2039" spans="1:25" x14ac:dyDescent="0.25">
      <c r="A2039">
        <v>64936</v>
      </c>
      <c r="B2039" s="1">
        <v>40939</v>
      </c>
      <c r="C2039">
        <v>2012</v>
      </c>
      <c r="D2039" t="s">
        <v>19</v>
      </c>
      <c r="E2039" t="s">
        <v>20</v>
      </c>
      <c r="F2039">
        <v>50.04</v>
      </c>
      <c r="G2039">
        <v>-5.7272000000000003E-2</v>
      </c>
      <c r="H2039">
        <f t="shared" si="100"/>
        <v>4.3583062218506274E-2</v>
      </c>
      <c r="I2039">
        <f t="shared" si="98"/>
        <v>0.1341</v>
      </c>
      <c r="J2039">
        <f t="shared" si="99"/>
        <v>1.8000000000000002E-2</v>
      </c>
      <c r="X2039">
        <v>64936</v>
      </c>
      <c r="Y2039">
        <f>IF(X2039=A2039,0)</f>
        <v>0</v>
      </c>
    </row>
    <row r="2040" spans="1:25" x14ac:dyDescent="0.25">
      <c r="A2040">
        <v>64936</v>
      </c>
      <c r="B2040" s="1">
        <v>40968</v>
      </c>
      <c r="C2040">
        <v>2012</v>
      </c>
      <c r="D2040" t="s">
        <v>19</v>
      </c>
      <c r="E2040" t="s">
        <v>20</v>
      </c>
      <c r="F2040">
        <v>50.47</v>
      </c>
      <c r="G2040">
        <v>1.9134999999999999E-2</v>
      </c>
      <c r="H2040">
        <f t="shared" si="100"/>
        <v>4.0589464130841746E-2</v>
      </c>
      <c r="I2040">
        <f t="shared" si="98"/>
        <v>0.1341</v>
      </c>
      <c r="J2040">
        <f t="shared" si="99"/>
        <v>1.8000000000000002E-2</v>
      </c>
      <c r="X2040">
        <v>64936</v>
      </c>
      <c r="Y2040">
        <f>IF(X2040=A2040,0)</f>
        <v>0</v>
      </c>
    </row>
    <row r="2041" spans="1:25" x14ac:dyDescent="0.25">
      <c r="A2041">
        <v>64936</v>
      </c>
      <c r="B2041" s="1">
        <v>40998</v>
      </c>
      <c r="C2041">
        <v>2012</v>
      </c>
      <c r="D2041" t="s">
        <v>19</v>
      </c>
      <c r="E2041" t="s">
        <v>20</v>
      </c>
      <c r="F2041">
        <v>51.21</v>
      </c>
      <c r="G2041">
        <v>1.4662E-2</v>
      </c>
      <c r="H2041">
        <f t="shared" si="100"/>
        <v>3.1332314530530647E-2</v>
      </c>
      <c r="I2041">
        <f t="shared" si="98"/>
        <v>0.1341</v>
      </c>
      <c r="J2041">
        <f t="shared" si="99"/>
        <v>1.8000000000000002E-2</v>
      </c>
      <c r="X2041">
        <v>64936</v>
      </c>
      <c r="Y2041">
        <f>IF(X2041=A2041,0)</f>
        <v>0</v>
      </c>
    </row>
    <row r="2042" spans="1:25" x14ac:dyDescent="0.25">
      <c r="A2042">
        <v>64936</v>
      </c>
      <c r="B2042" s="1">
        <v>41029</v>
      </c>
      <c r="C2042">
        <v>2012</v>
      </c>
      <c r="D2042" t="s">
        <v>19</v>
      </c>
      <c r="E2042" t="s">
        <v>20</v>
      </c>
      <c r="F2042">
        <v>52.19</v>
      </c>
      <c r="G2042">
        <v>1.9137000000000001E-2</v>
      </c>
      <c r="H2042">
        <f t="shared" si="100"/>
        <v>-7.4974527092703802E-3</v>
      </c>
      <c r="I2042">
        <f t="shared" si="98"/>
        <v>0.1341</v>
      </c>
      <c r="J2042">
        <f t="shared" si="99"/>
        <v>1.8000000000000002E-2</v>
      </c>
      <c r="X2042">
        <v>64936</v>
      </c>
      <c r="Y2042">
        <f>IF(X2042=A2042,0)</f>
        <v>0</v>
      </c>
    </row>
    <row r="2043" spans="1:25" x14ac:dyDescent="0.25">
      <c r="A2043">
        <v>64936</v>
      </c>
      <c r="B2043" s="1">
        <v>41060</v>
      </c>
      <c r="C2043">
        <v>2012</v>
      </c>
      <c r="D2043" t="s">
        <v>19</v>
      </c>
      <c r="E2043" t="s">
        <v>20</v>
      </c>
      <c r="F2043">
        <v>52.06</v>
      </c>
      <c r="G2043">
        <v>7.6160000000000004E-3</v>
      </c>
      <c r="H2043">
        <f t="shared" si="100"/>
        <v>-6.265072563317764E-2</v>
      </c>
      <c r="I2043">
        <f t="shared" si="98"/>
        <v>0.1341</v>
      </c>
      <c r="J2043">
        <f t="shared" si="99"/>
        <v>1.8000000000000002E-2</v>
      </c>
      <c r="X2043">
        <v>64936</v>
      </c>
      <c r="Y2043">
        <f>IF(X2043=A2043,0)</f>
        <v>0</v>
      </c>
    </row>
    <row r="2044" spans="1:25" x14ac:dyDescent="0.25">
      <c r="A2044">
        <v>64936</v>
      </c>
      <c r="B2044" s="1">
        <v>41089</v>
      </c>
      <c r="C2044">
        <v>2012</v>
      </c>
      <c r="D2044" t="s">
        <v>19</v>
      </c>
      <c r="E2044" t="s">
        <v>20</v>
      </c>
      <c r="F2044">
        <v>54</v>
      </c>
      <c r="G2044">
        <v>3.7265E-2</v>
      </c>
      <c r="H2044">
        <f t="shared" si="100"/>
        <v>3.9554982134591521E-2</v>
      </c>
      <c r="I2044">
        <f t="shared" si="98"/>
        <v>0.1341</v>
      </c>
      <c r="J2044">
        <f t="shared" si="99"/>
        <v>1.8000000000000002E-2</v>
      </c>
      <c r="X2044">
        <v>64936</v>
      </c>
      <c r="Y2044">
        <f>IF(X2044=A2044,0)</f>
        <v>0</v>
      </c>
    </row>
    <row r="2045" spans="1:25" x14ac:dyDescent="0.25">
      <c r="A2045">
        <v>64936</v>
      </c>
      <c r="B2045" s="1">
        <v>41121</v>
      </c>
      <c r="C2045">
        <v>2012</v>
      </c>
      <c r="D2045" t="s">
        <v>19</v>
      </c>
      <c r="E2045" t="s">
        <v>20</v>
      </c>
      <c r="F2045">
        <v>54.31</v>
      </c>
      <c r="G2045">
        <v>5.7409999999999996E-3</v>
      </c>
      <c r="H2045">
        <f t="shared" si="100"/>
        <v>1.2597574126154365E-2</v>
      </c>
      <c r="I2045">
        <f t="shared" si="98"/>
        <v>0.1341</v>
      </c>
      <c r="J2045">
        <f t="shared" si="99"/>
        <v>1.8000000000000002E-2</v>
      </c>
      <c r="X2045">
        <v>64936</v>
      </c>
      <c r="Y2045">
        <f>IF(X2045=A2045,0)</f>
        <v>0</v>
      </c>
    </row>
    <row r="2046" spans="1:25" x14ac:dyDescent="0.25">
      <c r="A2046">
        <v>64936</v>
      </c>
      <c r="B2046" s="1">
        <v>41152</v>
      </c>
      <c r="C2046">
        <v>2012</v>
      </c>
      <c r="D2046" t="s">
        <v>19</v>
      </c>
      <c r="E2046" t="s">
        <v>20</v>
      </c>
      <c r="F2046">
        <v>52.48</v>
      </c>
      <c r="G2046">
        <v>-2.3983000000000001E-2</v>
      </c>
      <c r="H2046">
        <f t="shared" si="100"/>
        <v>1.9763369680148246E-2</v>
      </c>
      <c r="I2046">
        <f t="shared" si="98"/>
        <v>0.1341</v>
      </c>
      <c r="J2046">
        <f t="shared" si="99"/>
        <v>1.8000000000000002E-2</v>
      </c>
      <c r="X2046">
        <v>64936</v>
      </c>
      <c r="Y2046">
        <f>IF(X2046=A2046,0)</f>
        <v>0</v>
      </c>
    </row>
    <row r="2047" spans="1:25" x14ac:dyDescent="0.25">
      <c r="A2047">
        <v>64936</v>
      </c>
      <c r="B2047" s="1">
        <v>41180</v>
      </c>
      <c r="C2047">
        <v>2012</v>
      </c>
      <c r="D2047" t="s">
        <v>19</v>
      </c>
      <c r="E2047" t="s">
        <v>20</v>
      </c>
      <c r="F2047">
        <v>52.94</v>
      </c>
      <c r="G2047">
        <v>8.7650000000000002E-3</v>
      </c>
      <c r="H2047">
        <f t="shared" si="100"/>
        <v>2.4236153696477025E-2</v>
      </c>
      <c r="I2047">
        <f t="shared" si="98"/>
        <v>0.1341</v>
      </c>
      <c r="J2047">
        <f t="shared" si="99"/>
        <v>1.8000000000000002E-2</v>
      </c>
      <c r="X2047">
        <v>64936</v>
      </c>
      <c r="Y2047">
        <f>IF(X2047=A2047,0)</f>
        <v>0</v>
      </c>
    </row>
    <row r="2048" spans="1:25" x14ac:dyDescent="0.25">
      <c r="A2048">
        <v>64936</v>
      </c>
      <c r="B2048" s="1">
        <v>41213</v>
      </c>
      <c r="C2048">
        <v>2012</v>
      </c>
      <c r="D2048" t="s">
        <v>19</v>
      </c>
      <c r="E2048" t="s">
        <v>20</v>
      </c>
      <c r="F2048">
        <v>52.78</v>
      </c>
      <c r="G2048">
        <v>-3.0219999999999999E-3</v>
      </c>
      <c r="H2048">
        <f t="shared" si="100"/>
        <v>-1.9789409878227415E-2</v>
      </c>
      <c r="I2048">
        <f t="shared" si="98"/>
        <v>0.1341</v>
      </c>
      <c r="J2048">
        <f t="shared" si="99"/>
        <v>1.8000000000000002E-2</v>
      </c>
      <c r="X2048">
        <v>64936</v>
      </c>
      <c r="Y2048">
        <f>IF(X2048=A2048,0)</f>
        <v>0</v>
      </c>
    </row>
    <row r="2049" spans="1:25" x14ac:dyDescent="0.25">
      <c r="A2049">
        <v>64936</v>
      </c>
      <c r="B2049" s="1">
        <v>41243</v>
      </c>
      <c r="C2049">
        <v>2012</v>
      </c>
      <c r="D2049" t="s">
        <v>19</v>
      </c>
      <c r="E2049" t="s">
        <v>20</v>
      </c>
      <c r="F2049">
        <v>51.11</v>
      </c>
      <c r="G2049">
        <v>-2.1645999999999999E-2</v>
      </c>
      <c r="H2049">
        <f t="shared" si="100"/>
        <v>2.8467170173434031E-3</v>
      </c>
      <c r="I2049">
        <f t="shared" si="98"/>
        <v>0.1341</v>
      </c>
      <c r="J2049">
        <f t="shared" si="99"/>
        <v>1.8000000000000002E-2</v>
      </c>
      <c r="X2049">
        <v>64936</v>
      </c>
      <c r="Y2049">
        <f>IF(X2049=A2049,0)</f>
        <v>0</v>
      </c>
    </row>
    <row r="2050" spans="1:25" x14ac:dyDescent="0.25">
      <c r="A2050">
        <v>64936</v>
      </c>
      <c r="B2050" s="1">
        <v>41274</v>
      </c>
      <c r="C2050">
        <v>2012</v>
      </c>
      <c r="D2050" t="s">
        <v>19</v>
      </c>
      <c r="E2050" t="s">
        <v>20</v>
      </c>
      <c r="F2050">
        <v>51.8</v>
      </c>
      <c r="G2050">
        <v>1.35E-2</v>
      </c>
      <c r="H2050">
        <f t="shared" si="100"/>
        <v>7.068230463864511E-3</v>
      </c>
      <c r="I2050">
        <f t="shared" ref="I2050:I2113" si="101">VLOOKUP(C2050,$O$2:$Q$22,3,FALSE)</f>
        <v>0.1341</v>
      </c>
      <c r="J2050">
        <f t="shared" ref="J2050:J2113" si="102">VLOOKUP(C2050,$O$2:$P$22,2)*0.01</f>
        <v>1.8000000000000002E-2</v>
      </c>
      <c r="X2050">
        <v>64936</v>
      </c>
      <c r="Y2050">
        <f>IF(X2050=A2050,0)</f>
        <v>0</v>
      </c>
    </row>
    <row r="2051" spans="1:25" x14ac:dyDescent="0.25">
      <c r="A2051">
        <v>64936</v>
      </c>
      <c r="B2051" s="1">
        <v>41305</v>
      </c>
      <c r="C2051">
        <v>2013</v>
      </c>
      <c r="D2051" t="s">
        <v>19</v>
      </c>
      <c r="E2051" t="s">
        <v>20</v>
      </c>
      <c r="F2051">
        <v>54.11</v>
      </c>
      <c r="G2051">
        <v>4.4595000000000003E-2</v>
      </c>
      <c r="H2051">
        <f t="shared" ref="H2051:H2114" si="103">VLOOKUP(B2051,R:S,2,)</f>
        <v>5.0428096519578469E-2</v>
      </c>
      <c r="I2051">
        <f t="shared" si="101"/>
        <v>0.29600000000000004</v>
      </c>
      <c r="J2051">
        <f t="shared" si="102"/>
        <v>2.35E-2</v>
      </c>
      <c r="X2051">
        <v>64936</v>
      </c>
      <c r="Y2051">
        <f>IF(X2051=A2051,0)</f>
        <v>0</v>
      </c>
    </row>
    <row r="2052" spans="1:25" x14ac:dyDescent="0.25">
      <c r="A2052">
        <v>64936</v>
      </c>
      <c r="B2052" s="1">
        <v>41333</v>
      </c>
      <c r="C2052">
        <v>2013</v>
      </c>
      <c r="D2052" t="s">
        <v>19</v>
      </c>
      <c r="E2052" t="s">
        <v>20</v>
      </c>
      <c r="F2052">
        <v>56</v>
      </c>
      <c r="G2052">
        <v>4.5324000000000003E-2</v>
      </c>
      <c r="H2052">
        <f t="shared" si="103"/>
        <v>1.1060649195259176E-2</v>
      </c>
      <c r="I2052">
        <f t="shared" si="101"/>
        <v>0.29600000000000004</v>
      </c>
      <c r="J2052">
        <f t="shared" si="102"/>
        <v>2.35E-2</v>
      </c>
      <c r="X2052">
        <v>64936</v>
      </c>
      <c r="Y2052">
        <f>IF(X2052=A2052,0)</f>
        <v>0</v>
      </c>
    </row>
    <row r="2053" spans="1:25" x14ac:dyDescent="0.25">
      <c r="A2053">
        <v>64936</v>
      </c>
      <c r="B2053" s="1">
        <v>41361</v>
      </c>
      <c r="C2053">
        <v>2013</v>
      </c>
      <c r="D2053" t="s">
        <v>19</v>
      </c>
      <c r="E2053" t="s">
        <v>20</v>
      </c>
      <c r="F2053">
        <v>58.18</v>
      </c>
      <c r="G2053">
        <v>3.8928999999999998E-2</v>
      </c>
      <c r="H2053">
        <f t="shared" si="103"/>
        <v>3.5987723516956116E-2</v>
      </c>
      <c r="I2053">
        <f t="shared" si="101"/>
        <v>0.29600000000000004</v>
      </c>
      <c r="J2053">
        <f t="shared" si="102"/>
        <v>2.35E-2</v>
      </c>
      <c r="X2053">
        <v>64936</v>
      </c>
      <c r="Y2053">
        <f>IF(X2053=A2053,0)</f>
        <v>0</v>
      </c>
    </row>
    <row r="2054" spans="1:25" x14ac:dyDescent="0.25">
      <c r="A2054">
        <v>64936</v>
      </c>
      <c r="B2054" s="1">
        <v>41394</v>
      </c>
      <c r="C2054">
        <v>2013</v>
      </c>
      <c r="D2054" t="s">
        <v>19</v>
      </c>
      <c r="E2054" t="s">
        <v>20</v>
      </c>
      <c r="F2054">
        <v>61.68</v>
      </c>
      <c r="G2054">
        <v>6.0158000000000003E-2</v>
      </c>
      <c r="H2054">
        <f t="shared" si="103"/>
        <v>1.8085767859252311E-2</v>
      </c>
      <c r="I2054">
        <f t="shared" si="101"/>
        <v>0.29600000000000004</v>
      </c>
      <c r="J2054">
        <f t="shared" si="102"/>
        <v>2.35E-2</v>
      </c>
      <c r="X2054">
        <v>64936</v>
      </c>
      <c r="Y2054">
        <f>IF(X2054=A2054,0)</f>
        <v>0</v>
      </c>
    </row>
    <row r="2055" spans="1:25" x14ac:dyDescent="0.25">
      <c r="A2055">
        <v>64936</v>
      </c>
      <c r="B2055" s="1">
        <v>41425</v>
      </c>
      <c r="C2055">
        <v>2013</v>
      </c>
      <c r="D2055" t="s">
        <v>19</v>
      </c>
      <c r="E2055" t="s">
        <v>20</v>
      </c>
      <c r="F2055">
        <v>56.55</v>
      </c>
      <c r="G2055">
        <v>-8.3170999999999995E-2</v>
      </c>
      <c r="H2055">
        <f t="shared" si="103"/>
        <v>2.0762811721046104E-2</v>
      </c>
      <c r="I2055">
        <f t="shared" si="101"/>
        <v>0.29600000000000004</v>
      </c>
      <c r="J2055">
        <f t="shared" si="102"/>
        <v>2.35E-2</v>
      </c>
      <c r="X2055">
        <v>64936</v>
      </c>
      <c r="Y2055">
        <f>IF(X2055=A2055,0)</f>
        <v>0</v>
      </c>
    </row>
    <row r="2056" spans="1:25" x14ac:dyDescent="0.25">
      <c r="A2056">
        <v>64936</v>
      </c>
      <c r="B2056" s="1">
        <v>41453</v>
      </c>
      <c r="C2056">
        <v>2013</v>
      </c>
      <c r="D2056" t="s">
        <v>19</v>
      </c>
      <c r="E2056" t="s">
        <v>20</v>
      </c>
      <c r="F2056">
        <v>56.82</v>
      </c>
      <c r="G2056">
        <v>1.4721E-2</v>
      </c>
      <c r="H2056">
        <f t="shared" si="103"/>
        <v>-1.4999301636062778E-2</v>
      </c>
      <c r="I2056">
        <f t="shared" si="101"/>
        <v>0.29600000000000004</v>
      </c>
      <c r="J2056">
        <f t="shared" si="102"/>
        <v>2.35E-2</v>
      </c>
      <c r="X2056">
        <v>64936</v>
      </c>
      <c r="Y2056">
        <f>IF(X2056=A2056,0)</f>
        <v>0</v>
      </c>
    </row>
    <row r="2057" spans="1:25" x14ac:dyDescent="0.25">
      <c r="A2057">
        <v>64936</v>
      </c>
      <c r="B2057" s="1">
        <v>41486</v>
      </c>
      <c r="C2057">
        <v>2013</v>
      </c>
      <c r="D2057" t="s">
        <v>19</v>
      </c>
      <c r="E2057" t="s">
        <v>20</v>
      </c>
      <c r="F2057">
        <v>59.31</v>
      </c>
      <c r="G2057">
        <v>4.3823000000000001E-2</v>
      </c>
      <c r="H2057">
        <f t="shared" si="103"/>
        <v>4.9462079815224991E-2</v>
      </c>
      <c r="I2057">
        <f t="shared" si="101"/>
        <v>0.29600000000000004</v>
      </c>
      <c r="J2057">
        <f t="shared" si="102"/>
        <v>2.35E-2</v>
      </c>
      <c r="X2057">
        <v>64936</v>
      </c>
      <c r="Y2057">
        <f>IF(X2057=A2057,0)</f>
        <v>0</v>
      </c>
    </row>
    <row r="2058" spans="1:25" x14ac:dyDescent="0.25">
      <c r="A2058">
        <v>64936</v>
      </c>
      <c r="B2058" s="1">
        <v>41516</v>
      </c>
      <c r="C2058">
        <v>2013</v>
      </c>
      <c r="D2058" t="s">
        <v>19</v>
      </c>
      <c r="E2058" t="s">
        <v>20</v>
      </c>
      <c r="F2058">
        <v>58.35</v>
      </c>
      <c r="G2058">
        <v>-1.6185999999999999E-2</v>
      </c>
      <c r="H2058">
        <f t="shared" si="103"/>
        <v>-3.1298019033866864E-2</v>
      </c>
      <c r="I2058">
        <f t="shared" si="101"/>
        <v>0.29600000000000004</v>
      </c>
      <c r="J2058">
        <f t="shared" si="102"/>
        <v>2.35E-2</v>
      </c>
      <c r="X2058">
        <v>64936</v>
      </c>
      <c r="Y2058">
        <f>IF(X2058=A2058,0)</f>
        <v>0</v>
      </c>
    </row>
    <row r="2059" spans="1:25" x14ac:dyDescent="0.25">
      <c r="A2059">
        <v>64936</v>
      </c>
      <c r="B2059" s="1">
        <v>41547</v>
      </c>
      <c r="C2059">
        <v>2013</v>
      </c>
      <c r="D2059" t="s">
        <v>19</v>
      </c>
      <c r="E2059" t="s">
        <v>20</v>
      </c>
      <c r="F2059">
        <v>62.48</v>
      </c>
      <c r="G2059">
        <v>8.0420000000000005E-2</v>
      </c>
      <c r="H2059">
        <f t="shared" si="103"/>
        <v>2.9749523177239112E-2</v>
      </c>
      <c r="I2059">
        <f t="shared" si="101"/>
        <v>0.29600000000000004</v>
      </c>
      <c r="J2059">
        <f t="shared" si="102"/>
        <v>2.35E-2</v>
      </c>
      <c r="X2059">
        <v>64936</v>
      </c>
      <c r="Y2059">
        <f>IF(X2059=A2059,0)</f>
        <v>0</v>
      </c>
    </row>
    <row r="2060" spans="1:25" x14ac:dyDescent="0.25">
      <c r="A2060">
        <v>64936</v>
      </c>
      <c r="B2060" s="1">
        <v>41578</v>
      </c>
      <c r="C2060">
        <v>2013</v>
      </c>
      <c r="D2060" t="s">
        <v>19</v>
      </c>
      <c r="E2060" t="s">
        <v>20</v>
      </c>
      <c r="F2060">
        <v>63.75</v>
      </c>
      <c r="G2060">
        <v>2.0327000000000001E-2</v>
      </c>
      <c r="H2060">
        <f t="shared" si="103"/>
        <v>4.4595752618006079E-2</v>
      </c>
      <c r="I2060">
        <f t="shared" si="101"/>
        <v>0.29600000000000004</v>
      </c>
      <c r="J2060">
        <f t="shared" si="102"/>
        <v>2.35E-2</v>
      </c>
      <c r="X2060">
        <v>64936</v>
      </c>
      <c r="Y2060">
        <f>IF(X2060=A2060,0)</f>
        <v>0</v>
      </c>
    </row>
    <row r="2061" spans="1:25" x14ac:dyDescent="0.25">
      <c r="A2061">
        <v>64936</v>
      </c>
      <c r="B2061" s="1">
        <v>41607</v>
      </c>
      <c r="C2061">
        <v>2013</v>
      </c>
      <c r="D2061" t="s">
        <v>19</v>
      </c>
      <c r="E2061" t="s">
        <v>20</v>
      </c>
      <c r="F2061">
        <v>64.91</v>
      </c>
      <c r="G2061">
        <v>1.8196E-2</v>
      </c>
      <c r="H2061">
        <f t="shared" si="103"/>
        <v>2.8049471635186451E-2</v>
      </c>
      <c r="I2061">
        <f t="shared" si="101"/>
        <v>0.29600000000000004</v>
      </c>
      <c r="J2061">
        <f t="shared" si="102"/>
        <v>2.35E-2</v>
      </c>
      <c r="X2061">
        <v>64936</v>
      </c>
      <c r="Y2061">
        <f>IF(X2061=A2061,0)</f>
        <v>0</v>
      </c>
    </row>
    <row r="2062" spans="1:25" x14ac:dyDescent="0.25">
      <c r="A2062">
        <v>64936</v>
      </c>
      <c r="B2062" s="1">
        <v>41639</v>
      </c>
      <c r="C2062">
        <v>2013</v>
      </c>
      <c r="D2062" t="s">
        <v>19</v>
      </c>
      <c r="E2062" t="s">
        <v>20</v>
      </c>
      <c r="F2062">
        <v>64.69</v>
      </c>
      <c r="G2062">
        <v>5.2769999999999996E-3</v>
      </c>
      <c r="H2062">
        <f t="shared" si="103"/>
        <v>2.356279155049279E-2</v>
      </c>
      <c r="I2062">
        <f t="shared" si="101"/>
        <v>0.29600000000000004</v>
      </c>
      <c r="J2062">
        <f t="shared" si="102"/>
        <v>2.35E-2</v>
      </c>
      <c r="X2062">
        <v>64936</v>
      </c>
      <c r="Y2062">
        <f>IF(X2062=A2062,0)</f>
        <v>0</v>
      </c>
    </row>
    <row r="2063" spans="1:25" x14ac:dyDescent="0.25">
      <c r="A2063">
        <v>64936</v>
      </c>
      <c r="B2063" s="1">
        <v>41670</v>
      </c>
      <c r="C2063">
        <v>2014</v>
      </c>
      <c r="D2063" t="s">
        <v>19</v>
      </c>
      <c r="E2063" t="s">
        <v>20</v>
      </c>
      <c r="F2063">
        <v>67.91</v>
      </c>
      <c r="G2063">
        <v>4.9776000000000001E-2</v>
      </c>
      <c r="H2063">
        <f t="shared" si="103"/>
        <v>-3.5582905675162646E-2</v>
      </c>
      <c r="I2063">
        <f t="shared" si="101"/>
        <v>0.1139</v>
      </c>
      <c r="J2063">
        <f t="shared" si="102"/>
        <v>2.5400000000000002E-2</v>
      </c>
      <c r="X2063">
        <v>64936</v>
      </c>
      <c r="Y2063">
        <f>IF(X2063=A2063,0)</f>
        <v>0</v>
      </c>
    </row>
    <row r="2064" spans="1:25" x14ac:dyDescent="0.25">
      <c r="A2064">
        <v>64936</v>
      </c>
      <c r="B2064" s="1">
        <v>41698</v>
      </c>
      <c r="C2064">
        <v>2014</v>
      </c>
      <c r="D2064" t="s">
        <v>19</v>
      </c>
      <c r="E2064" t="s">
        <v>20</v>
      </c>
      <c r="F2064">
        <v>69.400000000000006</v>
      </c>
      <c r="G2064">
        <v>3.0776000000000001E-2</v>
      </c>
      <c r="H2064">
        <f t="shared" si="103"/>
        <v>4.3117029976595278E-2</v>
      </c>
      <c r="I2064">
        <f t="shared" si="101"/>
        <v>0.1139</v>
      </c>
      <c r="J2064">
        <f t="shared" si="102"/>
        <v>2.5400000000000002E-2</v>
      </c>
      <c r="X2064">
        <v>64936</v>
      </c>
      <c r="Y2064">
        <f>IF(X2064=A2064,0)</f>
        <v>0</v>
      </c>
    </row>
    <row r="2065" spans="1:25" x14ac:dyDescent="0.25">
      <c r="A2065">
        <v>64936</v>
      </c>
      <c r="B2065" s="1">
        <v>41729</v>
      </c>
      <c r="C2065">
        <v>2014</v>
      </c>
      <c r="D2065" t="s">
        <v>19</v>
      </c>
      <c r="E2065" t="s">
        <v>20</v>
      </c>
      <c r="F2065">
        <v>70.989999999999995</v>
      </c>
      <c r="G2065">
        <v>2.2911000000000001E-2</v>
      </c>
      <c r="H2065">
        <f t="shared" si="103"/>
        <v>6.9321656079357474E-3</v>
      </c>
      <c r="I2065">
        <f t="shared" si="101"/>
        <v>0.1139</v>
      </c>
      <c r="J2065">
        <f t="shared" si="102"/>
        <v>2.5400000000000002E-2</v>
      </c>
      <c r="X2065">
        <v>64936</v>
      </c>
      <c r="Y2065">
        <f>IF(X2065=A2065,0)</f>
        <v>0</v>
      </c>
    </row>
    <row r="2066" spans="1:25" x14ac:dyDescent="0.25">
      <c r="A2066">
        <v>64936</v>
      </c>
      <c r="B2066" s="1">
        <v>41759</v>
      </c>
      <c r="C2066">
        <v>2014</v>
      </c>
      <c r="D2066" t="s">
        <v>19</v>
      </c>
      <c r="E2066" t="s">
        <v>20</v>
      </c>
      <c r="F2066">
        <v>72.540000000000006</v>
      </c>
      <c r="G2066">
        <v>2.1833999999999999E-2</v>
      </c>
      <c r="H2066">
        <f t="shared" si="103"/>
        <v>6.2007889650528281E-3</v>
      </c>
      <c r="I2066">
        <f t="shared" si="101"/>
        <v>0.1139</v>
      </c>
      <c r="J2066">
        <f t="shared" si="102"/>
        <v>2.5400000000000002E-2</v>
      </c>
      <c r="X2066">
        <v>64936</v>
      </c>
      <c r="Y2066">
        <f>IF(X2066=A2066,0)</f>
        <v>0</v>
      </c>
    </row>
    <row r="2067" spans="1:25" x14ac:dyDescent="0.25">
      <c r="A2067">
        <v>64936</v>
      </c>
      <c r="B2067" s="1">
        <v>41789</v>
      </c>
      <c r="C2067">
        <v>2014</v>
      </c>
      <c r="D2067" t="s">
        <v>19</v>
      </c>
      <c r="E2067" t="s">
        <v>20</v>
      </c>
      <c r="F2067">
        <v>68.959999999999994</v>
      </c>
      <c r="G2067">
        <v>-4.1080999999999999E-2</v>
      </c>
      <c r="H2067">
        <f t="shared" si="103"/>
        <v>2.1030280012996005E-2</v>
      </c>
      <c r="I2067">
        <f t="shared" si="101"/>
        <v>0.1139</v>
      </c>
      <c r="J2067">
        <f t="shared" si="102"/>
        <v>2.5400000000000002E-2</v>
      </c>
      <c r="X2067">
        <v>64936</v>
      </c>
      <c r="Y2067">
        <f>IF(X2067=A2067,0)</f>
        <v>0</v>
      </c>
    </row>
    <row r="2068" spans="1:25" x14ac:dyDescent="0.25">
      <c r="A2068">
        <v>64936</v>
      </c>
      <c r="B2068" s="1">
        <v>41820</v>
      </c>
      <c r="C2068">
        <v>2014</v>
      </c>
      <c r="D2068" t="s">
        <v>19</v>
      </c>
      <c r="E2068" t="s">
        <v>20</v>
      </c>
      <c r="F2068">
        <v>71.52</v>
      </c>
      <c r="G2068">
        <v>3.7123000000000003E-2</v>
      </c>
      <c r="H2068">
        <f t="shared" si="103"/>
        <v>1.9058331658920569E-2</v>
      </c>
      <c r="I2068">
        <f t="shared" si="101"/>
        <v>0.1139</v>
      </c>
      <c r="J2068">
        <f t="shared" si="102"/>
        <v>2.5400000000000002E-2</v>
      </c>
      <c r="X2068">
        <v>64936</v>
      </c>
      <c r="Y2068">
        <f>IF(X2068=A2068,0)</f>
        <v>0</v>
      </c>
    </row>
    <row r="2069" spans="1:25" x14ac:dyDescent="0.25">
      <c r="A2069">
        <v>64936</v>
      </c>
      <c r="B2069" s="1">
        <v>41851</v>
      </c>
      <c r="C2069">
        <v>2014</v>
      </c>
      <c r="D2069" t="s">
        <v>19</v>
      </c>
      <c r="E2069" t="s">
        <v>20</v>
      </c>
      <c r="F2069">
        <v>67.64</v>
      </c>
      <c r="G2069">
        <v>-5.4251000000000001E-2</v>
      </c>
      <c r="H2069">
        <f t="shared" si="103"/>
        <v>-1.5079830581919862E-2</v>
      </c>
      <c r="I2069">
        <f t="shared" si="101"/>
        <v>0.1139</v>
      </c>
      <c r="J2069">
        <f t="shared" si="102"/>
        <v>2.5400000000000002E-2</v>
      </c>
      <c r="X2069">
        <v>64936</v>
      </c>
      <c r="Y2069">
        <f>IF(X2069=A2069,0)</f>
        <v>0</v>
      </c>
    </row>
    <row r="2070" spans="1:25" x14ac:dyDescent="0.25">
      <c r="A2070">
        <v>64936</v>
      </c>
      <c r="B2070" s="1">
        <v>41880</v>
      </c>
      <c r="C2070">
        <v>2014</v>
      </c>
      <c r="D2070" t="s">
        <v>19</v>
      </c>
      <c r="E2070" t="s">
        <v>20</v>
      </c>
      <c r="F2070">
        <v>70.22</v>
      </c>
      <c r="G2070">
        <v>4.7014E-2</v>
      </c>
      <c r="H2070">
        <f t="shared" si="103"/>
        <v>3.7655295489735119E-2</v>
      </c>
      <c r="I2070">
        <f t="shared" si="101"/>
        <v>0.1139</v>
      </c>
      <c r="J2070">
        <f t="shared" si="102"/>
        <v>2.5400000000000002E-2</v>
      </c>
      <c r="X2070">
        <v>64936</v>
      </c>
      <c r="Y2070">
        <f>IF(X2070=A2070,0)</f>
        <v>0</v>
      </c>
    </row>
    <row r="2071" spans="1:25" x14ac:dyDescent="0.25">
      <c r="A2071">
        <v>64936</v>
      </c>
      <c r="B2071" s="1">
        <v>41912</v>
      </c>
      <c r="C2071">
        <v>2014</v>
      </c>
      <c r="D2071" t="s">
        <v>19</v>
      </c>
      <c r="E2071" t="s">
        <v>20</v>
      </c>
      <c r="F2071">
        <v>69.09</v>
      </c>
      <c r="G2071">
        <v>-1.6091999999999999E-2</v>
      </c>
      <c r="H2071">
        <f t="shared" si="103"/>
        <v>-1.5513837223063764E-2</v>
      </c>
      <c r="I2071">
        <f t="shared" si="101"/>
        <v>0.1139</v>
      </c>
      <c r="J2071">
        <f t="shared" si="102"/>
        <v>2.5400000000000002E-2</v>
      </c>
      <c r="X2071">
        <v>64936</v>
      </c>
      <c r="Y2071">
        <f>IF(X2071=A2071,0)</f>
        <v>0</v>
      </c>
    </row>
    <row r="2072" spans="1:25" x14ac:dyDescent="0.25">
      <c r="A2072">
        <v>64936</v>
      </c>
      <c r="B2072" s="1">
        <v>41943</v>
      </c>
      <c r="C2072">
        <v>2014</v>
      </c>
      <c r="D2072" t="s">
        <v>19</v>
      </c>
      <c r="E2072" t="s">
        <v>20</v>
      </c>
      <c r="F2072">
        <v>71.3</v>
      </c>
      <c r="G2072">
        <v>3.1987000000000002E-2</v>
      </c>
      <c r="H2072">
        <f t="shared" si="103"/>
        <v>2.3201460786772321E-2</v>
      </c>
      <c r="I2072">
        <f t="shared" si="101"/>
        <v>0.1139</v>
      </c>
      <c r="J2072">
        <f t="shared" si="102"/>
        <v>2.5400000000000002E-2</v>
      </c>
      <c r="X2072">
        <v>64936</v>
      </c>
      <c r="Y2072">
        <f>IF(X2072=A2072,0)</f>
        <v>0</v>
      </c>
    </row>
    <row r="2073" spans="1:25" x14ac:dyDescent="0.25">
      <c r="A2073">
        <v>64936</v>
      </c>
      <c r="B2073" s="1">
        <v>41971</v>
      </c>
      <c r="C2073">
        <v>2014</v>
      </c>
      <c r="D2073" t="s">
        <v>19</v>
      </c>
      <c r="E2073" t="s">
        <v>20</v>
      </c>
      <c r="F2073">
        <v>72.55</v>
      </c>
      <c r="G2073">
        <v>2.5947000000000001E-2</v>
      </c>
      <c r="H2073">
        <f t="shared" si="103"/>
        <v>2.4533588760364822E-2</v>
      </c>
      <c r="I2073">
        <f t="shared" si="101"/>
        <v>0.1139</v>
      </c>
      <c r="J2073">
        <f t="shared" si="102"/>
        <v>2.5400000000000002E-2</v>
      </c>
      <c r="X2073">
        <v>64936</v>
      </c>
      <c r="Y2073">
        <f>IF(X2073=A2073,0)</f>
        <v>0</v>
      </c>
    </row>
    <row r="2074" spans="1:25" x14ac:dyDescent="0.25">
      <c r="A2074">
        <v>64936</v>
      </c>
      <c r="B2074" s="1">
        <v>42004</v>
      </c>
      <c r="C2074">
        <v>2014</v>
      </c>
      <c r="D2074" t="s">
        <v>19</v>
      </c>
      <c r="E2074" t="s">
        <v>20</v>
      </c>
      <c r="F2074">
        <v>76.900000000000006</v>
      </c>
      <c r="G2074">
        <v>5.9958999999999998E-2</v>
      </c>
      <c r="H2074">
        <f t="shared" si="103"/>
        <v>-4.1885878779204244E-3</v>
      </c>
      <c r="I2074">
        <f t="shared" si="101"/>
        <v>0.1139</v>
      </c>
      <c r="J2074">
        <f t="shared" si="102"/>
        <v>2.5400000000000002E-2</v>
      </c>
      <c r="X2074">
        <v>64936</v>
      </c>
      <c r="Y2074">
        <f>IF(X2074=A2074,0)</f>
        <v>0</v>
      </c>
    </row>
    <row r="2075" spans="1:25" x14ac:dyDescent="0.25">
      <c r="A2075">
        <v>64936</v>
      </c>
      <c r="B2075" s="1">
        <v>42034</v>
      </c>
      <c r="C2075">
        <v>2015</v>
      </c>
      <c r="D2075" t="s">
        <v>19</v>
      </c>
      <c r="E2075" t="s">
        <v>20</v>
      </c>
      <c r="F2075">
        <v>76.89</v>
      </c>
      <c r="G2075">
        <v>-1.2999999999999999E-4</v>
      </c>
      <c r="H2075">
        <f t="shared" si="103"/>
        <v>-3.1040805790470194E-2</v>
      </c>
      <c r="I2075">
        <f t="shared" si="101"/>
        <v>-7.3000000000000001E-3</v>
      </c>
      <c r="J2075">
        <f t="shared" si="102"/>
        <v>2.1400000000000002E-2</v>
      </c>
      <c r="X2075">
        <v>64936</v>
      </c>
      <c r="Y2075">
        <f>IF(X2075=A2075,0)</f>
        <v>0</v>
      </c>
    </row>
    <row r="2076" spans="1:25" x14ac:dyDescent="0.25">
      <c r="A2076">
        <v>64936</v>
      </c>
      <c r="B2076" s="1">
        <v>42062</v>
      </c>
      <c r="C2076">
        <v>2015</v>
      </c>
      <c r="D2076" t="s">
        <v>19</v>
      </c>
      <c r="E2076" t="s">
        <v>20</v>
      </c>
      <c r="F2076">
        <v>72.09</v>
      </c>
      <c r="G2076">
        <v>-5.4005999999999998E-2</v>
      </c>
      <c r="H2076">
        <f t="shared" si="103"/>
        <v>5.4892511014553946E-2</v>
      </c>
      <c r="I2076">
        <f t="shared" si="101"/>
        <v>-7.3000000000000001E-3</v>
      </c>
      <c r="J2076">
        <f t="shared" si="102"/>
        <v>2.1400000000000002E-2</v>
      </c>
      <c r="X2076">
        <v>64936</v>
      </c>
      <c r="Y2076">
        <f>IF(X2076=A2076,0)</f>
        <v>0</v>
      </c>
    </row>
    <row r="2077" spans="1:25" x14ac:dyDescent="0.25">
      <c r="A2077">
        <v>64936</v>
      </c>
      <c r="B2077" s="1">
        <v>42094</v>
      </c>
      <c r="C2077">
        <v>2015</v>
      </c>
      <c r="D2077" t="s">
        <v>19</v>
      </c>
      <c r="E2077" t="s">
        <v>20</v>
      </c>
      <c r="F2077">
        <v>70.87</v>
      </c>
      <c r="G2077">
        <v>-1.6923000000000001E-2</v>
      </c>
      <c r="H2077">
        <f t="shared" si="103"/>
        <v>-1.739610691375626E-2</v>
      </c>
      <c r="I2077">
        <f t="shared" si="101"/>
        <v>-7.3000000000000001E-3</v>
      </c>
      <c r="J2077">
        <f t="shared" si="102"/>
        <v>2.1400000000000002E-2</v>
      </c>
      <c r="X2077">
        <v>64936</v>
      </c>
      <c r="Y2077">
        <f>IF(X2077=A2077,0)</f>
        <v>0</v>
      </c>
    </row>
    <row r="2078" spans="1:25" x14ac:dyDescent="0.25">
      <c r="A2078">
        <v>64936</v>
      </c>
      <c r="B2078" s="1">
        <v>42124</v>
      </c>
      <c r="C2078">
        <v>2015</v>
      </c>
      <c r="D2078" t="s">
        <v>19</v>
      </c>
      <c r="E2078" t="s">
        <v>20</v>
      </c>
      <c r="F2078">
        <v>71.680000000000007</v>
      </c>
      <c r="G2078">
        <v>1.1429E-2</v>
      </c>
      <c r="H2078">
        <f t="shared" si="103"/>
        <v>8.5208197301247512E-3</v>
      </c>
      <c r="I2078">
        <f t="shared" si="101"/>
        <v>-7.3000000000000001E-3</v>
      </c>
      <c r="J2078">
        <f t="shared" si="102"/>
        <v>2.1400000000000002E-2</v>
      </c>
      <c r="X2078">
        <v>64936</v>
      </c>
      <c r="Y2078">
        <f>IF(X2078=A2078,0)</f>
        <v>0</v>
      </c>
    </row>
    <row r="2079" spans="1:25" x14ac:dyDescent="0.25">
      <c r="A2079">
        <v>64936</v>
      </c>
      <c r="B2079" s="1">
        <v>42153</v>
      </c>
      <c r="C2079">
        <v>2015</v>
      </c>
      <c r="D2079" t="s">
        <v>19</v>
      </c>
      <c r="E2079" t="s">
        <v>20</v>
      </c>
      <c r="F2079">
        <v>70.52</v>
      </c>
      <c r="G2079">
        <v>-7.1500000000000001E-3</v>
      </c>
      <c r="H2079">
        <f t="shared" si="103"/>
        <v>1.0491382393316817E-2</v>
      </c>
      <c r="I2079">
        <f t="shared" si="101"/>
        <v>-7.3000000000000001E-3</v>
      </c>
      <c r="J2079">
        <f t="shared" si="102"/>
        <v>2.1400000000000002E-2</v>
      </c>
      <c r="X2079">
        <v>64936</v>
      </c>
      <c r="Y2079">
        <f>IF(X2079=A2079,0)</f>
        <v>0</v>
      </c>
    </row>
    <row r="2080" spans="1:25" x14ac:dyDescent="0.25">
      <c r="A2080">
        <v>64936</v>
      </c>
      <c r="B2080" s="1">
        <v>42185</v>
      </c>
      <c r="C2080">
        <v>2015</v>
      </c>
      <c r="D2080" t="s">
        <v>19</v>
      </c>
      <c r="E2080" t="s">
        <v>20</v>
      </c>
      <c r="F2080">
        <v>66.87</v>
      </c>
      <c r="G2080">
        <v>-5.1757999999999998E-2</v>
      </c>
      <c r="H2080">
        <f t="shared" si="103"/>
        <v>-2.1011672375900514E-2</v>
      </c>
      <c r="I2080">
        <f t="shared" si="101"/>
        <v>-7.3000000000000001E-3</v>
      </c>
      <c r="J2080">
        <f t="shared" si="102"/>
        <v>2.1400000000000002E-2</v>
      </c>
      <c r="X2080">
        <v>64936</v>
      </c>
      <c r="Y2080">
        <f>IF(X2080=A2080,0)</f>
        <v>0</v>
      </c>
    </row>
    <row r="2081" spans="1:25" x14ac:dyDescent="0.25">
      <c r="A2081">
        <v>64936</v>
      </c>
      <c r="B2081" s="1">
        <v>42216</v>
      </c>
      <c r="C2081">
        <v>2015</v>
      </c>
      <c r="D2081" t="s">
        <v>19</v>
      </c>
      <c r="E2081" t="s">
        <v>20</v>
      </c>
      <c r="F2081">
        <v>71.7</v>
      </c>
      <c r="G2081">
        <v>7.2230000000000003E-2</v>
      </c>
      <c r="H2081">
        <f t="shared" si="103"/>
        <v>1.9742029696721453E-2</v>
      </c>
      <c r="I2081">
        <f t="shared" si="101"/>
        <v>-7.3000000000000001E-3</v>
      </c>
      <c r="J2081">
        <f t="shared" si="102"/>
        <v>2.1400000000000002E-2</v>
      </c>
      <c r="X2081">
        <v>64936</v>
      </c>
      <c r="Y2081">
        <f>IF(X2081=A2081,0)</f>
        <v>0</v>
      </c>
    </row>
    <row r="2082" spans="1:25" x14ac:dyDescent="0.25">
      <c r="A2082">
        <v>64936</v>
      </c>
      <c r="B2082" s="1">
        <v>42247</v>
      </c>
      <c r="C2082">
        <v>2015</v>
      </c>
      <c r="D2082" t="s">
        <v>19</v>
      </c>
      <c r="E2082" t="s">
        <v>20</v>
      </c>
      <c r="F2082">
        <v>69.75</v>
      </c>
      <c r="G2082">
        <v>-1.8166000000000002E-2</v>
      </c>
      <c r="H2082">
        <f t="shared" si="103"/>
        <v>-6.2580818167202845E-2</v>
      </c>
      <c r="I2082">
        <f t="shared" si="101"/>
        <v>-7.3000000000000001E-3</v>
      </c>
      <c r="J2082">
        <f t="shared" si="102"/>
        <v>2.1400000000000002E-2</v>
      </c>
      <c r="X2082">
        <v>64936</v>
      </c>
      <c r="Y2082">
        <f>IF(X2082=A2082,0)</f>
        <v>0</v>
      </c>
    </row>
    <row r="2083" spans="1:25" x14ac:dyDescent="0.25">
      <c r="A2083">
        <v>64936</v>
      </c>
      <c r="B2083" s="1">
        <v>42277</v>
      </c>
      <c r="C2083">
        <v>2015</v>
      </c>
      <c r="D2083" t="s">
        <v>19</v>
      </c>
      <c r="E2083" t="s">
        <v>20</v>
      </c>
      <c r="F2083">
        <v>70.38</v>
      </c>
      <c r="G2083">
        <v>9.0320000000000001E-3</v>
      </c>
      <c r="H2083">
        <f t="shared" si="103"/>
        <v>-2.6442831573227132E-2</v>
      </c>
      <c r="I2083">
        <f t="shared" si="101"/>
        <v>-7.3000000000000001E-3</v>
      </c>
      <c r="J2083">
        <f t="shared" si="102"/>
        <v>2.1400000000000002E-2</v>
      </c>
      <c r="X2083">
        <v>64936</v>
      </c>
      <c r="Y2083">
        <f>IF(X2083=A2083,0)</f>
        <v>0</v>
      </c>
    </row>
    <row r="2084" spans="1:25" x14ac:dyDescent="0.25">
      <c r="A2084">
        <v>64936</v>
      </c>
      <c r="B2084" s="1">
        <v>42307</v>
      </c>
      <c r="C2084">
        <v>2015</v>
      </c>
      <c r="D2084" t="s">
        <v>19</v>
      </c>
      <c r="E2084" t="s">
        <v>20</v>
      </c>
      <c r="F2084">
        <v>71.430000000000007</v>
      </c>
      <c r="G2084">
        <v>1.4919E-2</v>
      </c>
      <c r="H2084">
        <f t="shared" si="103"/>
        <v>8.2983117760394132E-2</v>
      </c>
      <c r="I2084">
        <f t="shared" si="101"/>
        <v>-7.3000000000000001E-3</v>
      </c>
      <c r="J2084">
        <f t="shared" si="102"/>
        <v>2.1400000000000002E-2</v>
      </c>
      <c r="X2084">
        <v>64936</v>
      </c>
      <c r="Y2084">
        <f>IF(X2084=A2084,0)</f>
        <v>0</v>
      </c>
    </row>
    <row r="2085" spans="1:25" x14ac:dyDescent="0.25">
      <c r="A2085">
        <v>64936</v>
      </c>
      <c r="B2085" s="1">
        <v>42338</v>
      </c>
      <c r="C2085">
        <v>2015</v>
      </c>
      <c r="D2085" t="s">
        <v>19</v>
      </c>
      <c r="E2085" t="s">
        <v>20</v>
      </c>
      <c r="F2085">
        <v>67.37</v>
      </c>
      <c r="G2085">
        <v>-4.7773999999999997E-2</v>
      </c>
      <c r="H2085">
        <f t="shared" si="103"/>
        <v>5.0486926072412786E-4</v>
      </c>
      <c r="I2085">
        <f t="shared" si="101"/>
        <v>-7.3000000000000001E-3</v>
      </c>
      <c r="J2085">
        <f t="shared" si="102"/>
        <v>2.1400000000000002E-2</v>
      </c>
      <c r="X2085">
        <v>64936</v>
      </c>
      <c r="Y2085">
        <f>IF(X2085=A2085,0)</f>
        <v>0</v>
      </c>
    </row>
    <row r="2086" spans="1:25" x14ac:dyDescent="0.25">
      <c r="A2086">
        <v>64936</v>
      </c>
      <c r="B2086" s="1">
        <v>42369</v>
      </c>
      <c r="C2086">
        <v>2015</v>
      </c>
      <c r="D2086" t="s">
        <v>19</v>
      </c>
      <c r="E2086" t="s">
        <v>20</v>
      </c>
      <c r="F2086">
        <v>67.64</v>
      </c>
      <c r="G2086">
        <v>4.0080000000000003E-3</v>
      </c>
      <c r="H2086">
        <f t="shared" si="103"/>
        <v>-1.7530185176314439E-2</v>
      </c>
      <c r="I2086">
        <f t="shared" si="101"/>
        <v>-7.3000000000000001E-3</v>
      </c>
      <c r="J2086">
        <f t="shared" si="102"/>
        <v>2.1400000000000002E-2</v>
      </c>
      <c r="X2086">
        <v>64936</v>
      </c>
      <c r="Y2086">
        <f>IF(X2086=A2086,0)</f>
        <v>0</v>
      </c>
    </row>
    <row r="2087" spans="1:25" x14ac:dyDescent="0.25">
      <c r="A2087">
        <v>64936</v>
      </c>
      <c r="B2087" s="1">
        <v>42398</v>
      </c>
      <c r="C2087">
        <v>2016</v>
      </c>
      <c r="D2087" t="s">
        <v>19</v>
      </c>
      <c r="E2087" t="s">
        <v>20</v>
      </c>
      <c r="F2087">
        <v>72.17</v>
      </c>
      <c r="G2087">
        <v>6.6972000000000004E-2</v>
      </c>
      <c r="H2087">
        <f t="shared" si="103"/>
        <v>-5.073532197294639E-2</v>
      </c>
      <c r="I2087">
        <f t="shared" si="101"/>
        <v>9.5399999999999999E-2</v>
      </c>
      <c r="J2087">
        <f t="shared" si="102"/>
        <v>1.84E-2</v>
      </c>
      <c r="X2087">
        <v>64936</v>
      </c>
      <c r="Y2087">
        <f>IF(X2087=A2087,0)</f>
        <v>0</v>
      </c>
    </row>
    <row r="2088" spans="1:25" x14ac:dyDescent="0.25">
      <c r="A2088">
        <v>64936</v>
      </c>
      <c r="B2088" s="1">
        <v>42429</v>
      </c>
      <c r="C2088">
        <v>2016</v>
      </c>
      <c r="D2088" t="s">
        <v>19</v>
      </c>
      <c r="E2088" t="s">
        <v>20</v>
      </c>
      <c r="F2088">
        <v>69.92</v>
      </c>
      <c r="G2088">
        <v>-3.1175999999999999E-2</v>
      </c>
      <c r="H2088">
        <f t="shared" si="103"/>
        <v>-4.1283604302990717E-3</v>
      </c>
      <c r="I2088">
        <f t="shared" si="101"/>
        <v>9.5399999999999999E-2</v>
      </c>
      <c r="J2088">
        <f t="shared" si="102"/>
        <v>1.84E-2</v>
      </c>
      <c r="X2088">
        <v>64936</v>
      </c>
      <c r="Y2088">
        <f>IF(X2088=A2088,0)</f>
        <v>0</v>
      </c>
    </row>
    <row r="2089" spans="1:25" x14ac:dyDescent="0.25">
      <c r="A2089">
        <v>64936</v>
      </c>
      <c r="B2089" s="1">
        <v>42460</v>
      </c>
      <c r="C2089">
        <v>2016</v>
      </c>
      <c r="D2089" t="s">
        <v>19</v>
      </c>
      <c r="E2089" t="s">
        <v>20</v>
      </c>
      <c r="F2089">
        <v>75.12</v>
      </c>
      <c r="G2089">
        <v>8.4381999999999999E-2</v>
      </c>
      <c r="H2089">
        <f t="shared" si="103"/>
        <v>6.5991114577365062E-2</v>
      </c>
      <c r="I2089">
        <f t="shared" si="101"/>
        <v>9.5399999999999999E-2</v>
      </c>
      <c r="J2089">
        <f t="shared" si="102"/>
        <v>1.84E-2</v>
      </c>
      <c r="X2089">
        <v>64936</v>
      </c>
      <c r="Y2089">
        <f>IF(X2089=A2089,0)</f>
        <v>0</v>
      </c>
    </row>
    <row r="2090" spans="1:25" x14ac:dyDescent="0.25">
      <c r="A2090">
        <v>64936</v>
      </c>
      <c r="B2090" s="1">
        <v>42489</v>
      </c>
      <c r="C2090">
        <v>2016</v>
      </c>
      <c r="D2090" t="s">
        <v>19</v>
      </c>
      <c r="E2090" t="s">
        <v>20</v>
      </c>
      <c r="F2090">
        <v>71.47</v>
      </c>
      <c r="G2090">
        <v>-4.8589E-2</v>
      </c>
      <c r="H2090">
        <f t="shared" si="103"/>
        <v>2.6993984808731941E-3</v>
      </c>
      <c r="I2090">
        <f t="shared" si="101"/>
        <v>9.5399999999999999E-2</v>
      </c>
      <c r="J2090">
        <f t="shared" si="102"/>
        <v>1.84E-2</v>
      </c>
      <c r="X2090">
        <v>64936</v>
      </c>
      <c r="Y2090">
        <f>IF(X2090=A2090,0)</f>
        <v>0</v>
      </c>
    </row>
    <row r="2091" spans="1:25" x14ac:dyDescent="0.25">
      <c r="A2091">
        <v>64936</v>
      </c>
      <c r="B2091" s="1">
        <v>42521</v>
      </c>
      <c r="C2091">
        <v>2016</v>
      </c>
      <c r="D2091" t="s">
        <v>19</v>
      </c>
      <c r="E2091" t="s">
        <v>20</v>
      </c>
      <c r="F2091">
        <v>72.25</v>
      </c>
      <c r="G2091">
        <v>1.0914E-2</v>
      </c>
      <c r="H2091">
        <f t="shared" si="103"/>
        <v>1.5324602357572603E-2</v>
      </c>
      <c r="I2091">
        <f t="shared" si="101"/>
        <v>9.5399999999999999E-2</v>
      </c>
      <c r="J2091">
        <f t="shared" si="102"/>
        <v>1.84E-2</v>
      </c>
      <c r="X2091">
        <v>64936</v>
      </c>
      <c r="Y2091">
        <f>IF(X2091=A2091,0)</f>
        <v>0</v>
      </c>
    </row>
    <row r="2092" spans="1:25" x14ac:dyDescent="0.25">
      <c r="A2092">
        <v>64936</v>
      </c>
      <c r="B2092" s="1">
        <v>42551</v>
      </c>
      <c r="C2092">
        <v>2016</v>
      </c>
      <c r="D2092" t="s">
        <v>19</v>
      </c>
      <c r="E2092" t="s">
        <v>20</v>
      </c>
      <c r="F2092">
        <v>77.930000000000007</v>
      </c>
      <c r="G2092">
        <v>8.8304999999999995E-2</v>
      </c>
      <c r="H2092">
        <f t="shared" si="103"/>
        <v>9.1092112097812539E-4</v>
      </c>
      <c r="I2092">
        <f t="shared" si="101"/>
        <v>9.5399999999999999E-2</v>
      </c>
      <c r="J2092">
        <f t="shared" si="102"/>
        <v>1.84E-2</v>
      </c>
      <c r="X2092">
        <v>64936</v>
      </c>
      <c r="Y2092">
        <f>IF(X2092=A2092,0)</f>
        <v>0</v>
      </c>
    </row>
    <row r="2093" spans="1:25" x14ac:dyDescent="0.25">
      <c r="A2093">
        <v>64936</v>
      </c>
      <c r="B2093" s="1">
        <v>42580</v>
      </c>
      <c r="C2093">
        <v>2016</v>
      </c>
      <c r="D2093" t="s">
        <v>19</v>
      </c>
      <c r="E2093" t="s">
        <v>20</v>
      </c>
      <c r="F2093">
        <v>78.02</v>
      </c>
      <c r="G2093">
        <v>1.155E-3</v>
      </c>
      <c r="H2093">
        <f t="shared" si="103"/>
        <v>3.5609801125254359E-2</v>
      </c>
      <c r="I2093">
        <f t="shared" si="101"/>
        <v>9.5399999999999999E-2</v>
      </c>
      <c r="J2093">
        <f t="shared" si="102"/>
        <v>1.84E-2</v>
      </c>
      <c r="X2093">
        <v>64936</v>
      </c>
      <c r="Y2093">
        <f>IF(X2093=A2093,0)</f>
        <v>0</v>
      </c>
    </row>
    <row r="2094" spans="1:25" x14ac:dyDescent="0.25">
      <c r="A2094">
        <v>64936</v>
      </c>
      <c r="B2094" s="1">
        <v>42613</v>
      </c>
      <c r="C2094">
        <v>2016</v>
      </c>
      <c r="D2094" t="s">
        <v>19</v>
      </c>
      <c r="E2094" t="s">
        <v>20</v>
      </c>
      <c r="F2094">
        <v>74.16</v>
      </c>
      <c r="G2094">
        <v>-4.0502000000000003E-2</v>
      </c>
      <c r="H2094">
        <f t="shared" si="103"/>
        <v>-1.2192431360480427E-3</v>
      </c>
      <c r="I2094">
        <f t="shared" si="101"/>
        <v>9.5399999999999999E-2</v>
      </c>
      <c r="J2094">
        <f t="shared" si="102"/>
        <v>1.84E-2</v>
      </c>
      <c r="X2094">
        <v>64936</v>
      </c>
      <c r="Y2094">
        <f>IF(X2094=A2094,0)</f>
        <v>0</v>
      </c>
    </row>
    <row r="2095" spans="1:25" x14ac:dyDescent="0.25">
      <c r="A2095">
        <v>64936</v>
      </c>
      <c r="B2095" s="1">
        <v>42643</v>
      </c>
      <c r="C2095">
        <v>2016</v>
      </c>
      <c r="D2095" t="s">
        <v>19</v>
      </c>
      <c r="E2095" t="s">
        <v>20</v>
      </c>
      <c r="F2095">
        <v>74.27</v>
      </c>
      <c r="G2095">
        <v>1.4829999999999999E-3</v>
      </c>
      <c r="H2095">
        <f t="shared" si="103"/>
        <v>-1.2344508443253854E-3</v>
      </c>
      <c r="I2095">
        <f t="shared" si="101"/>
        <v>9.5399999999999999E-2</v>
      </c>
      <c r="J2095">
        <f t="shared" si="102"/>
        <v>1.84E-2</v>
      </c>
      <c r="X2095">
        <v>64936</v>
      </c>
      <c r="Y2095">
        <f>IF(X2095=A2095,0)</f>
        <v>0</v>
      </c>
    </row>
    <row r="2096" spans="1:25" x14ac:dyDescent="0.25">
      <c r="A2096">
        <v>64936</v>
      </c>
      <c r="B2096" s="1">
        <v>42674</v>
      </c>
      <c r="C2096">
        <v>2016</v>
      </c>
      <c r="D2096" t="s">
        <v>19</v>
      </c>
      <c r="E2096" t="s">
        <v>20</v>
      </c>
      <c r="F2096">
        <v>75.2</v>
      </c>
      <c r="G2096">
        <v>1.2522E-2</v>
      </c>
      <c r="H2096">
        <f t="shared" si="103"/>
        <v>-1.9425679279557517E-2</v>
      </c>
      <c r="I2096">
        <f t="shared" si="101"/>
        <v>9.5399999999999999E-2</v>
      </c>
      <c r="J2096">
        <f t="shared" si="102"/>
        <v>1.84E-2</v>
      </c>
      <c r="X2096">
        <v>64936</v>
      </c>
      <c r="Y2096">
        <f>IF(X2096=A2096,0)</f>
        <v>0</v>
      </c>
    </row>
    <row r="2097" spans="1:25" x14ac:dyDescent="0.25">
      <c r="A2097">
        <v>64936</v>
      </c>
      <c r="B2097" s="1">
        <v>42704</v>
      </c>
      <c r="C2097">
        <v>2016</v>
      </c>
      <c r="D2097" t="s">
        <v>19</v>
      </c>
      <c r="E2097" t="s">
        <v>20</v>
      </c>
      <c r="F2097">
        <v>73.290000000000006</v>
      </c>
      <c r="G2097">
        <v>-1.609E-2</v>
      </c>
      <c r="H2097">
        <f t="shared" si="103"/>
        <v>3.4174522187570444E-2</v>
      </c>
      <c r="I2097">
        <f t="shared" si="101"/>
        <v>9.5399999999999999E-2</v>
      </c>
      <c r="J2097">
        <f t="shared" si="102"/>
        <v>1.84E-2</v>
      </c>
      <c r="X2097">
        <v>64936</v>
      </c>
      <c r="Y2097">
        <f>IF(X2097=A2097,0)</f>
        <v>0</v>
      </c>
    </row>
    <row r="2098" spans="1:25" x14ac:dyDescent="0.25">
      <c r="A2098">
        <v>64936</v>
      </c>
      <c r="B2098" s="1">
        <v>42734</v>
      </c>
      <c r="C2098">
        <v>2016</v>
      </c>
      <c r="D2098" t="s">
        <v>19</v>
      </c>
      <c r="E2098" t="s">
        <v>20</v>
      </c>
      <c r="F2098">
        <v>76.59</v>
      </c>
      <c r="G2098">
        <v>4.5026999999999998E-2</v>
      </c>
      <c r="H2098">
        <f t="shared" si="103"/>
        <v>1.8200762196895148E-2</v>
      </c>
      <c r="I2098">
        <f t="shared" si="101"/>
        <v>9.5399999999999999E-2</v>
      </c>
      <c r="J2098">
        <f t="shared" si="102"/>
        <v>1.84E-2</v>
      </c>
      <c r="X2098">
        <v>64936</v>
      </c>
      <c r="Y2098">
        <f>IF(X2098=A2098,0)</f>
        <v>0</v>
      </c>
    </row>
    <row r="2099" spans="1:25" x14ac:dyDescent="0.25">
      <c r="A2099">
        <v>64936</v>
      </c>
      <c r="B2099" s="1">
        <v>42766</v>
      </c>
      <c r="C2099">
        <v>2017</v>
      </c>
      <c r="D2099" t="s">
        <v>19</v>
      </c>
      <c r="E2099" t="s">
        <v>20</v>
      </c>
      <c r="F2099">
        <v>76.28</v>
      </c>
      <c r="G2099">
        <v>-4.0470000000000002E-3</v>
      </c>
      <c r="H2099">
        <f t="shared" si="103"/>
        <v>1.7884358171464498E-2</v>
      </c>
      <c r="I2099">
        <f t="shared" si="101"/>
        <v>0.19420000000000001</v>
      </c>
      <c r="J2099">
        <f t="shared" si="102"/>
        <v>2.3300000000000001E-2</v>
      </c>
      <c r="X2099">
        <v>64936</v>
      </c>
      <c r="Y2099">
        <f>IF(X2099=A2099,0)</f>
        <v>0</v>
      </c>
    </row>
    <row r="2100" spans="1:25" x14ac:dyDescent="0.25">
      <c r="A2100">
        <v>64936</v>
      </c>
      <c r="B2100" s="1">
        <v>42794</v>
      </c>
      <c r="C2100">
        <v>2017</v>
      </c>
      <c r="D2100" t="s">
        <v>19</v>
      </c>
      <c r="E2100" t="s">
        <v>20</v>
      </c>
      <c r="F2100">
        <v>77.64</v>
      </c>
      <c r="G2100">
        <v>1.7829000000000001E-2</v>
      </c>
      <c r="H2100">
        <f t="shared" si="103"/>
        <v>3.7198160337279074E-2</v>
      </c>
      <c r="I2100">
        <f t="shared" si="101"/>
        <v>0.19420000000000001</v>
      </c>
      <c r="J2100">
        <f t="shared" si="102"/>
        <v>2.3300000000000001E-2</v>
      </c>
      <c r="X2100">
        <v>64936</v>
      </c>
      <c r="Y2100">
        <f>IF(X2100=A2100,0)</f>
        <v>0</v>
      </c>
    </row>
    <row r="2101" spans="1:25" x14ac:dyDescent="0.25">
      <c r="A2101">
        <v>64936</v>
      </c>
      <c r="B2101" s="1">
        <v>42825</v>
      </c>
      <c r="C2101">
        <v>2017</v>
      </c>
      <c r="D2101" t="s">
        <v>19</v>
      </c>
      <c r="E2101" t="s">
        <v>20</v>
      </c>
      <c r="F2101">
        <v>77.569999999999993</v>
      </c>
      <c r="G2101">
        <v>8.8229999999999992E-3</v>
      </c>
      <c r="H2101">
        <f t="shared" si="103"/>
        <v>-3.8919718808450021E-4</v>
      </c>
      <c r="I2101">
        <f t="shared" si="101"/>
        <v>0.19420000000000001</v>
      </c>
      <c r="J2101">
        <f t="shared" si="102"/>
        <v>2.3300000000000001E-2</v>
      </c>
      <c r="X2101">
        <v>64936</v>
      </c>
      <c r="Y2101">
        <f>IF(X2101=A2101,0)</f>
        <v>0</v>
      </c>
    </row>
    <row r="2102" spans="1:25" x14ac:dyDescent="0.25">
      <c r="A2102">
        <v>64936</v>
      </c>
      <c r="B2102" s="1">
        <v>42853</v>
      </c>
      <c r="C2102">
        <v>2017</v>
      </c>
      <c r="D2102" t="s">
        <v>19</v>
      </c>
      <c r="E2102" t="s">
        <v>20</v>
      </c>
      <c r="F2102">
        <v>77.430000000000007</v>
      </c>
      <c r="G2102">
        <v>-1.805E-3</v>
      </c>
      <c r="H2102">
        <f t="shared" si="103"/>
        <v>9.0912085493182193E-3</v>
      </c>
      <c r="I2102">
        <f t="shared" si="101"/>
        <v>0.19420000000000001</v>
      </c>
      <c r="J2102">
        <f t="shared" si="102"/>
        <v>2.3300000000000001E-2</v>
      </c>
      <c r="X2102">
        <v>64936</v>
      </c>
      <c r="Y2102">
        <f>IF(X2102=A2102,0)</f>
        <v>0</v>
      </c>
    </row>
    <row r="2103" spans="1:25" x14ac:dyDescent="0.25">
      <c r="A2103">
        <v>64936</v>
      </c>
      <c r="B2103" s="1">
        <v>42886</v>
      </c>
      <c r="C2103">
        <v>2017</v>
      </c>
      <c r="D2103" t="s">
        <v>19</v>
      </c>
      <c r="E2103" t="s">
        <v>18</v>
      </c>
      <c r="F2103">
        <v>80.77</v>
      </c>
      <c r="G2103">
        <v>5.2886000000000002E-2</v>
      </c>
      <c r="H2103">
        <f t="shared" si="103"/>
        <v>1.157625139134133E-2</v>
      </c>
      <c r="I2103">
        <f t="shared" si="101"/>
        <v>0.19420000000000001</v>
      </c>
      <c r="J2103">
        <f t="shared" si="102"/>
        <v>2.3300000000000001E-2</v>
      </c>
      <c r="X2103">
        <v>64936</v>
      </c>
      <c r="Y2103">
        <f>IF(X2103=A2103,0)</f>
        <v>0</v>
      </c>
    </row>
    <row r="2104" spans="1:25" x14ac:dyDescent="0.25">
      <c r="A2104">
        <v>64936</v>
      </c>
      <c r="B2104" s="1">
        <v>42916</v>
      </c>
      <c r="C2104">
        <v>2017</v>
      </c>
      <c r="D2104" t="s">
        <v>19</v>
      </c>
      <c r="E2104" t="s">
        <v>18</v>
      </c>
      <c r="F2104">
        <v>76.63</v>
      </c>
      <c r="G2104">
        <v>-5.1256999999999997E-2</v>
      </c>
      <c r="H2104">
        <f t="shared" si="103"/>
        <v>4.8137750908554544E-3</v>
      </c>
      <c r="I2104">
        <f t="shared" si="101"/>
        <v>0.19420000000000001</v>
      </c>
      <c r="J2104">
        <f t="shared" si="102"/>
        <v>2.3300000000000001E-2</v>
      </c>
      <c r="X2104">
        <v>64936</v>
      </c>
      <c r="Y2104">
        <f>IF(X2104=A2104,0)</f>
        <v>0</v>
      </c>
    </row>
    <row r="2105" spans="1:25" x14ac:dyDescent="0.25">
      <c r="A2105">
        <v>64936</v>
      </c>
      <c r="B2105" s="1">
        <v>42947</v>
      </c>
      <c r="C2105">
        <v>2017</v>
      </c>
      <c r="D2105" t="s">
        <v>19</v>
      </c>
      <c r="E2105" t="s">
        <v>18</v>
      </c>
      <c r="F2105">
        <v>77.180000000000007</v>
      </c>
      <c r="G2105">
        <v>7.1770000000000002E-3</v>
      </c>
      <c r="H2105">
        <f t="shared" si="103"/>
        <v>1.9348826118030571E-2</v>
      </c>
      <c r="I2105">
        <f t="shared" si="101"/>
        <v>0.19420000000000001</v>
      </c>
      <c r="J2105">
        <f t="shared" si="102"/>
        <v>2.3300000000000001E-2</v>
      </c>
      <c r="X2105">
        <v>64936</v>
      </c>
      <c r="Y2105">
        <f>IF(X2105=A2105,0)</f>
        <v>0</v>
      </c>
    </row>
    <row r="2106" spans="1:25" x14ac:dyDescent="0.25">
      <c r="A2106">
        <v>64936</v>
      </c>
      <c r="B2106" s="1">
        <v>42978</v>
      </c>
      <c r="C2106">
        <v>2017</v>
      </c>
      <c r="D2106" t="s">
        <v>19</v>
      </c>
      <c r="E2106" t="s">
        <v>18</v>
      </c>
      <c r="F2106">
        <v>78.77</v>
      </c>
      <c r="G2106">
        <v>3.0383E-2</v>
      </c>
      <c r="H2106">
        <f t="shared" si="103"/>
        <v>5.4643281108557318E-4</v>
      </c>
      <c r="I2106">
        <f t="shared" si="101"/>
        <v>0.19420000000000001</v>
      </c>
      <c r="J2106">
        <f t="shared" si="102"/>
        <v>2.3300000000000001E-2</v>
      </c>
      <c r="X2106">
        <v>64936</v>
      </c>
      <c r="Y2106">
        <f>IF(X2106=A2106,0)</f>
        <v>0</v>
      </c>
    </row>
    <row r="2107" spans="1:25" x14ac:dyDescent="0.25">
      <c r="A2107">
        <v>64936</v>
      </c>
      <c r="B2107" s="1">
        <v>43007</v>
      </c>
      <c r="C2107">
        <v>2017</v>
      </c>
      <c r="D2107" t="s">
        <v>19</v>
      </c>
      <c r="E2107" t="s">
        <v>18</v>
      </c>
      <c r="F2107">
        <v>76.930000000000007</v>
      </c>
      <c r="G2107">
        <v>-2.3359000000000001E-2</v>
      </c>
      <c r="H2107">
        <f t="shared" si="103"/>
        <v>1.9302978533243698E-2</v>
      </c>
      <c r="I2107">
        <f t="shared" si="101"/>
        <v>0.19420000000000001</v>
      </c>
      <c r="J2107">
        <f t="shared" si="102"/>
        <v>2.3300000000000001E-2</v>
      </c>
      <c r="X2107">
        <v>64936</v>
      </c>
      <c r="Y2107">
        <f>IF(X2107=A2107,0)</f>
        <v>0</v>
      </c>
    </row>
    <row r="2108" spans="1:25" x14ac:dyDescent="0.25">
      <c r="A2108">
        <v>64936</v>
      </c>
      <c r="B2108" s="1">
        <v>43039</v>
      </c>
      <c r="C2108">
        <v>2017</v>
      </c>
      <c r="D2108" t="s">
        <v>19</v>
      </c>
      <c r="E2108" t="s">
        <v>18</v>
      </c>
      <c r="F2108">
        <v>81.14</v>
      </c>
      <c r="G2108">
        <v>5.4725000000000003E-2</v>
      </c>
      <c r="H2108">
        <f t="shared" si="103"/>
        <v>2.218813533034969E-2</v>
      </c>
      <c r="I2108">
        <f t="shared" si="101"/>
        <v>0.19420000000000001</v>
      </c>
      <c r="J2108">
        <f t="shared" si="102"/>
        <v>2.3300000000000001E-2</v>
      </c>
      <c r="X2108">
        <v>64936</v>
      </c>
      <c r="Y2108">
        <f>IF(X2108=A2108,0)</f>
        <v>0</v>
      </c>
    </row>
    <row r="2109" spans="1:25" x14ac:dyDescent="0.25">
      <c r="A2109">
        <v>64936</v>
      </c>
      <c r="B2109" s="1">
        <v>43069</v>
      </c>
      <c r="C2109">
        <v>2017</v>
      </c>
      <c r="D2109" t="s">
        <v>19</v>
      </c>
      <c r="E2109" t="s">
        <v>18</v>
      </c>
      <c r="F2109">
        <v>84.13</v>
      </c>
      <c r="G2109">
        <v>4.6339999999999999E-2</v>
      </c>
      <c r="H2109">
        <f t="shared" si="103"/>
        <v>2.808262766445857E-2</v>
      </c>
      <c r="I2109">
        <f t="shared" si="101"/>
        <v>0.19420000000000001</v>
      </c>
      <c r="J2109">
        <f t="shared" si="102"/>
        <v>2.3300000000000001E-2</v>
      </c>
      <c r="X2109">
        <v>64936</v>
      </c>
      <c r="Y2109">
        <f>IF(X2109=A2109,0)</f>
        <v>0</v>
      </c>
    </row>
    <row r="2110" spans="1:25" x14ac:dyDescent="0.25">
      <c r="A2110">
        <v>64936</v>
      </c>
      <c r="B2110" s="1">
        <v>43098</v>
      </c>
      <c r="C2110">
        <v>2017</v>
      </c>
      <c r="D2110" t="s">
        <v>19</v>
      </c>
      <c r="E2110" t="s">
        <v>18</v>
      </c>
      <c r="F2110">
        <v>81.06</v>
      </c>
      <c r="G2110">
        <v>-3.6491000000000003E-2</v>
      </c>
      <c r="H2110">
        <f t="shared" si="103"/>
        <v>9.8316304826040479E-3</v>
      </c>
      <c r="I2110">
        <f t="shared" si="101"/>
        <v>0.19420000000000001</v>
      </c>
      <c r="J2110">
        <f t="shared" si="102"/>
        <v>2.3300000000000001E-2</v>
      </c>
      <c r="X2110">
        <v>64936</v>
      </c>
      <c r="Y2110">
        <f>IF(X2110=A2110,0)</f>
        <v>0</v>
      </c>
    </row>
    <row r="2111" spans="1:25" x14ac:dyDescent="0.25">
      <c r="A2111">
        <v>64936</v>
      </c>
      <c r="B2111" s="1">
        <v>43131</v>
      </c>
      <c r="C2111">
        <v>2018</v>
      </c>
      <c r="D2111" t="s">
        <v>19</v>
      </c>
      <c r="E2111" t="s">
        <v>18</v>
      </c>
      <c r="F2111">
        <v>76.44</v>
      </c>
      <c r="G2111">
        <v>-5.6994999999999997E-2</v>
      </c>
      <c r="H2111">
        <f t="shared" si="103"/>
        <v>5.6178704444133087E-2</v>
      </c>
      <c r="I2111">
        <f t="shared" si="101"/>
        <v>-6.2400000000000004E-2</v>
      </c>
      <c r="J2111">
        <f t="shared" si="102"/>
        <v>2.9100000000000001E-2</v>
      </c>
      <c r="X2111">
        <v>64936</v>
      </c>
      <c r="Y2111">
        <f>IF(X2111=A2111,0)</f>
        <v>0</v>
      </c>
    </row>
    <row r="2112" spans="1:25" x14ac:dyDescent="0.25">
      <c r="A2112">
        <v>64936</v>
      </c>
      <c r="B2112" s="1">
        <v>43159</v>
      </c>
      <c r="C2112">
        <v>2018</v>
      </c>
      <c r="D2112" t="s">
        <v>19</v>
      </c>
      <c r="E2112" t="s">
        <v>18</v>
      </c>
      <c r="F2112">
        <v>74.069999999999993</v>
      </c>
      <c r="G2112">
        <v>-3.1005000000000001E-2</v>
      </c>
      <c r="H2112">
        <f t="shared" si="103"/>
        <v>-3.8947372061896912E-2</v>
      </c>
      <c r="I2112">
        <f t="shared" si="101"/>
        <v>-6.2400000000000004E-2</v>
      </c>
      <c r="J2112">
        <f t="shared" si="102"/>
        <v>2.9100000000000001E-2</v>
      </c>
      <c r="X2112">
        <v>64936</v>
      </c>
      <c r="Y2112">
        <f>IF(X2112=A2112,0)</f>
        <v>0</v>
      </c>
    </row>
    <row r="2113" spans="1:25" x14ac:dyDescent="0.25">
      <c r="A2113">
        <v>64936</v>
      </c>
      <c r="B2113" s="1">
        <v>43188</v>
      </c>
      <c r="C2113">
        <v>2018</v>
      </c>
      <c r="D2113" t="s">
        <v>19</v>
      </c>
      <c r="E2113" t="s">
        <v>18</v>
      </c>
      <c r="F2113">
        <v>67.430000000000007</v>
      </c>
      <c r="G2113">
        <v>-7.8371999999999997E-2</v>
      </c>
      <c r="H2113">
        <f t="shared" si="103"/>
        <v>-2.6884498624825115E-2</v>
      </c>
      <c r="I2113">
        <f t="shared" si="101"/>
        <v>-6.2400000000000004E-2</v>
      </c>
      <c r="J2113">
        <f t="shared" si="102"/>
        <v>2.9100000000000001E-2</v>
      </c>
      <c r="X2113">
        <v>64936</v>
      </c>
      <c r="Y2113">
        <f>IF(X2113=A2113,0)</f>
        <v>0</v>
      </c>
    </row>
    <row r="2114" spans="1:25" x14ac:dyDescent="0.25">
      <c r="A2114">
        <v>64936</v>
      </c>
      <c r="B2114" s="1">
        <v>43220</v>
      </c>
      <c r="C2114">
        <v>2018</v>
      </c>
      <c r="D2114" t="s">
        <v>19</v>
      </c>
      <c r="E2114" t="s">
        <v>18</v>
      </c>
      <c r="F2114">
        <v>66.56</v>
      </c>
      <c r="G2114">
        <v>-1.2902E-2</v>
      </c>
      <c r="H2114">
        <f t="shared" si="103"/>
        <v>2.718775131643536E-3</v>
      </c>
      <c r="I2114">
        <f t="shared" ref="I2114:I2177" si="104">VLOOKUP(C2114,$O$2:$Q$22,3,FALSE)</f>
        <v>-6.2400000000000004E-2</v>
      </c>
      <c r="J2114">
        <f t="shared" ref="J2114:J2177" si="105">VLOOKUP(C2114,$O$2:$P$22,2)*0.01</f>
        <v>2.9100000000000001E-2</v>
      </c>
      <c r="X2114">
        <v>64936</v>
      </c>
      <c r="Y2114">
        <f>IF(X2114=A2114,0)</f>
        <v>0</v>
      </c>
    </row>
    <row r="2115" spans="1:25" x14ac:dyDescent="0.25">
      <c r="A2115">
        <v>64936</v>
      </c>
      <c r="B2115" s="1">
        <v>43251</v>
      </c>
      <c r="C2115">
        <v>2018</v>
      </c>
      <c r="D2115" t="s">
        <v>19</v>
      </c>
      <c r="E2115" t="s">
        <v>18</v>
      </c>
      <c r="F2115">
        <v>64.19</v>
      </c>
      <c r="G2115">
        <v>-2.3061999999999999E-2</v>
      </c>
      <c r="H2115">
        <f t="shared" ref="H2115:H2178" si="106">VLOOKUP(B2115,R:S,2,)</f>
        <v>2.1608341965291933E-2</v>
      </c>
      <c r="I2115">
        <f t="shared" si="104"/>
        <v>-6.2400000000000004E-2</v>
      </c>
      <c r="J2115">
        <f t="shared" si="105"/>
        <v>2.9100000000000001E-2</v>
      </c>
      <c r="X2115">
        <v>64936</v>
      </c>
      <c r="Y2115">
        <f>IF(X2115=A2115,0)</f>
        <v>0</v>
      </c>
    </row>
    <row r="2116" spans="1:25" x14ac:dyDescent="0.25">
      <c r="A2116">
        <v>64936</v>
      </c>
      <c r="B2116" s="1">
        <v>43280</v>
      </c>
      <c r="C2116">
        <v>2018</v>
      </c>
      <c r="D2116" t="s">
        <v>19</v>
      </c>
      <c r="E2116" t="s">
        <v>18</v>
      </c>
      <c r="F2116">
        <v>68.180000000000007</v>
      </c>
      <c r="G2116">
        <v>6.2158999999999999E-2</v>
      </c>
      <c r="H2116">
        <f t="shared" si="106"/>
        <v>4.8424360241865472E-3</v>
      </c>
      <c r="I2116">
        <f t="shared" si="104"/>
        <v>-6.2400000000000004E-2</v>
      </c>
      <c r="J2116">
        <f t="shared" si="105"/>
        <v>2.9100000000000001E-2</v>
      </c>
      <c r="X2116">
        <v>64936</v>
      </c>
      <c r="Y2116">
        <f>IF(X2116=A2116,0)</f>
        <v>0</v>
      </c>
    </row>
    <row r="2117" spans="1:25" x14ac:dyDescent="0.25">
      <c r="A2117">
        <v>64936</v>
      </c>
      <c r="B2117" s="1">
        <v>43312</v>
      </c>
      <c r="C2117">
        <v>2018</v>
      </c>
      <c r="D2117" t="s">
        <v>19</v>
      </c>
      <c r="E2117" t="s">
        <v>18</v>
      </c>
      <c r="F2117">
        <v>71.709999999999994</v>
      </c>
      <c r="G2117">
        <v>5.1775000000000002E-2</v>
      </c>
      <c r="H2117">
        <f t="shared" si="106"/>
        <v>3.6021556221367268E-2</v>
      </c>
      <c r="I2117">
        <f t="shared" si="104"/>
        <v>-6.2400000000000004E-2</v>
      </c>
      <c r="J2117">
        <f t="shared" si="105"/>
        <v>2.9100000000000001E-2</v>
      </c>
      <c r="X2117">
        <v>64936</v>
      </c>
      <c r="Y2117">
        <f>IF(X2117=A2117,0)</f>
        <v>0</v>
      </c>
    </row>
    <row r="2118" spans="1:25" x14ac:dyDescent="0.25">
      <c r="A2118">
        <v>64936</v>
      </c>
      <c r="B2118" s="1">
        <v>43343</v>
      </c>
      <c r="C2118">
        <v>2018</v>
      </c>
      <c r="D2118" t="s">
        <v>19</v>
      </c>
      <c r="E2118" t="s">
        <v>18</v>
      </c>
      <c r="F2118">
        <v>70.77</v>
      </c>
      <c r="G2118">
        <v>-1.3108E-2</v>
      </c>
      <c r="H2118">
        <f t="shared" si="106"/>
        <v>3.0263211466054596E-2</v>
      </c>
      <c r="I2118">
        <f t="shared" si="104"/>
        <v>-6.2400000000000004E-2</v>
      </c>
      <c r="J2118">
        <f t="shared" si="105"/>
        <v>2.9100000000000001E-2</v>
      </c>
      <c r="X2118">
        <v>64936</v>
      </c>
      <c r="Y2118">
        <f>IF(X2118=A2118,0)</f>
        <v>0</v>
      </c>
    </row>
    <row r="2119" spans="1:25" x14ac:dyDescent="0.25">
      <c r="A2119">
        <v>64936</v>
      </c>
      <c r="B2119" s="1">
        <v>43371</v>
      </c>
      <c r="C2119">
        <v>2018</v>
      </c>
      <c r="D2119" t="s">
        <v>19</v>
      </c>
      <c r="E2119" t="s">
        <v>18</v>
      </c>
      <c r="F2119">
        <v>70.28</v>
      </c>
      <c r="G2119">
        <v>4.875E-3</v>
      </c>
      <c r="H2119">
        <f t="shared" si="106"/>
        <v>4.2942871026614426E-3</v>
      </c>
      <c r="I2119">
        <f t="shared" si="104"/>
        <v>-6.2400000000000004E-2</v>
      </c>
      <c r="J2119">
        <f t="shared" si="105"/>
        <v>2.9100000000000001E-2</v>
      </c>
      <c r="X2119">
        <v>64936</v>
      </c>
      <c r="Y2119">
        <f>IF(X2119=A2119,0)</f>
        <v>0</v>
      </c>
    </row>
    <row r="2120" spans="1:25" x14ac:dyDescent="0.25">
      <c r="A2120">
        <v>64936</v>
      </c>
      <c r="B2120" s="1">
        <v>43404</v>
      </c>
      <c r="C2120">
        <v>2018</v>
      </c>
      <c r="D2120" t="s">
        <v>19</v>
      </c>
      <c r="E2120" t="s">
        <v>18</v>
      </c>
      <c r="F2120">
        <v>71.42</v>
      </c>
      <c r="G2120">
        <v>1.6220999999999999E-2</v>
      </c>
      <c r="H2120">
        <f t="shared" si="106"/>
        <v>-6.9403356024429486E-2</v>
      </c>
      <c r="I2120">
        <f t="shared" si="104"/>
        <v>-6.2400000000000004E-2</v>
      </c>
      <c r="J2120">
        <f t="shared" si="105"/>
        <v>2.9100000000000001E-2</v>
      </c>
      <c r="X2120">
        <v>64936</v>
      </c>
      <c r="Y2120">
        <f>IF(X2120=A2120,0)</f>
        <v>0</v>
      </c>
    </row>
    <row r="2121" spans="1:25" x14ac:dyDescent="0.25">
      <c r="A2121">
        <v>64936</v>
      </c>
      <c r="B2121" s="1">
        <v>43434</v>
      </c>
      <c r="C2121">
        <v>2018</v>
      </c>
      <c r="D2121" t="s">
        <v>19</v>
      </c>
      <c r="E2121" t="s">
        <v>18</v>
      </c>
      <c r="F2121">
        <v>74.5</v>
      </c>
      <c r="G2121">
        <v>4.3124999999999997E-2</v>
      </c>
      <c r="H2121">
        <f t="shared" si="106"/>
        <v>1.7859356788848979E-2</v>
      </c>
      <c r="I2121">
        <f t="shared" si="104"/>
        <v>-6.2400000000000004E-2</v>
      </c>
      <c r="J2121">
        <f t="shared" si="105"/>
        <v>2.9100000000000001E-2</v>
      </c>
      <c r="X2121">
        <v>64936</v>
      </c>
      <c r="Y2121">
        <f>IF(X2121=A2121,0)</f>
        <v>0</v>
      </c>
    </row>
    <row r="2122" spans="1:25" x14ac:dyDescent="0.25">
      <c r="A2122">
        <v>64936</v>
      </c>
      <c r="B2122" s="1">
        <v>43465</v>
      </c>
      <c r="C2122">
        <v>2018</v>
      </c>
      <c r="D2122" t="s">
        <v>19</v>
      </c>
      <c r="E2122" t="s">
        <v>18</v>
      </c>
      <c r="F2122">
        <v>71.459999999999994</v>
      </c>
      <c r="G2122">
        <v>-2.9596999999999998E-2</v>
      </c>
      <c r="H2122">
        <f t="shared" si="106"/>
        <v>-9.1776894596563907E-2</v>
      </c>
      <c r="I2122">
        <f t="shared" si="104"/>
        <v>-6.2400000000000004E-2</v>
      </c>
      <c r="J2122">
        <f t="shared" si="105"/>
        <v>2.9100000000000001E-2</v>
      </c>
      <c r="X2122">
        <v>64936</v>
      </c>
      <c r="Y2122">
        <f>IF(X2122=A2122,0)</f>
        <v>0</v>
      </c>
    </row>
    <row r="2123" spans="1:25" x14ac:dyDescent="0.25">
      <c r="A2123">
        <v>64936</v>
      </c>
      <c r="B2123" s="1">
        <v>43496</v>
      </c>
      <c r="C2123">
        <v>2019</v>
      </c>
      <c r="D2123" t="s">
        <v>19</v>
      </c>
      <c r="E2123" t="s">
        <v>18</v>
      </c>
      <c r="F2123">
        <v>70.239999999999995</v>
      </c>
      <c r="G2123">
        <v>-1.7073000000000001E-2</v>
      </c>
      <c r="H2123">
        <f t="shared" si="106"/>
        <v>7.8684401655036762E-2</v>
      </c>
      <c r="I2123">
        <f t="shared" si="104"/>
        <v>0.2888</v>
      </c>
      <c r="J2123">
        <f t="shared" si="105"/>
        <v>2.1400000000000002E-2</v>
      </c>
      <c r="X2123">
        <v>64936</v>
      </c>
      <c r="Y2123">
        <f>IF(X2123=A2123,0)</f>
        <v>0</v>
      </c>
    </row>
    <row r="2124" spans="1:25" x14ac:dyDescent="0.25">
      <c r="A2124">
        <v>64936</v>
      </c>
      <c r="B2124" s="1">
        <v>43524</v>
      </c>
      <c r="C2124">
        <v>2019</v>
      </c>
      <c r="D2124" t="s">
        <v>19</v>
      </c>
      <c r="E2124" t="s">
        <v>18</v>
      </c>
      <c r="F2124">
        <v>74.09</v>
      </c>
      <c r="G2124">
        <v>6.7874000000000004E-2</v>
      </c>
      <c r="H2124">
        <f t="shared" si="106"/>
        <v>2.9728889126352298E-2</v>
      </c>
      <c r="I2124">
        <f t="shared" si="104"/>
        <v>0.2888</v>
      </c>
      <c r="J2124">
        <f t="shared" si="105"/>
        <v>2.1400000000000002E-2</v>
      </c>
      <c r="X2124">
        <v>64936</v>
      </c>
      <c r="Y2124">
        <f>IF(X2124=A2124,0)</f>
        <v>0</v>
      </c>
    </row>
    <row r="2125" spans="1:25" x14ac:dyDescent="0.25">
      <c r="A2125">
        <v>64936</v>
      </c>
      <c r="B2125" s="1">
        <v>43553</v>
      </c>
      <c r="C2125">
        <v>2019</v>
      </c>
      <c r="D2125" t="s">
        <v>19</v>
      </c>
      <c r="E2125" t="s">
        <v>18</v>
      </c>
      <c r="F2125">
        <v>76.66</v>
      </c>
      <c r="G2125">
        <v>3.4687999999999997E-2</v>
      </c>
      <c r="H2125">
        <f t="shared" si="106"/>
        <v>1.7924256211817147E-2</v>
      </c>
      <c r="I2125">
        <f t="shared" si="104"/>
        <v>0.2888</v>
      </c>
      <c r="J2125">
        <f t="shared" si="105"/>
        <v>2.1400000000000002E-2</v>
      </c>
      <c r="X2125">
        <v>64936</v>
      </c>
      <c r="Y2125">
        <f>IF(X2125=A2125,0)</f>
        <v>0</v>
      </c>
    </row>
    <row r="2126" spans="1:25" x14ac:dyDescent="0.25">
      <c r="A2126">
        <v>64936</v>
      </c>
      <c r="B2126" s="1">
        <v>43585</v>
      </c>
      <c r="C2126">
        <v>2019</v>
      </c>
      <c r="D2126" t="s">
        <v>19</v>
      </c>
      <c r="E2126" t="s">
        <v>18</v>
      </c>
      <c r="F2126">
        <v>77.87</v>
      </c>
      <c r="G2126">
        <v>1.5783999999999999E-2</v>
      </c>
      <c r="H2126">
        <f t="shared" si="106"/>
        <v>3.9313498395682656E-2</v>
      </c>
      <c r="I2126">
        <f t="shared" si="104"/>
        <v>0.2888</v>
      </c>
      <c r="J2126">
        <f t="shared" si="105"/>
        <v>2.1400000000000002E-2</v>
      </c>
      <c r="X2126">
        <v>64936</v>
      </c>
      <c r="Y2126">
        <f>IF(X2126=A2126,0)</f>
        <v>0</v>
      </c>
    </row>
    <row r="2127" spans="1:25" x14ac:dyDescent="0.25">
      <c r="A2127">
        <v>64936</v>
      </c>
      <c r="B2127" s="1">
        <v>43616</v>
      </c>
      <c r="C2127">
        <v>2019</v>
      </c>
      <c r="D2127" t="s">
        <v>19</v>
      </c>
      <c r="E2127" t="s">
        <v>18</v>
      </c>
      <c r="F2127">
        <v>75.180000000000007</v>
      </c>
      <c r="G2127">
        <v>-3.4544999999999999E-2</v>
      </c>
      <c r="H2127">
        <f t="shared" si="106"/>
        <v>-6.577773118928687E-2</v>
      </c>
      <c r="I2127">
        <f t="shared" si="104"/>
        <v>0.2888</v>
      </c>
      <c r="J2127">
        <f t="shared" si="105"/>
        <v>2.1400000000000002E-2</v>
      </c>
      <c r="X2127">
        <v>64936</v>
      </c>
      <c r="Y2127">
        <f>IF(X2127=A2127,0)</f>
        <v>0</v>
      </c>
    </row>
    <row r="2128" spans="1:25" x14ac:dyDescent="0.25">
      <c r="A2128">
        <v>64936</v>
      </c>
      <c r="B2128" s="1">
        <v>43644</v>
      </c>
      <c r="C2128">
        <v>2019</v>
      </c>
      <c r="D2128" t="s">
        <v>19</v>
      </c>
      <c r="E2128" t="s">
        <v>18</v>
      </c>
      <c r="F2128">
        <v>77.319999999999993</v>
      </c>
      <c r="G2128">
        <v>4.0668999999999997E-2</v>
      </c>
      <c r="H2128">
        <f t="shared" si="106"/>
        <v>6.8930163925612131E-2</v>
      </c>
      <c r="I2128">
        <f t="shared" si="104"/>
        <v>0.2888</v>
      </c>
      <c r="J2128">
        <f t="shared" si="105"/>
        <v>2.1400000000000002E-2</v>
      </c>
      <c r="X2128">
        <v>64936</v>
      </c>
      <c r="Y2128">
        <f>IF(X2128=A2128,0)</f>
        <v>0</v>
      </c>
    </row>
    <row r="2129" spans="1:25" x14ac:dyDescent="0.25">
      <c r="A2129">
        <v>64936</v>
      </c>
      <c r="B2129" s="1">
        <v>43677</v>
      </c>
      <c r="C2129">
        <v>2019</v>
      </c>
      <c r="D2129" t="s">
        <v>19</v>
      </c>
      <c r="E2129" t="s">
        <v>18</v>
      </c>
      <c r="F2129">
        <v>74.290000000000006</v>
      </c>
      <c r="G2129">
        <v>-3.9188000000000001E-2</v>
      </c>
      <c r="H2129">
        <f t="shared" si="106"/>
        <v>1.3128152149977756E-2</v>
      </c>
      <c r="I2129">
        <f t="shared" si="104"/>
        <v>0.2888</v>
      </c>
      <c r="J2129">
        <f t="shared" si="105"/>
        <v>2.1400000000000002E-2</v>
      </c>
      <c r="X2129">
        <v>64936</v>
      </c>
      <c r="Y2129">
        <f>IF(X2129=A2129,0)</f>
        <v>0</v>
      </c>
    </row>
    <row r="2130" spans="1:25" x14ac:dyDescent="0.25">
      <c r="A2130">
        <v>64936</v>
      </c>
      <c r="B2130" s="1">
        <v>43707</v>
      </c>
      <c r="C2130">
        <v>2019</v>
      </c>
      <c r="D2130" t="s">
        <v>19</v>
      </c>
      <c r="E2130" t="s">
        <v>18</v>
      </c>
      <c r="F2130">
        <v>77.63</v>
      </c>
      <c r="G2130">
        <v>4.4958999999999999E-2</v>
      </c>
      <c r="H2130">
        <f t="shared" si="106"/>
        <v>-1.8091627281326739E-2</v>
      </c>
      <c r="I2130">
        <f t="shared" si="104"/>
        <v>0.2888</v>
      </c>
      <c r="J2130">
        <f t="shared" si="105"/>
        <v>2.1400000000000002E-2</v>
      </c>
      <c r="X2130">
        <v>64936</v>
      </c>
      <c r="Y2130">
        <f>IF(X2130=A2130,0)</f>
        <v>0</v>
      </c>
    </row>
    <row r="2131" spans="1:25" x14ac:dyDescent="0.25">
      <c r="A2131">
        <v>64936</v>
      </c>
      <c r="B2131" s="1">
        <v>43738</v>
      </c>
      <c r="C2131">
        <v>2019</v>
      </c>
      <c r="D2131" t="s">
        <v>19</v>
      </c>
      <c r="E2131" t="s">
        <v>18</v>
      </c>
      <c r="F2131">
        <v>81.040000000000006</v>
      </c>
      <c r="G2131">
        <v>5.5745000000000003E-2</v>
      </c>
      <c r="H2131">
        <f t="shared" si="106"/>
        <v>1.7181177829208583E-2</v>
      </c>
      <c r="I2131">
        <f t="shared" si="104"/>
        <v>0.2888</v>
      </c>
      <c r="J2131">
        <f t="shared" si="105"/>
        <v>2.1400000000000002E-2</v>
      </c>
      <c r="X2131">
        <v>64936</v>
      </c>
      <c r="Y2131">
        <f>IF(X2131=A2131,0)</f>
        <v>0</v>
      </c>
    </row>
    <row r="2132" spans="1:25" x14ac:dyDescent="0.25">
      <c r="A2132">
        <v>64936</v>
      </c>
      <c r="B2132" s="1">
        <v>43769</v>
      </c>
      <c r="C2132">
        <v>2019</v>
      </c>
      <c r="D2132" t="s">
        <v>19</v>
      </c>
      <c r="E2132" t="s">
        <v>18</v>
      </c>
      <c r="F2132">
        <v>82.55</v>
      </c>
      <c r="G2132">
        <v>1.8633E-2</v>
      </c>
      <c r="H2132">
        <f t="shared" si="106"/>
        <v>2.0431770730503063E-2</v>
      </c>
      <c r="I2132">
        <f t="shared" si="104"/>
        <v>0.2888</v>
      </c>
      <c r="J2132">
        <f t="shared" si="105"/>
        <v>2.1400000000000002E-2</v>
      </c>
      <c r="X2132">
        <v>64936</v>
      </c>
      <c r="Y2132">
        <f>IF(X2132=A2132,0)</f>
        <v>0</v>
      </c>
    </row>
    <row r="2133" spans="1:25" x14ac:dyDescent="0.25">
      <c r="A2133">
        <v>64936</v>
      </c>
      <c r="B2133" s="1">
        <v>43798</v>
      </c>
      <c r="C2133">
        <v>2019</v>
      </c>
      <c r="D2133" t="s">
        <v>19</v>
      </c>
      <c r="E2133" t="s">
        <v>18</v>
      </c>
      <c r="F2133">
        <v>83.11</v>
      </c>
      <c r="G2133">
        <v>6.7840000000000001E-3</v>
      </c>
      <c r="H2133">
        <f t="shared" si="106"/>
        <v>3.4047037421886195E-2</v>
      </c>
      <c r="I2133">
        <f t="shared" si="104"/>
        <v>0.2888</v>
      </c>
      <c r="J2133">
        <f t="shared" si="105"/>
        <v>2.1400000000000002E-2</v>
      </c>
      <c r="X2133">
        <v>64936</v>
      </c>
      <c r="Y2133">
        <f>IF(X2133=A2133,0)</f>
        <v>0</v>
      </c>
    </row>
    <row r="2134" spans="1:25" x14ac:dyDescent="0.25">
      <c r="A2134">
        <v>64936</v>
      </c>
      <c r="B2134" s="1">
        <v>43830</v>
      </c>
      <c r="C2134">
        <v>2019</v>
      </c>
      <c r="D2134" t="s">
        <v>19</v>
      </c>
      <c r="E2134" t="s">
        <v>18</v>
      </c>
      <c r="F2134">
        <v>82.82</v>
      </c>
      <c r="G2134">
        <v>7.5500000000000003E-3</v>
      </c>
      <c r="H2134">
        <f t="shared" si="106"/>
        <v>2.8589818964716907E-2</v>
      </c>
      <c r="I2134">
        <f t="shared" si="104"/>
        <v>0.2888</v>
      </c>
      <c r="J2134">
        <f t="shared" si="105"/>
        <v>2.1400000000000002E-2</v>
      </c>
      <c r="X2134">
        <v>64936</v>
      </c>
      <c r="Y2134">
        <f>IF(X2134=A2134,0)</f>
        <v>0</v>
      </c>
    </row>
    <row r="2135" spans="1:25" x14ac:dyDescent="0.25">
      <c r="A2135">
        <v>64936</v>
      </c>
      <c r="B2135" s="1">
        <v>43861</v>
      </c>
      <c r="C2135">
        <v>2020</v>
      </c>
      <c r="D2135" t="s">
        <v>19</v>
      </c>
      <c r="E2135" t="s">
        <v>18</v>
      </c>
      <c r="F2135">
        <v>85.75</v>
      </c>
      <c r="G2135">
        <v>3.5378E-2</v>
      </c>
      <c r="H2135">
        <f t="shared" si="106"/>
        <v>-1.6280925822201864E-3</v>
      </c>
      <c r="I2135">
        <f t="shared" si="104"/>
        <v>0.16260000000000002</v>
      </c>
      <c r="J2135">
        <f t="shared" si="105"/>
        <v>8.8999999999999999E-3</v>
      </c>
      <c r="X2135">
        <v>64936</v>
      </c>
      <c r="Y2135">
        <f>IF(X2135=A2135,0)</f>
        <v>0</v>
      </c>
    </row>
    <row r="2136" spans="1:25" x14ac:dyDescent="0.25">
      <c r="A2136">
        <v>64936</v>
      </c>
      <c r="B2136" s="1">
        <v>43889</v>
      </c>
      <c r="C2136">
        <v>2020</v>
      </c>
      <c r="D2136" t="s">
        <v>19</v>
      </c>
      <c r="E2136" t="s">
        <v>18</v>
      </c>
      <c r="F2136">
        <v>78.180000000000007</v>
      </c>
      <c r="G2136">
        <v>-7.7317999999999998E-2</v>
      </c>
      <c r="H2136">
        <f t="shared" si="106"/>
        <v>-8.411048367946572E-2</v>
      </c>
      <c r="I2136">
        <f t="shared" si="104"/>
        <v>0.16260000000000002</v>
      </c>
      <c r="J2136">
        <f t="shared" si="105"/>
        <v>8.8999999999999999E-3</v>
      </c>
      <c r="X2136">
        <v>64936</v>
      </c>
      <c r="Y2136">
        <f>IF(X2136=A2136,0)</f>
        <v>0</v>
      </c>
    </row>
    <row r="2137" spans="1:25" x14ac:dyDescent="0.25">
      <c r="A2137">
        <v>64936</v>
      </c>
      <c r="B2137" s="1">
        <v>43921</v>
      </c>
      <c r="C2137">
        <v>2020</v>
      </c>
      <c r="D2137" t="s">
        <v>19</v>
      </c>
      <c r="E2137" t="s">
        <v>18</v>
      </c>
      <c r="F2137">
        <v>72.19</v>
      </c>
      <c r="G2137">
        <v>-7.6618000000000006E-2</v>
      </c>
      <c r="H2137">
        <f t="shared" si="106"/>
        <v>-0.12511928245982329</v>
      </c>
      <c r="I2137">
        <f t="shared" si="104"/>
        <v>0.16260000000000002</v>
      </c>
      <c r="J2137">
        <f t="shared" si="105"/>
        <v>8.8999999999999999E-3</v>
      </c>
      <c r="X2137">
        <v>64936</v>
      </c>
      <c r="Y2137">
        <f>IF(X2137=A2137,0)</f>
        <v>0</v>
      </c>
    </row>
    <row r="2138" spans="1:25" x14ac:dyDescent="0.25">
      <c r="A2138">
        <v>64936</v>
      </c>
      <c r="B2138" s="1">
        <v>43951</v>
      </c>
      <c r="C2138">
        <v>2020</v>
      </c>
      <c r="D2138" t="s">
        <v>19</v>
      </c>
      <c r="E2138" t="s">
        <v>18</v>
      </c>
      <c r="F2138">
        <v>77.13</v>
      </c>
      <c r="G2138">
        <v>6.8430000000000005E-2</v>
      </c>
      <c r="H2138">
        <f t="shared" si="106"/>
        <v>0.12684403825663826</v>
      </c>
      <c r="I2138">
        <f t="shared" si="104"/>
        <v>0.16260000000000002</v>
      </c>
      <c r="J2138">
        <f t="shared" si="105"/>
        <v>8.8999999999999999E-3</v>
      </c>
      <c r="X2138">
        <v>64936</v>
      </c>
      <c r="Y2138">
        <f>IF(X2138=A2138,0)</f>
        <v>0</v>
      </c>
    </row>
    <row r="2139" spans="1:25" x14ac:dyDescent="0.25">
      <c r="A2139">
        <v>64936</v>
      </c>
      <c r="B2139" s="1">
        <v>43980</v>
      </c>
      <c r="C2139">
        <v>2020</v>
      </c>
      <c r="D2139" t="s">
        <v>19</v>
      </c>
      <c r="E2139" t="s">
        <v>18</v>
      </c>
      <c r="F2139">
        <v>85.01</v>
      </c>
      <c r="G2139">
        <v>0.10216500000000001</v>
      </c>
      <c r="H2139">
        <f t="shared" si="106"/>
        <v>4.5281819676065593E-2</v>
      </c>
      <c r="I2139">
        <f t="shared" si="104"/>
        <v>0.16260000000000002</v>
      </c>
      <c r="J2139">
        <f t="shared" si="105"/>
        <v>8.8999999999999999E-3</v>
      </c>
      <c r="X2139">
        <v>64936</v>
      </c>
      <c r="Y2139">
        <f>IF(X2139=A2139,0)</f>
        <v>0</v>
      </c>
    </row>
    <row r="2140" spans="1:25" x14ac:dyDescent="0.25">
      <c r="A2140">
        <v>64936</v>
      </c>
      <c r="B2140" s="1">
        <v>44012</v>
      </c>
      <c r="C2140">
        <v>2020</v>
      </c>
      <c r="D2140" t="s">
        <v>19</v>
      </c>
      <c r="E2140" t="s">
        <v>18</v>
      </c>
      <c r="F2140">
        <v>81.180000000000007</v>
      </c>
      <c r="G2140">
        <v>-3.3995999999999998E-2</v>
      </c>
      <c r="H2140">
        <f t="shared" si="106"/>
        <v>1.8388396357494674E-2</v>
      </c>
      <c r="I2140">
        <f t="shared" si="104"/>
        <v>0.16260000000000002</v>
      </c>
      <c r="J2140">
        <f t="shared" si="105"/>
        <v>8.8999999999999999E-3</v>
      </c>
      <c r="X2140">
        <v>64936</v>
      </c>
      <c r="Y2140">
        <f>IF(X2140=A2140,0)</f>
        <v>0</v>
      </c>
    </row>
    <row r="2141" spans="1:25" x14ac:dyDescent="0.25">
      <c r="A2141">
        <v>64936</v>
      </c>
      <c r="B2141" s="1">
        <v>44043</v>
      </c>
      <c r="C2141">
        <v>2020</v>
      </c>
      <c r="D2141" t="s">
        <v>19</v>
      </c>
      <c r="E2141" t="s">
        <v>18</v>
      </c>
      <c r="F2141">
        <v>81.03</v>
      </c>
      <c r="G2141">
        <v>-1.848E-3</v>
      </c>
      <c r="H2141">
        <f t="shared" si="106"/>
        <v>5.5101321441235696E-2</v>
      </c>
      <c r="I2141">
        <f t="shared" si="104"/>
        <v>0.16260000000000002</v>
      </c>
      <c r="J2141">
        <f t="shared" si="105"/>
        <v>8.8999999999999999E-3</v>
      </c>
      <c r="X2141">
        <v>64936</v>
      </c>
      <c r="Y2141">
        <f>IF(X2141=A2141,0)</f>
        <v>0</v>
      </c>
    </row>
    <row r="2142" spans="1:25" x14ac:dyDescent="0.25">
      <c r="A2142">
        <v>64936</v>
      </c>
      <c r="B2142" s="1">
        <v>44074</v>
      </c>
      <c r="C2142">
        <v>2020</v>
      </c>
      <c r="D2142" t="s">
        <v>19</v>
      </c>
      <c r="E2142" t="s">
        <v>18</v>
      </c>
      <c r="F2142">
        <v>78.44</v>
      </c>
      <c r="G2142">
        <v>-3.1962999999999998E-2</v>
      </c>
      <c r="H2142">
        <f t="shared" si="106"/>
        <v>7.0064667087246457E-2</v>
      </c>
      <c r="I2142">
        <f t="shared" si="104"/>
        <v>0.16260000000000002</v>
      </c>
      <c r="J2142">
        <f t="shared" si="105"/>
        <v>8.8999999999999999E-3</v>
      </c>
      <c r="X2142">
        <v>64936</v>
      </c>
      <c r="Y2142">
        <f>IF(X2142=A2142,0)</f>
        <v>0</v>
      </c>
    </row>
    <row r="2143" spans="1:25" x14ac:dyDescent="0.25">
      <c r="A2143">
        <v>64936</v>
      </c>
      <c r="B2143" s="1">
        <v>44104</v>
      </c>
      <c r="C2143">
        <v>2020</v>
      </c>
      <c r="D2143" t="s">
        <v>19</v>
      </c>
      <c r="E2143" t="s">
        <v>18</v>
      </c>
      <c r="F2143">
        <v>78.930000000000007</v>
      </c>
      <c r="G2143">
        <v>1.823E-2</v>
      </c>
      <c r="H2143">
        <f t="shared" si="106"/>
        <v>-3.9227970289931413E-2</v>
      </c>
      <c r="I2143">
        <f t="shared" si="104"/>
        <v>0.16260000000000002</v>
      </c>
      <c r="J2143">
        <f t="shared" si="105"/>
        <v>8.8999999999999999E-3</v>
      </c>
      <c r="X2143">
        <v>64936</v>
      </c>
      <c r="Y2143">
        <f>IF(X2143=A2143,0)</f>
        <v>0</v>
      </c>
    </row>
    <row r="2144" spans="1:25" x14ac:dyDescent="0.25">
      <c r="A2144">
        <v>64936</v>
      </c>
      <c r="B2144" s="1">
        <v>44134</v>
      </c>
      <c r="C2144">
        <v>2020</v>
      </c>
      <c r="D2144" t="s">
        <v>19</v>
      </c>
      <c r="E2144" t="s">
        <v>18</v>
      </c>
      <c r="F2144">
        <v>80.34</v>
      </c>
      <c r="G2144">
        <v>1.7864000000000001E-2</v>
      </c>
      <c r="H2144">
        <f t="shared" si="106"/>
        <v>-2.766578620279514E-2</v>
      </c>
      <c r="I2144">
        <f t="shared" si="104"/>
        <v>0.16260000000000002</v>
      </c>
      <c r="J2144">
        <f t="shared" si="105"/>
        <v>8.8999999999999999E-3</v>
      </c>
      <c r="X2144">
        <v>64936</v>
      </c>
      <c r="Y2144">
        <f>IF(X2144=A2144,0)</f>
        <v>0</v>
      </c>
    </row>
    <row r="2145" spans="1:25" x14ac:dyDescent="0.25">
      <c r="A2145">
        <v>64936</v>
      </c>
      <c r="B2145" s="1">
        <v>44165</v>
      </c>
      <c r="C2145">
        <v>2020</v>
      </c>
      <c r="D2145" t="s">
        <v>19</v>
      </c>
      <c r="E2145" t="s">
        <v>18</v>
      </c>
      <c r="F2145">
        <v>78.489999999999995</v>
      </c>
      <c r="G2145">
        <v>-2.3026999999999999E-2</v>
      </c>
      <c r="H2145">
        <f t="shared" si="106"/>
        <v>0.10754563548003038</v>
      </c>
      <c r="I2145">
        <f t="shared" si="104"/>
        <v>0.16260000000000002</v>
      </c>
      <c r="J2145">
        <f t="shared" si="105"/>
        <v>8.8999999999999999E-3</v>
      </c>
      <c r="X2145">
        <v>64936</v>
      </c>
      <c r="Y2145">
        <f>IF(X2145=A2145,0)</f>
        <v>0</v>
      </c>
    </row>
    <row r="2146" spans="1:25" x14ac:dyDescent="0.25">
      <c r="A2146">
        <v>64936</v>
      </c>
      <c r="B2146" s="1">
        <v>44196</v>
      </c>
      <c r="C2146">
        <v>2020</v>
      </c>
      <c r="D2146" t="s">
        <v>19</v>
      </c>
      <c r="E2146" t="s">
        <v>18</v>
      </c>
      <c r="F2146">
        <v>75.2</v>
      </c>
      <c r="G2146">
        <v>-3.3890000000000003E-2</v>
      </c>
      <c r="H2146">
        <f t="shared" si="106"/>
        <v>3.7121458940645669E-2</v>
      </c>
      <c r="I2146">
        <f t="shared" si="104"/>
        <v>0.16260000000000002</v>
      </c>
      <c r="J2146">
        <f t="shared" si="105"/>
        <v>8.8999999999999999E-3</v>
      </c>
      <c r="X2146">
        <v>64936</v>
      </c>
      <c r="Y2146">
        <f>IF(X2146=A2146,0)</f>
        <v>0</v>
      </c>
    </row>
    <row r="2147" spans="1:25" x14ac:dyDescent="0.25">
      <c r="A2147">
        <v>64936</v>
      </c>
      <c r="B2147" s="1">
        <v>44225</v>
      </c>
      <c r="C2147">
        <v>2021</v>
      </c>
      <c r="D2147" t="s">
        <v>19</v>
      </c>
      <c r="E2147" t="s">
        <v>18</v>
      </c>
      <c r="F2147">
        <v>72.89</v>
      </c>
      <c r="G2147">
        <v>-3.0717999999999999E-2</v>
      </c>
      <c r="H2147">
        <f t="shared" si="106"/>
        <v>-1.1136660723231162E-2</v>
      </c>
      <c r="I2147">
        <f t="shared" si="104"/>
        <v>0.26890000000000003</v>
      </c>
      <c r="J2147">
        <f t="shared" si="105"/>
        <v>1.4499999999999999E-2</v>
      </c>
      <c r="X2147">
        <v>64936</v>
      </c>
      <c r="Y2147">
        <f>IF(X2147=A2147,0)</f>
        <v>0</v>
      </c>
    </row>
    <row r="2148" spans="1:25" x14ac:dyDescent="0.25">
      <c r="A2148">
        <v>64936</v>
      </c>
      <c r="B2148" s="1">
        <v>44253</v>
      </c>
      <c r="C2148">
        <v>2021</v>
      </c>
      <c r="D2148" t="s">
        <v>19</v>
      </c>
      <c r="E2148" t="s">
        <v>18</v>
      </c>
      <c r="F2148">
        <v>68.319999999999993</v>
      </c>
      <c r="G2148">
        <v>-6.2697000000000003E-2</v>
      </c>
      <c r="H2148">
        <f t="shared" si="106"/>
        <v>2.6091451349647521E-2</v>
      </c>
      <c r="I2148">
        <f t="shared" si="104"/>
        <v>0.26890000000000003</v>
      </c>
      <c r="J2148">
        <f t="shared" si="105"/>
        <v>1.4499999999999999E-2</v>
      </c>
      <c r="X2148">
        <v>64936</v>
      </c>
      <c r="Y2148">
        <f>IF(X2148=A2148,0)</f>
        <v>0</v>
      </c>
    </row>
    <row r="2149" spans="1:25" x14ac:dyDescent="0.25">
      <c r="A2149">
        <v>64936</v>
      </c>
      <c r="B2149" s="1">
        <v>44286</v>
      </c>
      <c r="C2149">
        <v>2021</v>
      </c>
      <c r="D2149" t="s">
        <v>19</v>
      </c>
      <c r="E2149" t="s">
        <v>18</v>
      </c>
      <c r="F2149">
        <v>75.959999999999994</v>
      </c>
      <c r="G2149">
        <v>0.121048</v>
      </c>
      <c r="H2149">
        <f t="shared" si="106"/>
        <v>4.2438632737883841E-2</v>
      </c>
      <c r="I2149">
        <f t="shared" si="104"/>
        <v>0.26890000000000003</v>
      </c>
      <c r="J2149">
        <f t="shared" si="105"/>
        <v>1.4499999999999999E-2</v>
      </c>
      <c r="X2149">
        <v>64936</v>
      </c>
      <c r="Y2149">
        <f>IF(X2149=A2149,0)</f>
        <v>0</v>
      </c>
    </row>
    <row r="2150" spans="1:25" x14ac:dyDescent="0.25">
      <c r="A2150">
        <v>64936</v>
      </c>
      <c r="B2150" s="1">
        <v>44316</v>
      </c>
      <c r="C2150">
        <v>2021</v>
      </c>
      <c r="D2150" t="s">
        <v>19</v>
      </c>
      <c r="E2150" t="s">
        <v>18</v>
      </c>
      <c r="F2150">
        <v>79.900000000000006</v>
      </c>
      <c r="G2150">
        <v>5.1868999999999998E-2</v>
      </c>
      <c r="H2150">
        <f t="shared" si="106"/>
        <v>5.2425321267266289E-2</v>
      </c>
      <c r="I2150">
        <f t="shared" si="104"/>
        <v>0.26890000000000003</v>
      </c>
      <c r="J2150">
        <f t="shared" si="105"/>
        <v>1.4499999999999999E-2</v>
      </c>
      <c r="X2150">
        <v>64936</v>
      </c>
      <c r="Y2150">
        <f>IF(X2150=A2150,0)</f>
        <v>0</v>
      </c>
    </row>
    <row r="2151" spans="1:25" x14ac:dyDescent="0.25">
      <c r="A2151">
        <v>64936</v>
      </c>
      <c r="B2151" s="1">
        <v>44344</v>
      </c>
      <c r="C2151">
        <v>2021</v>
      </c>
      <c r="D2151" t="s">
        <v>19</v>
      </c>
      <c r="E2151" t="s">
        <v>18</v>
      </c>
      <c r="F2151">
        <v>76.14</v>
      </c>
      <c r="G2151">
        <v>-4.7058999999999997E-2</v>
      </c>
      <c r="H2151">
        <f t="shared" si="106"/>
        <v>5.4864885732810453E-3</v>
      </c>
      <c r="I2151">
        <f t="shared" si="104"/>
        <v>0.26890000000000003</v>
      </c>
      <c r="J2151">
        <f t="shared" si="105"/>
        <v>1.4499999999999999E-2</v>
      </c>
      <c r="X2151">
        <v>64936</v>
      </c>
      <c r="Y2151">
        <f>IF(X2151=A2151,0)</f>
        <v>0</v>
      </c>
    </row>
    <row r="2152" spans="1:25" x14ac:dyDescent="0.25">
      <c r="A2152">
        <v>64936</v>
      </c>
      <c r="B2152" s="1">
        <v>44377</v>
      </c>
      <c r="C2152">
        <v>2021</v>
      </c>
      <c r="D2152" t="s">
        <v>19</v>
      </c>
      <c r="E2152" t="s">
        <v>18</v>
      </c>
      <c r="F2152">
        <v>73.569999999999993</v>
      </c>
      <c r="G2152">
        <v>-2.5479000000000002E-2</v>
      </c>
      <c r="H2152">
        <f t="shared" si="106"/>
        <v>2.2214009634219822E-2</v>
      </c>
      <c r="I2152">
        <f t="shared" si="104"/>
        <v>0.26890000000000003</v>
      </c>
      <c r="J2152">
        <f t="shared" si="105"/>
        <v>1.4499999999999999E-2</v>
      </c>
      <c r="X2152">
        <v>64936</v>
      </c>
      <c r="Y2152">
        <f>IF(X2152=A2152,0)</f>
        <v>0</v>
      </c>
    </row>
    <row r="2153" spans="1:25" x14ac:dyDescent="0.25">
      <c r="A2153">
        <v>64936</v>
      </c>
      <c r="B2153" s="1">
        <v>44407</v>
      </c>
      <c r="C2153">
        <v>2021</v>
      </c>
      <c r="D2153" t="s">
        <v>19</v>
      </c>
      <c r="E2153" t="s">
        <v>18</v>
      </c>
      <c r="F2153">
        <v>74.87</v>
      </c>
      <c r="G2153">
        <v>1.7670000000000002E-2</v>
      </c>
      <c r="H2153">
        <f t="shared" si="106"/>
        <v>2.2748054915648686E-2</v>
      </c>
      <c r="I2153">
        <f t="shared" si="104"/>
        <v>0.26890000000000003</v>
      </c>
      <c r="J2153">
        <f t="shared" si="105"/>
        <v>1.4499999999999999E-2</v>
      </c>
      <c r="X2153">
        <v>64936</v>
      </c>
      <c r="Y2153">
        <f>IF(X2153=A2153,0)</f>
        <v>0</v>
      </c>
    </row>
    <row r="2154" spans="1:25" x14ac:dyDescent="0.25">
      <c r="A2154">
        <v>64936</v>
      </c>
      <c r="B2154" s="1">
        <v>44439</v>
      </c>
      <c r="C2154">
        <v>2021</v>
      </c>
      <c r="D2154" t="s">
        <v>19</v>
      </c>
      <c r="E2154" t="s">
        <v>18</v>
      </c>
      <c r="F2154">
        <v>77.84</v>
      </c>
      <c r="G2154">
        <v>3.9669000000000003E-2</v>
      </c>
      <c r="H2154">
        <f t="shared" si="106"/>
        <v>2.8990416217415271E-2</v>
      </c>
      <c r="I2154">
        <f t="shared" si="104"/>
        <v>0.26890000000000003</v>
      </c>
      <c r="J2154">
        <f t="shared" si="105"/>
        <v>1.4499999999999999E-2</v>
      </c>
      <c r="X2154">
        <v>64936</v>
      </c>
      <c r="Y2154">
        <f>IF(X2154=A2154,0)</f>
        <v>0</v>
      </c>
    </row>
    <row r="2155" spans="1:25" x14ac:dyDescent="0.25">
      <c r="A2155">
        <v>64936</v>
      </c>
      <c r="B2155" s="1">
        <v>44469</v>
      </c>
      <c r="C2155">
        <v>2021</v>
      </c>
      <c r="D2155" t="s">
        <v>19</v>
      </c>
      <c r="E2155" t="s">
        <v>18</v>
      </c>
      <c r="F2155">
        <v>73.02</v>
      </c>
      <c r="G2155">
        <v>-5.3828000000000001E-2</v>
      </c>
      <c r="H2155">
        <f t="shared" si="106"/>
        <v>-4.7569168861786748E-2</v>
      </c>
      <c r="I2155">
        <f t="shared" si="104"/>
        <v>0.26890000000000003</v>
      </c>
      <c r="J2155">
        <f t="shared" si="105"/>
        <v>1.4499999999999999E-2</v>
      </c>
      <c r="X2155">
        <v>64936</v>
      </c>
      <c r="Y2155">
        <f>IF(X2155=A2155,0)</f>
        <v>0</v>
      </c>
    </row>
    <row r="2156" spans="1:25" x14ac:dyDescent="0.25">
      <c r="A2156">
        <v>64936</v>
      </c>
      <c r="B2156" s="1">
        <v>44498</v>
      </c>
      <c r="C2156">
        <v>2021</v>
      </c>
      <c r="D2156" t="s">
        <v>19</v>
      </c>
      <c r="E2156" t="s">
        <v>18</v>
      </c>
      <c r="F2156">
        <v>75.930000000000007</v>
      </c>
      <c r="G2156">
        <v>3.9851999999999999E-2</v>
      </c>
      <c r="H2156">
        <f t="shared" si="106"/>
        <v>6.9143836459647501E-2</v>
      </c>
      <c r="I2156">
        <f t="shared" si="104"/>
        <v>0.26890000000000003</v>
      </c>
      <c r="J2156">
        <f t="shared" si="105"/>
        <v>1.4499999999999999E-2</v>
      </c>
      <c r="X2156">
        <v>64936</v>
      </c>
      <c r="Y2156">
        <f>IF(X2156=A2156,0)</f>
        <v>0</v>
      </c>
    </row>
    <row r="2157" spans="1:25" x14ac:dyDescent="0.25">
      <c r="A2157">
        <v>64936</v>
      </c>
      <c r="B2157" s="1">
        <v>44530</v>
      </c>
      <c r="C2157">
        <v>2021</v>
      </c>
      <c r="D2157" t="s">
        <v>19</v>
      </c>
      <c r="E2157" t="s">
        <v>18</v>
      </c>
      <c r="F2157">
        <v>71.2</v>
      </c>
      <c r="G2157">
        <v>-6.2294000000000002E-2</v>
      </c>
      <c r="H2157">
        <f t="shared" si="106"/>
        <v>-8.3337062251199745E-3</v>
      </c>
      <c r="I2157">
        <f t="shared" si="104"/>
        <v>0.26890000000000003</v>
      </c>
      <c r="J2157">
        <f t="shared" si="105"/>
        <v>1.4499999999999999E-2</v>
      </c>
      <c r="X2157">
        <v>64936</v>
      </c>
      <c r="Y2157">
        <f>IF(X2157=A2157,0)</f>
        <v>0</v>
      </c>
    </row>
    <row r="2158" spans="1:25" x14ac:dyDescent="0.25">
      <c r="A2158">
        <v>64936</v>
      </c>
      <c r="B2158" s="1">
        <v>44561</v>
      </c>
      <c r="C2158">
        <v>2021</v>
      </c>
      <c r="D2158" t="s">
        <v>19</v>
      </c>
      <c r="E2158" t="s">
        <v>18</v>
      </c>
      <c r="F2158">
        <v>78.56</v>
      </c>
      <c r="G2158">
        <v>0.112219</v>
      </c>
      <c r="H2158">
        <f t="shared" si="106"/>
        <v>4.361291350996277E-2</v>
      </c>
      <c r="I2158">
        <f t="shared" si="104"/>
        <v>0.26890000000000003</v>
      </c>
      <c r="J2158">
        <f t="shared" si="105"/>
        <v>1.4499999999999999E-2</v>
      </c>
      <c r="X2158">
        <v>64936</v>
      </c>
      <c r="Y2158">
        <f>IF(X2158=A2158,0)</f>
        <v>0</v>
      </c>
    </row>
    <row r="2159" spans="1:25" x14ac:dyDescent="0.25">
      <c r="A2159">
        <v>64936</v>
      </c>
      <c r="B2159" s="1">
        <v>44592</v>
      </c>
      <c r="C2159">
        <v>2022</v>
      </c>
      <c r="D2159" t="s">
        <v>19</v>
      </c>
      <c r="E2159" t="s">
        <v>18</v>
      </c>
      <c r="F2159">
        <v>80.66</v>
      </c>
      <c r="G2159">
        <v>2.6731000000000001E-2</v>
      </c>
      <c r="H2159">
        <f t="shared" si="106"/>
        <v>-5.258516500531063E-2</v>
      </c>
      <c r="I2159">
        <f t="shared" si="104"/>
        <v>-0.19440000000000002</v>
      </c>
      <c r="J2159">
        <f t="shared" si="105"/>
        <v>2.9500000000000002E-2</v>
      </c>
      <c r="X2159">
        <v>64936</v>
      </c>
      <c r="Y2159">
        <f>IF(X2159=A2159,0)</f>
        <v>0</v>
      </c>
    </row>
    <row r="2160" spans="1:25" x14ac:dyDescent="0.25">
      <c r="A2160">
        <v>64936</v>
      </c>
      <c r="B2160" s="1">
        <v>44620</v>
      </c>
      <c r="C2160">
        <v>2022</v>
      </c>
      <c r="D2160" t="s">
        <v>19</v>
      </c>
      <c r="E2160" t="s">
        <v>18</v>
      </c>
      <c r="F2160">
        <v>79.53</v>
      </c>
      <c r="G2160">
        <v>-1.4009000000000001E-2</v>
      </c>
      <c r="H2160">
        <f t="shared" si="106"/>
        <v>-3.1360492102910142E-2</v>
      </c>
      <c r="I2160">
        <f t="shared" si="104"/>
        <v>-0.19440000000000002</v>
      </c>
      <c r="J2160">
        <f t="shared" si="105"/>
        <v>2.9500000000000002E-2</v>
      </c>
      <c r="X2160">
        <v>64936</v>
      </c>
      <c r="Y2160">
        <f>IF(X2160=A2160,0)</f>
        <v>0</v>
      </c>
    </row>
    <row r="2161" spans="1:25" x14ac:dyDescent="0.25">
      <c r="A2161">
        <v>64936</v>
      </c>
      <c r="B2161" s="1">
        <v>44651</v>
      </c>
      <c r="C2161">
        <v>2022</v>
      </c>
      <c r="D2161" t="s">
        <v>19</v>
      </c>
      <c r="E2161" t="s">
        <v>18</v>
      </c>
      <c r="F2161">
        <v>84.97</v>
      </c>
      <c r="G2161">
        <v>7.6795000000000002E-2</v>
      </c>
      <c r="H2161">
        <f t="shared" si="106"/>
        <v>3.5773288410591908E-2</v>
      </c>
      <c r="I2161">
        <f t="shared" si="104"/>
        <v>-0.19440000000000002</v>
      </c>
      <c r="J2161">
        <f t="shared" si="105"/>
        <v>2.9500000000000002E-2</v>
      </c>
      <c r="X2161">
        <v>64936</v>
      </c>
      <c r="Y2161">
        <f>IF(X2161=A2161,0)</f>
        <v>0</v>
      </c>
    </row>
    <row r="2162" spans="1:25" x14ac:dyDescent="0.25">
      <c r="A2162">
        <v>64936</v>
      </c>
      <c r="B2162" s="1">
        <v>44680</v>
      </c>
      <c r="C2162">
        <v>2022</v>
      </c>
      <c r="D2162" t="s">
        <v>19</v>
      </c>
      <c r="E2162" t="s">
        <v>18</v>
      </c>
      <c r="F2162">
        <v>81.64</v>
      </c>
      <c r="G2162">
        <v>-3.9190000000000003E-2</v>
      </c>
      <c r="H2162">
        <f t="shared" si="106"/>
        <v>-8.7956711705729274E-2</v>
      </c>
      <c r="I2162">
        <f t="shared" si="104"/>
        <v>-0.19440000000000002</v>
      </c>
      <c r="J2162">
        <f t="shared" si="105"/>
        <v>2.9500000000000002E-2</v>
      </c>
      <c r="X2162">
        <v>64936</v>
      </c>
      <c r="Y2162">
        <f>IF(X2162=A2162,0)</f>
        <v>0</v>
      </c>
    </row>
    <row r="2163" spans="1:25" x14ac:dyDescent="0.25">
      <c r="A2163">
        <v>64936</v>
      </c>
      <c r="B2163" s="1">
        <v>44712</v>
      </c>
      <c r="C2163">
        <v>2022</v>
      </c>
      <c r="D2163" t="s">
        <v>19</v>
      </c>
      <c r="E2163" t="s">
        <v>18</v>
      </c>
      <c r="F2163">
        <v>84.22</v>
      </c>
      <c r="G2163">
        <v>3.1601999999999998E-2</v>
      </c>
      <c r="H2163">
        <f t="shared" si="106"/>
        <v>5.3177568506868056E-5</v>
      </c>
      <c r="I2163">
        <f t="shared" si="104"/>
        <v>-0.19440000000000002</v>
      </c>
      <c r="J2163">
        <f t="shared" si="105"/>
        <v>2.9500000000000002E-2</v>
      </c>
      <c r="X2163">
        <v>64936</v>
      </c>
      <c r="Y2163">
        <f>IF(X2163=A2163,0)</f>
        <v>0</v>
      </c>
    </row>
    <row r="2164" spans="1:25" x14ac:dyDescent="0.25">
      <c r="A2164">
        <v>64936</v>
      </c>
      <c r="B2164" s="1">
        <v>44742</v>
      </c>
      <c r="C2164">
        <v>2022</v>
      </c>
      <c r="D2164" t="s">
        <v>19</v>
      </c>
      <c r="E2164" t="s">
        <v>18</v>
      </c>
      <c r="F2164">
        <v>79.81</v>
      </c>
      <c r="G2164">
        <v>-4.4436999999999997E-2</v>
      </c>
      <c r="H2164">
        <f t="shared" si="106"/>
        <v>-8.3919999812243073E-2</v>
      </c>
      <c r="I2164">
        <f t="shared" si="104"/>
        <v>-0.19440000000000002</v>
      </c>
      <c r="J2164">
        <f t="shared" si="105"/>
        <v>2.9500000000000002E-2</v>
      </c>
      <c r="X2164">
        <v>64936</v>
      </c>
      <c r="Y2164">
        <f>IF(X2164=A2164,0)</f>
        <v>0</v>
      </c>
    </row>
    <row r="2165" spans="1:25" x14ac:dyDescent="0.25">
      <c r="A2165">
        <v>64936</v>
      </c>
      <c r="B2165" s="1">
        <v>44771</v>
      </c>
      <c r="C2165">
        <v>2022</v>
      </c>
      <c r="D2165" t="s">
        <v>19</v>
      </c>
      <c r="E2165" t="s">
        <v>18</v>
      </c>
      <c r="F2165">
        <v>81.98</v>
      </c>
      <c r="G2165">
        <v>2.7189999999999999E-2</v>
      </c>
      <c r="H2165">
        <f t="shared" si="106"/>
        <v>9.1116391659653351E-2</v>
      </c>
      <c r="I2165">
        <f t="shared" si="104"/>
        <v>-0.19440000000000002</v>
      </c>
      <c r="J2165">
        <f t="shared" si="105"/>
        <v>2.9500000000000002E-2</v>
      </c>
      <c r="X2165">
        <v>64936</v>
      </c>
      <c r="Y2165">
        <f>IF(X2165=A2165,0)</f>
        <v>0</v>
      </c>
    </row>
    <row r="2166" spans="1:25" x14ac:dyDescent="0.25">
      <c r="A2166">
        <v>64936</v>
      </c>
      <c r="B2166" s="1">
        <v>44804</v>
      </c>
      <c r="C2166">
        <v>2022</v>
      </c>
      <c r="D2166" t="s">
        <v>19</v>
      </c>
      <c r="E2166" t="s">
        <v>18</v>
      </c>
      <c r="F2166">
        <v>81.8</v>
      </c>
      <c r="G2166">
        <v>-2.196E-3</v>
      </c>
      <c r="H2166">
        <f t="shared" si="106"/>
        <v>-4.2440128258508625E-2</v>
      </c>
      <c r="I2166">
        <f t="shared" si="104"/>
        <v>-0.19440000000000002</v>
      </c>
      <c r="J2166">
        <f t="shared" si="105"/>
        <v>2.9500000000000002E-2</v>
      </c>
      <c r="X2166">
        <v>64936</v>
      </c>
      <c r="Y2166">
        <f>IF(X2166=A2166,0)</f>
        <v>0</v>
      </c>
    </row>
    <row r="2167" spans="1:25" x14ac:dyDescent="0.25">
      <c r="A2167">
        <v>64936</v>
      </c>
      <c r="B2167" s="1">
        <v>44834</v>
      </c>
      <c r="C2167">
        <v>2022</v>
      </c>
      <c r="D2167" t="s">
        <v>19</v>
      </c>
      <c r="E2167" t="s">
        <v>18</v>
      </c>
      <c r="F2167">
        <v>69.11</v>
      </c>
      <c r="G2167">
        <v>-0.14697399999999999</v>
      </c>
      <c r="H2167">
        <f t="shared" si="106"/>
        <v>-9.3395672060682666E-2</v>
      </c>
      <c r="I2167">
        <f t="shared" si="104"/>
        <v>-0.19440000000000002</v>
      </c>
      <c r="J2167">
        <f t="shared" si="105"/>
        <v>2.9500000000000002E-2</v>
      </c>
      <c r="X2167">
        <v>64936</v>
      </c>
      <c r="Y2167">
        <f>IF(X2167=A2167,0)</f>
        <v>0</v>
      </c>
    </row>
    <row r="2168" spans="1:25" x14ac:dyDescent="0.25">
      <c r="A2168">
        <v>64936</v>
      </c>
      <c r="B2168" s="1">
        <v>44865</v>
      </c>
      <c r="C2168">
        <v>2022</v>
      </c>
      <c r="D2168" t="s">
        <v>19</v>
      </c>
      <c r="E2168" t="s">
        <v>18</v>
      </c>
      <c r="F2168">
        <v>69.97</v>
      </c>
      <c r="G2168">
        <v>1.2444E-2</v>
      </c>
      <c r="H2168">
        <f t="shared" si="106"/>
        <v>7.9863413762746971E-2</v>
      </c>
      <c r="I2168">
        <f t="shared" si="104"/>
        <v>-0.19440000000000002</v>
      </c>
      <c r="J2168">
        <f t="shared" si="105"/>
        <v>2.9500000000000002E-2</v>
      </c>
      <c r="X2168">
        <v>64936</v>
      </c>
      <c r="Y2168">
        <f>IF(X2168=A2168,0)</f>
        <v>0</v>
      </c>
    </row>
    <row r="2169" spans="1:25" x14ac:dyDescent="0.25">
      <c r="A2169">
        <v>64936</v>
      </c>
      <c r="B2169" s="1">
        <v>44895</v>
      </c>
      <c r="C2169">
        <v>2022</v>
      </c>
      <c r="D2169" t="s">
        <v>19</v>
      </c>
      <c r="E2169" t="s">
        <v>18</v>
      </c>
      <c r="F2169">
        <v>61.11</v>
      </c>
      <c r="G2169">
        <v>-0.12662599999999999</v>
      </c>
      <c r="H2169">
        <f t="shared" si="106"/>
        <v>5.3752893371106669E-2</v>
      </c>
      <c r="I2169">
        <f t="shared" si="104"/>
        <v>-0.19440000000000002</v>
      </c>
      <c r="J2169">
        <f t="shared" si="105"/>
        <v>2.9500000000000002E-2</v>
      </c>
      <c r="X2169">
        <v>64936</v>
      </c>
      <c r="Y2169">
        <f>IF(X2169=A2169,0)</f>
        <v>0</v>
      </c>
    </row>
    <row r="2170" spans="1:25" x14ac:dyDescent="0.25">
      <c r="A2170">
        <v>64936</v>
      </c>
      <c r="B2170" s="1">
        <v>44925</v>
      </c>
      <c r="C2170">
        <v>2022</v>
      </c>
      <c r="D2170" t="s">
        <v>19</v>
      </c>
      <c r="E2170" t="s">
        <v>18</v>
      </c>
      <c r="F2170">
        <v>61.32</v>
      </c>
      <c r="G2170">
        <v>1.4359E-2</v>
      </c>
      <c r="H2170">
        <f t="shared" si="106"/>
        <v>-5.8971473977430078E-2</v>
      </c>
      <c r="I2170">
        <f t="shared" si="104"/>
        <v>-0.19440000000000002</v>
      </c>
      <c r="J2170">
        <f t="shared" si="105"/>
        <v>2.9500000000000002E-2</v>
      </c>
      <c r="X2170">
        <v>64936</v>
      </c>
      <c r="Y2170">
        <f>IF(X2170=A2170,0)</f>
        <v>0</v>
      </c>
    </row>
    <row r="2171" spans="1:25" x14ac:dyDescent="0.25">
      <c r="A2171">
        <v>26403</v>
      </c>
      <c r="B2171" s="1">
        <v>37621</v>
      </c>
      <c r="C2171">
        <v>2002</v>
      </c>
      <c r="D2171" t="s">
        <v>33</v>
      </c>
      <c r="E2171" t="s">
        <v>32</v>
      </c>
      <c r="F2171">
        <v>16.309999999999999</v>
      </c>
      <c r="G2171">
        <v>-0.16649800000000001</v>
      </c>
      <c r="H2171">
        <f t="shared" si="106"/>
        <v>-6.0299999999999999E-2</v>
      </c>
      <c r="I2171">
        <f t="shared" si="104"/>
        <v>-0.23370000000000002</v>
      </c>
      <c r="J2171">
        <f t="shared" si="105"/>
        <v>4.6100000000000002E-2</v>
      </c>
      <c r="X2171">
        <v>26403</v>
      </c>
      <c r="Y2171">
        <f>IF(X2171=A2171,0)</f>
        <v>0</v>
      </c>
    </row>
    <row r="2172" spans="1:25" x14ac:dyDescent="0.25">
      <c r="A2172">
        <v>26403</v>
      </c>
      <c r="B2172" s="1">
        <v>37652</v>
      </c>
      <c r="C2172">
        <v>2003</v>
      </c>
      <c r="D2172" t="s">
        <v>33</v>
      </c>
      <c r="E2172" t="s">
        <v>32</v>
      </c>
      <c r="F2172">
        <v>17.5</v>
      </c>
      <c r="G2172">
        <v>7.2960999999999998E-2</v>
      </c>
      <c r="H2172">
        <f t="shared" si="106"/>
        <v>-2.7414692559952214E-2</v>
      </c>
      <c r="I2172">
        <f t="shared" si="104"/>
        <v>0.26379999999999998</v>
      </c>
      <c r="J2172">
        <f t="shared" si="105"/>
        <v>4.0099999999999997E-2</v>
      </c>
      <c r="X2172">
        <v>26403</v>
      </c>
      <c r="Y2172">
        <f>IF(X2172=A2172,0)</f>
        <v>0</v>
      </c>
    </row>
    <row r="2173" spans="1:25" x14ac:dyDescent="0.25">
      <c r="A2173">
        <v>26403</v>
      </c>
      <c r="B2173" s="1">
        <v>37680</v>
      </c>
      <c r="C2173">
        <v>2003</v>
      </c>
      <c r="D2173" t="s">
        <v>33</v>
      </c>
      <c r="E2173" t="s">
        <v>32</v>
      </c>
      <c r="F2173">
        <v>17.059999999999999</v>
      </c>
      <c r="G2173">
        <v>-2.5142999999999999E-2</v>
      </c>
      <c r="H2173">
        <f t="shared" si="106"/>
        <v>-1.7003608502929368E-2</v>
      </c>
      <c r="I2173">
        <f t="shared" si="104"/>
        <v>0.26379999999999998</v>
      </c>
      <c r="J2173">
        <f t="shared" si="105"/>
        <v>4.0099999999999997E-2</v>
      </c>
      <c r="X2173">
        <v>26403</v>
      </c>
      <c r="Y2173">
        <f>IF(X2173=A2173,0)</f>
        <v>0</v>
      </c>
    </row>
    <row r="2174" spans="1:25" x14ac:dyDescent="0.25">
      <c r="A2174">
        <v>26403</v>
      </c>
      <c r="B2174" s="1">
        <v>37711</v>
      </c>
      <c r="C2174">
        <v>2003</v>
      </c>
      <c r="D2174" t="s">
        <v>33</v>
      </c>
      <c r="E2174" t="s">
        <v>32</v>
      </c>
      <c r="F2174">
        <v>17.02</v>
      </c>
      <c r="G2174">
        <v>-2.3449999999999999E-3</v>
      </c>
      <c r="H2174">
        <f t="shared" si="106"/>
        <v>8.3575685661514409E-3</v>
      </c>
      <c r="I2174">
        <f t="shared" si="104"/>
        <v>0.26379999999999998</v>
      </c>
      <c r="J2174">
        <f t="shared" si="105"/>
        <v>4.0099999999999997E-2</v>
      </c>
      <c r="X2174">
        <v>26403</v>
      </c>
      <c r="Y2174">
        <f>IF(X2174=A2174,0)</f>
        <v>0</v>
      </c>
    </row>
    <row r="2175" spans="1:25" x14ac:dyDescent="0.25">
      <c r="A2175">
        <v>26403</v>
      </c>
      <c r="B2175" s="1">
        <v>37741</v>
      </c>
      <c r="C2175">
        <v>2003</v>
      </c>
      <c r="D2175" t="s">
        <v>33</v>
      </c>
      <c r="E2175" t="s">
        <v>32</v>
      </c>
      <c r="F2175">
        <v>18.66</v>
      </c>
      <c r="G2175">
        <v>9.6356999999999998E-2</v>
      </c>
      <c r="H2175">
        <f t="shared" si="106"/>
        <v>8.1044106872726118E-2</v>
      </c>
      <c r="I2175">
        <f t="shared" si="104"/>
        <v>0.26379999999999998</v>
      </c>
      <c r="J2175">
        <f t="shared" si="105"/>
        <v>4.0099999999999997E-2</v>
      </c>
      <c r="X2175">
        <v>26403</v>
      </c>
      <c r="Y2175">
        <f>IF(X2175=A2175,0)</f>
        <v>0</v>
      </c>
    </row>
    <row r="2176" spans="1:25" x14ac:dyDescent="0.25">
      <c r="A2176">
        <v>26403</v>
      </c>
      <c r="B2176" s="1">
        <v>37771</v>
      </c>
      <c r="C2176">
        <v>2003</v>
      </c>
      <c r="D2176" t="s">
        <v>33</v>
      </c>
      <c r="E2176" t="s">
        <v>32</v>
      </c>
      <c r="F2176">
        <v>19.649999999999999</v>
      </c>
      <c r="G2176">
        <v>5.3054999999999998E-2</v>
      </c>
      <c r="H2176">
        <f t="shared" si="106"/>
        <v>5.0898709664177977E-2</v>
      </c>
      <c r="I2176">
        <f t="shared" si="104"/>
        <v>0.26379999999999998</v>
      </c>
      <c r="J2176">
        <f t="shared" si="105"/>
        <v>4.0099999999999997E-2</v>
      </c>
      <c r="X2176">
        <v>26403</v>
      </c>
      <c r="Y2176">
        <f>IF(X2176=A2176,0)</f>
        <v>0</v>
      </c>
    </row>
    <row r="2177" spans="1:25" x14ac:dyDescent="0.25">
      <c r="A2177">
        <v>26403</v>
      </c>
      <c r="B2177" s="1">
        <v>37802</v>
      </c>
      <c r="C2177">
        <v>2003</v>
      </c>
      <c r="D2177" t="s">
        <v>33</v>
      </c>
      <c r="E2177" t="s">
        <v>32</v>
      </c>
      <c r="F2177">
        <v>19.75</v>
      </c>
      <c r="G2177">
        <v>5.0889999999999998E-3</v>
      </c>
      <c r="H2177">
        <f t="shared" si="106"/>
        <v>1.1322214525161467E-2</v>
      </c>
      <c r="I2177">
        <f t="shared" si="104"/>
        <v>0.26379999999999998</v>
      </c>
      <c r="J2177">
        <f t="shared" si="105"/>
        <v>4.0099999999999997E-2</v>
      </c>
      <c r="X2177">
        <v>26403</v>
      </c>
      <c r="Y2177">
        <f>IF(X2177=A2177,0)</f>
        <v>0</v>
      </c>
    </row>
    <row r="2178" spans="1:25" x14ac:dyDescent="0.25">
      <c r="A2178">
        <v>26403</v>
      </c>
      <c r="B2178" s="1">
        <v>37833</v>
      </c>
      <c r="C2178">
        <v>2003</v>
      </c>
      <c r="D2178" t="s">
        <v>33</v>
      </c>
      <c r="E2178" t="s">
        <v>32</v>
      </c>
      <c r="F2178">
        <v>21.92</v>
      </c>
      <c r="G2178">
        <v>0.109873</v>
      </c>
      <c r="H2178">
        <f t="shared" si="106"/>
        <v>1.6223702411493068E-2</v>
      </c>
      <c r="I2178">
        <f t="shared" ref="I2178:I2241" si="107">VLOOKUP(C2178,$O$2:$Q$22,3,FALSE)</f>
        <v>0.26379999999999998</v>
      </c>
      <c r="J2178">
        <f t="shared" ref="J2178:J2241" si="108">VLOOKUP(C2178,$O$2:$P$22,2)*0.01</f>
        <v>4.0099999999999997E-2</v>
      </c>
      <c r="X2178">
        <v>26403</v>
      </c>
      <c r="Y2178">
        <f>IF(X2178=A2178,0)</f>
        <v>0</v>
      </c>
    </row>
    <row r="2179" spans="1:25" x14ac:dyDescent="0.25">
      <c r="A2179">
        <v>26403</v>
      </c>
      <c r="B2179" s="1">
        <v>37862</v>
      </c>
      <c r="C2179">
        <v>2003</v>
      </c>
      <c r="D2179" t="s">
        <v>33</v>
      </c>
      <c r="E2179" t="s">
        <v>32</v>
      </c>
      <c r="F2179">
        <v>20.5</v>
      </c>
      <c r="G2179">
        <v>-6.4781000000000005E-2</v>
      </c>
      <c r="H2179">
        <f t="shared" ref="H2179:H2242" si="109">VLOOKUP(B2179,R:S,2,)</f>
        <v>1.7873203376464364E-2</v>
      </c>
      <c r="I2179">
        <f t="shared" si="107"/>
        <v>0.26379999999999998</v>
      </c>
      <c r="J2179">
        <f t="shared" si="108"/>
        <v>4.0099999999999997E-2</v>
      </c>
      <c r="X2179">
        <v>26403</v>
      </c>
      <c r="Y2179">
        <f>IF(X2179=A2179,0)</f>
        <v>0</v>
      </c>
    </row>
    <row r="2180" spans="1:25" x14ac:dyDescent="0.25">
      <c r="A2180">
        <v>26403</v>
      </c>
      <c r="B2180" s="1">
        <v>37894</v>
      </c>
      <c r="C2180">
        <v>2003</v>
      </c>
      <c r="D2180" t="s">
        <v>33</v>
      </c>
      <c r="E2180" t="s">
        <v>32</v>
      </c>
      <c r="F2180">
        <v>20.170000000000002</v>
      </c>
      <c r="G2180">
        <v>-1.6098000000000001E-2</v>
      </c>
      <c r="H2180">
        <f t="shared" si="109"/>
        <v>-1.194436452074521E-2</v>
      </c>
      <c r="I2180">
        <f t="shared" si="107"/>
        <v>0.26379999999999998</v>
      </c>
      <c r="J2180">
        <f t="shared" si="108"/>
        <v>4.0099999999999997E-2</v>
      </c>
      <c r="X2180">
        <v>26403</v>
      </c>
      <c r="Y2180">
        <f>IF(X2180=A2180,0)</f>
        <v>0</v>
      </c>
    </row>
    <row r="2181" spans="1:25" x14ac:dyDescent="0.25">
      <c r="A2181">
        <v>26403</v>
      </c>
      <c r="B2181" s="1">
        <v>37925</v>
      </c>
      <c r="C2181">
        <v>2003</v>
      </c>
      <c r="D2181" t="s">
        <v>33</v>
      </c>
      <c r="E2181" t="s">
        <v>32</v>
      </c>
      <c r="F2181">
        <v>22.64</v>
      </c>
      <c r="G2181">
        <v>0.122459</v>
      </c>
      <c r="H2181">
        <f t="shared" si="109"/>
        <v>5.496148638401066E-2</v>
      </c>
      <c r="I2181">
        <f t="shared" si="107"/>
        <v>0.26379999999999998</v>
      </c>
      <c r="J2181">
        <f t="shared" si="108"/>
        <v>4.0099999999999997E-2</v>
      </c>
      <c r="X2181">
        <v>26403</v>
      </c>
      <c r="Y2181">
        <f>IF(X2181=A2181,0)</f>
        <v>0</v>
      </c>
    </row>
    <row r="2182" spans="1:25" x14ac:dyDescent="0.25">
      <c r="A2182">
        <v>26403</v>
      </c>
      <c r="B2182" s="1">
        <v>37953</v>
      </c>
      <c r="C2182">
        <v>2003</v>
      </c>
      <c r="D2182" t="s">
        <v>33</v>
      </c>
      <c r="E2182" t="s">
        <v>32</v>
      </c>
      <c r="F2182">
        <v>23.09</v>
      </c>
      <c r="G2182">
        <v>1.9876000000000001E-2</v>
      </c>
      <c r="H2182">
        <f t="shared" si="109"/>
        <v>7.1285038478854368E-3</v>
      </c>
      <c r="I2182">
        <f t="shared" si="107"/>
        <v>0.26379999999999998</v>
      </c>
      <c r="J2182">
        <f t="shared" si="108"/>
        <v>4.0099999999999997E-2</v>
      </c>
      <c r="X2182">
        <v>26403</v>
      </c>
      <c r="Y2182">
        <f>IF(X2182=A2182,0)</f>
        <v>0</v>
      </c>
    </row>
    <row r="2183" spans="1:25" x14ac:dyDescent="0.25">
      <c r="A2183">
        <v>26403</v>
      </c>
      <c r="B2183" s="1">
        <v>37986</v>
      </c>
      <c r="C2183">
        <v>2003</v>
      </c>
      <c r="D2183" t="s">
        <v>33</v>
      </c>
      <c r="E2183" t="s">
        <v>32</v>
      </c>
      <c r="F2183">
        <v>23.33</v>
      </c>
      <c r="G2183">
        <v>1.9488999999999999E-2</v>
      </c>
      <c r="H2183">
        <f t="shared" si="109"/>
        <v>5.0765541001239312E-2</v>
      </c>
      <c r="I2183">
        <f t="shared" si="107"/>
        <v>0.26379999999999998</v>
      </c>
      <c r="J2183">
        <f t="shared" si="108"/>
        <v>4.0099999999999997E-2</v>
      </c>
      <c r="X2183">
        <v>26403</v>
      </c>
      <c r="Y2183">
        <f>IF(X2183=A2183,0)</f>
        <v>0</v>
      </c>
    </row>
    <row r="2184" spans="1:25" x14ac:dyDescent="0.25">
      <c r="A2184">
        <v>26403</v>
      </c>
      <c r="B2184" s="1">
        <v>38016</v>
      </c>
      <c r="C2184">
        <v>2004</v>
      </c>
      <c r="D2184" t="s">
        <v>33</v>
      </c>
      <c r="E2184" t="s">
        <v>32</v>
      </c>
      <c r="F2184">
        <v>24</v>
      </c>
      <c r="G2184">
        <v>2.8718E-2</v>
      </c>
      <c r="H2184">
        <f t="shared" si="109"/>
        <v>1.7276387006114557E-2</v>
      </c>
      <c r="I2184">
        <f t="shared" si="107"/>
        <v>8.9900000000000008E-2</v>
      </c>
      <c r="J2184">
        <f t="shared" si="108"/>
        <v>4.2699999999999995E-2</v>
      </c>
      <c r="X2184">
        <v>26403</v>
      </c>
      <c r="Y2184">
        <f>IF(X2184=A2184,0)</f>
        <v>0</v>
      </c>
    </row>
    <row r="2185" spans="1:25" x14ac:dyDescent="0.25">
      <c r="A2185">
        <v>26403</v>
      </c>
      <c r="B2185" s="1">
        <v>38044</v>
      </c>
      <c r="C2185">
        <v>2004</v>
      </c>
      <c r="D2185" t="s">
        <v>33</v>
      </c>
      <c r="E2185" t="s">
        <v>32</v>
      </c>
      <c r="F2185">
        <v>26.53</v>
      </c>
      <c r="G2185">
        <v>0.105417</v>
      </c>
      <c r="H2185">
        <f t="shared" si="109"/>
        <v>1.2208973273589496E-2</v>
      </c>
      <c r="I2185">
        <f t="shared" si="107"/>
        <v>8.9900000000000008E-2</v>
      </c>
      <c r="J2185">
        <f t="shared" si="108"/>
        <v>4.2699999999999995E-2</v>
      </c>
      <c r="X2185">
        <v>26403</v>
      </c>
      <c r="Y2185">
        <f>IF(X2185=A2185,0)</f>
        <v>0</v>
      </c>
    </row>
    <row r="2186" spans="1:25" x14ac:dyDescent="0.25">
      <c r="A2186">
        <v>26403</v>
      </c>
      <c r="B2186" s="1">
        <v>38077</v>
      </c>
      <c r="C2186">
        <v>2004</v>
      </c>
      <c r="D2186" t="s">
        <v>33</v>
      </c>
      <c r="E2186" t="s">
        <v>32</v>
      </c>
      <c r="F2186">
        <v>24.99</v>
      </c>
      <c r="G2186">
        <v>-5.8048000000000002E-2</v>
      </c>
      <c r="H2186">
        <f t="shared" si="109"/>
        <v>-1.6358919214261247E-2</v>
      </c>
      <c r="I2186">
        <f t="shared" si="107"/>
        <v>8.9900000000000008E-2</v>
      </c>
      <c r="J2186">
        <f t="shared" si="108"/>
        <v>4.2699999999999995E-2</v>
      </c>
      <c r="X2186">
        <v>26403</v>
      </c>
      <c r="Y2186">
        <f>IF(X2186=A2186,0)</f>
        <v>0</v>
      </c>
    </row>
    <row r="2187" spans="1:25" x14ac:dyDescent="0.25">
      <c r="A2187">
        <v>26403</v>
      </c>
      <c r="B2187" s="1">
        <v>38107</v>
      </c>
      <c r="C2187">
        <v>2004</v>
      </c>
      <c r="D2187" t="s">
        <v>33</v>
      </c>
      <c r="E2187" t="s">
        <v>32</v>
      </c>
      <c r="F2187">
        <v>23.03</v>
      </c>
      <c r="G2187">
        <v>-7.8431000000000001E-2</v>
      </c>
      <c r="H2187">
        <f t="shared" si="109"/>
        <v>-1.6790751862298725E-2</v>
      </c>
      <c r="I2187">
        <f t="shared" si="107"/>
        <v>8.9900000000000008E-2</v>
      </c>
      <c r="J2187">
        <f t="shared" si="108"/>
        <v>4.2699999999999995E-2</v>
      </c>
      <c r="X2187">
        <v>26403</v>
      </c>
      <c r="Y2187">
        <f>IF(X2187=A2187,0)</f>
        <v>0</v>
      </c>
    </row>
    <row r="2188" spans="1:25" x14ac:dyDescent="0.25">
      <c r="A2188">
        <v>26403</v>
      </c>
      <c r="B2188" s="1">
        <v>38135</v>
      </c>
      <c r="C2188">
        <v>2004</v>
      </c>
      <c r="D2188" t="s">
        <v>33</v>
      </c>
      <c r="E2188" t="s">
        <v>32</v>
      </c>
      <c r="F2188">
        <v>23.47</v>
      </c>
      <c r="G2188">
        <v>1.9105E-2</v>
      </c>
      <c r="H2188">
        <f t="shared" si="109"/>
        <v>1.2083450201310297E-2</v>
      </c>
      <c r="I2188">
        <f t="shared" si="107"/>
        <v>8.9900000000000008E-2</v>
      </c>
      <c r="J2188">
        <f t="shared" si="108"/>
        <v>4.2699999999999995E-2</v>
      </c>
      <c r="X2188">
        <v>26403</v>
      </c>
      <c r="Y2188">
        <f>IF(X2188=A2188,0)</f>
        <v>0</v>
      </c>
    </row>
    <row r="2189" spans="1:25" x14ac:dyDescent="0.25">
      <c r="A2189">
        <v>26403</v>
      </c>
      <c r="B2189" s="1">
        <v>38168</v>
      </c>
      <c r="C2189">
        <v>2004</v>
      </c>
      <c r="D2189" t="s">
        <v>33</v>
      </c>
      <c r="E2189" t="s">
        <v>32</v>
      </c>
      <c r="F2189">
        <v>25.49</v>
      </c>
      <c r="G2189">
        <v>8.6067000000000005E-2</v>
      </c>
      <c r="H2189">
        <f t="shared" si="109"/>
        <v>1.7988998669195677E-2</v>
      </c>
      <c r="I2189">
        <f t="shared" si="107"/>
        <v>8.9900000000000008E-2</v>
      </c>
      <c r="J2189">
        <f t="shared" si="108"/>
        <v>4.2699999999999995E-2</v>
      </c>
      <c r="X2189">
        <v>26403</v>
      </c>
      <c r="Y2189">
        <f>IF(X2189=A2189,0)</f>
        <v>0</v>
      </c>
    </row>
    <row r="2190" spans="1:25" x14ac:dyDescent="0.25">
      <c r="A2190">
        <v>26403</v>
      </c>
      <c r="B2190" s="1">
        <v>38198</v>
      </c>
      <c r="C2190">
        <v>2004</v>
      </c>
      <c r="D2190" t="s">
        <v>33</v>
      </c>
      <c r="E2190" t="s">
        <v>32</v>
      </c>
      <c r="F2190">
        <v>23.09</v>
      </c>
      <c r="G2190">
        <v>-9.4155000000000003E-2</v>
      </c>
      <c r="H2190">
        <f t="shared" si="109"/>
        <v>-3.4290519411904974E-2</v>
      </c>
      <c r="I2190">
        <f t="shared" si="107"/>
        <v>8.9900000000000008E-2</v>
      </c>
      <c r="J2190">
        <f t="shared" si="108"/>
        <v>4.2699999999999995E-2</v>
      </c>
      <c r="X2190">
        <v>26403</v>
      </c>
      <c r="Y2190">
        <f>IF(X2190=A2190,0)</f>
        <v>0</v>
      </c>
    </row>
    <row r="2191" spans="1:25" x14ac:dyDescent="0.25">
      <c r="A2191">
        <v>26403</v>
      </c>
      <c r="B2191" s="1">
        <v>38230</v>
      </c>
      <c r="C2191">
        <v>2004</v>
      </c>
      <c r="D2191" t="s">
        <v>33</v>
      </c>
      <c r="E2191" t="s">
        <v>32</v>
      </c>
      <c r="F2191">
        <v>22.45</v>
      </c>
      <c r="G2191">
        <v>-2.7718E-2</v>
      </c>
      <c r="H2191">
        <f t="shared" si="109"/>
        <v>2.287349840552233E-3</v>
      </c>
      <c r="I2191">
        <f t="shared" si="107"/>
        <v>8.9900000000000008E-2</v>
      </c>
      <c r="J2191">
        <f t="shared" si="108"/>
        <v>4.2699999999999995E-2</v>
      </c>
      <c r="X2191">
        <v>26403</v>
      </c>
      <c r="Y2191">
        <f>IF(X2191=A2191,0)</f>
        <v>0</v>
      </c>
    </row>
    <row r="2192" spans="1:25" x14ac:dyDescent="0.25">
      <c r="A2192">
        <v>26403</v>
      </c>
      <c r="B2192" s="1">
        <v>38260</v>
      </c>
      <c r="C2192">
        <v>2004</v>
      </c>
      <c r="D2192" t="s">
        <v>33</v>
      </c>
      <c r="E2192" t="s">
        <v>32</v>
      </c>
      <c r="F2192">
        <v>22.55</v>
      </c>
      <c r="G2192">
        <v>4.4539999999999996E-3</v>
      </c>
      <c r="H2192">
        <f t="shared" si="109"/>
        <v>9.3638756915515042E-3</v>
      </c>
      <c r="I2192">
        <f t="shared" si="107"/>
        <v>8.9900000000000008E-2</v>
      </c>
      <c r="J2192">
        <f t="shared" si="108"/>
        <v>4.2699999999999995E-2</v>
      </c>
      <c r="X2192">
        <v>26403</v>
      </c>
      <c r="Y2192">
        <f>IF(X2192=A2192,0)</f>
        <v>0</v>
      </c>
    </row>
    <row r="2193" spans="1:25" x14ac:dyDescent="0.25">
      <c r="A2193">
        <v>26403</v>
      </c>
      <c r="B2193" s="1">
        <v>38289</v>
      </c>
      <c r="C2193">
        <v>2004</v>
      </c>
      <c r="D2193" t="s">
        <v>33</v>
      </c>
      <c r="E2193" t="s">
        <v>32</v>
      </c>
      <c r="F2193">
        <v>25.22</v>
      </c>
      <c r="G2193">
        <v>0.118404</v>
      </c>
      <c r="H2193">
        <f t="shared" si="109"/>
        <v>1.4014243586486952E-2</v>
      </c>
      <c r="I2193">
        <f t="shared" si="107"/>
        <v>8.9900000000000008E-2</v>
      </c>
      <c r="J2193">
        <f t="shared" si="108"/>
        <v>4.2699999999999995E-2</v>
      </c>
      <c r="X2193">
        <v>26403</v>
      </c>
      <c r="Y2193">
        <f>IF(X2193=A2193,0)</f>
        <v>0</v>
      </c>
    </row>
    <row r="2194" spans="1:25" x14ac:dyDescent="0.25">
      <c r="A2194">
        <v>26403</v>
      </c>
      <c r="B2194" s="1">
        <v>38321</v>
      </c>
      <c r="C2194">
        <v>2004</v>
      </c>
      <c r="D2194" t="s">
        <v>33</v>
      </c>
      <c r="E2194" t="s">
        <v>32</v>
      </c>
      <c r="F2194">
        <v>26.88</v>
      </c>
      <c r="G2194">
        <v>6.5821000000000005E-2</v>
      </c>
      <c r="H2194">
        <f t="shared" si="109"/>
        <v>3.8594936198152352E-2</v>
      </c>
      <c r="I2194">
        <f t="shared" si="107"/>
        <v>8.9900000000000008E-2</v>
      </c>
      <c r="J2194">
        <f t="shared" si="108"/>
        <v>4.2699999999999995E-2</v>
      </c>
      <c r="X2194">
        <v>26403</v>
      </c>
      <c r="Y2194">
        <f>IF(X2194=A2194,0)</f>
        <v>0</v>
      </c>
    </row>
    <row r="2195" spans="1:25" x14ac:dyDescent="0.25">
      <c r="A2195">
        <v>26403</v>
      </c>
      <c r="B2195" s="1">
        <v>38352</v>
      </c>
      <c r="C2195">
        <v>2004</v>
      </c>
      <c r="D2195" t="s">
        <v>33</v>
      </c>
      <c r="E2195" t="s">
        <v>32</v>
      </c>
      <c r="F2195">
        <v>27.8</v>
      </c>
      <c r="G2195">
        <v>4.3154999999999999E-2</v>
      </c>
      <c r="H2195">
        <f t="shared" si="109"/>
        <v>3.24582131440454E-2</v>
      </c>
      <c r="I2195">
        <f t="shared" si="107"/>
        <v>8.9900000000000008E-2</v>
      </c>
      <c r="J2195">
        <f t="shared" si="108"/>
        <v>4.2699999999999995E-2</v>
      </c>
      <c r="X2195">
        <v>26403</v>
      </c>
      <c r="Y2195">
        <f>IF(X2195=A2195,0)</f>
        <v>0</v>
      </c>
    </row>
    <row r="2196" spans="1:25" x14ac:dyDescent="0.25">
      <c r="A2196">
        <v>26403</v>
      </c>
      <c r="B2196" s="1">
        <v>38383</v>
      </c>
      <c r="C2196">
        <v>2005</v>
      </c>
      <c r="D2196" t="s">
        <v>33</v>
      </c>
      <c r="E2196" t="s">
        <v>32</v>
      </c>
      <c r="F2196">
        <v>28.63</v>
      </c>
      <c r="G2196">
        <v>2.9856000000000001E-2</v>
      </c>
      <c r="H2196">
        <f t="shared" si="109"/>
        <v>-2.5290467099494562E-2</v>
      </c>
      <c r="I2196">
        <f t="shared" si="107"/>
        <v>0.03</v>
      </c>
      <c r="J2196">
        <f t="shared" si="108"/>
        <v>4.2900000000000001E-2</v>
      </c>
      <c r="X2196">
        <v>26403</v>
      </c>
      <c r="Y2196">
        <f>IF(X2196=A2196,0)</f>
        <v>0</v>
      </c>
    </row>
    <row r="2197" spans="1:25" x14ac:dyDescent="0.25">
      <c r="A2197">
        <v>26403</v>
      </c>
      <c r="B2197" s="1">
        <v>38411</v>
      </c>
      <c r="C2197">
        <v>2005</v>
      </c>
      <c r="D2197" t="s">
        <v>33</v>
      </c>
      <c r="E2197" t="s">
        <v>32</v>
      </c>
      <c r="F2197">
        <v>27.94</v>
      </c>
      <c r="G2197">
        <v>-2.4101000000000001E-2</v>
      </c>
      <c r="H2197">
        <f t="shared" si="109"/>
        <v>1.8903346078316563E-2</v>
      </c>
      <c r="I2197">
        <f t="shared" si="107"/>
        <v>0.03</v>
      </c>
      <c r="J2197">
        <f t="shared" si="108"/>
        <v>4.2900000000000001E-2</v>
      </c>
      <c r="X2197">
        <v>26403</v>
      </c>
      <c r="Y2197">
        <f>IF(X2197=A2197,0)</f>
        <v>0</v>
      </c>
    </row>
    <row r="2198" spans="1:25" x14ac:dyDescent="0.25">
      <c r="A2198">
        <v>26403</v>
      </c>
      <c r="B2198" s="1">
        <v>38442</v>
      </c>
      <c r="C2198">
        <v>2005</v>
      </c>
      <c r="D2198" t="s">
        <v>33</v>
      </c>
      <c r="E2198" t="s">
        <v>32</v>
      </c>
      <c r="F2198">
        <v>28.73</v>
      </c>
      <c r="G2198">
        <v>2.8275000000000002E-2</v>
      </c>
      <c r="H2198">
        <f t="shared" si="109"/>
        <v>-1.9117655748441043E-2</v>
      </c>
      <c r="I2198">
        <f t="shared" si="107"/>
        <v>0.03</v>
      </c>
      <c r="J2198">
        <f t="shared" si="108"/>
        <v>4.2900000000000001E-2</v>
      </c>
      <c r="X2198">
        <v>26403</v>
      </c>
      <c r="Y2198">
        <f>IF(X2198=A2198,0)</f>
        <v>0</v>
      </c>
    </row>
    <row r="2199" spans="1:25" x14ac:dyDescent="0.25">
      <c r="A2199">
        <v>26403</v>
      </c>
      <c r="B2199" s="1">
        <v>38471</v>
      </c>
      <c r="C2199">
        <v>2005</v>
      </c>
      <c r="D2199" t="s">
        <v>33</v>
      </c>
      <c r="E2199" t="s">
        <v>32</v>
      </c>
      <c r="F2199">
        <v>26.4</v>
      </c>
      <c r="G2199">
        <v>-8.1100000000000005E-2</v>
      </c>
      <c r="H2199">
        <f t="shared" si="109"/>
        <v>-2.0108581881679299E-2</v>
      </c>
      <c r="I2199">
        <f t="shared" si="107"/>
        <v>0.03</v>
      </c>
      <c r="J2199">
        <f t="shared" si="108"/>
        <v>4.2900000000000001E-2</v>
      </c>
      <c r="X2199">
        <v>26403</v>
      </c>
      <c r="Y2199">
        <f>IF(X2199=A2199,0)</f>
        <v>0</v>
      </c>
    </row>
    <row r="2200" spans="1:25" x14ac:dyDescent="0.25">
      <c r="A2200">
        <v>26403</v>
      </c>
      <c r="B2200" s="1">
        <v>38503</v>
      </c>
      <c r="C2200">
        <v>2005</v>
      </c>
      <c r="D2200" t="s">
        <v>33</v>
      </c>
      <c r="E2200" t="s">
        <v>32</v>
      </c>
      <c r="F2200">
        <v>27.44</v>
      </c>
      <c r="G2200">
        <v>3.9393999999999998E-2</v>
      </c>
      <c r="H2200">
        <f t="shared" si="109"/>
        <v>2.9952046262565757E-2</v>
      </c>
      <c r="I2200">
        <f t="shared" si="107"/>
        <v>0.03</v>
      </c>
      <c r="J2200">
        <f t="shared" si="108"/>
        <v>4.2900000000000001E-2</v>
      </c>
      <c r="X2200">
        <v>26403</v>
      </c>
      <c r="Y2200">
        <f>IF(X2200=A2200,0)</f>
        <v>0</v>
      </c>
    </row>
    <row r="2201" spans="1:25" x14ac:dyDescent="0.25">
      <c r="A2201">
        <v>26403</v>
      </c>
      <c r="B2201" s="1">
        <v>38533</v>
      </c>
      <c r="C2201">
        <v>2005</v>
      </c>
      <c r="D2201" t="s">
        <v>33</v>
      </c>
      <c r="E2201" t="s">
        <v>32</v>
      </c>
      <c r="F2201">
        <v>25.18</v>
      </c>
      <c r="G2201">
        <v>-8.2362000000000005E-2</v>
      </c>
      <c r="H2201">
        <f t="shared" si="109"/>
        <v>-1.427142257658387E-4</v>
      </c>
      <c r="I2201">
        <f t="shared" si="107"/>
        <v>0.03</v>
      </c>
      <c r="J2201">
        <f t="shared" si="108"/>
        <v>4.2900000000000001E-2</v>
      </c>
      <c r="X2201">
        <v>26403</v>
      </c>
      <c r="Y2201">
        <f>IF(X2201=A2201,0)</f>
        <v>0</v>
      </c>
    </row>
    <row r="2202" spans="1:25" x14ac:dyDescent="0.25">
      <c r="A2202">
        <v>26403</v>
      </c>
      <c r="B2202" s="1">
        <v>38562</v>
      </c>
      <c r="C2202">
        <v>2005</v>
      </c>
      <c r="D2202" t="s">
        <v>33</v>
      </c>
      <c r="E2202" t="s">
        <v>32</v>
      </c>
      <c r="F2202">
        <v>25.64</v>
      </c>
      <c r="G2202">
        <v>1.8268E-2</v>
      </c>
      <c r="H2202">
        <f t="shared" si="109"/>
        <v>3.5968287193812287E-2</v>
      </c>
      <c r="I2202">
        <f t="shared" si="107"/>
        <v>0.03</v>
      </c>
      <c r="J2202">
        <f t="shared" si="108"/>
        <v>4.2900000000000001E-2</v>
      </c>
      <c r="X2202">
        <v>26403</v>
      </c>
      <c r="Y2202">
        <f>IF(X2202=A2202,0)</f>
        <v>0</v>
      </c>
    </row>
    <row r="2203" spans="1:25" x14ac:dyDescent="0.25">
      <c r="A2203">
        <v>26403</v>
      </c>
      <c r="B2203" s="1">
        <v>38595</v>
      </c>
      <c r="C2203">
        <v>2005</v>
      </c>
      <c r="D2203" t="s">
        <v>33</v>
      </c>
      <c r="E2203" t="s">
        <v>32</v>
      </c>
      <c r="F2203">
        <v>25.19</v>
      </c>
      <c r="G2203">
        <v>-1.7551000000000001E-2</v>
      </c>
      <c r="H2203">
        <f t="shared" si="109"/>
        <v>-1.1222104874496597E-2</v>
      </c>
      <c r="I2203">
        <f t="shared" si="107"/>
        <v>0.03</v>
      </c>
      <c r="J2203">
        <f t="shared" si="108"/>
        <v>4.2900000000000001E-2</v>
      </c>
      <c r="X2203">
        <v>26403</v>
      </c>
      <c r="Y2203">
        <f>IF(X2203=A2203,0)</f>
        <v>0</v>
      </c>
    </row>
    <row r="2204" spans="1:25" x14ac:dyDescent="0.25">
      <c r="A2204">
        <v>26403</v>
      </c>
      <c r="B2204" s="1">
        <v>38625</v>
      </c>
      <c r="C2204">
        <v>2005</v>
      </c>
      <c r="D2204" t="s">
        <v>33</v>
      </c>
      <c r="E2204" t="s">
        <v>32</v>
      </c>
      <c r="F2204">
        <v>24.13</v>
      </c>
      <c r="G2204">
        <v>-4.2079999999999999E-2</v>
      </c>
      <c r="H2204">
        <f t="shared" si="109"/>
        <v>6.9490246947603307E-3</v>
      </c>
      <c r="I2204">
        <f t="shared" si="107"/>
        <v>0.03</v>
      </c>
      <c r="J2204">
        <f t="shared" si="108"/>
        <v>4.2900000000000001E-2</v>
      </c>
      <c r="X2204">
        <v>26403</v>
      </c>
      <c r="Y2204">
        <f>IF(X2204=A2204,0)</f>
        <v>0</v>
      </c>
    </row>
    <row r="2205" spans="1:25" x14ac:dyDescent="0.25">
      <c r="A2205">
        <v>26403</v>
      </c>
      <c r="B2205" s="1">
        <v>38656</v>
      </c>
      <c r="C2205">
        <v>2005</v>
      </c>
      <c r="D2205" t="s">
        <v>33</v>
      </c>
      <c r="E2205" t="s">
        <v>32</v>
      </c>
      <c r="F2205">
        <v>24.37</v>
      </c>
      <c r="G2205">
        <v>9.946E-3</v>
      </c>
      <c r="H2205">
        <f t="shared" si="109"/>
        <v>-1.7740780066319406E-2</v>
      </c>
      <c r="I2205">
        <f t="shared" si="107"/>
        <v>0.03</v>
      </c>
      <c r="J2205">
        <f t="shared" si="108"/>
        <v>4.2900000000000001E-2</v>
      </c>
      <c r="X2205">
        <v>26403</v>
      </c>
      <c r="Y2205">
        <f>IF(X2205=A2205,0)</f>
        <v>0</v>
      </c>
    </row>
    <row r="2206" spans="1:25" x14ac:dyDescent="0.25">
      <c r="A2206">
        <v>26403</v>
      </c>
      <c r="B2206" s="1">
        <v>38686</v>
      </c>
      <c r="C2206">
        <v>2005</v>
      </c>
      <c r="D2206" t="s">
        <v>33</v>
      </c>
      <c r="E2206" t="s">
        <v>32</v>
      </c>
      <c r="F2206">
        <v>24.93</v>
      </c>
      <c r="G2206">
        <v>2.2978999999999999E-2</v>
      </c>
      <c r="H2206">
        <f t="shared" si="109"/>
        <v>3.5186095929726546E-2</v>
      </c>
      <c r="I2206">
        <f t="shared" si="107"/>
        <v>0.03</v>
      </c>
      <c r="J2206">
        <f t="shared" si="108"/>
        <v>4.2900000000000001E-2</v>
      </c>
      <c r="X2206">
        <v>26403</v>
      </c>
      <c r="Y2206">
        <f>IF(X2206=A2206,0)</f>
        <v>0</v>
      </c>
    </row>
    <row r="2207" spans="1:25" x14ac:dyDescent="0.25">
      <c r="A2207">
        <v>26403</v>
      </c>
      <c r="B2207" s="1">
        <v>38716</v>
      </c>
      <c r="C2207">
        <v>2005</v>
      </c>
      <c r="D2207" t="s">
        <v>33</v>
      </c>
      <c r="E2207" t="s">
        <v>32</v>
      </c>
      <c r="F2207">
        <v>23.97</v>
      </c>
      <c r="G2207">
        <v>-2.7678000000000001E-2</v>
      </c>
      <c r="H2207">
        <f t="shared" si="109"/>
        <v>-9.5234899241847248E-4</v>
      </c>
      <c r="I2207">
        <f t="shared" si="107"/>
        <v>0.03</v>
      </c>
      <c r="J2207">
        <f t="shared" si="108"/>
        <v>4.2900000000000001E-2</v>
      </c>
      <c r="X2207">
        <v>26403</v>
      </c>
      <c r="Y2207">
        <f>IF(X2207=A2207,0)</f>
        <v>0</v>
      </c>
    </row>
    <row r="2208" spans="1:25" x14ac:dyDescent="0.25">
      <c r="A2208">
        <v>26403</v>
      </c>
      <c r="B2208" s="1">
        <v>38748</v>
      </c>
      <c r="C2208">
        <v>2006</v>
      </c>
      <c r="D2208" t="s">
        <v>33</v>
      </c>
      <c r="E2208" t="s">
        <v>32</v>
      </c>
      <c r="F2208">
        <v>25.31</v>
      </c>
      <c r="G2208">
        <v>5.5903000000000001E-2</v>
      </c>
      <c r="H2208">
        <f t="shared" si="109"/>
        <v>2.5466771348641615E-2</v>
      </c>
      <c r="I2208">
        <f t="shared" si="107"/>
        <v>0.13619999999999999</v>
      </c>
      <c r="J2208">
        <f t="shared" si="108"/>
        <v>4.8000000000000001E-2</v>
      </c>
      <c r="X2208">
        <v>26403</v>
      </c>
      <c r="Y2208">
        <f>IF(X2208=A2208,0)</f>
        <v>0</v>
      </c>
    </row>
    <row r="2209" spans="1:25" x14ac:dyDescent="0.25">
      <c r="A2209">
        <v>26403</v>
      </c>
      <c r="B2209" s="1">
        <v>38776</v>
      </c>
      <c r="C2209">
        <v>2006</v>
      </c>
      <c r="D2209" t="s">
        <v>33</v>
      </c>
      <c r="E2209" t="s">
        <v>32</v>
      </c>
      <c r="F2209">
        <v>27.99</v>
      </c>
      <c r="G2209">
        <v>0.105887</v>
      </c>
      <c r="H2209">
        <f t="shared" si="109"/>
        <v>4.5315763072539816E-4</v>
      </c>
      <c r="I2209">
        <f t="shared" si="107"/>
        <v>0.13619999999999999</v>
      </c>
      <c r="J2209">
        <f t="shared" si="108"/>
        <v>4.8000000000000001E-2</v>
      </c>
      <c r="X2209">
        <v>26403</v>
      </c>
      <c r="Y2209">
        <f>IF(X2209=A2209,0)</f>
        <v>0</v>
      </c>
    </row>
    <row r="2210" spans="1:25" x14ac:dyDescent="0.25">
      <c r="A2210">
        <v>26403</v>
      </c>
      <c r="B2210" s="1">
        <v>38807</v>
      </c>
      <c r="C2210">
        <v>2006</v>
      </c>
      <c r="D2210" t="s">
        <v>33</v>
      </c>
      <c r="E2210" t="s">
        <v>32</v>
      </c>
      <c r="F2210">
        <v>27.89</v>
      </c>
      <c r="G2210">
        <v>-3.5729999999999998E-3</v>
      </c>
      <c r="H2210">
        <f t="shared" si="109"/>
        <v>1.1095810459249567E-2</v>
      </c>
      <c r="I2210">
        <f t="shared" si="107"/>
        <v>0.13619999999999999</v>
      </c>
      <c r="J2210">
        <f t="shared" si="108"/>
        <v>4.8000000000000001E-2</v>
      </c>
      <c r="X2210">
        <v>26403</v>
      </c>
      <c r="Y2210">
        <f>IF(X2210=A2210,0)</f>
        <v>0</v>
      </c>
    </row>
    <row r="2211" spans="1:25" x14ac:dyDescent="0.25">
      <c r="A2211">
        <v>26403</v>
      </c>
      <c r="B2211" s="1">
        <v>38835</v>
      </c>
      <c r="C2211">
        <v>2006</v>
      </c>
      <c r="D2211" t="s">
        <v>33</v>
      </c>
      <c r="E2211" t="s">
        <v>32</v>
      </c>
      <c r="F2211">
        <v>27.96</v>
      </c>
      <c r="G2211">
        <v>2.5100000000000001E-3</v>
      </c>
      <c r="H2211">
        <f t="shared" si="109"/>
        <v>1.2155652737941391E-2</v>
      </c>
      <c r="I2211">
        <f t="shared" si="107"/>
        <v>0.13619999999999999</v>
      </c>
      <c r="J2211">
        <f t="shared" si="108"/>
        <v>4.8000000000000001E-2</v>
      </c>
      <c r="X2211">
        <v>26403</v>
      </c>
      <c r="Y2211">
        <f>IF(X2211=A2211,0)</f>
        <v>0</v>
      </c>
    </row>
    <row r="2212" spans="1:25" x14ac:dyDescent="0.25">
      <c r="A2212">
        <v>26403</v>
      </c>
      <c r="B2212" s="1">
        <v>38868</v>
      </c>
      <c r="C2212">
        <v>2006</v>
      </c>
      <c r="D2212" t="s">
        <v>33</v>
      </c>
      <c r="E2212" t="s">
        <v>32</v>
      </c>
      <c r="F2212">
        <v>30.5</v>
      </c>
      <c r="G2212">
        <v>9.0843999999999994E-2</v>
      </c>
      <c r="H2212">
        <f t="shared" si="109"/>
        <v>-3.0916916141150885E-2</v>
      </c>
      <c r="I2212">
        <f t="shared" si="107"/>
        <v>0.13619999999999999</v>
      </c>
      <c r="J2212">
        <f t="shared" si="108"/>
        <v>4.8000000000000001E-2</v>
      </c>
      <c r="X2212">
        <v>26403</v>
      </c>
      <c r="Y2212">
        <f>IF(X2212=A2212,0)</f>
        <v>0</v>
      </c>
    </row>
    <row r="2213" spans="1:25" x14ac:dyDescent="0.25">
      <c r="A2213">
        <v>26403</v>
      </c>
      <c r="B2213" s="1">
        <v>38898</v>
      </c>
      <c r="C2213">
        <v>2006</v>
      </c>
      <c r="D2213" t="s">
        <v>33</v>
      </c>
      <c r="E2213" t="s">
        <v>32</v>
      </c>
      <c r="F2213">
        <v>30</v>
      </c>
      <c r="G2213">
        <v>-1.6393000000000001E-2</v>
      </c>
      <c r="H2213">
        <f t="shared" si="109"/>
        <v>8.6596227782509416E-5</v>
      </c>
      <c r="I2213">
        <f t="shared" si="107"/>
        <v>0.13619999999999999</v>
      </c>
      <c r="J2213">
        <f t="shared" si="108"/>
        <v>4.8000000000000001E-2</v>
      </c>
      <c r="X2213">
        <v>26403</v>
      </c>
      <c r="Y2213">
        <f>IF(X2213=A2213,0)</f>
        <v>0</v>
      </c>
    </row>
    <row r="2214" spans="1:25" x14ac:dyDescent="0.25">
      <c r="A2214">
        <v>26403</v>
      </c>
      <c r="B2214" s="1">
        <v>38929</v>
      </c>
      <c r="C2214">
        <v>2006</v>
      </c>
      <c r="D2214" t="s">
        <v>33</v>
      </c>
      <c r="E2214" t="s">
        <v>32</v>
      </c>
      <c r="F2214">
        <v>29.69</v>
      </c>
      <c r="G2214">
        <v>-1.0333E-2</v>
      </c>
      <c r="H2214">
        <f t="shared" si="109"/>
        <v>5.0858787979908282E-3</v>
      </c>
      <c r="I2214">
        <f t="shared" si="107"/>
        <v>0.13619999999999999</v>
      </c>
      <c r="J2214">
        <f t="shared" si="108"/>
        <v>4.8000000000000001E-2</v>
      </c>
      <c r="X2214">
        <v>26403</v>
      </c>
      <c r="Y2214">
        <f>IF(X2214=A2214,0)</f>
        <v>0</v>
      </c>
    </row>
    <row r="2215" spans="1:25" x14ac:dyDescent="0.25">
      <c r="A2215">
        <v>26403</v>
      </c>
      <c r="B2215" s="1">
        <v>38960</v>
      </c>
      <c r="C2215">
        <v>2006</v>
      </c>
      <c r="D2215" t="s">
        <v>33</v>
      </c>
      <c r="E2215" t="s">
        <v>32</v>
      </c>
      <c r="F2215">
        <v>29.65</v>
      </c>
      <c r="G2215">
        <v>-1.3470000000000001E-3</v>
      </c>
      <c r="H2215">
        <f t="shared" si="109"/>
        <v>2.1274193032348121E-2</v>
      </c>
      <c r="I2215">
        <f t="shared" si="107"/>
        <v>0.13619999999999999</v>
      </c>
      <c r="J2215">
        <f t="shared" si="108"/>
        <v>4.8000000000000001E-2</v>
      </c>
      <c r="X2215">
        <v>26403</v>
      </c>
      <c r="Y2215">
        <f>IF(X2215=A2215,0)</f>
        <v>0</v>
      </c>
    </row>
    <row r="2216" spans="1:25" x14ac:dyDescent="0.25">
      <c r="A2216">
        <v>26403</v>
      </c>
      <c r="B2216" s="1">
        <v>38989</v>
      </c>
      <c r="C2216">
        <v>2006</v>
      </c>
      <c r="D2216" t="s">
        <v>33</v>
      </c>
      <c r="E2216" t="s">
        <v>32</v>
      </c>
      <c r="F2216">
        <v>30.91</v>
      </c>
      <c r="G2216">
        <v>4.2495999999999999E-2</v>
      </c>
      <c r="H2216">
        <f t="shared" si="109"/>
        <v>2.4566298512509466E-2</v>
      </c>
      <c r="I2216">
        <f t="shared" si="107"/>
        <v>0.13619999999999999</v>
      </c>
      <c r="J2216">
        <f t="shared" si="108"/>
        <v>4.8000000000000001E-2</v>
      </c>
      <c r="X2216">
        <v>26403</v>
      </c>
      <c r="Y2216">
        <f>IF(X2216=A2216,0)</f>
        <v>0</v>
      </c>
    </row>
    <row r="2217" spans="1:25" x14ac:dyDescent="0.25">
      <c r="A2217">
        <v>26403</v>
      </c>
      <c r="B2217" s="1">
        <v>39021</v>
      </c>
      <c r="C2217">
        <v>2006</v>
      </c>
      <c r="D2217" t="s">
        <v>33</v>
      </c>
      <c r="E2217" t="s">
        <v>32</v>
      </c>
      <c r="F2217">
        <v>31.46</v>
      </c>
      <c r="G2217">
        <v>1.7794000000000001E-2</v>
      </c>
      <c r="H2217">
        <f t="shared" si="109"/>
        <v>3.1508002961554205E-2</v>
      </c>
      <c r="I2217">
        <f t="shared" si="107"/>
        <v>0.13619999999999999</v>
      </c>
      <c r="J2217">
        <f t="shared" si="108"/>
        <v>4.8000000000000001E-2</v>
      </c>
      <c r="X2217">
        <v>26403</v>
      </c>
      <c r="Y2217">
        <f>IF(X2217=A2217,0)</f>
        <v>0</v>
      </c>
    </row>
    <row r="2218" spans="1:25" x14ac:dyDescent="0.25">
      <c r="A2218">
        <v>26403</v>
      </c>
      <c r="B2218" s="1">
        <v>39051</v>
      </c>
      <c r="C2218">
        <v>2006</v>
      </c>
      <c r="D2218" t="s">
        <v>33</v>
      </c>
      <c r="E2218" t="s">
        <v>32</v>
      </c>
      <c r="F2218">
        <v>33.049999999999997</v>
      </c>
      <c r="G2218">
        <v>5.0540000000000002E-2</v>
      </c>
      <c r="H2218">
        <f t="shared" si="109"/>
        <v>1.6466656727820217E-2</v>
      </c>
      <c r="I2218">
        <f t="shared" si="107"/>
        <v>0.13619999999999999</v>
      </c>
      <c r="J2218">
        <f t="shared" si="108"/>
        <v>4.8000000000000001E-2</v>
      </c>
      <c r="X2218">
        <v>26403</v>
      </c>
      <c r="Y2218">
        <f>IF(X2218=A2218,0)</f>
        <v>0</v>
      </c>
    </row>
    <row r="2219" spans="1:25" x14ac:dyDescent="0.25">
      <c r="A2219">
        <v>26403</v>
      </c>
      <c r="B2219" s="1">
        <v>39080</v>
      </c>
      <c r="C2219">
        <v>2006</v>
      </c>
      <c r="D2219" t="s">
        <v>33</v>
      </c>
      <c r="E2219" t="s">
        <v>32</v>
      </c>
      <c r="F2219">
        <v>34.270000000000003</v>
      </c>
      <c r="G2219">
        <v>4.6294000000000002E-2</v>
      </c>
      <c r="H2219">
        <f t="shared" si="109"/>
        <v>1.2615782852659851E-2</v>
      </c>
      <c r="I2219">
        <f t="shared" si="107"/>
        <v>0.13619999999999999</v>
      </c>
      <c r="J2219">
        <f t="shared" si="108"/>
        <v>4.8000000000000001E-2</v>
      </c>
      <c r="X2219">
        <v>26403</v>
      </c>
      <c r="Y2219">
        <f>IF(X2219=A2219,0)</f>
        <v>0</v>
      </c>
    </row>
    <row r="2220" spans="1:25" x14ac:dyDescent="0.25">
      <c r="A2220">
        <v>26403</v>
      </c>
      <c r="B2220" s="1">
        <v>39113</v>
      </c>
      <c r="C2220">
        <v>2007</v>
      </c>
      <c r="D2220" t="s">
        <v>33</v>
      </c>
      <c r="E2220" t="s">
        <v>32</v>
      </c>
      <c r="F2220">
        <v>35.17</v>
      </c>
      <c r="G2220">
        <v>2.6262000000000001E-2</v>
      </c>
      <c r="H2220">
        <f t="shared" si="109"/>
        <v>1.4059042735039773E-2</v>
      </c>
      <c r="I2220">
        <f t="shared" si="107"/>
        <v>3.5299999999999998E-2</v>
      </c>
      <c r="J2220">
        <f t="shared" si="108"/>
        <v>4.6300000000000001E-2</v>
      </c>
      <c r="X2220">
        <v>26403</v>
      </c>
      <c r="Y2220">
        <f>IF(X2220=A2220,0)</f>
        <v>0</v>
      </c>
    </row>
    <row r="2221" spans="1:25" x14ac:dyDescent="0.25">
      <c r="A2221">
        <v>26403</v>
      </c>
      <c r="B2221" s="1">
        <v>39141</v>
      </c>
      <c r="C2221">
        <v>2007</v>
      </c>
      <c r="D2221" t="s">
        <v>33</v>
      </c>
      <c r="E2221" t="s">
        <v>32</v>
      </c>
      <c r="F2221">
        <v>34.25</v>
      </c>
      <c r="G2221">
        <v>-2.6159000000000002E-2</v>
      </c>
      <c r="H2221">
        <f t="shared" si="109"/>
        <v>-2.1846176033528231E-2</v>
      </c>
      <c r="I2221">
        <f t="shared" si="107"/>
        <v>3.5299999999999998E-2</v>
      </c>
      <c r="J2221">
        <f t="shared" si="108"/>
        <v>4.6300000000000001E-2</v>
      </c>
      <c r="X2221">
        <v>26403</v>
      </c>
      <c r="Y2221">
        <f>IF(X2221=A2221,0)</f>
        <v>0</v>
      </c>
    </row>
    <row r="2222" spans="1:25" x14ac:dyDescent="0.25">
      <c r="A2222">
        <v>26403</v>
      </c>
      <c r="B2222" s="1">
        <v>39171</v>
      </c>
      <c r="C2222">
        <v>2007</v>
      </c>
      <c r="D2222" t="s">
        <v>33</v>
      </c>
      <c r="E2222" t="s">
        <v>32</v>
      </c>
      <c r="F2222">
        <v>34.43</v>
      </c>
      <c r="G2222">
        <v>5.2550000000000001E-3</v>
      </c>
      <c r="H2222">
        <f t="shared" si="109"/>
        <v>9.9799828968305526E-3</v>
      </c>
      <c r="I2222">
        <f t="shared" si="107"/>
        <v>3.5299999999999998E-2</v>
      </c>
      <c r="J2222">
        <f t="shared" si="108"/>
        <v>4.6300000000000001E-2</v>
      </c>
      <c r="X2222">
        <v>26403</v>
      </c>
      <c r="Y2222">
        <f>IF(X2222=A2222,0)</f>
        <v>0</v>
      </c>
    </row>
    <row r="2223" spans="1:25" x14ac:dyDescent="0.25">
      <c r="A2223">
        <v>26403</v>
      </c>
      <c r="B2223" s="1">
        <v>39202</v>
      </c>
      <c r="C2223">
        <v>2007</v>
      </c>
      <c r="D2223" t="s">
        <v>33</v>
      </c>
      <c r="E2223" t="s">
        <v>32</v>
      </c>
      <c r="F2223">
        <v>34.979999999999997</v>
      </c>
      <c r="G2223">
        <v>1.5973999999999999E-2</v>
      </c>
      <c r="H2223">
        <f t="shared" si="109"/>
        <v>4.3290690602424187E-2</v>
      </c>
      <c r="I2223">
        <f t="shared" si="107"/>
        <v>3.5299999999999998E-2</v>
      </c>
      <c r="J2223">
        <f t="shared" si="108"/>
        <v>4.6300000000000001E-2</v>
      </c>
      <c r="X2223">
        <v>26403</v>
      </c>
      <c r="Y2223">
        <f>IF(X2223=A2223,0)</f>
        <v>0</v>
      </c>
    </row>
    <row r="2224" spans="1:25" x14ac:dyDescent="0.25">
      <c r="A2224">
        <v>26403</v>
      </c>
      <c r="B2224" s="1">
        <v>39233</v>
      </c>
      <c r="C2224">
        <v>2007</v>
      </c>
      <c r="D2224" t="s">
        <v>33</v>
      </c>
      <c r="E2224" t="s">
        <v>32</v>
      </c>
      <c r="F2224">
        <v>35.44</v>
      </c>
      <c r="G2224">
        <v>1.315E-2</v>
      </c>
      <c r="H2224">
        <f t="shared" si="109"/>
        <v>3.254922870993493E-2</v>
      </c>
      <c r="I2224">
        <f t="shared" si="107"/>
        <v>3.5299999999999998E-2</v>
      </c>
      <c r="J2224">
        <f t="shared" si="108"/>
        <v>4.6300000000000001E-2</v>
      </c>
      <c r="X2224">
        <v>26403</v>
      </c>
      <c r="Y2224">
        <f>IF(X2224=A2224,0)</f>
        <v>0</v>
      </c>
    </row>
    <row r="2225" spans="1:25" x14ac:dyDescent="0.25">
      <c r="A2225">
        <v>26403</v>
      </c>
      <c r="B2225" s="1">
        <v>39262</v>
      </c>
      <c r="C2225">
        <v>2007</v>
      </c>
      <c r="D2225" t="s">
        <v>33</v>
      </c>
      <c r="E2225" t="s">
        <v>32</v>
      </c>
      <c r="F2225">
        <v>34.14</v>
      </c>
      <c r="G2225">
        <v>-2.3081999999999998E-2</v>
      </c>
      <c r="H2225">
        <f t="shared" si="109"/>
        <v>-1.7816322202167556E-2</v>
      </c>
      <c r="I2225">
        <f t="shared" si="107"/>
        <v>3.5299999999999998E-2</v>
      </c>
      <c r="J2225">
        <f t="shared" si="108"/>
        <v>4.6300000000000001E-2</v>
      </c>
      <c r="X2225">
        <v>26403</v>
      </c>
      <c r="Y2225">
        <f>IF(X2225=A2225,0)</f>
        <v>0</v>
      </c>
    </row>
    <row r="2226" spans="1:25" x14ac:dyDescent="0.25">
      <c r="A2226">
        <v>26403</v>
      </c>
      <c r="B2226" s="1">
        <v>39294</v>
      </c>
      <c r="C2226">
        <v>2007</v>
      </c>
      <c r="D2226" t="s">
        <v>33</v>
      </c>
      <c r="E2226" t="s">
        <v>32</v>
      </c>
      <c r="F2226">
        <v>33</v>
      </c>
      <c r="G2226">
        <v>-3.3391999999999998E-2</v>
      </c>
      <c r="H2226">
        <f t="shared" si="109"/>
        <v>-3.1981878316802548E-2</v>
      </c>
      <c r="I2226">
        <f t="shared" si="107"/>
        <v>3.5299999999999998E-2</v>
      </c>
      <c r="J2226">
        <f t="shared" si="108"/>
        <v>4.6300000000000001E-2</v>
      </c>
      <c r="X2226">
        <v>26403</v>
      </c>
      <c r="Y2226">
        <f>IF(X2226=A2226,0)</f>
        <v>0</v>
      </c>
    </row>
    <row r="2227" spans="1:25" x14ac:dyDescent="0.25">
      <c r="A2227">
        <v>26403</v>
      </c>
      <c r="B2227" s="1">
        <v>39325</v>
      </c>
      <c r="C2227">
        <v>2007</v>
      </c>
      <c r="D2227" t="s">
        <v>33</v>
      </c>
      <c r="E2227" t="s">
        <v>32</v>
      </c>
      <c r="F2227">
        <v>33.6</v>
      </c>
      <c r="G2227">
        <v>1.8182E-2</v>
      </c>
      <c r="H2227">
        <f t="shared" si="109"/>
        <v>1.2863571531556817E-2</v>
      </c>
      <c r="I2227">
        <f t="shared" si="107"/>
        <v>3.5299999999999998E-2</v>
      </c>
      <c r="J2227">
        <f t="shared" si="108"/>
        <v>4.6300000000000001E-2</v>
      </c>
      <c r="X2227">
        <v>26403</v>
      </c>
      <c r="Y2227">
        <f>IF(X2227=A2227,0)</f>
        <v>0</v>
      </c>
    </row>
    <row r="2228" spans="1:25" x14ac:dyDescent="0.25">
      <c r="A2228">
        <v>26403</v>
      </c>
      <c r="B2228" s="1">
        <v>39353</v>
      </c>
      <c r="C2228">
        <v>2007</v>
      </c>
      <c r="D2228" t="s">
        <v>33</v>
      </c>
      <c r="E2228" t="s">
        <v>32</v>
      </c>
      <c r="F2228">
        <v>34.39</v>
      </c>
      <c r="G2228">
        <v>2.3512000000000002E-2</v>
      </c>
      <c r="H2228">
        <f t="shared" si="109"/>
        <v>3.5794008343299488E-2</v>
      </c>
      <c r="I2228">
        <f t="shared" si="107"/>
        <v>3.5299999999999998E-2</v>
      </c>
      <c r="J2228">
        <f t="shared" si="108"/>
        <v>4.6300000000000001E-2</v>
      </c>
      <c r="X2228">
        <v>26403</v>
      </c>
      <c r="Y2228">
        <f>IF(X2228=A2228,0)</f>
        <v>0</v>
      </c>
    </row>
    <row r="2229" spans="1:25" x14ac:dyDescent="0.25">
      <c r="A2229">
        <v>26403</v>
      </c>
      <c r="B2229" s="1">
        <v>39386</v>
      </c>
      <c r="C2229">
        <v>2007</v>
      </c>
      <c r="D2229" t="s">
        <v>33</v>
      </c>
      <c r="E2229" t="s">
        <v>32</v>
      </c>
      <c r="F2229">
        <v>34.630000000000003</v>
      </c>
      <c r="G2229">
        <v>6.979E-3</v>
      </c>
      <c r="H2229">
        <f t="shared" si="109"/>
        <v>1.4822338300311211E-2</v>
      </c>
      <c r="I2229">
        <f t="shared" si="107"/>
        <v>3.5299999999999998E-2</v>
      </c>
      <c r="J2229">
        <f t="shared" si="108"/>
        <v>4.6300000000000001E-2</v>
      </c>
      <c r="X2229">
        <v>26403</v>
      </c>
      <c r="Y2229">
        <f>IF(X2229=A2229,0)</f>
        <v>0</v>
      </c>
    </row>
    <row r="2230" spans="1:25" x14ac:dyDescent="0.25">
      <c r="A2230">
        <v>26403</v>
      </c>
      <c r="B2230" s="1">
        <v>39416</v>
      </c>
      <c r="C2230">
        <v>2007</v>
      </c>
      <c r="D2230" t="s">
        <v>33</v>
      </c>
      <c r="E2230" t="s">
        <v>32</v>
      </c>
      <c r="F2230">
        <v>33.15</v>
      </c>
      <c r="G2230">
        <v>-4.2736999999999997E-2</v>
      </c>
      <c r="H2230">
        <f t="shared" si="109"/>
        <v>-4.4043417224814418E-2</v>
      </c>
      <c r="I2230">
        <f t="shared" si="107"/>
        <v>3.5299999999999998E-2</v>
      </c>
      <c r="J2230">
        <f t="shared" si="108"/>
        <v>4.6300000000000001E-2</v>
      </c>
      <c r="X2230">
        <v>26403</v>
      </c>
      <c r="Y2230">
        <f>IF(X2230=A2230,0)</f>
        <v>0</v>
      </c>
    </row>
    <row r="2231" spans="1:25" x14ac:dyDescent="0.25">
      <c r="A2231">
        <v>26403</v>
      </c>
      <c r="B2231" s="1">
        <v>39447</v>
      </c>
      <c r="C2231">
        <v>2007</v>
      </c>
      <c r="D2231" t="s">
        <v>33</v>
      </c>
      <c r="E2231" t="s">
        <v>32</v>
      </c>
      <c r="F2231">
        <v>32.28</v>
      </c>
      <c r="G2231">
        <v>-1.5685999999999999E-2</v>
      </c>
      <c r="H2231">
        <f t="shared" si="109"/>
        <v>-8.6285090339686121E-3</v>
      </c>
      <c r="I2231">
        <f t="shared" si="107"/>
        <v>3.5299999999999998E-2</v>
      </c>
      <c r="J2231">
        <f t="shared" si="108"/>
        <v>4.6300000000000001E-2</v>
      </c>
      <c r="X2231">
        <v>26403</v>
      </c>
      <c r="Y2231">
        <f>IF(X2231=A2231,0)</f>
        <v>0</v>
      </c>
    </row>
    <row r="2232" spans="1:25" x14ac:dyDescent="0.25">
      <c r="A2232">
        <v>26403</v>
      </c>
      <c r="B2232" s="1">
        <v>39478</v>
      </c>
      <c r="C2232">
        <v>2008</v>
      </c>
      <c r="D2232" t="s">
        <v>33</v>
      </c>
      <c r="E2232" t="s">
        <v>32</v>
      </c>
      <c r="F2232">
        <v>29.84</v>
      </c>
      <c r="G2232">
        <v>-7.5589000000000003E-2</v>
      </c>
      <c r="H2232">
        <f t="shared" si="109"/>
        <v>-6.116343193593643E-2</v>
      </c>
      <c r="I2232">
        <f t="shared" si="107"/>
        <v>-0.38490000000000002</v>
      </c>
      <c r="J2232">
        <f t="shared" si="108"/>
        <v>3.6600000000000001E-2</v>
      </c>
      <c r="X2232">
        <v>26403</v>
      </c>
      <c r="Y2232">
        <f>IF(X2232=A2232,0)</f>
        <v>0</v>
      </c>
    </row>
    <row r="2233" spans="1:25" x14ac:dyDescent="0.25">
      <c r="A2233">
        <v>26403</v>
      </c>
      <c r="B2233" s="1">
        <v>39507</v>
      </c>
      <c r="C2233">
        <v>2008</v>
      </c>
      <c r="D2233" t="s">
        <v>33</v>
      </c>
      <c r="E2233" t="s">
        <v>32</v>
      </c>
      <c r="F2233">
        <v>32.409999999999997</v>
      </c>
      <c r="G2233">
        <v>8.6125999999999994E-2</v>
      </c>
      <c r="H2233">
        <f t="shared" si="109"/>
        <v>-3.4761192772624461E-2</v>
      </c>
      <c r="I2233">
        <f t="shared" si="107"/>
        <v>-0.38490000000000002</v>
      </c>
      <c r="J2233">
        <f t="shared" si="108"/>
        <v>3.6600000000000001E-2</v>
      </c>
      <c r="X2233">
        <v>26403</v>
      </c>
      <c r="Y2233">
        <f>IF(X2233=A2233,0)</f>
        <v>0</v>
      </c>
    </row>
    <row r="2234" spans="1:25" x14ac:dyDescent="0.25">
      <c r="A2234">
        <v>26403</v>
      </c>
      <c r="B2234" s="1">
        <v>39538</v>
      </c>
      <c r="C2234">
        <v>2008</v>
      </c>
      <c r="D2234" t="s">
        <v>33</v>
      </c>
      <c r="E2234" t="s">
        <v>32</v>
      </c>
      <c r="F2234">
        <v>31.38</v>
      </c>
      <c r="G2234">
        <v>-3.1780000000000003E-2</v>
      </c>
      <c r="H2234">
        <f t="shared" si="109"/>
        <v>-5.9596236145298409E-3</v>
      </c>
      <c r="I2234">
        <f t="shared" si="107"/>
        <v>-0.38490000000000002</v>
      </c>
      <c r="J2234">
        <f t="shared" si="108"/>
        <v>3.6600000000000001E-2</v>
      </c>
      <c r="X2234">
        <v>26403</v>
      </c>
      <c r="Y2234">
        <f>IF(X2234=A2234,0)</f>
        <v>0</v>
      </c>
    </row>
    <row r="2235" spans="1:25" x14ac:dyDescent="0.25">
      <c r="A2235">
        <v>26403</v>
      </c>
      <c r="B2235" s="1">
        <v>39568</v>
      </c>
      <c r="C2235">
        <v>2008</v>
      </c>
      <c r="D2235" t="s">
        <v>33</v>
      </c>
      <c r="E2235" t="s">
        <v>32</v>
      </c>
      <c r="F2235">
        <v>32.43</v>
      </c>
      <c r="G2235">
        <v>3.3460999999999998E-2</v>
      </c>
      <c r="H2235">
        <f t="shared" si="109"/>
        <v>4.7546697913198877E-2</v>
      </c>
      <c r="I2235">
        <f t="shared" si="107"/>
        <v>-0.38490000000000002</v>
      </c>
      <c r="J2235">
        <f t="shared" si="108"/>
        <v>3.6600000000000001E-2</v>
      </c>
      <c r="X2235">
        <v>26403</v>
      </c>
      <c r="Y2235">
        <f>IF(X2235=A2235,0)</f>
        <v>0</v>
      </c>
    </row>
    <row r="2236" spans="1:25" x14ac:dyDescent="0.25">
      <c r="A2236">
        <v>26403</v>
      </c>
      <c r="B2236" s="1">
        <v>39598</v>
      </c>
      <c r="C2236">
        <v>2008</v>
      </c>
      <c r="D2236" t="s">
        <v>33</v>
      </c>
      <c r="E2236" t="s">
        <v>32</v>
      </c>
      <c r="F2236">
        <v>33.6</v>
      </c>
      <c r="G2236">
        <v>3.6077999999999999E-2</v>
      </c>
      <c r="H2236">
        <f t="shared" si="109"/>
        <v>1.0674181657577053E-2</v>
      </c>
      <c r="I2236">
        <f t="shared" si="107"/>
        <v>-0.38490000000000002</v>
      </c>
      <c r="J2236">
        <f t="shared" si="108"/>
        <v>3.6600000000000001E-2</v>
      </c>
      <c r="X2236">
        <v>26403</v>
      </c>
      <c r="Y2236">
        <f>IF(X2236=A2236,0)</f>
        <v>0</v>
      </c>
    </row>
    <row r="2237" spans="1:25" x14ac:dyDescent="0.25">
      <c r="A2237">
        <v>26403</v>
      </c>
      <c r="B2237" s="1">
        <v>39629</v>
      </c>
      <c r="C2237">
        <v>2008</v>
      </c>
      <c r="D2237" t="s">
        <v>33</v>
      </c>
      <c r="E2237" t="s">
        <v>32</v>
      </c>
      <c r="F2237">
        <v>31.2</v>
      </c>
      <c r="G2237">
        <v>-7.1429000000000006E-2</v>
      </c>
      <c r="H2237">
        <f t="shared" si="109"/>
        <v>-8.5962384902803612E-2</v>
      </c>
      <c r="I2237">
        <f t="shared" si="107"/>
        <v>-0.38490000000000002</v>
      </c>
      <c r="J2237">
        <f t="shared" si="108"/>
        <v>3.6600000000000001E-2</v>
      </c>
      <c r="X2237">
        <v>26403</v>
      </c>
      <c r="Y2237">
        <f>IF(X2237=A2237,0)</f>
        <v>0</v>
      </c>
    </row>
    <row r="2238" spans="1:25" x14ac:dyDescent="0.25">
      <c r="A2238">
        <v>26403</v>
      </c>
      <c r="B2238" s="1">
        <v>39660</v>
      </c>
      <c r="C2238">
        <v>2008</v>
      </c>
      <c r="D2238" t="s">
        <v>33</v>
      </c>
      <c r="E2238" t="s">
        <v>32</v>
      </c>
      <c r="F2238">
        <v>30.35</v>
      </c>
      <c r="G2238">
        <v>-2.7244000000000001E-2</v>
      </c>
      <c r="H2238">
        <f t="shared" si="109"/>
        <v>-9.8593710937500134E-3</v>
      </c>
      <c r="I2238">
        <f t="shared" si="107"/>
        <v>-0.38490000000000002</v>
      </c>
      <c r="J2238">
        <f t="shared" si="108"/>
        <v>3.6600000000000001E-2</v>
      </c>
      <c r="X2238">
        <v>26403</v>
      </c>
      <c r="Y2238">
        <f>IF(X2238=A2238,0)</f>
        <v>0</v>
      </c>
    </row>
    <row r="2239" spans="1:25" x14ac:dyDescent="0.25">
      <c r="A2239">
        <v>26403</v>
      </c>
      <c r="B2239" s="1">
        <v>39689</v>
      </c>
      <c r="C2239">
        <v>2008</v>
      </c>
      <c r="D2239" t="s">
        <v>33</v>
      </c>
      <c r="E2239" t="s">
        <v>32</v>
      </c>
      <c r="F2239">
        <v>32.35</v>
      </c>
      <c r="G2239">
        <v>6.5897999999999998E-2</v>
      </c>
      <c r="H2239">
        <f t="shared" si="109"/>
        <v>1.2190464532380041E-2</v>
      </c>
      <c r="I2239">
        <f t="shared" si="107"/>
        <v>-0.38490000000000002</v>
      </c>
      <c r="J2239">
        <f t="shared" si="108"/>
        <v>3.6600000000000001E-2</v>
      </c>
      <c r="X2239">
        <v>26403</v>
      </c>
      <c r="Y2239">
        <f>IF(X2239=A2239,0)</f>
        <v>0</v>
      </c>
    </row>
    <row r="2240" spans="1:25" x14ac:dyDescent="0.25">
      <c r="A2240">
        <v>26403</v>
      </c>
      <c r="B2240" s="1">
        <v>39721</v>
      </c>
      <c r="C2240">
        <v>2008</v>
      </c>
      <c r="D2240" t="s">
        <v>33</v>
      </c>
      <c r="E2240" t="s">
        <v>32</v>
      </c>
      <c r="F2240">
        <v>30.69</v>
      </c>
      <c r="G2240">
        <v>-5.1313999999999999E-2</v>
      </c>
      <c r="H2240">
        <f t="shared" si="109"/>
        <v>-9.0791433779084607E-2</v>
      </c>
      <c r="I2240">
        <f t="shared" si="107"/>
        <v>-0.38490000000000002</v>
      </c>
      <c r="J2240">
        <f t="shared" si="108"/>
        <v>3.6600000000000001E-2</v>
      </c>
      <c r="X2240">
        <v>26403</v>
      </c>
      <c r="Y2240">
        <f>IF(X2240=A2240,0)</f>
        <v>0</v>
      </c>
    </row>
    <row r="2241" spans="1:25" x14ac:dyDescent="0.25">
      <c r="A2241">
        <v>26403</v>
      </c>
      <c r="B2241" s="1">
        <v>39752</v>
      </c>
      <c r="C2241">
        <v>2008</v>
      </c>
      <c r="D2241" t="s">
        <v>33</v>
      </c>
      <c r="E2241" t="s">
        <v>32</v>
      </c>
      <c r="F2241">
        <v>25.91</v>
      </c>
      <c r="G2241">
        <v>-0.155751</v>
      </c>
      <c r="H2241">
        <f t="shared" si="109"/>
        <v>-0.1694245237674199</v>
      </c>
      <c r="I2241">
        <f t="shared" si="107"/>
        <v>-0.38490000000000002</v>
      </c>
      <c r="J2241">
        <f t="shared" si="108"/>
        <v>3.6600000000000001E-2</v>
      </c>
      <c r="X2241">
        <v>26403</v>
      </c>
      <c r="Y2241">
        <f>IF(X2241=A2241,0)</f>
        <v>0</v>
      </c>
    </row>
    <row r="2242" spans="1:25" x14ac:dyDescent="0.25">
      <c r="A2242">
        <v>26403</v>
      </c>
      <c r="B2242" s="1">
        <v>39780</v>
      </c>
      <c r="C2242">
        <v>2008</v>
      </c>
      <c r="D2242" t="s">
        <v>33</v>
      </c>
      <c r="E2242" t="s">
        <v>32</v>
      </c>
      <c r="F2242">
        <v>22.52</v>
      </c>
      <c r="G2242">
        <v>-0.13083700000000001</v>
      </c>
      <c r="H2242">
        <f t="shared" si="109"/>
        <v>-7.4849042580645175E-2</v>
      </c>
      <c r="I2242">
        <f t="shared" ref="I2242:I2305" si="110">VLOOKUP(C2242,$O$2:$Q$22,3,FALSE)</f>
        <v>-0.38490000000000002</v>
      </c>
      <c r="J2242">
        <f t="shared" ref="J2242:J2305" si="111">VLOOKUP(C2242,$O$2:$P$22,2)*0.01</f>
        <v>3.6600000000000001E-2</v>
      </c>
      <c r="X2242">
        <v>26403</v>
      </c>
      <c r="Y2242">
        <f>IF(X2242=A2242,0)</f>
        <v>0</v>
      </c>
    </row>
    <row r="2243" spans="1:25" x14ac:dyDescent="0.25">
      <c r="A2243">
        <v>26403</v>
      </c>
      <c r="B2243" s="1">
        <v>39813</v>
      </c>
      <c r="C2243">
        <v>2008</v>
      </c>
      <c r="D2243" t="s">
        <v>33</v>
      </c>
      <c r="E2243" t="s">
        <v>32</v>
      </c>
      <c r="F2243">
        <v>22.69</v>
      </c>
      <c r="G2243">
        <v>2.3091E-2</v>
      </c>
      <c r="H2243">
        <f t="shared" ref="H2243:H2306" si="112">VLOOKUP(B2243,R:S,2,)</f>
        <v>7.8215768970539834E-3</v>
      </c>
      <c r="I2243">
        <f t="shared" si="110"/>
        <v>-0.38490000000000002</v>
      </c>
      <c r="J2243">
        <f t="shared" si="111"/>
        <v>3.6600000000000001E-2</v>
      </c>
      <c r="X2243">
        <v>26403</v>
      </c>
      <c r="Y2243">
        <f>IF(X2243=A2243,0)</f>
        <v>0</v>
      </c>
    </row>
    <row r="2244" spans="1:25" x14ac:dyDescent="0.25">
      <c r="A2244">
        <v>26403</v>
      </c>
      <c r="B2244" s="1">
        <v>39843</v>
      </c>
      <c r="C2244">
        <v>2009</v>
      </c>
      <c r="D2244" t="s">
        <v>33</v>
      </c>
      <c r="E2244" t="s">
        <v>32</v>
      </c>
      <c r="F2244">
        <v>20.68</v>
      </c>
      <c r="G2244">
        <v>-8.8584999999999997E-2</v>
      </c>
      <c r="H2244">
        <f t="shared" si="112"/>
        <v>-8.5657342928314395E-2</v>
      </c>
      <c r="I2244">
        <f t="shared" si="110"/>
        <v>0.23449999999999999</v>
      </c>
      <c r="J2244">
        <f t="shared" si="111"/>
        <v>3.2599999999999997E-2</v>
      </c>
      <c r="X2244">
        <v>26403</v>
      </c>
      <c r="Y2244">
        <f>IF(X2244=A2244,0)</f>
        <v>0</v>
      </c>
    </row>
    <row r="2245" spans="1:25" x14ac:dyDescent="0.25">
      <c r="A2245">
        <v>26403</v>
      </c>
      <c r="B2245" s="1">
        <v>39871</v>
      </c>
      <c r="C2245">
        <v>2009</v>
      </c>
      <c r="D2245" t="s">
        <v>33</v>
      </c>
      <c r="E2245" t="s">
        <v>32</v>
      </c>
      <c r="F2245">
        <v>16.77</v>
      </c>
      <c r="G2245">
        <v>-0.18907199999999999</v>
      </c>
      <c r="H2245">
        <f t="shared" si="112"/>
        <v>-0.10993119757149228</v>
      </c>
      <c r="I2245">
        <f t="shared" si="110"/>
        <v>0.23449999999999999</v>
      </c>
      <c r="J2245">
        <f t="shared" si="111"/>
        <v>3.2599999999999997E-2</v>
      </c>
      <c r="X2245">
        <v>26403</v>
      </c>
      <c r="Y2245">
        <f>IF(X2245=A2245,0)</f>
        <v>0</v>
      </c>
    </row>
    <row r="2246" spans="1:25" x14ac:dyDescent="0.25">
      <c r="A2246">
        <v>26403</v>
      </c>
      <c r="B2246" s="1">
        <v>39903</v>
      </c>
      <c r="C2246">
        <v>2009</v>
      </c>
      <c r="D2246" t="s">
        <v>33</v>
      </c>
      <c r="E2246" t="s">
        <v>32</v>
      </c>
      <c r="F2246">
        <v>18.16</v>
      </c>
      <c r="G2246">
        <v>8.2886000000000001E-2</v>
      </c>
      <c r="H2246">
        <f t="shared" si="112"/>
        <v>8.540446162249471E-2</v>
      </c>
      <c r="I2246">
        <f t="shared" si="110"/>
        <v>0.23449999999999999</v>
      </c>
      <c r="J2246">
        <f t="shared" si="111"/>
        <v>3.2599999999999997E-2</v>
      </c>
      <c r="X2246">
        <v>26403</v>
      </c>
      <c r="Y2246">
        <f>IF(X2246=A2246,0)</f>
        <v>0</v>
      </c>
    </row>
    <row r="2247" spans="1:25" x14ac:dyDescent="0.25">
      <c r="A2247">
        <v>26403</v>
      </c>
      <c r="B2247" s="1">
        <v>39933</v>
      </c>
      <c r="C2247">
        <v>2009</v>
      </c>
      <c r="D2247" t="s">
        <v>33</v>
      </c>
      <c r="E2247" t="s">
        <v>32</v>
      </c>
      <c r="F2247">
        <v>21.9</v>
      </c>
      <c r="G2247">
        <v>0.20594699999999999</v>
      </c>
      <c r="H2247">
        <f t="shared" si="112"/>
        <v>9.3925079862164695E-2</v>
      </c>
      <c r="I2247">
        <f t="shared" si="110"/>
        <v>0.23449999999999999</v>
      </c>
      <c r="J2247">
        <f t="shared" si="111"/>
        <v>3.2599999999999997E-2</v>
      </c>
      <c r="X2247">
        <v>26403</v>
      </c>
      <c r="Y2247">
        <f>IF(X2247=A2247,0)</f>
        <v>0</v>
      </c>
    </row>
    <row r="2248" spans="1:25" x14ac:dyDescent="0.25">
      <c r="A2248">
        <v>26403</v>
      </c>
      <c r="B2248" s="1">
        <v>39962</v>
      </c>
      <c r="C2248">
        <v>2009</v>
      </c>
      <c r="D2248" t="s">
        <v>33</v>
      </c>
      <c r="E2248" t="s">
        <v>32</v>
      </c>
      <c r="F2248">
        <v>24.22</v>
      </c>
      <c r="G2248">
        <v>0.105936</v>
      </c>
      <c r="H2248">
        <f t="shared" si="112"/>
        <v>5.3081446255385467E-2</v>
      </c>
      <c r="I2248">
        <f t="shared" si="110"/>
        <v>0.23449999999999999</v>
      </c>
      <c r="J2248">
        <f t="shared" si="111"/>
        <v>3.2599999999999997E-2</v>
      </c>
      <c r="X2248">
        <v>26403</v>
      </c>
      <c r="Y2248">
        <f>IF(X2248=A2248,0)</f>
        <v>0</v>
      </c>
    </row>
    <row r="2249" spans="1:25" x14ac:dyDescent="0.25">
      <c r="A2249">
        <v>26403</v>
      </c>
      <c r="B2249" s="1">
        <v>39994</v>
      </c>
      <c r="C2249">
        <v>2009</v>
      </c>
      <c r="D2249" t="s">
        <v>33</v>
      </c>
      <c r="E2249" t="s">
        <v>32</v>
      </c>
      <c r="F2249">
        <v>23.33</v>
      </c>
      <c r="G2249">
        <v>-3.6746000000000001E-2</v>
      </c>
      <c r="H2249">
        <f t="shared" si="112"/>
        <v>1.9582653030303376E-4</v>
      </c>
      <c r="I2249">
        <f t="shared" si="110"/>
        <v>0.23449999999999999</v>
      </c>
      <c r="J2249">
        <f t="shared" si="111"/>
        <v>3.2599999999999997E-2</v>
      </c>
      <c r="X2249">
        <v>26403</v>
      </c>
      <c r="Y2249">
        <f>IF(X2249=A2249,0)</f>
        <v>0</v>
      </c>
    </row>
    <row r="2250" spans="1:25" x14ac:dyDescent="0.25">
      <c r="A2250">
        <v>26403</v>
      </c>
      <c r="B2250" s="1">
        <v>40025</v>
      </c>
      <c r="C2250">
        <v>2009</v>
      </c>
      <c r="D2250" t="s">
        <v>33</v>
      </c>
      <c r="E2250" t="s">
        <v>32</v>
      </c>
      <c r="F2250">
        <v>25.12</v>
      </c>
      <c r="G2250">
        <v>7.6725000000000002E-2</v>
      </c>
      <c r="H2250">
        <f t="shared" si="112"/>
        <v>7.4141727016716619E-2</v>
      </c>
      <c r="I2250">
        <f t="shared" si="110"/>
        <v>0.23449999999999999</v>
      </c>
      <c r="J2250">
        <f t="shared" si="111"/>
        <v>3.2599999999999997E-2</v>
      </c>
      <c r="X2250">
        <v>26403</v>
      </c>
      <c r="Y2250">
        <f>IF(X2250=A2250,0)</f>
        <v>0</v>
      </c>
    </row>
    <row r="2251" spans="1:25" x14ac:dyDescent="0.25">
      <c r="A2251">
        <v>26403</v>
      </c>
      <c r="B2251" s="1">
        <v>40056</v>
      </c>
      <c r="C2251">
        <v>2009</v>
      </c>
      <c r="D2251" t="s">
        <v>33</v>
      </c>
      <c r="E2251" t="s">
        <v>32</v>
      </c>
      <c r="F2251">
        <v>26.04</v>
      </c>
      <c r="G2251">
        <v>3.6623999999999997E-2</v>
      </c>
      <c r="H2251">
        <f t="shared" si="112"/>
        <v>3.3560189240494864E-2</v>
      </c>
      <c r="I2251">
        <f t="shared" si="110"/>
        <v>0.23449999999999999</v>
      </c>
      <c r="J2251">
        <f t="shared" si="111"/>
        <v>3.2599999999999997E-2</v>
      </c>
      <c r="X2251">
        <v>26403</v>
      </c>
      <c r="Y2251">
        <f>IF(X2251=A2251,0)</f>
        <v>0</v>
      </c>
    </row>
    <row r="2252" spans="1:25" x14ac:dyDescent="0.25">
      <c r="A2252">
        <v>26403</v>
      </c>
      <c r="B2252" s="1">
        <v>40086</v>
      </c>
      <c r="C2252">
        <v>2009</v>
      </c>
      <c r="D2252" t="s">
        <v>33</v>
      </c>
      <c r="E2252" t="s">
        <v>32</v>
      </c>
      <c r="F2252">
        <v>27.46</v>
      </c>
      <c r="G2252">
        <v>5.4531000000000003E-2</v>
      </c>
      <c r="H2252">
        <f t="shared" si="112"/>
        <v>3.5723345788458705E-2</v>
      </c>
      <c r="I2252">
        <f t="shared" si="110"/>
        <v>0.23449999999999999</v>
      </c>
      <c r="J2252">
        <f t="shared" si="111"/>
        <v>3.2599999999999997E-2</v>
      </c>
      <c r="X2252">
        <v>26403</v>
      </c>
      <c r="Y2252">
        <f>IF(X2252=A2252,0)</f>
        <v>0</v>
      </c>
    </row>
    <row r="2253" spans="1:25" x14ac:dyDescent="0.25">
      <c r="A2253">
        <v>26403</v>
      </c>
      <c r="B2253" s="1">
        <v>40116</v>
      </c>
      <c r="C2253">
        <v>2009</v>
      </c>
      <c r="D2253" t="s">
        <v>33</v>
      </c>
      <c r="E2253" t="s">
        <v>32</v>
      </c>
      <c r="F2253">
        <v>27.37</v>
      </c>
      <c r="G2253">
        <v>-3.277E-3</v>
      </c>
      <c r="H2253">
        <f t="shared" si="112"/>
        <v>-1.9762000860415463E-2</v>
      </c>
      <c r="I2253">
        <f t="shared" si="110"/>
        <v>0.23449999999999999</v>
      </c>
      <c r="J2253">
        <f t="shared" si="111"/>
        <v>3.2599999999999997E-2</v>
      </c>
      <c r="X2253">
        <v>26403</v>
      </c>
      <c r="Y2253">
        <f>IF(X2253=A2253,0)</f>
        <v>0</v>
      </c>
    </row>
    <row r="2254" spans="1:25" x14ac:dyDescent="0.25">
      <c r="A2254">
        <v>26403</v>
      </c>
      <c r="B2254" s="1">
        <v>40147</v>
      </c>
      <c r="C2254">
        <v>2009</v>
      </c>
      <c r="D2254" t="s">
        <v>33</v>
      </c>
      <c r="E2254" t="s">
        <v>32</v>
      </c>
      <c r="F2254">
        <v>30.22</v>
      </c>
      <c r="G2254">
        <v>0.104129</v>
      </c>
      <c r="H2254">
        <f t="shared" si="112"/>
        <v>5.736406198137356E-2</v>
      </c>
      <c r="I2254">
        <f t="shared" si="110"/>
        <v>0.23449999999999999</v>
      </c>
      <c r="J2254">
        <f t="shared" si="111"/>
        <v>3.2599999999999997E-2</v>
      </c>
      <c r="X2254">
        <v>26403</v>
      </c>
      <c r="Y2254">
        <f>IF(X2254=A2254,0)</f>
        <v>0</v>
      </c>
    </row>
    <row r="2255" spans="1:25" x14ac:dyDescent="0.25">
      <c r="A2255">
        <v>26403</v>
      </c>
      <c r="B2255" s="1">
        <v>40178</v>
      </c>
      <c r="C2255">
        <v>2009</v>
      </c>
      <c r="D2255" t="s">
        <v>33</v>
      </c>
      <c r="E2255" t="s">
        <v>32</v>
      </c>
      <c r="F2255">
        <v>32.25</v>
      </c>
      <c r="G2255">
        <v>7.8756000000000007E-2</v>
      </c>
      <c r="H2255">
        <f t="shared" si="112"/>
        <v>1.7770571188400419E-2</v>
      </c>
      <c r="I2255">
        <f t="shared" si="110"/>
        <v>0.23449999999999999</v>
      </c>
      <c r="J2255">
        <f t="shared" si="111"/>
        <v>3.2599999999999997E-2</v>
      </c>
      <c r="X2255">
        <v>26403</v>
      </c>
      <c r="Y2255">
        <f>IF(X2255=A2255,0)</f>
        <v>0</v>
      </c>
    </row>
    <row r="2256" spans="1:25" x14ac:dyDescent="0.25">
      <c r="A2256">
        <v>26403</v>
      </c>
      <c r="B2256" s="1">
        <v>40207</v>
      </c>
      <c r="C2256">
        <v>2010</v>
      </c>
      <c r="D2256" t="s">
        <v>33</v>
      </c>
      <c r="E2256" t="s">
        <v>32</v>
      </c>
      <c r="F2256">
        <v>29.55</v>
      </c>
      <c r="G2256">
        <v>-8.3721000000000004E-2</v>
      </c>
      <c r="H2256">
        <f t="shared" si="112"/>
        <v>-3.6974246154947377E-2</v>
      </c>
      <c r="I2256">
        <f t="shared" si="110"/>
        <v>0.1278</v>
      </c>
      <c r="J2256">
        <f t="shared" si="111"/>
        <v>3.2199999999999999E-2</v>
      </c>
      <c r="X2256">
        <v>26403</v>
      </c>
      <c r="Y2256">
        <f>IF(X2256=A2256,0)</f>
        <v>0</v>
      </c>
    </row>
    <row r="2257" spans="1:25" x14ac:dyDescent="0.25">
      <c r="A2257">
        <v>26403</v>
      </c>
      <c r="B2257" s="1">
        <v>40235</v>
      </c>
      <c r="C2257">
        <v>2010</v>
      </c>
      <c r="D2257" t="s">
        <v>33</v>
      </c>
      <c r="E2257" t="s">
        <v>32</v>
      </c>
      <c r="F2257">
        <v>31.24</v>
      </c>
      <c r="G2257">
        <v>5.7190999999999999E-2</v>
      </c>
      <c r="H2257">
        <f t="shared" si="112"/>
        <v>2.8513688940531301E-2</v>
      </c>
      <c r="I2257">
        <f t="shared" si="110"/>
        <v>0.1278</v>
      </c>
      <c r="J2257">
        <f t="shared" si="111"/>
        <v>3.2199999999999999E-2</v>
      </c>
      <c r="X2257">
        <v>26403</v>
      </c>
      <c r="Y2257">
        <f>IF(X2257=A2257,0)</f>
        <v>0</v>
      </c>
    </row>
    <row r="2258" spans="1:25" x14ac:dyDescent="0.25">
      <c r="A2258">
        <v>26403</v>
      </c>
      <c r="B2258" s="1">
        <v>40268</v>
      </c>
      <c r="C2258">
        <v>2010</v>
      </c>
      <c r="D2258" t="s">
        <v>33</v>
      </c>
      <c r="E2258" t="s">
        <v>32</v>
      </c>
      <c r="F2258">
        <v>34.909999999999997</v>
      </c>
      <c r="G2258">
        <v>0.117478</v>
      </c>
      <c r="H2258">
        <f t="shared" si="112"/>
        <v>5.8796426031891835E-2</v>
      </c>
      <c r="I2258">
        <f t="shared" si="110"/>
        <v>0.1278</v>
      </c>
      <c r="J2258">
        <f t="shared" si="111"/>
        <v>3.2199999999999999E-2</v>
      </c>
      <c r="X2258">
        <v>26403</v>
      </c>
      <c r="Y2258">
        <f>IF(X2258=A2258,0)</f>
        <v>0</v>
      </c>
    </row>
    <row r="2259" spans="1:25" x14ac:dyDescent="0.25">
      <c r="A2259">
        <v>26403</v>
      </c>
      <c r="B2259" s="1">
        <v>40298</v>
      </c>
      <c r="C2259">
        <v>2010</v>
      </c>
      <c r="D2259" t="s">
        <v>33</v>
      </c>
      <c r="E2259" t="s">
        <v>32</v>
      </c>
      <c r="F2259">
        <v>36.840000000000003</v>
      </c>
      <c r="G2259">
        <v>5.5285000000000001E-2</v>
      </c>
      <c r="H2259">
        <f t="shared" si="112"/>
        <v>1.4759229883791081E-2</v>
      </c>
      <c r="I2259">
        <f t="shared" si="110"/>
        <v>0.1278</v>
      </c>
      <c r="J2259">
        <f t="shared" si="111"/>
        <v>3.2199999999999999E-2</v>
      </c>
      <c r="X2259">
        <v>26403</v>
      </c>
      <c r="Y2259">
        <f>IF(X2259=A2259,0)</f>
        <v>0</v>
      </c>
    </row>
    <row r="2260" spans="1:25" x14ac:dyDescent="0.25">
      <c r="A2260">
        <v>26403</v>
      </c>
      <c r="B2260" s="1">
        <v>40326</v>
      </c>
      <c r="C2260">
        <v>2010</v>
      </c>
      <c r="D2260" t="s">
        <v>33</v>
      </c>
      <c r="E2260" t="s">
        <v>32</v>
      </c>
      <c r="F2260">
        <v>33.42</v>
      </c>
      <c r="G2260">
        <v>-9.2834E-2</v>
      </c>
      <c r="H2260">
        <f t="shared" si="112"/>
        <v>-8.1975841910334468E-2</v>
      </c>
      <c r="I2260">
        <f t="shared" si="110"/>
        <v>0.1278</v>
      </c>
      <c r="J2260">
        <f t="shared" si="111"/>
        <v>3.2199999999999999E-2</v>
      </c>
      <c r="X2260">
        <v>26403</v>
      </c>
      <c r="Y2260">
        <f>IF(X2260=A2260,0)</f>
        <v>0</v>
      </c>
    </row>
    <row r="2261" spans="1:25" x14ac:dyDescent="0.25">
      <c r="A2261">
        <v>26403</v>
      </c>
      <c r="B2261" s="1">
        <v>40359</v>
      </c>
      <c r="C2261">
        <v>2010</v>
      </c>
      <c r="D2261" t="s">
        <v>33</v>
      </c>
      <c r="E2261" t="s">
        <v>32</v>
      </c>
      <c r="F2261">
        <v>31.5</v>
      </c>
      <c r="G2261">
        <v>-5.7451000000000002E-2</v>
      </c>
      <c r="H2261">
        <f t="shared" si="112"/>
        <v>-5.3882442026415123E-2</v>
      </c>
      <c r="I2261">
        <f t="shared" si="110"/>
        <v>0.1278</v>
      </c>
      <c r="J2261">
        <f t="shared" si="111"/>
        <v>3.2199999999999999E-2</v>
      </c>
      <c r="X2261">
        <v>26403</v>
      </c>
      <c r="Y2261">
        <f>IF(X2261=A2261,0)</f>
        <v>0</v>
      </c>
    </row>
    <row r="2262" spans="1:25" x14ac:dyDescent="0.25">
      <c r="A2262">
        <v>26403</v>
      </c>
      <c r="B2262" s="1">
        <v>40389</v>
      </c>
      <c r="C2262">
        <v>2010</v>
      </c>
      <c r="D2262" t="s">
        <v>33</v>
      </c>
      <c r="E2262" t="s">
        <v>32</v>
      </c>
      <c r="F2262">
        <v>33.69</v>
      </c>
      <c r="G2262">
        <v>6.9524000000000002E-2</v>
      </c>
      <c r="H2262">
        <f t="shared" si="112"/>
        <v>6.8777849911552336E-2</v>
      </c>
      <c r="I2262">
        <f t="shared" si="110"/>
        <v>0.1278</v>
      </c>
      <c r="J2262">
        <f t="shared" si="111"/>
        <v>3.2199999999999999E-2</v>
      </c>
      <c r="X2262">
        <v>26403</v>
      </c>
      <c r="Y2262">
        <f>IF(X2262=A2262,0)</f>
        <v>0</v>
      </c>
    </row>
    <row r="2263" spans="1:25" x14ac:dyDescent="0.25">
      <c r="A2263">
        <v>26403</v>
      </c>
      <c r="B2263" s="1">
        <v>40421</v>
      </c>
      <c r="C2263">
        <v>2010</v>
      </c>
      <c r="D2263" t="s">
        <v>33</v>
      </c>
      <c r="E2263" t="s">
        <v>32</v>
      </c>
      <c r="F2263">
        <v>32.54</v>
      </c>
      <c r="G2263">
        <v>-3.4134999999999999E-2</v>
      </c>
      <c r="H2263">
        <f t="shared" si="112"/>
        <v>-4.7449184040287196E-2</v>
      </c>
      <c r="I2263">
        <f t="shared" si="110"/>
        <v>0.1278</v>
      </c>
      <c r="J2263">
        <f t="shared" si="111"/>
        <v>3.2199999999999999E-2</v>
      </c>
      <c r="X2263">
        <v>26403</v>
      </c>
      <c r="Y2263">
        <f>IF(X2263=A2263,0)</f>
        <v>0</v>
      </c>
    </row>
    <row r="2264" spans="1:25" x14ac:dyDescent="0.25">
      <c r="A2264">
        <v>26403</v>
      </c>
      <c r="B2264" s="1">
        <v>40451</v>
      </c>
      <c r="C2264">
        <v>2010</v>
      </c>
      <c r="D2264" t="s">
        <v>33</v>
      </c>
      <c r="E2264" t="s">
        <v>32</v>
      </c>
      <c r="F2264">
        <v>33.1</v>
      </c>
      <c r="G2264">
        <v>1.721E-2</v>
      </c>
      <c r="H2264">
        <f t="shared" si="112"/>
        <v>8.7551102944020132E-2</v>
      </c>
      <c r="I2264">
        <f t="shared" si="110"/>
        <v>0.1278</v>
      </c>
      <c r="J2264">
        <f t="shared" si="111"/>
        <v>3.2199999999999999E-2</v>
      </c>
      <c r="X2264">
        <v>26403</v>
      </c>
      <c r="Y2264">
        <f>IF(X2264=A2264,0)</f>
        <v>0</v>
      </c>
    </row>
    <row r="2265" spans="1:25" x14ac:dyDescent="0.25">
      <c r="A2265">
        <v>26403</v>
      </c>
      <c r="B2265" s="1">
        <v>40480</v>
      </c>
      <c r="C2265">
        <v>2010</v>
      </c>
      <c r="D2265" t="s">
        <v>33</v>
      </c>
      <c r="E2265" t="s">
        <v>32</v>
      </c>
      <c r="F2265">
        <v>36.125</v>
      </c>
      <c r="G2265">
        <v>9.1389999999999999E-2</v>
      </c>
      <c r="H2265">
        <f t="shared" si="112"/>
        <v>3.6855994397076541E-2</v>
      </c>
      <c r="I2265">
        <f t="shared" si="110"/>
        <v>0.1278</v>
      </c>
      <c r="J2265">
        <f t="shared" si="111"/>
        <v>3.2199999999999999E-2</v>
      </c>
      <c r="X2265">
        <v>26403</v>
      </c>
      <c r="Y2265">
        <f>IF(X2265=A2265,0)</f>
        <v>0</v>
      </c>
    </row>
    <row r="2266" spans="1:25" x14ac:dyDescent="0.25">
      <c r="A2266">
        <v>26403</v>
      </c>
      <c r="B2266" s="1">
        <v>40512</v>
      </c>
      <c r="C2266">
        <v>2010</v>
      </c>
      <c r="D2266" t="s">
        <v>33</v>
      </c>
      <c r="E2266" t="s">
        <v>32</v>
      </c>
      <c r="F2266">
        <v>36.51</v>
      </c>
      <c r="G2266">
        <v>1.0657E-2</v>
      </c>
      <c r="H2266">
        <f t="shared" si="112"/>
        <v>-2.2902497989432113E-3</v>
      </c>
      <c r="I2266">
        <f t="shared" si="110"/>
        <v>0.1278</v>
      </c>
      <c r="J2266">
        <f t="shared" si="111"/>
        <v>3.2199999999999999E-2</v>
      </c>
      <c r="X2266">
        <v>26403</v>
      </c>
      <c r="Y2266">
        <f>IF(X2266=A2266,0)</f>
        <v>0</v>
      </c>
    </row>
    <row r="2267" spans="1:25" x14ac:dyDescent="0.25">
      <c r="A2267">
        <v>26403</v>
      </c>
      <c r="B2267" s="1">
        <v>40543</v>
      </c>
      <c r="C2267">
        <v>2010</v>
      </c>
      <c r="D2267" t="s">
        <v>33</v>
      </c>
      <c r="E2267" t="s">
        <v>32</v>
      </c>
      <c r="F2267">
        <v>37.51</v>
      </c>
      <c r="G2267">
        <v>3.8345999999999998E-2</v>
      </c>
      <c r="H2267">
        <f t="shared" si="112"/>
        <v>6.5300040489854716E-2</v>
      </c>
      <c r="I2267">
        <f t="shared" si="110"/>
        <v>0.1278</v>
      </c>
      <c r="J2267">
        <f t="shared" si="111"/>
        <v>3.2199999999999999E-2</v>
      </c>
      <c r="X2267">
        <v>26403</v>
      </c>
      <c r="Y2267">
        <f>IF(X2267=A2267,0)</f>
        <v>0</v>
      </c>
    </row>
    <row r="2268" spans="1:25" x14ac:dyDescent="0.25">
      <c r="A2268">
        <v>26403</v>
      </c>
      <c r="B2268" s="1">
        <v>40574</v>
      </c>
      <c r="C2268">
        <v>2011</v>
      </c>
      <c r="D2268" t="s">
        <v>33</v>
      </c>
      <c r="E2268" t="s">
        <v>32</v>
      </c>
      <c r="F2268">
        <v>38.869999999999997</v>
      </c>
      <c r="G2268">
        <v>3.6256999999999998E-2</v>
      </c>
      <c r="H2268">
        <f t="shared" si="112"/>
        <v>2.2645573980086819E-2</v>
      </c>
      <c r="I2268">
        <f t="shared" si="110"/>
        <v>0</v>
      </c>
      <c r="J2268">
        <f t="shared" si="111"/>
        <v>2.7799999999999998E-2</v>
      </c>
      <c r="X2268">
        <v>26403</v>
      </c>
      <c r="Y2268">
        <f>IF(X2268=A2268,0)</f>
        <v>0</v>
      </c>
    </row>
    <row r="2269" spans="1:25" x14ac:dyDescent="0.25">
      <c r="A2269">
        <v>26403</v>
      </c>
      <c r="B2269" s="1">
        <v>40602</v>
      </c>
      <c r="C2269">
        <v>2011</v>
      </c>
      <c r="D2269" t="s">
        <v>33</v>
      </c>
      <c r="E2269" t="s">
        <v>32</v>
      </c>
      <c r="F2269">
        <v>43.74</v>
      </c>
      <c r="G2269">
        <v>0.12528900000000001</v>
      </c>
      <c r="H2269">
        <f t="shared" si="112"/>
        <v>3.1956564052952219E-2</v>
      </c>
      <c r="I2269">
        <f t="shared" si="110"/>
        <v>0</v>
      </c>
      <c r="J2269">
        <f t="shared" si="111"/>
        <v>2.7799999999999998E-2</v>
      </c>
      <c r="X2269">
        <v>26403</v>
      </c>
      <c r="Y2269">
        <f>IF(X2269=A2269,0)</f>
        <v>0</v>
      </c>
    </row>
    <row r="2270" spans="1:25" x14ac:dyDescent="0.25">
      <c r="A2270">
        <v>26403</v>
      </c>
      <c r="B2270" s="1">
        <v>40633</v>
      </c>
      <c r="C2270">
        <v>2011</v>
      </c>
      <c r="D2270" t="s">
        <v>33</v>
      </c>
      <c r="E2270" t="s">
        <v>32</v>
      </c>
      <c r="F2270">
        <v>43.09</v>
      </c>
      <c r="G2270">
        <v>-1.4860999999999999E-2</v>
      </c>
      <c r="H2270">
        <f t="shared" si="112"/>
        <v>-1.0473132038185673E-3</v>
      </c>
      <c r="I2270">
        <f t="shared" si="110"/>
        <v>0</v>
      </c>
      <c r="J2270">
        <f t="shared" si="111"/>
        <v>2.7799999999999998E-2</v>
      </c>
      <c r="X2270">
        <v>26403</v>
      </c>
      <c r="Y2270">
        <f>IF(X2270=A2270,0)</f>
        <v>0</v>
      </c>
    </row>
    <row r="2271" spans="1:25" x14ac:dyDescent="0.25">
      <c r="A2271">
        <v>26403</v>
      </c>
      <c r="B2271" s="1">
        <v>40662</v>
      </c>
      <c r="C2271">
        <v>2011</v>
      </c>
      <c r="D2271" t="s">
        <v>33</v>
      </c>
      <c r="E2271" t="s">
        <v>32</v>
      </c>
      <c r="F2271">
        <v>43.1</v>
      </c>
      <c r="G2271">
        <v>2.32E-4</v>
      </c>
      <c r="H2271">
        <f t="shared" si="112"/>
        <v>2.8495380443795071E-2</v>
      </c>
      <c r="I2271">
        <f t="shared" si="110"/>
        <v>0</v>
      </c>
      <c r="J2271">
        <f t="shared" si="111"/>
        <v>2.7799999999999998E-2</v>
      </c>
      <c r="X2271">
        <v>26403</v>
      </c>
      <c r="Y2271">
        <f>IF(X2271=A2271,0)</f>
        <v>0</v>
      </c>
    </row>
    <row r="2272" spans="1:25" x14ac:dyDescent="0.25">
      <c r="A2272">
        <v>26403</v>
      </c>
      <c r="B2272" s="1">
        <v>40694</v>
      </c>
      <c r="C2272">
        <v>2011</v>
      </c>
      <c r="D2272" t="s">
        <v>33</v>
      </c>
      <c r="E2272" t="s">
        <v>32</v>
      </c>
      <c r="F2272">
        <v>41.63</v>
      </c>
      <c r="G2272">
        <v>-3.4106999999999998E-2</v>
      </c>
      <c r="H2272">
        <f t="shared" si="112"/>
        <v>-1.3500952766930641E-2</v>
      </c>
      <c r="I2272">
        <f t="shared" si="110"/>
        <v>0</v>
      </c>
      <c r="J2272">
        <f t="shared" si="111"/>
        <v>2.7799999999999998E-2</v>
      </c>
      <c r="X2272">
        <v>26403</v>
      </c>
      <c r="Y2272">
        <f>IF(X2272=A2272,0)</f>
        <v>0</v>
      </c>
    </row>
    <row r="2273" spans="1:25" x14ac:dyDescent="0.25">
      <c r="A2273">
        <v>26403</v>
      </c>
      <c r="B2273" s="1">
        <v>40724</v>
      </c>
      <c r="C2273">
        <v>2011</v>
      </c>
      <c r="D2273" t="s">
        <v>33</v>
      </c>
      <c r="E2273" t="s">
        <v>32</v>
      </c>
      <c r="F2273">
        <v>39.04</v>
      </c>
      <c r="G2273">
        <v>-6.2214999999999999E-2</v>
      </c>
      <c r="H2273">
        <f t="shared" si="112"/>
        <v>-1.825746126569705E-2</v>
      </c>
      <c r="I2273">
        <f t="shared" si="110"/>
        <v>0</v>
      </c>
      <c r="J2273">
        <f t="shared" si="111"/>
        <v>2.7799999999999998E-2</v>
      </c>
      <c r="X2273">
        <v>26403</v>
      </c>
      <c r="Y2273">
        <f>IF(X2273=A2273,0)</f>
        <v>0</v>
      </c>
    </row>
    <row r="2274" spans="1:25" x14ac:dyDescent="0.25">
      <c r="A2274">
        <v>26403</v>
      </c>
      <c r="B2274" s="1">
        <v>40753</v>
      </c>
      <c r="C2274">
        <v>2011</v>
      </c>
      <c r="D2274" t="s">
        <v>33</v>
      </c>
      <c r="E2274" t="s">
        <v>32</v>
      </c>
      <c r="F2274">
        <v>38.619999999999997</v>
      </c>
      <c r="G2274">
        <v>-1.0758E-2</v>
      </c>
      <c r="H2274">
        <f t="shared" si="112"/>
        <v>-2.1474425791952023E-2</v>
      </c>
      <c r="I2274">
        <f t="shared" si="110"/>
        <v>0</v>
      </c>
      <c r="J2274">
        <f t="shared" si="111"/>
        <v>2.7799999999999998E-2</v>
      </c>
      <c r="X2274">
        <v>26403</v>
      </c>
      <c r="Y2274">
        <f>IF(X2274=A2274,0)</f>
        <v>0</v>
      </c>
    </row>
    <row r="2275" spans="1:25" x14ac:dyDescent="0.25">
      <c r="A2275">
        <v>26403</v>
      </c>
      <c r="B2275" s="1">
        <v>40786</v>
      </c>
      <c r="C2275">
        <v>2011</v>
      </c>
      <c r="D2275" t="s">
        <v>33</v>
      </c>
      <c r="E2275" t="s">
        <v>32</v>
      </c>
      <c r="F2275">
        <v>34.06</v>
      </c>
      <c r="G2275">
        <v>-0.118073</v>
      </c>
      <c r="H2275">
        <f t="shared" si="112"/>
        <v>-5.6791107463597612E-2</v>
      </c>
      <c r="I2275">
        <f t="shared" si="110"/>
        <v>0</v>
      </c>
      <c r="J2275">
        <f t="shared" si="111"/>
        <v>2.7799999999999998E-2</v>
      </c>
      <c r="X2275">
        <v>26403</v>
      </c>
      <c r="Y2275">
        <f>IF(X2275=A2275,0)</f>
        <v>0</v>
      </c>
    </row>
    <row r="2276" spans="1:25" x14ac:dyDescent="0.25">
      <c r="A2276">
        <v>26403</v>
      </c>
      <c r="B2276" s="1">
        <v>40816</v>
      </c>
      <c r="C2276">
        <v>2011</v>
      </c>
      <c r="D2276" t="s">
        <v>33</v>
      </c>
      <c r="E2276" t="s">
        <v>32</v>
      </c>
      <c r="F2276">
        <v>30.16</v>
      </c>
      <c r="G2276">
        <v>-0.11450399999999999</v>
      </c>
      <c r="H2276">
        <f t="shared" si="112"/>
        <v>-7.1761988303760127E-2</v>
      </c>
      <c r="I2276">
        <f t="shared" si="110"/>
        <v>0</v>
      </c>
      <c r="J2276">
        <f t="shared" si="111"/>
        <v>2.7799999999999998E-2</v>
      </c>
      <c r="X2276">
        <v>26403</v>
      </c>
      <c r="Y2276">
        <f>IF(X2276=A2276,0)</f>
        <v>0</v>
      </c>
    </row>
    <row r="2277" spans="1:25" x14ac:dyDescent="0.25">
      <c r="A2277">
        <v>26403</v>
      </c>
      <c r="B2277" s="1">
        <v>40847</v>
      </c>
      <c r="C2277">
        <v>2011</v>
      </c>
      <c r="D2277" t="s">
        <v>33</v>
      </c>
      <c r="E2277" t="s">
        <v>32</v>
      </c>
      <c r="F2277">
        <v>34.880000000000003</v>
      </c>
      <c r="G2277">
        <v>0.156499</v>
      </c>
      <c r="H2277">
        <f t="shared" si="112"/>
        <v>0.10772303853581011</v>
      </c>
      <c r="I2277">
        <f t="shared" si="110"/>
        <v>0</v>
      </c>
      <c r="J2277">
        <f t="shared" si="111"/>
        <v>2.7799999999999998E-2</v>
      </c>
      <c r="X2277">
        <v>26403</v>
      </c>
      <c r="Y2277">
        <f>IF(X2277=A2277,0)</f>
        <v>0</v>
      </c>
    </row>
    <row r="2278" spans="1:25" x14ac:dyDescent="0.25">
      <c r="A2278">
        <v>26403</v>
      </c>
      <c r="B2278" s="1">
        <v>40877</v>
      </c>
      <c r="C2278">
        <v>2011</v>
      </c>
      <c r="D2278" t="s">
        <v>33</v>
      </c>
      <c r="E2278" t="s">
        <v>32</v>
      </c>
      <c r="F2278">
        <v>35.85</v>
      </c>
      <c r="G2278">
        <v>2.7810000000000001E-2</v>
      </c>
      <c r="H2278">
        <f t="shared" si="112"/>
        <v>-5.0587151935872487E-3</v>
      </c>
      <c r="I2278">
        <f t="shared" si="110"/>
        <v>0</v>
      </c>
      <c r="J2278">
        <f t="shared" si="111"/>
        <v>2.7799999999999998E-2</v>
      </c>
      <c r="X2278">
        <v>26403</v>
      </c>
      <c r="Y2278">
        <f>IF(X2278=A2278,0)</f>
        <v>0</v>
      </c>
    </row>
    <row r="2279" spans="1:25" x14ac:dyDescent="0.25">
      <c r="A2279">
        <v>26403</v>
      </c>
      <c r="B2279" s="1">
        <v>40907</v>
      </c>
      <c r="C2279">
        <v>2011</v>
      </c>
      <c r="D2279" t="s">
        <v>33</v>
      </c>
      <c r="E2279" t="s">
        <v>32</v>
      </c>
      <c r="F2279">
        <v>37.5</v>
      </c>
      <c r="G2279">
        <v>6.2761999999999998E-2</v>
      </c>
      <c r="H2279">
        <f t="shared" si="112"/>
        <v>8.532763948144062E-3</v>
      </c>
      <c r="I2279">
        <f t="shared" si="110"/>
        <v>0</v>
      </c>
      <c r="J2279">
        <f t="shared" si="111"/>
        <v>2.7799999999999998E-2</v>
      </c>
      <c r="X2279">
        <v>26403</v>
      </c>
      <c r="Y2279">
        <f>IF(X2279=A2279,0)</f>
        <v>0</v>
      </c>
    </row>
    <row r="2280" spans="1:25" x14ac:dyDescent="0.25">
      <c r="A2280">
        <v>26403</v>
      </c>
      <c r="B2280" s="1">
        <v>40939</v>
      </c>
      <c r="C2280">
        <v>2012</v>
      </c>
      <c r="D2280" t="s">
        <v>33</v>
      </c>
      <c r="E2280" t="s">
        <v>32</v>
      </c>
      <c r="F2280">
        <v>38.9</v>
      </c>
      <c r="G2280">
        <v>3.7332999999999998E-2</v>
      </c>
      <c r="H2280">
        <f t="shared" si="112"/>
        <v>4.3583062218506274E-2</v>
      </c>
      <c r="I2280">
        <f t="shared" si="110"/>
        <v>0.1341</v>
      </c>
      <c r="J2280">
        <f t="shared" si="111"/>
        <v>1.8000000000000002E-2</v>
      </c>
      <c r="X2280">
        <v>26403</v>
      </c>
      <c r="Y2280">
        <f>IF(X2280=A2280,0)</f>
        <v>0</v>
      </c>
    </row>
    <row r="2281" spans="1:25" x14ac:dyDescent="0.25">
      <c r="A2281">
        <v>26403</v>
      </c>
      <c r="B2281" s="1">
        <v>40968</v>
      </c>
      <c r="C2281">
        <v>2012</v>
      </c>
      <c r="D2281" t="s">
        <v>33</v>
      </c>
      <c r="E2281" t="s">
        <v>32</v>
      </c>
      <c r="F2281">
        <v>41.99</v>
      </c>
      <c r="G2281">
        <v>7.9434000000000005E-2</v>
      </c>
      <c r="H2281">
        <f t="shared" si="112"/>
        <v>4.0589464130841746E-2</v>
      </c>
      <c r="I2281">
        <f t="shared" si="110"/>
        <v>0.1341</v>
      </c>
      <c r="J2281">
        <f t="shared" si="111"/>
        <v>1.8000000000000002E-2</v>
      </c>
      <c r="X2281">
        <v>26403</v>
      </c>
      <c r="Y2281">
        <f>IF(X2281=A2281,0)</f>
        <v>0</v>
      </c>
    </row>
    <row r="2282" spans="1:25" x14ac:dyDescent="0.25">
      <c r="A2282">
        <v>26403</v>
      </c>
      <c r="B2282" s="1">
        <v>40998</v>
      </c>
      <c r="C2282">
        <v>2012</v>
      </c>
      <c r="D2282" t="s">
        <v>33</v>
      </c>
      <c r="E2282" t="s">
        <v>32</v>
      </c>
      <c r="F2282">
        <v>43.78</v>
      </c>
      <c r="G2282">
        <v>4.2629E-2</v>
      </c>
      <c r="H2282">
        <f t="shared" si="112"/>
        <v>3.1332314530530647E-2</v>
      </c>
      <c r="I2282">
        <f t="shared" si="110"/>
        <v>0.1341</v>
      </c>
      <c r="J2282">
        <f t="shared" si="111"/>
        <v>1.8000000000000002E-2</v>
      </c>
      <c r="X2282">
        <v>26403</v>
      </c>
      <c r="Y2282">
        <f>IF(X2282=A2282,0)</f>
        <v>0</v>
      </c>
    </row>
    <row r="2283" spans="1:25" x14ac:dyDescent="0.25">
      <c r="A2283">
        <v>26403</v>
      </c>
      <c r="B2283" s="1">
        <v>41029</v>
      </c>
      <c r="C2283">
        <v>2012</v>
      </c>
      <c r="D2283" t="s">
        <v>33</v>
      </c>
      <c r="E2283" t="s">
        <v>32</v>
      </c>
      <c r="F2283">
        <v>43.11</v>
      </c>
      <c r="G2283">
        <v>-1.5304E-2</v>
      </c>
      <c r="H2283">
        <f t="shared" si="112"/>
        <v>-7.4974527092703802E-3</v>
      </c>
      <c r="I2283">
        <f t="shared" si="110"/>
        <v>0.1341</v>
      </c>
      <c r="J2283">
        <f t="shared" si="111"/>
        <v>1.8000000000000002E-2</v>
      </c>
      <c r="X2283">
        <v>26403</v>
      </c>
      <c r="Y2283">
        <f>IF(X2283=A2283,0)</f>
        <v>0</v>
      </c>
    </row>
    <row r="2284" spans="1:25" x14ac:dyDescent="0.25">
      <c r="A2284">
        <v>26403</v>
      </c>
      <c r="B2284" s="1">
        <v>41060</v>
      </c>
      <c r="C2284">
        <v>2012</v>
      </c>
      <c r="D2284" t="s">
        <v>33</v>
      </c>
      <c r="E2284" t="s">
        <v>32</v>
      </c>
      <c r="F2284">
        <v>45.71</v>
      </c>
      <c r="G2284">
        <v>6.0310999999999997E-2</v>
      </c>
      <c r="H2284">
        <f t="shared" si="112"/>
        <v>-6.265072563317764E-2</v>
      </c>
      <c r="I2284">
        <f t="shared" si="110"/>
        <v>0.1341</v>
      </c>
      <c r="J2284">
        <f t="shared" si="111"/>
        <v>1.8000000000000002E-2</v>
      </c>
      <c r="X2284">
        <v>26403</v>
      </c>
      <c r="Y2284">
        <f>IF(X2284=A2284,0)</f>
        <v>0</v>
      </c>
    </row>
    <row r="2285" spans="1:25" x14ac:dyDescent="0.25">
      <c r="A2285">
        <v>26403</v>
      </c>
      <c r="B2285" s="1">
        <v>41089</v>
      </c>
      <c r="C2285">
        <v>2012</v>
      </c>
      <c r="D2285" t="s">
        <v>33</v>
      </c>
      <c r="E2285" t="s">
        <v>32</v>
      </c>
      <c r="F2285">
        <v>48.5</v>
      </c>
      <c r="G2285">
        <v>6.1037000000000001E-2</v>
      </c>
      <c r="H2285">
        <f t="shared" si="112"/>
        <v>3.9554982134591521E-2</v>
      </c>
      <c r="I2285">
        <f t="shared" si="110"/>
        <v>0.1341</v>
      </c>
      <c r="J2285">
        <f t="shared" si="111"/>
        <v>1.8000000000000002E-2</v>
      </c>
      <c r="X2285">
        <v>26403</v>
      </c>
      <c r="Y2285">
        <f>IF(X2285=A2285,0)</f>
        <v>0</v>
      </c>
    </row>
    <row r="2286" spans="1:25" x14ac:dyDescent="0.25">
      <c r="A2286">
        <v>26403</v>
      </c>
      <c r="B2286" s="1">
        <v>41121</v>
      </c>
      <c r="C2286">
        <v>2012</v>
      </c>
      <c r="D2286" t="s">
        <v>33</v>
      </c>
      <c r="E2286" t="s">
        <v>32</v>
      </c>
      <c r="F2286">
        <v>49.14</v>
      </c>
      <c r="G2286">
        <v>1.3195999999999999E-2</v>
      </c>
      <c r="H2286">
        <f t="shared" si="112"/>
        <v>1.2597574126154365E-2</v>
      </c>
      <c r="I2286">
        <f t="shared" si="110"/>
        <v>0.1341</v>
      </c>
      <c r="J2286">
        <f t="shared" si="111"/>
        <v>1.8000000000000002E-2</v>
      </c>
      <c r="X2286">
        <v>26403</v>
      </c>
      <c r="Y2286">
        <f>IF(X2286=A2286,0)</f>
        <v>0</v>
      </c>
    </row>
    <row r="2287" spans="1:25" x14ac:dyDescent="0.25">
      <c r="A2287">
        <v>26403</v>
      </c>
      <c r="B2287" s="1">
        <v>41152</v>
      </c>
      <c r="C2287">
        <v>2012</v>
      </c>
      <c r="D2287" t="s">
        <v>33</v>
      </c>
      <c r="E2287" t="s">
        <v>32</v>
      </c>
      <c r="F2287">
        <v>49.47</v>
      </c>
      <c r="G2287">
        <v>6.7159999999999997E-3</v>
      </c>
      <c r="H2287">
        <f t="shared" si="112"/>
        <v>1.9763369680148246E-2</v>
      </c>
      <c r="I2287">
        <f t="shared" si="110"/>
        <v>0.1341</v>
      </c>
      <c r="J2287">
        <f t="shared" si="111"/>
        <v>1.8000000000000002E-2</v>
      </c>
      <c r="X2287">
        <v>26403</v>
      </c>
      <c r="Y2287">
        <f>IF(X2287=A2287,0)</f>
        <v>0</v>
      </c>
    </row>
    <row r="2288" spans="1:25" x14ac:dyDescent="0.25">
      <c r="A2288">
        <v>26403</v>
      </c>
      <c r="B2288" s="1">
        <v>41180</v>
      </c>
      <c r="C2288">
        <v>2012</v>
      </c>
      <c r="D2288" t="s">
        <v>33</v>
      </c>
      <c r="E2288" t="s">
        <v>32</v>
      </c>
      <c r="F2288">
        <v>52.28</v>
      </c>
      <c r="G2288">
        <v>5.6801999999999998E-2</v>
      </c>
      <c r="H2288">
        <f t="shared" si="112"/>
        <v>2.4236153696477025E-2</v>
      </c>
      <c r="I2288">
        <f t="shared" si="110"/>
        <v>0.1341</v>
      </c>
      <c r="J2288">
        <f t="shared" si="111"/>
        <v>1.8000000000000002E-2</v>
      </c>
      <c r="X2288">
        <v>26403</v>
      </c>
      <c r="Y2288">
        <f>IF(X2288=A2288,0)</f>
        <v>0</v>
      </c>
    </row>
    <row r="2289" spans="1:25" x14ac:dyDescent="0.25">
      <c r="A2289">
        <v>26403</v>
      </c>
      <c r="B2289" s="1">
        <v>41213</v>
      </c>
      <c r="C2289">
        <v>2012</v>
      </c>
      <c r="D2289" t="s">
        <v>33</v>
      </c>
      <c r="E2289" t="s">
        <v>32</v>
      </c>
      <c r="F2289">
        <v>49.12</v>
      </c>
      <c r="G2289">
        <v>-6.0443999999999998E-2</v>
      </c>
      <c r="H2289">
        <f t="shared" si="112"/>
        <v>-1.9789409878227415E-2</v>
      </c>
      <c r="I2289">
        <f t="shared" si="110"/>
        <v>0.1341</v>
      </c>
      <c r="J2289">
        <f t="shared" si="111"/>
        <v>1.8000000000000002E-2</v>
      </c>
      <c r="X2289">
        <v>26403</v>
      </c>
      <c r="Y2289">
        <f>IF(X2289=A2289,0)</f>
        <v>0</v>
      </c>
    </row>
    <row r="2290" spans="1:25" x14ac:dyDescent="0.25">
      <c r="A2290">
        <v>26403</v>
      </c>
      <c r="B2290" s="1">
        <v>41243</v>
      </c>
      <c r="C2290">
        <v>2012</v>
      </c>
      <c r="D2290" t="s">
        <v>33</v>
      </c>
      <c r="E2290" t="s">
        <v>32</v>
      </c>
      <c r="F2290">
        <v>49.66</v>
      </c>
      <c r="G2290">
        <v>1.0994E-2</v>
      </c>
      <c r="H2290">
        <f t="shared" si="112"/>
        <v>2.8467170173434031E-3</v>
      </c>
      <c r="I2290">
        <f t="shared" si="110"/>
        <v>0.1341</v>
      </c>
      <c r="J2290">
        <f t="shared" si="111"/>
        <v>1.8000000000000002E-2</v>
      </c>
      <c r="X2290">
        <v>26403</v>
      </c>
      <c r="Y2290">
        <f>IF(X2290=A2290,0)</f>
        <v>0</v>
      </c>
    </row>
    <row r="2291" spans="1:25" x14ac:dyDescent="0.25">
      <c r="A2291">
        <v>26403</v>
      </c>
      <c r="B2291" s="1">
        <v>41274</v>
      </c>
      <c r="C2291">
        <v>2012</v>
      </c>
      <c r="D2291" t="s">
        <v>33</v>
      </c>
      <c r="E2291" t="s">
        <v>32</v>
      </c>
      <c r="F2291">
        <v>49.79</v>
      </c>
      <c r="G2291">
        <v>1.7721000000000001E-2</v>
      </c>
      <c r="H2291">
        <f t="shared" si="112"/>
        <v>7.068230463864511E-3</v>
      </c>
      <c r="I2291">
        <f t="shared" si="110"/>
        <v>0.1341</v>
      </c>
      <c r="J2291">
        <f t="shared" si="111"/>
        <v>1.8000000000000002E-2</v>
      </c>
      <c r="X2291">
        <v>26403</v>
      </c>
      <c r="Y2291">
        <f>IF(X2291=A2291,0)</f>
        <v>0</v>
      </c>
    </row>
    <row r="2292" spans="1:25" x14ac:dyDescent="0.25">
      <c r="A2292">
        <v>26403</v>
      </c>
      <c r="B2292" s="1">
        <v>41305</v>
      </c>
      <c r="C2292">
        <v>2013</v>
      </c>
      <c r="D2292" t="s">
        <v>33</v>
      </c>
      <c r="E2292" t="s">
        <v>32</v>
      </c>
      <c r="F2292">
        <v>53.88</v>
      </c>
      <c r="G2292">
        <v>8.2144999999999996E-2</v>
      </c>
      <c r="H2292">
        <f t="shared" si="112"/>
        <v>5.0428096519578469E-2</v>
      </c>
      <c r="I2292">
        <f t="shared" si="110"/>
        <v>0.29600000000000004</v>
      </c>
      <c r="J2292">
        <f t="shared" si="111"/>
        <v>2.35E-2</v>
      </c>
      <c r="X2292">
        <v>26403</v>
      </c>
      <c r="Y2292">
        <f>IF(X2292=A2292,0)</f>
        <v>0</v>
      </c>
    </row>
    <row r="2293" spans="1:25" x14ac:dyDescent="0.25">
      <c r="A2293">
        <v>26403</v>
      </c>
      <c r="B2293" s="1">
        <v>41333</v>
      </c>
      <c r="C2293">
        <v>2013</v>
      </c>
      <c r="D2293" t="s">
        <v>33</v>
      </c>
      <c r="E2293" t="s">
        <v>32</v>
      </c>
      <c r="F2293">
        <v>54.59</v>
      </c>
      <c r="G2293">
        <v>1.3176999999999999E-2</v>
      </c>
      <c r="H2293">
        <f t="shared" si="112"/>
        <v>1.1060649195259176E-2</v>
      </c>
      <c r="I2293">
        <f t="shared" si="110"/>
        <v>0.29600000000000004</v>
      </c>
      <c r="J2293">
        <f t="shared" si="111"/>
        <v>2.35E-2</v>
      </c>
      <c r="X2293">
        <v>26403</v>
      </c>
      <c r="Y2293">
        <f>IF(X2293=A2293,0)</f>
        <v>0</v>
      </c>
    </row>
    <row r="2294" spans="1:25" x14ac:dyDescent="0.25">
      <c r="A2294">
        <v>26403</v>
      </c>
      <c r="B2294" s="1">
        <v>41361</v>
      </c>
      <c r="C2294">
        <v>2013</v>
      </c>
      <c r="D2294" t="s">
        <v>33</v>
      </c>
      <c r="E2294" t="s">
        <v>32</v>
      </c>
      <c r="F2294">
        <v>56.8</v>
      </c>
      <c r="G2294">
        <v>4.0483999999999999E-2</v>
      </c>
      <c r="H2294">
        <f t="shared" si="112"/>
        <v>3.5987723516956116E-2</v>
      </c>
      <c r="I2294">
        <f t="shared" si="110"/>
        <v>0.29600000000000004</v>
      </c>
      <c r="J2294">
        <f t="shared" si="111"/>
        <v>2.35E-2</v>
      </c>
      <c r="X2294">
        <v>26403</v>
      </c>
      <c r="Y2294">
        <f>IF(X2294=A2294,0)</f>
        <v>0</v>
      </c>
    </row>
    <row r="2295" spans="1:25" x14ac:dyDescent="0.25">
      <c r="A2295">
        <v>26403</v>
      </c>
      <c r="B2295" s="1">
        <v>41394</v>
      </c>
      <c r="C2295">
        <v>2013</v>
      </c>
      <c r="D2295" t="s">
        <v>33</v>
      </c>
      <c r="E2295" t="s">
        <v>32</v>
      </c>
      <c r="F2295">
        <v>62.84</v>
      </c>
      <c r="G2295">
        <v>0.106338</v>
      </c>
      <c r="H2295">
        <f t="shared" si="112"/>
        <v>1.8085767859252311E-2</v>
      </c>
      <c r="I2295">
        <f t="shared" si="110"/>
        <v>0.29600000000000004</v>
      </c>
      <c r="J2295">
        <f t="shared" si="111"/>
        <v>2.35E-2</v>
      </c>
      <c r="X2295">
        <v>26403</v>
      </c>
      <c r="Y2295">
        <f>IF(X2295=A2295,0)</f>
        <v>0</v>
      </c>
    </row>
    <row r="2296" spans="1:25" x14ac:dyDescent="0.25">
      <c r="A2296">
        <v>26403</v>
      </c>
      <c r="B2296" s="1">
        <v>41425</v>
      </c>
      <c r="C2296">
        <v>2013</v>
      </c>
      <c r="D2296" t="s">
        <v>33</v>
      </c>
      <c r="E2296" t="s">
        <v>32</v>
      </c>
      <c r="F2296">
        <v>63.08</v>
      </c>
      <c r="G2296">
        <v>3.8189999999999999E-3</v>
      </c>
      <c r="H2296">
        <f t="shared" si="112"/>
        <v>2.0762811721046104E-2</v>
      </c>
      <c r="I2296">
        <f t="shared" si="110"/>
        <v>0.29600000000000004</v>
      </c>
      <c r="J2296">
        <f t="shared" si="111"/>
        <v>2.35E-2</v>
      </c>
      <c r="X2296">
        <v>26403</v>
      </c>
      <c r="Y2296">
        <f>IF(X2296=A2296,0)</f>
        <v>0</v>
      </c>
    </row>
    <row r="2297" spans="1:25" x14ac:dyDescent="0.25">
      <c r="A2297">
        <v>26403</v>
      </c>
      <c r="B2297" s="1">
        <v>41453</v>
      </c>
      <c r="C2297">
        <v>2013</v>
      </c>
      <c r="D2297" t="s">
        <v>33</v>
      </c>
      <c r="E2297" t="s">
        <v>32</v>
      </c>
      <c r="F2297">
        <v>63.15</v>
      </c>
      <c r="G2297">
        <v>1.1100000000000001E-3</v>
      </c>
      <c r="H2297">
        <f t="shared" si="112"/>
        <v>-1.4999301636062778E-2</v>
      </c>
      <c r="I2297">
        <f t="shared" si="110"/>
        <v>0.29600000000000004</v>
      </c>
      <c r="J2297">
        <f t="shared" si="111"/>
        <v>2.35E-2</v>
      </c>
      <c r="X2297">
        <v>26403</v>
      </c>
      <c r="Y2297">
        <f>IF(X2297=A2297,0)</f>
        <v>0</v>
      </c>
    </row>
    <row r="2298" spans="1:25" x14ac:dyDescent="0.25">
      <c r="A2298">
        <v>26403</v>
      </c>
      <c r="B2298" s="1">
        <v>41486</v>
      </c>
      <c r="C2298">
        <v>2013</v>
      </c>
      <c r="D2298" t="s">
        <v>33</v>
      </c>
      <c r="E2298" t="s">
        <v>32</v>
      </c>
      <c r="F2298">
        <v>64.650000000000006</v>
      </c>
      <c r="G2298">
        <v>2.3753E-2</v>
      </c>
      <c r="H2298">
        <f t="shared" si="112"/>
        <v>4.9462079815224991E-2</v>
      </c>
      <c r="I2298">
        <f t="shared" si="110"/>
        <v>0.29600000000000004</v>
      </c>
      <c r="J2298">
        <f t="shared" si="111"/>
        <v>2.35E-2</v>
      </c>
      <c r="X2298">
        <v>26403</v>
      </c>
      <c r="Y2298">
        <f>IF(X2298=A2298,0)</f>
        <v>0</v>
      </c>
    </row>
    <row r="2299" spans="1:25" x14ac:dyDescent="0.25">
      <c r="A2299">
        <v>26403</v>
      </c>
      <c r="B2299" s="1">
        <v>41516</v>
      </c>
      <c r="C2299">
        <v>2013</v>
      </c>
      <c r="D2299" t="s">
        <v>33</v>
      </c>
      <c r="E2299" t="s">
        <v>32</v>
      </c>
      <c r="F2299">
        <v>60.83</v>
      </c>
      <c r="G2299">
        <v>-5.9087000000000001E-2</v>
      </c>
      <c r="H2299">
        <f t="shared" si="112"/>
        <v>-3.1298019033866864E-2</v>
      </c>
      <c r="I2299">
        <f t="shared" si="110"/>
        <v>0.29600000000000004</v>
      </c>
      <c r="J2299">
        <f t="shared" si="111"/>
        <v>2.35E-2</v>
      </c>
      <c r="X2299">
        <v>26403</v>
      </c>
      <c r="Y2299">
        <f>IF(X2299=A2299,0)</f>
        <v>0</v>
      </c>
    </row>
    <row r="2300" spans="1:25" x14ac:dyDescent="0.25">
      <c r="A2300">
        <v>26403</v>
      </c>
      <c r="B2300" s="1">
        <v>41547</v>
      </c>
      <c r="C2300">
        <v>2013</v>
      </c>
      <c r="D2300" t="s">
        <v>33</v>
      </c>
      <c r="E2300" t="s">
        <v>32</v>
      </c>
      <c r="F2300">
        <v>64.489999999999995</v>
      </c>
      <c r="G2300">
        <v>6.0167999999999999E-2</v>
      </c>
      <c r="H2300">
        <f t="shared" si="112"/>
        <v>2.9749523177239112E-2</v>
      </c>
      <c r="I2300">
        <f t="shared" si="110"/>
        <v>0.29600000000000004</v>
      </c>
      <c r="J2300">
        <f t="shared" si="111"/>
        <v>2.35E-2</v>
      </c>
      <c r="X2300">
        <v>26403</v>
      </c>
      <c r="Y2300">
        <f>IF(X2300=A2300,0)</f>
        <v>0</v>
      </c>
    </row>
    <row r="2301" spans="1:25" x14ac:dyDescent="0.25">
      <c r="A2301">
        <v>26403</v>
      </c>
      <c r="B2301" s="1">
        <v>41578</v>
      </c>
      <c r="C2301">
        <v>2013</v>
      </c>
      <c r="D2301" t="s">
        <v>33</v>
      </c>
      <c r="E2301" t="s">
        <v>32</v>
      </c>
      <c r="F2301">
        <v>68.59</v>
      </c>
      <c r="G2301">
        <v>6.3575999999999994E-2</v>
      </c>
      <c r="H2301">
        <f t="shared" si="112"/>
        <v>4.4595752618006079E-2</v>
      </c>
      <c r="I2301">
        <f t="shared" si="110"/>
        <v>0.29600000000000004</v>
      </c>
      <c r="J2301">
        <f t="shared" si="111"/>
        <v>2.35E-2</v>
      </c>
      <c r="X2301">
        <v>26403</v>
      </c>
      <c r="Y2301">
        <f>IF(X2301=A2301,0)</f>
        <v>0</v>
      </c>
    </row>
    <row r="2302" spans="1:25" x14ac:dyDescent="0.25">
      <c r="A2302">
        <v>26403</v>
      </c>
      <c r="B2302" s="1">
        <v>41607</v>
      </c>
      <c r="C2302">
        <v>2013</v>
      </c>
      <c r="D2302" t="s">
        <v>33</v>
      </c>
      <c r="E2302" t="s">
        <v>32</v>
      </c>
      <c r="F2302">
        <v>70.540000000000006</v>
      </c>
      <c r="G2302">
        <v>2.843E-2</v>
      </c>
      <c r="H2302">
        <f t="shared" si="112"/>
        <v>2.8049471635186451E-2</v>
      </c>
      <c r="I2302">
        <f t="shared" si="110"/>
        <v>0.29600000000000004</v>
      </c>
      <c r="J2302">
        <f t="shared" si="111"/>
        <v>2.35E-2</v>
      </c>
      <c r="X2302">
        <v>26403</v>
      </c>
      <c r="Y2302">
        <f>IF(X2302=A2302,0)</f>
        <v>0</v>
      </c>
    </row>
    <row r="2303" spans="1:25" x14ac:dyDescent="0.25">
      <c r="A2303">
        <v>26403</v>
      </c>
      <c r="B2303" s="1">
        <v>41639</v>
      </c>
      <c r="C2303">
        <v>2013</v>
      </c>
      <c r="D2303" t="s">
        <v>33</v>
      </c>
      <c r="E2303" t="s">
        <v>32</v>
      </c>
      <c r="F2303">
        <v>76.400000000000006</v>
      </c>
      <c r="G2303">
        <v>9.5265000000000002E-2</v>
      </c>
      <c r="H2303">
        <f t="shared" si="112"/>
        <v>2.356279155049279E-2</v>
      </c>
      <c r="I2303">
        <f t="shared" si="110"/>
        <v>0.29600000000000004</v>
      </c>
      <c r="J2303">
        <f t="shared" si="111"/>
        <v>2.35E-2</v>
      </c>
      <c r="X2303">
        <v>26403</v>
      </c>
      <c r="Y2303">
        <f>IF(X2303=A2303,0)</f>
        <v>0</v>
      </c>
    </row>
    <row r="2304" spans="1:25" x14ac:dyDescent="0.25">
      <c r="A2304">
        <v>26403</v>
      </c>
      <c r="B2304" s="1">
        <v>41670</v>
      </c>
      <c r="C2304">
        <v>2014</v>
      </c>
      <c r="D2304" t="s">
        <v>33</v>
      </c>
      <c r="E2304" t="s">
        <v>32</v>
      </c>
      <c r="F2304">
        <v>72.61</v>
      </c>
      <c r="G2304">
        <v>-4.9606999999999998E-2</v>
      </c>
      <c r="H2304">
        <f t="shared" si="112"/>
        <v>-3.5582905675162646E-2</v>
      </c>
      <c r="I2304">
        <f t="shared" si="110"/>
        <v>0.1139</v>
      </c>
      <c r="J2304">
        <f t="shared" si="111"/>
        <v>2.5400000000000002E-2</v>
      </c>
      <c r="X2304">
        <v>26403</v>
      </c>
      <c r="Y2304">
        <f>IF(X2304=A2304,0)</f>
        <v>0</v>
      </c>
    </row>
    <row r="2305" spans="1:25" x14ac:dyDescent="0.25">
      <c r="A2305">
        <v>26403</v>
      </c>
      <c r="B2305" s="1">
        <v>41698</v>
      </c>
      <c r="C2305">
        <v>2014</v>
      </c>
      <c r="D2305" t="s">
        <v>33</v>
      </c>
      <c r="E2305" t="s">
        <v>32</v>
      </c>
      <c r="F2305">
        <v>80.81</v>
      </c>
      <c r="G2305">
        <v>0.112932</v>
      </c>
      <c r="H2305">
        <f t="shared" si="112"/>
        <v>4.3117029976595278E-2</v>
      </c>
      <c r="I2305">
        <f t="shared" si="110"/>
        <v>0.1139</v>
      </c>
      <c r="J2305">
        <f t="shared" si="111"/>
        <v>2.5400000000000002E-2</v>
      </c>
      <c r="X2305">
        <v>26403</v>
      </c>
      <c r="Y2305">
        <f>IF(X2305=A2305,0)</f>
        <v>0</v>
      </c>
    </row>
    <row r="2306" spans="1:25" x14ac:dyDescent="0.25">
      <c r="A2306">
        <v>26403</v>
      </c>
      <c r="B2306" s="1">
        <v>41729</v>
      </c>
      <c r="C2306">
        <v>2014</v>
      </c>
      <c r="D2306" t="s">
        <v>33</v>
      </c>
      <c r="E2306" t="s">
        <v>32</v>
      </c>
      <c r="F2306">
        <v>80.069999999999993</v>
      </c>
      <c r="G2306">
        <v>-9.1570000000000002E-3</v>
      </c>
      <c r="H2306">
        <f t="shared" si="112"/>
        <v>6.9321656079357474E-3</v>
      </c>
      <c r="I2306">
        <f t="shared" ref="I2306:I2369" si="113">VLOOKUP(C2306,$O$2:$Q$22,3,FALSE)</f>
        <v>0.1139</v>
      </c>
      <c r="J2306">
        <f t="shared" ref="J2306:J2369" si="114">VLOOKUP(C2306,$O$2:$P$22,2)*0.01</f>
        <v>2.5400000000000002E-2</v>
      </c>
      <c r="X2306">
        <v>26403</v>
      </c>
      <c r="Y2306">
        <f>IF(X2306=A2306,0)</f>
        <v>0</v>
      </c>
    </row>
    <row r="2307" spans="1:25" x14ac:dyDescent="0.25">
      <c r="A2307">
        <v>26403</v>
      </c>
      <c r="B2307" s="1">
        <v>41759</v>
      </c>
      <c r="C2307">
        <v>2014</v>
      </c>
      <c r="D2307" t="s">
        <v>33</v>
      </c>
      <c r="E2307" t="s">
        <v>32</v>
      </c>
      <c r="F2307">
        <v>79.34</v>
      </c>
      <c r="G2307">
        <v>-9.1170000000000001E-3</v>
      </c>
      <c r="H2307">
        <f t="shared" ref="H2307:H2370" si="115">VLOOKUP(B2307,R:S,2,)</f>
        <v>6.2007889650528281E-3</v>
      </c>
      <c r="I2307">
        <f t="shared" si="113"/>
        <v>0.1139</v>
      </c>
      <c r="J2307">
        <f t="shared" si="114"/>
        <v>2.5400000000000002E-2</v>
      </c>
      <c r="X2307">
        <v>26403</v>
      </c>
      <c r="Y2307">
        <f>IF(X2307=A2307,0)</f>
        <v>0</v>
      </c>
    </row>
    <row r="2308" spans="1:25" x14ac:dyDescent="0.25">
      <c r="A2308">
        <v>26403</v>
      </c>
      <c r="B2308" s="1">
        <v>41789</v>
      </c>
      <c r="C2308">
        <v>2014</v>
      </c>
      <c r="D2308" t="s">
        <v>33</v>
      </c>
      <c r="E2308" t="s">
        <v>32</v>
      </c>
      <c r="F2308">
        <v>84.01</v>
      </c>
      <c r="G2308">
        <v>5.8860999999999997E-2</v>
      </c>
      <c r="H2308">
        <f t="shared" si="115"/>
        <v>2.1030280012996005E-2</v>
      </c>
      <c r="I2308">
        <f t="shared" si="113"/>
        <v>0.1139</v>
      </c>
      <c r="J2308">
        <f t="shared" si="114"/>
        <v>2.5400000000000002E-2</v>
      </c>
      <c r="X2308">
        <v>26403</v>
      </c>
      <c r="Y2308">
        <f>IF(X2308=A2308,0)</f>
        <v>0</v>
      </c>
    </row>
    <row r="2309" spans="1:25" x14ac:dyDescent="0.25">
      <c r="A2309">
        <v>26403</v>
      </c>
      <c r="B2309" s="1">
        <v>41820</v>
      </c>
      <c r="C2309">
        <v>2014</v>
      </c>
      <c r="D2309" t="s">
        <v>33</v>
      </c>
      <c r="E2309" t="s">
        <v>32</v>
      </c>
      <c r="F2309">
        <v>85.74</v>
      </c>
      <c r="G2309">
        <v>2.0593E-2</v>
      </c>
      <c r="H2309">
        <f t="shared" si="115"/>
        <v>1.9058331658920569E-2</v>
      </c>
      <c r="I2309">
        <f t="shared" si="113"/>
        <v>0.1139</v>
      </c>
      <c r="J2309">
        <f t="shared" si="114"/>
        <v>2.5400000000000002E-2</v>
      </c>
      <c r="X2309">
        <v>26403</v>
      </c>
      <c r="Y2309">
        <f>IF(X2309=A2309,0)</f>
        <v>0</v>
      </c>
    </row>
    <row r="2310" spans="1:25" x14ac:dyDescent="0.25">
      <c r="A2310">
        <v>26403</v>
      </c>
      <c r="B2310" s="1">
        <v>41851</v>
      </c>
      <c r="C2310">
        <v>2014</v>
      </c>
      <c r="D2310" t="s">
        <v>33</v>
      </c>
      <c r="E2310" t="s">
        <v>32</v>
      </c>
      <c r="F2310">
        <v>85.88</v>
      </c>
      <c r="G2310">
        <v>1.6329999999999999E-3</v>
      </c>
      <c r="H2310">
        <f t="shared" si="115"/>
        <v>-1.5079830581919862E-2</v>
      </c>
      <c r="I2310">
        <f t="shared" si="113"/>
        <v>0.1139</v>
      </c>
      <c r="J2310">
        <f t="shared" si="114"/>
        <v>2.5400000000000002E-2</v>
      </c>
      <c r="X2310">
        <v>26403</v>
      </c>
      <c r="Y2310">
        <f>IF(X2310=A2310,0)</f>
        <v>0</v>
      </c>
    </row>
    <row r="2311" spans="1:25" x14ac:dyDescent="0.25">
      <c r="A2311">
        <v>26403</v>
      </c>
      <c r="B2311" s="1">
        <v>41880</v>
      </c>
      <c r="C2311">
        <v>2014</v>
      </c>
      <c r="D2311" t="s">
        <v>33</v>
      </c>
      <c r="E2311" t="s">
        <v>32</v>
      </c>
      <c r="F2311">
        <v>89.88</v>
      </c>
      <c r="G2311">
        <v>4.6577E-2</v>
      </c>
      <c r="H2311">
        <f t="shared" si="115"/>
        <v>3.7655295489735119E-2</v>
      </c>
      <c r="I2311">
        <f t="shared" si="113"/>
        <v>0.1139</v>
      </c>
      <c r="J2311">
        <f t="shared" si="114"/>
        <v>2.5400000000000002E-2</v>
      </c>
      <c r="X2311">
        <v>26403</v>
      </c>
      <c r="Y2311">
        <f>IF(X2311=A2311,0)</f>
        <v>0</v>
      </c>
    </row>
    <row r="2312" spans="1:25" x14ac:dyDescent="0.25">
      <c r="A2312">
        <v>26403</v>
      </c>
      <c r="B2312" s="1">
        <v>41912</v>
      </c>
      <c r="C2312">
        <v>2014</v>
      </c>
      <c r="D2312" t="s">
        <v>33</v>
      </c>
      <c r="E2312" t="s">
        <v>32</v>
      </c>
      <c r="F2312">
        <v>89.03</v>
      </c>
      <c r="G2312">
        <v>-9.4570000000000001E-3</v>
      </c>
      <c r="H2312">
        <f t="shared" si="115"/>
        <v>-1.5513837223063764E-2</v>
      </c>
      <c r="I2312">
        <f t="shared" si="113"/>
        <v>0.1139</v>
      </c>
      <c r="J2312">
        <f t="shared" si="114"/>
        <v>2.5400000000000002E-2</v>
      </c>
      <c r="X2312">
        <v>26403</v>
      </c>
      <c r="Y2312">
        <f>IF(X2312=A2312,0)</f>
        <v>0</v>
      </c>
    </row>
    <row r="2313" spans="1:25" x14ac:dyDescent="0.25">
      <c r="A2313">
        <v>26403</v>
      </c>
      <c r="B2313" s="1">
        <v>41943</v>
      </c>
      <c r="C2313">
        <v>2014</v>
      </c>
      <c r="D2313" t="s">
        <v>33</v>
      </c>
      <c r="E2313" t="s">
        <v>32</v>
      </c>
      <c r="F2313">
        <v>91.38</v>
      </c>
      <c r="G2313">
        <v>2.6395999999999999E-2</v>
      </c>
      <c r="H2313">
        <f t="shared" si="115"/>
        <v>2.3201460786772321E-2</v>
      </c>
      <c r="I2313">
        <f t="shared" si="113"/>
        <v>0.1139</v>
      </c>
      <c r="J2313">
        <f t="shared" si="114"/>
        <v>2.5400000000000002E-2</v>
      </c>
      <c r="X2313">
        <v>26403</v>
      </c>
      <c r="Y2313">
        <f>IF(X2313=A2313,0)</f>
        <v>0</v>
      </c>
    </row>
    <row r="2314" spans="1:25" x14ac:dyDescent="0.25">
      <c r="A2314">
        <v>26403</v>
      </c>
      <c r="B2314" s="1">
        <v>41971</v>
      </c>
      <c r="C2314">
        <v>2014</v>
      </c>
      <c r="D2314" t="s">
        <v>33</v>
      </c>
      <c r="E2314" t="s">
        <v>32</v>
      </c>
      <c r="F2314">
        <v>92.51</v>
      </c>
      <c r="G2314">
        <v>1.2366E-2</v>
      </c>
      <c r="H2314">
        <f t="shared" si="115"/>
        <v>2.4533588760364822E-2</v>
      </c>
      <c r="I2314">
        <f t="shared" si="113"/>
        <v>0.1139</v>
      </c>
      <c r="J2314">
        <f t="shared" si="114"/>
        <v>2.5400000000000002E-2</v>
      </c>
      <c r="X2314">
        <v>26403</v>
      </c>
      <c r="Y2314">
        <f>IF(X2314=A2314,0)</f>
        <v>0</v>
      </c>
    </row>
    <row r="2315" spans="1:25" x14ac:dyDescent="0.25">
      <c r="A2315">
        <v>26403</v>
      </c>
      <c r="B2315" s="1">
        <v>42004</v>
      </c>
      <c r="C2315">
        <v>2014</v>
      </c>
      <c r="D2315" t="s">
        <v>33</v>
      </c>
      <c r="E2315" t="s">
        <v>32</v>
      </c>
      <c r="F2315">
        <v>94.19</v>
      </c>
      <c r="G2315">
        <v>3.0591E-2</v>
      </c>
      <c r="H2315">
        <f t="shared" si="115"/>
        <v>-4.1885878779204244E-3</v>
      </c>
      <c r="I2315">
        <f t="shared" si="113"/>
        <v>0.1139</v>
      </c>
      <c r="J2315">
        <f t="shared" si="114"/>
        <v>2.5400000000000002E-2</v>
      </c>
      <c r="X2315">
        <v>26403</v>
      </c>
      <c r="Y2315">
        <f>IF(X2315=A2315,0)</f>
        <v>0</v>
      </c>
    </row>
    <row r="2316" spans="1:25" x14ac:dyDescent="0.25">
      <c r="A2316">
        <v>26403</v>
      </c>
      <c r="B2316" s="1">
        <v>42034</v>
      </c>
      <c r="C2316">
        <v>2015</v>
      </c>
      <c r="D2316" t="s">
        <v>33</v>
      </c>
      <c r="E2316" t="s">
        <v>32</v>
      </c>
      <c r="F2316">
        <v>90.96</v>
      </c>
      <c r="G2316">
        <v>-3.4292000000000003E-2</v>
      </c>
      <c r="H2316">
        <f t="shared" si="115"/>
        <v>-3.1040805790470194E-2</v>
      </c>
      <c r="I2316">
        <f t="shared" si="113"/>
        <v>-7.3000000000000001E-3</v>
      </c>
      <c r="J2316">
        <f t="shared" si="114"/>
        <v>2.1400000000000002E-2</v>
      </c>
      <c r="X2316">
        <v>26403</v>
      </c>
      <c r="Y2316">
        <f>IF(X2316=A2316,0)</f>
        <v>0</v>
      </c>
    </row>
    <row r="2317" spans="1:25" x14ac:dyDescent="0.25">
      <c r="A2317">
        <v>26403</v>
      </c>
      <c r="B2317" s="1">
        <v>42062</v>
      </c>
      <c r="C2317">
        <v>2015</v>
      </c>
      <c r="D2317" t="s">
        <v>33</v>
      </c>
      <c r="E2317" t="s">
        <v>32</v>
      </c>
      <c r="F2317">
        <v>104.08</v>
      </c>
      <c r="G2317">
        <v>0.14423900000000001</v>
      </c>
      <c r="H2317">
        <f t="shared" si="115"/>
        <v>5.4892511014553946E-2</v>
      </c>
      <c r="I2317">
        <f t="shared" si="113"/>
        <v>-7.3000000000000001E-3</v>
      </c>
      <c r="J2317">
        <f t="shared" si="114"/>
        <v>2.1400000000000002E-2</v>
      </c>
      <c r="X2317">
        <v>26403</v>
      </c>
      <c r="Y2317">
        <f>IF(X2317=A2317,0)</f>
        <v>0</v>
      </c>
    </row>
    <row r="2318" spans="1:25" x14ac:dyDescent="0.25">
      <c r="A2318">
        <v>26403</v>
      </c>
      <c r="B2318" s="1">
        <v>42094</v>
      </c>
      <c r="C2318">
        <v>2015</v>
      </c>
      <c r="D2318" t="s">
        <v>33</v>
      </c>
      <c r="E2318" t="s">
        <v>32</v>
      </c>
      <c r="F2318">
        <v>104.89</v>
      </c>
      <c r="G2318">
        <v>7.7819999999999999E-3</v>
      </c>
      <c r="H2318">
        <f t="shared" si="115"/>
        <v>-1.739610691375626E-2</v>
      </c>
      <c r="I2318">
        <f t="shared" si="113"/>
        <v>-7.3000000000000001E-3</v>
      </c>
      <c r="J2318">
        <f t="shared" si="114"/>
        <v>2.1400000000000002E-2</v>
      </c>
      <c r="X2318">
        <v>26403</v>
      </c>
      <c r="Y2318">
        <f>IF(X2318=A2318,0)</f>
        <v>0</v>
      </c>
    </row>
    <row r="2319" spans="1:25" x14ac:dyDescent="0.25">
      <c r="A2319">
        <v>26403</v>
      </c>
      <c r="B2319" s="1">
        <v>42124</v>
      </c>
      <c r="C2319">
        <v>2015</v>
      </c>
      <c r="D2319" t="s">
        <v>33</v>
      </c>
      <c r="E2319" t="s">
        <v>32</v>
      </c>
      <c r="F2319">
        <v>108.72</v>
      </c>
      <c r="G2319">
        <v>3.6513999999999998E-2</v>
      </c>
      <c r="H2319">
        <f t="shared" si="115"/>
        <v>8.5208197301247512E-3</v>
      </c>
      <c r="I2319">
        <f t="shared" si="113"/>
        <v>-7.3000000000000001E-3</v>
      </c>
      <c r="J2319">
        <f t="shared" si="114"/>
        <v>2.1400000000000002E-2</v>
      </c>
      <c r="X2319">
        <v>26403</v>
      </c>
      <c r="Y2319">
        <f>IF(X2319=A2319,0)</f>
        <v>0</v>
      </c>
    </row>
    <row r="2320" spans="1:25" x14ac:dyDescent="0.25">
      <c r="A2320">
        <v>26403</v>
      </c>
      <c r="B2320" s="1">
        <v>42153</v>
      </c>
      <c r="C2320">
        <v>2015</v>
      </c>
      <c r="D2320" t="s">
        <v>33</v>
      </c>
      <c r="E2320" t="s">
        <v>32</v>
      </c>
      <c r="F2320">
        <v>110.37</v>
      </c>
      <c r="G2320">
        <v>1.5177E-2</v>
      </c>
      <c r="H2320">
        <f t="shared" si="115"/>
        <v>1.0491382393316817E-2</v>
      </c>
      <c r="I2320">
        <f t="shared" si="113"/>
        <v>-7.3000000000000001E-3</v>
      </c>
      <c r="J2320">
        <f t="shared" si="114"/>
        <v>2.1400000000000002E-2</v>
      </c>
      <c r="X2320">
        <v>26403</v>
      </c>
      <c r="Y2320">
        <f>IF(X2320=A2320,0)</f>
        <v>0</v>
      </c>
    </row>
    <row r="2321" spans="1:25" x14ac:dyDescent="0.25">
      <c r="A2321">
        <v>26403</v>
      </c>
      <c r="B2321" s="1">
        <v>42185</v>
      </c>
      <c r="C2321">
        <v>2015</v>
      </c>
      <c r="D2321" t="s">
        <v>33</v>
      </c>
      <c r="E2321" t="s">
        <v>32</v>
      </c>
      <c r="F2321">
        <v>114.14</v>
      </c>
      <c r="G2321">
        <v>3.4158000000000001E-2</v>
      </c>
      <c r="H2321">
        <f t="shared" si="115"/>
        <v>-2.1011672375900514E-2</v>
      </c>
      <c r="I2321">
        <f t="shared" si="113"/>
        <v>-7.3000000000000001E-3</v>
      </c>
      <c r="J2321">
        <f t="shared" si="114"/>
        <v>2.1400000000000002E-2</v>
      </c>
      <c r="X2321">
        <v>26403</v>
      </c>
      <c r="Y2321">
        <f>IF(X2321=A2321,0)</f>
        <v>0</v>
      </c>
    </row>
    <row r="2322" spans="1:25" x14ac:dyDescent="0.25">
      <c r="A2322">
        <v>26403</v>
      </c>
      <c r="B2322" s="1">
        <v>42216</v>
      </c>
      <c r="C2322">
        <v>2015</v>
      </c>
      <c r="D2322" t="s">
        <v>33</v>
      </c>
      <c r="E2322" t="s">
        <v>32</v>
      </c>
      <c r="F2322">
        <v>120</v>
      </c>
      <c r="G2322">
        <v>5.7123E-2</v>
      </c>
      <c r="H2322">
        <f t="shared" si="115"/>
        <v>1.9742029696721453E-2</v>
      </c>
      <c r="I2322">
        <f t="shared" si="113"/>
        <v>-7.3000000000000001E-3</v>
      </c>
      <c r="J2322">
        <f t="shared" si="114"/>
        <v>2.1400000000000002E-2</v>
      </c>
      <c r="X2322">
        <v>26403</v>
      </c>
      <c r="Y2322">
        <f>IF(X2322=A2322,0)</f>
        <v>0</v>
      </c>
    </row>
    <row r="2323" spans="1:25" x14ac:dyDescent="0.25">
      <c r="A2323">
        <v>26403</v>
      </c>
      <c r="B2323" s="1">
        <v>42247</v>
      </c>
      <c r="C2323">
        <v>2015</v>
      </c>
      <c r="D2323" t="s">
        <v>33</v>
      </c>
      <c r="E2323" t="s">
        <v>32</v>
      </c>
      <c r="F2323">
        <v>101.88</v>
      </c>
      <c r="G2323">
        <v>-0.151</v>
      </c>
      <c r="H2323">
        <f t="shared" si="115"/>
        <v>-6.2580818167202845E-2</v>
      </c>
      <c r="I2323">
        <f t="shared" si="113"/>
        <v>-7.3000000000000001E-3</v>
      </c>
      <c r="J2323">
        <f t="shared" si="114"/>
        <v>2.1400000000000002E-2</v>
      </c>
      <c r="X2323">
        <v>26403</v>
      </c>
      <c r="Y2323">
        <f>IF(X2323=A2323,0)</f>
        <v>0</v>
      </c>
    </row>
    <row r="2324" spans="1:25" x14ac:dyDescent="0.25">
      <c r="A2324">
        <v>26403</v>
      </c>
      <c r="B2324" s="1">
        <v>42277</v>
      </c>
      <c r="C2324">
        <v>2015</v>
      </c>
      <c r="D2324" t="s">
        <v>33</v>
      </c>
      <c r="E2324" t="s">
        <v>32</v>
      </c>
      <c r="F2324">
        <v>102.2</v>
      </c>
      <c r="G2324">
        <v>3.1410000000000001E-3</v>
      </c>
      <c r="H2324">
        <f t="shared" si="115"/>
        <v>-2.6442831573227132E-2</v>
      </c>
      <c r="I2324">
        <f t="shared" si="113"/>
        <v>-7.3000000000000001E-3</v>
      </c>
      <c r="J2324">
        <f t="shared" si="114"/>
        <v>2.1400000000000002E-2</v>
      </c>
      <c r="X2324">
        <v>26403</v>
      </c>
      <c r="Y2324">
        <f>IF(X2324=A2324,0)</f>
        <v>0</v>
      </c>
    </row>
    <row r="2325" spans="1:25" x14ac:dyDescent="0.25">
      <c r="A2325">
        <v>26403</v>
      </c>
      <c r="B2325" s="1">
        <v>42307</v>
      </c>
      <c r="C2325">
        <v>2015</v>
      </c>
      <c r="D2325" t="s">
        <v>33</v>
      </c>
      <c r="E2325" t="s">
        <v>32</v>
      </c>
      <c r="F2325">
        <v>113.74</v>
      </c>
      <c r="G2325">
        <v>0.112916</v>
      </c>
      <c r="H2325">
        <f t="shared" si="115"/>
        <v>8.2983117760394132E-2</v>
      </c>
      <c r="I2325">
        <f t="shared" si="113"/>
        <v>-7.3000000000000001E-3</v>
      </c>
      <c r="J2325">
        <f t="shared" si="114"/>
        <v>2.1400000000000002E-2</v>
      </c>
      <c r="X2325">
        <v>26403</v>
      </c>
      <c r="Y2325">
        <f>IF(X2325=A2325,0)</f>
        <v>0</v>
      </c>
    </row>
    <row r="2326" spans="1:25" x14ac:dyDescent="0.25">
      <c r="A2326">
        <v>26403</v>
      </c>
      <c r="B2326" s="1">
        <v>42338</v>
      </c>
      <c r="C2326">
        <v>2015</v>
      </c>
      <c r="D2326" t="s">
        <v>33</v>
      </c>
      <c r="E2326" t="s">
        <v>32</v>
      </c>
      <c r="F2326">
        <v>113.47</v>
      </c>
      <c r="G2326">
        <v>-2.3739999999999998E-3</v>
      </c>
      <c r="H2326">
        <f t="shared" si="115"/>
        <v>5.0486926072412786E-4</v>
      </c>
      <c r="I2326">
        <f t="shared" si="113"/>
        <v>-7.3000000000000001E-3</v>
      </c>
      <c r="J2326">
        <f t="shared" si="114"/>
        <v>2.1400000000000002E-2</v>
      </c>
      <c r="X2326">
        <v>26403</v>
      </c>
      <c r="Y2326">
        <f>IF(X2326=A2326,0)</f>
        <v>0</v>
      </c>
    </row>
    <row r="2327" spans="1:25" x14ac:dyDescent="0.25">
      <c r="A2327">
        <v>26403</v>
      </c>
      <c r="B2327" s="1">
        <v>42369</v>
      </c>
      <c r="C2327">
        <v>2015</v>
      </c>
      <c r="D2327" t="s">
        <v>33</v>
      </c>
      <c r="E2327" t="s">
        <v>32</v>
      </c>
      <c r="F2327">
        <v>105.08</v>
      </c>
      <c r="G2327">
        <v>-6.7682999999999993E-2</v>
      </c>
      <c r="H2327">
        <f t="shared" si="115"/>
        <v>-1.7530185176314439E-2</v>
      </c>
      <c r="I2327">
        <f t="shared" si="113"/>
        <v>-7.3000000000000001E-3</v>
      </c>
      <c r="J2327">
        <f t="shared" si="114"/>
        <v>2.1400000000000002E-2</v>
      </c>
      <c r="X2327">
        <v>26403</v>
      </c>
      <c r="Y2327">
        <f>IF(X2327=A2327,0)</f>
        <v>0</v>
      </c>
    </row>
    <row r="2328" spans="1:25" x14ac:dyDescent="0.25">
      <c r="A2328">
        <v>26403</v>
      </c>
      <c r="B2328" s="1">
        <v>42398</v>
      </c>
      <c r="C2328">
        <v>2016</v>
      </c>
      <c r="D2328" t="s">
        <v>33</v>
      </c>
      <c r="E2328" t="s">
        <v>32</v>
      </c>
      <c r="F2328">
        <v>95.82</v>
      </c>
      <c r="G2328">
        <v>-8.8123000000000007E-2</v>
      </c>
      <c r="H2328">
        <f t="shared" si="115"/>
        <v>-5.073532197294639E-2</v>
      </c>
      <c r="I2328">
        <f t="shared" si="113"/>
        <v>9.5399999999999999E-2</v>
      </c>
      <c r="J2328">
        <f t="shared" si="114"/>
        <v>1.84E-2</v>
      </c>
      <c r="X2328">
        <v>26403</v>
      </c>
      <c r="Y2328">
        <f>IF(X2328=A2328,0)</f>
        <v>0</v>
      </c>
    </row>
    <row r="2329" spans="1:25" x14ac:dyDescent="0.25">
      <c r="A2329">
        <v>26403</v>
      </c>
      <c r="B2329" s="1">
        <v>42429</v>
      </c>
      <c r="C2329">
        <v>2016</v>
      </c>
      <c r="D2329" t="s">
        <v>33</v>
      </c>
      <c r="E2329" t="s">
        <v>32</v>
      </c>
      <c r="F2329">
        <v>95.52</v>
      </c>
      <c r="G2329">
        <v>-3.1310000000000001E-3</v>
      </c>
      <c r="H2329">
        <f t="shared" si="115"/>
        <v>-4.1283604302990717E-3</v>
      </c>
      <c r="I2329">
        <f t="shared" si="113"/>
        <v>9.5399999999999999E-2</v>
      </c>
      <c r="J2329">
        <f t="shared" si="114"/>
        <v>1.84E-2</v>
      </c>
      <c r="X2329">
        <v>26403</v>
      </c>
      <c r="Y2329">
        <f>IF(X2329=A2329,0)</f>
        <v>0</v>
      </c>
    </row>
    <row r="2330" spans="1:25" x14ac:dyDescent="0.25">
      <c r="A2330">
        <v>26403</v>
      </c>
      <c r="B2330" s="1">
        <v>42460</v>
      </c>
      <c r="C2330">
        <v>2016</v>
      </c>
      <c r="D2330" t="s">
        <v>33</v>
      </c>
      <c r="E2330" t="s">
        <v>32</v>
      </c>
      <c r="F2330">
        <v>99.31</v>
      </c>
      <c r="G2330">
        <v>3.9677999999999998E-2</v>
      </c>
      <c r="H2330">
        <f t="shared" si="115"/>
        <v>6.5991114577365062E-2</v>
      </c>
      <c r="I2330">
        <f t="shared" si="113"/>
        <v>9.5399999999999999E-2</v>
      </c>
      <c r="J2330">
        <f t="shared" si="114"/>
        <v>1.84E-2</v>
      </c>
      <c r="X2330">
        <v>26403</v>
      </c>
      <c r="Y2330">
        <f>IF(X2330=A2330,0)</f>
        <v>0</v>
      </c>
    </row>
    <row r="2331" spans="1:25" x14ac:dyDescent="0.25">
      <c r="A2331">
        <v>26403</v>
      </c>
      <c r="B2331" s="1">
        <v>42489</v>
      </c>
      <c r="C2331">
        <v>2016</v>
      </c>
      <c r="D2331" t="s">
        <v>33</v>
      </c>
      <c r="E2331" t="s">
        <v>32</v>
      </c>
      <c r="F2331">
        <v>103.26</v>
      </c>
      <c r="G2331">
        <v>3.9773999999999997E-2</v>
      </c>
      <c r="H2331">
        <f t="shared" si="115"/>
        <v>2.6993984808731941E-3</v>
      </c>
      <c r="I2331">
        <f t="shared" si="113"/>
        <v>9.5399999999999999E-2</v>
      </c>
      <c r="J2331">
        <f t="shared" si="114"/>
        <v>1.84E-2</v>
      </c>
      <c r="X2331">
        <v>26403</v>
      </c>
      <c r="Y2331">
        <f>IF(X2331=A2331,0)</f>
        <v>0</v>
      </c>
    </row>
    <row r="2332" spans="1:25" x14ac:dyDescent="0.25">
      <c r="A2332">
        <v>26403</v>
      </c>
      <c r="B2332" s="1">
        <v>42521</v>
      </c>
      <c r="C2332">
        <v>2016</v>
      </c>
      <c r="D2332" t="s">
        <v>33</v>
      </c>
      <c r="E2332" t="s">
        <v>32</v>
      </c>
      <c r="F2332">
        <v>99.22</v>
      </c>
      <c r="G2332">
        <v>-3.9125E-2</v>
      </c>
      <c r="H2332">
        <f t="shared" si="115"/>
        <v>1.5324602357572603E-2</v>
      </c>
      <c r="I2332">
        <f t="shared" si="113"/>
        <v>9.5399999999999999E-2</v>
      </c>
      <c r="J2332">
        <f t="shared" si="114"/>
        <v>1.84E-2</v>
      </c>
      <c r="X2332">
        <v>26403</v>
      </c>
      <c r="Y2332">
        <f>IF(X2332=A2332,0)</f>
        <v>0</v>
      </c>
    </row>
    <row r="2333" spans="1:25" x14ac:dyDescent="0.25">
      <c r="A2333">
        <v>26403</v>
      </c>
      <c r="B2333" s="1">
        <v>42551</v>
      </c>
      <c r="C2333">
        <v>2016</v>
      </c>
      <c r="D2333" t="s">
        <v>33</v>
      </c>
      <c r="E2333" t="s">
        <v>32</v>
      </c>
      <c r="F2333">
        <v>97.82</v>
      </c>
      <c r="G2333">
        <v>-1.4109999999999999E-2</v>
      </c>
      <c r="H2333">
        <f t="shared" si="115"/>
        <v>9.1092112097812539E-4</v>
      </c>
      <c r="I2333">
        <f t="shared" si="113"/>
        <v>9.5399999999999999E-2</v>
      </c>
      <c r="J2333">
        <f t="shared" si="114"/>
        <v>1.84E-2</v>
      </c>
      <c r="X2333">
        <v>26403</v>
      </c>
      <c r="Y2333">
        <f>IF(X2333=A2333,0)</f>
        <v>0</v>
      </c>
    </row>
    <row r="2334" spans="1:25" x14ac:dyDescent="0.25">
      <c r="A2334">
        <v>26403</v>
      </c>
      <c r="B2334" s="1">
        <v>42580</v>
      </c>
      <c r="C2334">
        <v>2016</v>
      </c>
      <c r="D2334" t="s">
        <v>33</v>
      </c>
      <c r="E2334" t="s">
        <v>32</v>
      </c>
      <c r="F2334">
        <v>95.95</v>
      </c>
      <c r="G2334">
        <v>-1.1859E-2</v>
      </c>
      <c r="H2334">
        <f t="shared" si="115"/>
        <v>3.5609801125254359E-2</v>
      </c>
      <c r="I2334">
        <f t="shared" si="113"/>
        <v>9.5399999999999999E-2</v>
      </c>
      <c r="J2334">
        <f t="shared" si="114"/>
        <v>1.84E-2</v>
      </c>
      <c r="X2334">
        <v>26403</v>
      </c>
      <c r="Y2334">
        <f>IF(X2334=A2334,0)</f>
        <v>0</v>
      </c>
    </row>
    <row r="2335" spans="1:25" x14ac:dyDescent="0.25">
      <c r="A2335">
        <v>26403</v>
      </c>
      <c r="B2335" s="1">
        <v>42613</v>
      </c>
      <c r="C2335">
        <v>2016</v>
      </c>
      <c r="D2335" t="s">
        <v>33</v>
      </c>
      <c r="E2335" t="s">
        <v>32</v>
      </c>
      <c r="F2335">
        <v>94.46</v>
      </c>
      <c r="G2335">
        <v>-1.5528999999999999E-2</v>
      </c>
      <c r="H2335">
        <f t="shared" si="115"/>
        <v>-1.2192431360480427E-3</v>
      </c>
      <c r="I2335">
        <f t="shared" si="113"/>
        <v>9.5399999999999999E-2</v>
      </c>
      <c r="J2335">
        <f t="shared" si="114"/>
        <v>1.84E-2</v>
      </c>
      <c r="X2335">
        <v>26403</v>
      </c>
      <c r="Y2335">
        <f>IF(X2335=A2335,0)</f>
        <v>0</v>
      </c>
    </row>
    <row r="2336" spans="1:25" x14ac:dyDescent="0.25">
      <c r="A2336">
        <v>26403</v>
      </c>
      <c r="B2336" s="1">
        <v>42643</v>
      </c>
      <c r="C2336">
        <v>2016</v>
      </c>
      <c r="D2336" t="s">
        <v>33</v>
      </c>
      <c r="E2336" t="s">
        <v>32</v>
      </c>
      <c r="F2336">
        <v>92.86</v>
      </c>
      <c r="G2336">
        <v>-1.6938000000000002E-2</v>
      </c>
      <c r="H2336">
        <f t="shared" si="115"/>
        <v>-1.2344508443253854E-3</v>
      </c>
      <c r="I2336">
        <f t="shared" si="113"/>
        <v>9.5399999999999999E-2</v>
      </c>
      <c r="J2336">
        <f t="shared" si="114"/>
        <v>1.84E-2</v>
      </c>
      <c r="X2336">
        <v>26403</v>
      </c>
      <c r="Y2336">
        <f>IF(X2336=A2336,0)</f>
        <v>0</v>
      </c>
    </row>
    <row r="2337" spans="1:25" x14ac:dyDescent="0.25">
      <c r="A2337">
        <v>26403</v>
      </c>
      <c r="B2337" s="1">
        <v>42674</v>
      </c>
      <c r="C2337">
        <v>2016</v>
      </c>
      <c r="D2337" t="s">
        <v>33</v>
      </c>
      <c r="E2337" t="s">
        <v>32</v>
      </c>
      <c r="F2337">
        <v>92.69</v>
      </c>
      <c r="G2337">
        <v>-1.8309999999999999E-3</v>
      </c>
      <c r="H2337">
        <f t="shared" si="115"/>
        <v>-1.9425679279557517E-2</v>
      </c>
      <c r="I2337">
        <f t="shared" si="113"/>
        <v>9.5399999999999999E-2</v>
      </c>
      <c r="J2337">
        <f t="shared" si="114"/>
        <v>1.84E-2</v>
      </c>
      <c r="X2337">
        <v>26403</v>
      </c>
      <c r="Y2337">
        <f>IF(X2337=A2337,0)</f>
        <v>0</v>
      </c>
    </row>
    <row r="2338" spans="1:25" x14ac:dyDescent="0.25">
      <c r="A2338">
        <v>26403</v>
      </c>
      <c r="B2338" s="1">
        <v>42704</v>
      </c>
      <c r="C2338">
        <v>2016</v>
      </c>
      <c r="D2338" t="s">
        <v>33</v>
      </c>
      <c r="E2338" t="s">
        <v>32</v>
      </c>
      <c r="F2338">
        <v>99.12</v>
      </c>
      <c r="G2338">
        <v>6.9371000000000002E-2</v>
      </c>
      <c r="H2338">
        <f t="shared" si="115"/>
        <v>3.4174522187570444E-2</v>
      </c>
      <c r="I2338">
        <f t="shared" si="113"/>
        <v>9.5399999999999999E-2</v>
      </c>
      <c r="J2338">
        <f t="shared" si="114"/>
        <v>1.84E-2</v>
      </c>
      <c r="X2338">
        <v>26403</v>
      </c>
      <c r="Y2338">
        <f>IF(X2338=A2338,0)</f>
        <v>0</v>
      </c>
    </row>
    <row r="2339" spans="1:25" x14ac:dyDescent="0.25">
      <c r="A2339">
        <v>26403</v>
      </c>
      <c r="B2339" s="1">
        <v>42734</v>
      </c>
      <c r="C2339">
        <v>2016</v>
      </c>
      <c r="D2339" t="s">
        <v>33</v>
      </c>
      <c r="E2339" t="s">
        <v>32</v>
      </c>
      <c r="F2339">
        <v>104.22</v>
      </c>
      <c r="G2339">
        <v>5.9322E-2</v>
      </c>
      <c r="H2339">
        <f t="shared" si="115"/>
        <v>1.8200762196895148E-2</v>
      </c>
      <c r="I2339">
        <f t="shared" si="113"/>
        <v>9.5399999999999999E-2</v>
      </c>
      <c r="J2339">
        <f t="shared" si="114"/>
        <v>1.84E-2</v>
      </c>
      <c r="X2339">
        <v>26403</v>
      </c>
      <c r="Y2339">
        <f>IF(X2339=A2339,0)</f>
        <v>0</v>
      </c>
    </row>
    <row r="2340" spans="1:25" x14ac:dyDescent="0.25">
      <c r="A2340">
        <v>26403</v>
      </c>
      <c r="B2340" s="1">
        <v>42766</v>
      </c>
      <c r="C2340">
        <v>2017</v>
      </c>
      <c r="D2340" t="s">
        <v>33</v>
      </c>
      <c r="E2340" t="s">
        <v>32</v>
      </c>
      <c r="F2340">
        <v>110.65</v>
      </c>
      <c r="G2340">
        <v>6.1696000000000001E-2</v>
      </c>
      <c r="H2340">
        <f t="shared" si="115"/>
        <v>1.7884358171464498E-2</v>
      </c>
      <c r="I2340">
        <f t="shared" si="113"/>
        <v>0.19420000000000001</v>
      </c>
      <c r="J2340">
        <f t="shared" si="114"/>
        <v>2.3300000000000001E-2</v>
      </c>
      <c r="X2340">
        <v>26403</v>
      </c>
      <c r="Y2340">
        <f>IF(X2340=A2340,0)</f>
        <v>0</v>
      </c>
    </row>
    <row r="2341" spans="1:25" x14ac:dyDescent="0.25">
      <c r="A2341">
        <v>26403</v>
      </c>
      <c r="B2341" s="1">
        <v>42794</v>
      </c>
      <c r="C2341">
        <v>2017</v>
      </c>
      <c r="D2341" t="s">
        <v>33</v>
      </c>
      <c r="E2341" t="s">
        <v>32</v>
      </c>
      <c r="F2341">
        <v>110.09</v>
      </c>
      <c r="G2341">
        <v>-5.0610000000000004E-3</v>
      </c>
      <c r="H2341">
        <f t="shared" si="115"/>
        <v>3.7198160337279074E-2</v>
      </c>
      <c r="I2341">
        <f t="shared" si="113"/>
        <v>0.19420000000000001</v>
      </c>
      <c r="J2341">
        <f t="shared" si="114"/>
        <v>2.3300000000000001E-2</v>
      </c>
      <c r="X2341">
        <v>26403</v>
      </c>
      <c r="Y2341">
        <f>IF(X2341=A2341,0)</f>
        <v>0</v>
      </c>
    </row>
    <row r="2342" spans="1:25" x14ac:dyDescent="0.25">
      <c r="A2342">
        <v>26403</v>
      </c>
      <c r="B2342" s="1">
        <v>42825</v>
      </c>
      <c r="C2342">
        <v>2017</v>
      </c>
      <c r="D2342" t="s">
        <v>33</v>
      </c>
      <c r="E2342" t="s">
        <v>32</v>
      </c>
      <c r="F2342">
        <v>113.39</v>
      </c>
      <c r="G2342">
        <v>2.9975999999999999E-2</v>
      </c>
      <c r="H2342">
        <f t="shared" si="115"/>
        <v>-3.8919718808450021E-4</v>
      </c>
      <c r="I2342">
        <f t="shared" si="113"/>
        <v>0.19420000000000001</v>
      </c>
      <c r="J2342">
        <f t="shared" si="114"/>
        <v>2.3300000000000001E-2</v>
      </c>
      <c r="X2342">
        <v>26403</v>
      </c>
      <c r="Y2342">
        <f>IF(X2342=A2342,0)</f>
        <v>0</v>
      </c>
    </row>
    <row r="2343" spans="1:25" x14ac:dyDescent="0.25">
      <c r="A2343">
        <v>26403</v>
      </c>
      <c r="B2343" s="1">
        <v>42853</v>
      </c>
      <c r="C2343">
        <v>2017</v>
      </c>
      <c r="D2343" t="s">
        <v>33</v>
      </c>
      <c r="E2343" t="s">
        <v>32</v>
      </c>
      <c r="F2343">
        <v>115.6</v>
      </c>
      <c r="G2343">
        <v>1.949E-2</v>
      </c>
      <c r="H2343">
        <f t="shared" si="115"/>
        <v>9.0912085493182193E-3</v>
      </c>
      <c r="I2343">
        <f t="shared" si="113"/>
        <v>0.19420000000000001</v>
      </c>
      <c r="J2343">
        <f t="shared" si="114"/>
        <v>2.3300000000000001E-2</v>
      </c>
      <c r="X2343">
        <v>26403</v>
      </c>
      <c r="Y2343">
        <f>IF(X2343=A2343,0)</f>
        <v>0</v>
      </c>
    </row>
    <row r="2344" spans="1:25" x14ac:dyDescent="0.25">
      <c r="A2344">
        <v>26403</v>
      </c>
      <c r="B2344" s="1">
        <v>42886</v>
      </c>
      <c r="C2344">
        <v>2017</v>
      </c>
      <c r="D2344" t="s">
        <v>33</v>
      </c>
      <c r="E2344" t="s">
        <v>32</v>
      </c>
      <c r="F2344">
        <v>107.94</v>
      </c>
      <c r="G2344">
        <v>-6.6263000000000002E-2</v>
      </c>
      <c r="H2344">
        <f t="shared" si="115"/>
        <v>1.157625139134133E-2</v>
      </c>
      <c r="I2344">
        <f t="shared" si="113"/>
        <v>0.19420000000000001</v>
      </c>
      <c r="J2344">
        <f t="shared" si="114"/>
        <v>2.3300000000000001E-2</v>
      </c>
      <c r="X2344">
        <v>26403</v>
      </c>
      <c r="Y2344">
        <f>IF(X2344=A2344,0)</f>
        <v>0</v>
      </c>
    </row>
    <row r="2345" spans="1:25" x14ac:dyDescent="0.25">
      <c r="A2345">
        <v>26403</v>
      </c>
      <c r="B2345" s="1">
        <v>42916</v>
      </c>
      <c r="C2345">
        <v>2017</v>
      </c>
      <c r="D2345" t="s">
        <v>33</v>
      </c>
      <c r="E2345" t="s">
        <v>32</v>
      </c>
      <c r="F2345">
        <v>106.25</v>
      </c>
      <c r="G2345">
        <v>-1.5657000000000001E-2</v>
      </c>
      <c r="H2345">
        <f t="shared" si="115"/>
        <v>4.8137750908554544E-3</v>
      </c>
      <c r="I2345">
        <f t="shared" si="113"/>
        <v>0.19420000000000001</v>
      </c>
      <c r="J2345">
        <f t="shared" si="114"/>
        <v>2.3300000000000001E-2</v>
      </c>
      <c r="X2345">
        <v>26403</v>
      </c>
      <c r="Y2345">
        <f>IF(X2345=A2345,0)</f>
        <v>0</v>
      </c>
    </row>
    <row r="2346" spans="1:25" x14ac:dyDescent="0.25">
      <c r="A2346">
        <v>26403</v>
      </c>
      <c r="B2346" s="1">
        <v>42947</v>
      </c>
      <c r="C2346">
        <v>2017</v>
      </c>
      <c r="D2346" t="s">
        <v>33</v>
      </c>
      <c r="E2346" t="s">
        <v>32</v>
      </c>
      <c r="F2346">
        <v>109.93</v>
      </c>
      <c r="G2346">
        <v>4.1975999999999999E-2</v>
      </c>
      <c r="H2346">
        <f t="shared" si="115"/>
        <v>1.9348826118030571E-2</v>
      </c>
      <c r="I2346">
        <f t="shared" si="113"/>
        <v>0.19420000000000001</v>
      </c>
      <c r="J2346">
        <f t="shared" si="114"/>
        <v>2.3300000000000001E-2</v>
      </c>
      <c r="X2346">
        <v>26403</v>
      </c>
      <c r="Y2346">
        <f>IF(X2346=A2346,0)</f>
        <v>0</v>
      </c>
    </row>
    <row r="2347" spans="1:25" x14ac:dyDescent="0.25">
      <c r="A2347">
        <v>26403</v>
      </c>
      <c r="B2347" s="1">
        <v>42978</v>
      </c>
      <c r="C2347">
        <v>2017</v>
      </c>
      <c r="D2347" t="s">
        <v>33</v>
      </c>
      <c r="E2347" t="s">
        <v>32</v>
      </c>
      <c r="F2347">
        <v>101.2</v>
      </c>
      <c r="G2347">
        <v>-7.9413999999999998E-2</v>
      </c>
      <c r="H2347">
        <f t="shared" si="115"/>
        <v>5.4643281108557318E-4</v>
      </c>
      <c r="I2347">
        <f t="shared" si="113"/>
        <v>0.19420000000000001</v>
      </c>
      <c r="J2347">
        <f t="shared" si="114"/>
        <v>2.3300000000000001E-2</v>
      </c>
      <c r="X2347">
        <v>26403</v>
      </c>
      <c r="Y2347">
        <f>IF(X2347=A2347,0)</f>
        <v>0</v>
      </c>
    </row>
    <row r="2348" spans="1:25" x14ac:dyDescent="0.25">
      <c r="A2348">
        <v>26403</v>
      </c>
      <c r="B2348" s="1">
        <v>43007</v>
      </c>
      <c r="C2348">
        <v>2017</v>
      </c>
      <c r="D2348" t="s">
        <v>33</v>
      </c>
      <c r="E2348" t="s">
        <v>32</v>
      </c>
      <c r="F2348">
        <v>98.57</v>
      </c>
      <c r="G2348">
        <v>-2.5988000000000001E-2</v>
      </c>
      <c r="H2348">
        <f t="shared" si="115"/>
        <v>1.9302978533243698E-2</v>
      </c>
      <c r="I2348">
        <f t="shared" si="113"/>
        <v>0.19420000000000001</v>
      </c>
      <c r="J2348">
        <f t="shared" si="114"/>
        <v>2.3300000000000001E-2</v>
      </c>
      <c r="X2348">
        <v>26403</v>
      </c>
      <c r="Y2348">
        <f>IF(X2348=A2348,0)</f>
        <v>0</v>
      </c>
    </row>
    <row r="2349" spans="1:25" x14ac:dyDescent="0.25">
      <c r="A2349">
        <v>26403</v>
      </c>
      <c r="B2349" s="1">
        <v>43039</v>
      </c>
      <c r="C2349">
        <v>2017</v>
      </c>
      <c r="D2349" t="s">
        <v>33</v>
      </c>
      <c r="E2349" t="s">
        <v>32</v>
      </c>
      <c r="F2349">
        <v>97.81</v>
      </c>
      <c r="G2349">
        <v>-7.7099999999999998E-3</v>
      </c>
      <c r="H2349">
        <f t="shared" si="115"/>
        <v>2.218813533034969E-2</v>
      </c>
      <c r="I2349">
        <f t="shared" si="113"/>
        <v>0.19420000000000001</v>
      </c>
      <c r="J2349">
        <f t="shared" si="114"/>
        <v>2.3300000000000001E-2</v>
      </c>
      <c r="X2349">
        <v>26403</v>
      </c>
      <c r="Y2349">
        <f>IF(X2349=A2349,0)</f>
        <v>0</v>
      </c>
    </row>
    <row r="2350" spans="1:25" x14ac:dyDescent="0.25">
      <c r="A2350">
        <v>26403</v>
      </c>
      <c r="B2350" s="1">
        <v>43069</v>
      </c>
      <c r="C2350">
        <v>2017</v>
      </c>
      <c r="D2350" t="s">
        <v>33</v>
      </c>
      <c r="E2350" t="s">
        <v>32</v>
      </c>
      <c r="F2350">
        <v>104.82</v>
      </c>
      <c r="G2350">
        <v>7.1669999999999998E-2</v>
      </c>
      <c r="H2350">
        <f t="shared" si="115"/>
        <v>2.808262766445857E-2</v>
      </c>
      <c r="I2350">
        <f t="shared" si="113"/>
        <v>0.19420000000000001</v>
      </c>
      <c r="J2350">
        <f t="shared" si="114"/>
        <v>2.3300000000000001E-2</v>
      </c>
      <c r="X2350">
        <v>26403</v>
      </c>
      <c r="Y2350">
        <f>IF(X2350=A2350,0)</f>
        <v>0</v>
      </c>
    </row>
    <row r="2351" spans="1:25" x14ac:dyDescent="0.25">
      <c r="A2351">
        <v>26403</v>
      </c>
      <c r="B2351" s="1">
        <v>43098</v>
      </c>
      <c r="C2351">
        <v>2017</v>
      </c>
      <c r="D2351" t="s">
        <v>33</v>
      </c>
      <c r="E2351" t="s">
        <v>32</v>
      </c>
      <c r="F2351">
        <v>107.51</v>
      </c>
      <c r="G2351">
        <v>3.3676999999999999E-2</v>
      </c>
      <c r="H2351">
        <f t="shared" si="115"/>
        <v>9.8316304826040479E-3</v>
      </c>
      <c r="I2351">
        <f t="shared" si="113"/>
        <v>0.19420000000000001</v>
      </c>
      <c r="J2351">
        <f t="shared" si="114"/>
        <v>2.3300000000000001E-2</v>
      </c>
      <c r="X2351">
        <v>26403</v>
      </c>
      <c r="Y2351">
        <f>IF(X2351=A2351,0)</f>
        <v>0</v>
      </c>
    </row>
    <row r="2352" spans="1:25" x14ac:dyDescent="0.25">
      <c r="A2352">
        <v>26403</v>
      </c>
      <c r="B2352" s="1">
        <v>43131</v>
      </c>
      <c r="C2352">
        <v>2018</v>
      </c>
      <c r="D2352" t="s">
        <v>33</v>
      </c>
      <c r="E2352" t="s">
        <v>32</v>
      </c>
      <c r="F2352">
        <v>108.67</v>
      </c>
      <c r="G2352">
        <v>1.0789999999999999E-2</v>
      </c>
      <c r="H2352">
        <f t="shared" si="115"/>
        <v>5.6178704444133087E-2</v>
      </c>
      <c r="I2352">
        <f t="shared" si="113"/>
        <v>-6.2400000000000004E-2</v>
      </c>
      <c r="J2352">
        <f t="shared" si="114"/>
        <v>2.9100000000000001E-2</v>
      </c>
      <c r="X2352">
        <v>26403</v>
      </c>
      <c r="Y2352">
        <f>IF(X2352=A2352,0)</f>
        <v>0</v>
      </c>
    </row>
    <row r="2353" spans="1:25" x14ac:dyDescent="0.25">
      <c r="A2353">
        <v>26403</v>
      </c>
      <c r="B2353" s="1">
        <v>43159</v>
      </c>
      <c r="C2353">
        <v>2018</v>
      </c>
      <c r="D2353" t="s">
        <v>33</v>
      </c>
      <c r="E2353" t="s">
        <v>32</v>
      </c>
      <c r="F2353">
        <v>103.16</v>
      </c>
      <c r="G2353">
        <v>-5.0703999999999999E-2</v>
      </c>
      <c r="H2353">
        <f t="shared" si="115"/>
        <v>-3.8947372061896912E-2</v>
      </c>
      <c r="I2353">
        <f t="shared" si="113"/>
        <v>-6.2400000000000004E-2</v>
      </c>
      <c r="J2353">
        <f t="shared" si="114"/>
        <v>2.9100000000000001E-2</v>
      </c>
      <c r="X2353">
        <v>26403</v>
      </c>
      <c r="Y2353">
        <f>IF(X2353=A2353,0)</f>
        <v>0</v>
      </c>
    </row>
    <row r="2354" spans="1:25" x14ac:dyDescent="0.25">
      <c r="A2354">
        <v>26403</v>
      </c>
      <c r="B2354" s="1">
        <v>43188</v>
      </c>
      <c r="C2354">
        <v>2018</v>
      </c>
      <c r="D2354" t="s">
        <v>33</v>
      </c>
      <c r="E2354" t="s">
        <v>32</v>
      </c>
      <c r="F2354">
        <v>100.44</v>
      </c>
      <c r="G2354">
        <v>-2.6367000000000002E-2</v>
      </c>
      <c r="H2354">
        <f t="shared" si="115"/>
        <v>-2.6884498624825115E-2</v>
      </c>
      <c r="I2354">
        <f t="shared" si="113"/>
        <v>-6.2400000000000004E-2</v>
      </c>
      <c r="J2354">
        <f t="shared" si="114"/>
        <v>2.9100000000000001E-2</v>
      </c>
      <c r="X2354">
        <v>26403</v>
      </c>
      <c r="Y2354">
        <f>IF(X2354=A2354,0)</f>
        <v>0</v>
      </c>
    </row>
    <row r="2355" spans="1:25" x14ac:dyDescent="0.25">
      <c r="A2355">
        <v>26403</v>
      </c>
      <c r="B2355" s="1">
        <v>43220</v>
      </c>
      <c r="C2355">
        <v>2018</v>
      </c>
      <c r="D2355" t="s">
        <v>33</v>
      </c>
      <c r="E2355" t="s">
        <v>32</v>
      </c>
      <c r="F2355">
        <v>100.33</v>
      </c>
      <c r="G2355">
        <v>-1.0950000000000001E-3</v>
      </c>
      <c r="H2355">
        <f t="shared" si="115"/>
        <v>2.718775131643536E-3</v>
      </c>
      <c r="I2355">
        <f t="shared" si="113"/>
        <v>-6.2400000000000004E-2</v>
      </c>
      <c r="J2355">
        <f t="shared" si="114"/>
        <v>2.9100000000000001E-2</v>
      </c>
      <c r="X2355">
        <v>26403</v>
      </c>
      <c r="Y2355">
        <f>IF(X2355=A2355,0)</f>
        <v>0</v>
      </c>
    </row>
    <row r="2356" spans="1:25" x14ac:dyDescent="0.25">
      <c r="A2356">
        <v>26403</v>
      </c>
      <c r="B2356" s="1">
        <v>43251</v>
      </c>
      <c r="C2356">
        <v>2018</v>
      </c>
      <c r="D2356" t="s">
        <v>33</v>
      </c>
      <c r="E2356" t="s">
        <v>32</v>
      </c>
      <c r="F2356">
        <v>99.47</v>
      </c>
      <c r="G2356">
        <v>-8.5719999999999998E-3</v>
      </c>
      <c r="H2356">
        <f t="shared" si="115"/>
        <v>2.1608341965291933E-2</v>
      </c>
      <c r="I2356">
        <f t="shared" si="113"/>
        <v>-6.2400000000000004E-2</v>
      </c>
      <c r="J2356">
        <f t="shared" si="114"/>
        <v>2.9100000000000001E-2</v>
      </c>
      <c r="X2356">
        <v>26403</v>
      </c>
      <c r="Y2356">
        <f>IF(X2356=A2356,0)</f>
        <v>0</v>
      </c>
    </row>
    <row r="2357" spans="1:25" x14ac:dyDescent="0.25">
      <c r="A2357">
        <v>26403</v>
      </c>
      <c r="B2357" s="1">
        <v>43280</v>
      </c>
      <c r="C2357">
        <v>2018</v>
      </c>
      <c r="D2357" t="s">
        <v>33</v>
      </c>
      <c r="E2357" t="s">
        <v>32</v>
      </c>
      <c r="F2357">
        <v>104.81</v>
      </c>
      <c r="G2357">
        <v>5.3684000000000003E-2</v>
      </c>
      <c r="H2357">
        <f t="shared" si="115"/>
        <v>4.8424360241865472E-3</v>
      </c>
      <c r="I2357">
        <f t="shared" si="113"/>
        <v>-6.2400000000000004E-2</v>
      </c>
      <c r="J2357">
        <f t="shared" si="114"/>
        <v>2.9100000000000001E-2</v>
      </c>
      <c r="X2357">
        <v>26403</v>
      </c>
      <c r="Y2357">
        <f>IF(X2357=A2357,0)</f>
        <v>0</v>
      </c>
    </row>
    <row r="2358" spans="1:25" x14ac:dyDescent="0.25">
      <c r="A2358">
        <v>26403</v>
      </c>
      <c r="B2358" s="1">
        <v>43312</v>
      </c>
      <c r="C2358">
        <v>2018</v>
      </c>
      <c r="D2358" t="s">
        <v>33</v>
      </c>
      <c r="E2358" t="s">
        <v>32</v>
      </c>
      <c r="F2358">
        <v>113.56</v>
      </c>
      <c r="G2358">
        <v>9.1498999999999997E-2</v>
      </c>
      <c r="H2358">
        <f t="shared" si="115"/>
        <v>3.6021556221367268E-2</v>
      </c>
      <c r="I2358">
        <f t="shared" si="113"/>
        <v>-6.2400000000000004E-2</v>
      </c>
      <c r="J2358">
        <f t="shared" si="114"/>
        <v>2.9100000000000001E-2</v>
      </c>
      <c r="X2358">
        <v>26403</v>
      </c>
      <c r="Y2358">
        <f>IF(X2358=A2358,0)</f>
        <v>0</v>
      </c>
    </row>
    <row r="2359" spans="1:25" x14ac:dyDescent="0.25">
      <c r="A2359">
        <v>26403</v>
      </c>
      <c r="B2359" s="1">
        <v>43343</v>
      </c>
      <c r="C2359">
        <v>2018</v>
      </c>
      <c r="D2359" t="s">
        <v>33</v>
      </c>
      <c r="E2359" t="s">
        <v>32</v>
      </c>
      <c r="F2359">
        <v>112.02</v>
      </c>
      <c r="G2359">
        <v>-1.3561E-2</v>
      </c>
      <c r="H2359">
        <f t="shared" si="115"/>
        <v>3.0263211466054596E-2</v>
      </c>
      <c r="I2359">
        <f t="shared" si="113"/>
        <v>-6.2400000000000004E-2</v>
      </c>
      <c r="J2359">
        <f t="shared" si="114"/>
        <v>2.9100000000000001E-2</v>
      </c>
      <c r="X2359">
        <v>26403</v>
      </c>
      <c r="Y2359">
        <f>IF(X2359=A2359,0)</f>
        <v>0</v>
      </c>
    </row>
    <row r="2360" spans="1:25" x14ac:dyDescent="0.25">
      <c r="A2360">
        <v>26403</v>
      </c>
      <c r="B2360" s="1">
        <v>43371</v>
      </c>
      <c r="C2360">
        <v>2018</v>
      </c>
      <c r="D2360" t="s">
        <v>33</v>
      </c>
      <c r="E2360" t="s">
        <v>32</v>
      </c>
      <c r="F2360">
        <v>116.94</v>
      </c>
      <c r="G2360">
        <v>4.3921000000000002E-2</v>
      </c>
      <c r="H2360">
        <f t="shared" si="115"/>
        <v>4.2942871026614426E-3</v>
      </c>
      <c r="I2360">
        <f t="shared" si="113"/>
        <v>-6.2400000000000004E-2</v>
      </c>
      <c r="J2360">
        <f t="shared" si="114"/>
        <v>2.9100000000000001E-2</v>
      </c>
      <c r="X2360">
        <v>26403</v>
      </c>
      <c r="Y2360">
        <f>IF(X2360=A2360,0)</f>
        <v>0</v>
      </c>
    </row>
    <row r="2361" spans="1:25" x14ac:dyDescent="0.25">
      <c r="A2361">
        <v>26403</v>
      </c>
      <c r="B2361" s="1">
        <v>43404</v>
      </c>
      <c r="C2361">
        <v>2018</v>
      </c>
      <c r="D2361" t="s">
        <v>33</v>
      </c>
      <c r="E2361" t="s">
        <v>32</v>
      </c>
      <c r="F2361">
        <v>114.83</v>
      </c>
      <c r="G2361">
        <v>-1.8043E-2</v>
      </c>
      <c r="H2361">
        <f t="shared" si="115"/>
        <v>-6.9403356024429486E-2</v>
      </c>
      <c r="I2361">
        <f t="shared" si="113"/>
        <v>-6.2400000000000004E-2</v>
      </c>
      <c r="J2361">
        <f t="shared" si="114"/>
        <v>2.9100000000000001E-2</v>
      </c>
      <c r="X2361">
        <v>26403</v>
      </c>
      <c r="Y2361">
        <f>IF(X2361=A2361,0)</f>
        <v>0</v>
      </c>
    </row>
    <row r="2362" spans="1:25" x14ac:dyDescent="0.25">
      <c r="A2362">
        <v>26403</v>
      </c>
      <c r="B2362" s="1">
        <v>43434</v>
      </c>
      <c r="C2362">
        <v>2018</v>
      </c>
      <c r="D2362" t="s">
        <v>33</v>
      </c>
      <c r="E2362" t="s">
        <v>32</v>
      </c>
      <c r="F2362">
        <v>115.49</v>
      </c>
      <c r="G2362">
        <v>5.7479999999999996E-3</v>
      </c>
      <c r="H2362">
        <f t="shared" si="115"/>
        <v>1.7859356788848979E-2</v>
      </c>
      <c r="I2362">
        <f t="shared" si="113"/>
        <v>-6.2400000000000004E-2</v>
      </c>
      <c r="J2362">
        <f t="shared" si="114"/>
        <v>2.9100000000000001E-2</v>
      </c>
      <c r="X2362">
        <v>26403</v>
      </c>
      <c r="Y2362">
        <f>IF(X2362=A2362,0)</f>
        <v>0</v>
      </c>
    </row>
    <row r="2363" spans="1:25" x14ac:dyDescent="0.25">
      <c r="A2363">
        <v>26403</v>
      </c>
      <c r="B2363" s="1">
        <v>43465</v>
      </c>
      <c r="C2363">
        <v>2018</v>
      </c>
      <c r="D2363" t="s">
        <v>33</v>
      </c>
      <c r="E2363" t="s">
        <v>32</v>
      </c>
      <c r="F2363">
        <v>109.65</v>
      </c>
      <c r="G2363">
        <v>-4.2946999999999999E-2</v>
      </c>
      <c r="H2363">
        <f t="shared" si="115"/>
        <v>-9.1776894596563907E-2</v>
      </c>
      <c r="I2363">
        <f t="shared" si="113"/>
        <v>-6.2400000000000004E-2</v>
      </c>
      <c r="J2363">
        <f t="shared" si="114"/>
        <v>2.9100000000000001E-2</v>
      </c>
      <c r="X2363">
        <v>26403</v>
      </c>
      <c r="Y2363">
        <f>IF(X2363=A2363,0)</f>
        <v>0</v>
      </c>
    </row>
    <row r="2364" spans="1:25" x14ac:dyDescent="0.25">
      <c r="A2364">
        <v>26403</v>
      </c>
      <c r="B2364" s="1">
        <v>43496</v>
      </c>
      <c r="C2364">
        <v>2019</v>
      </c>
      <c r="D2364" t="s">
        <v>33</v>
      </c>
      <c r="E2364" t="s">
        <v>32</v>
      </c>
      <c r="F2364">
        <v>111.52</v>
      </c>
      <c r="G2364">
        <v>1.7054E-2</v>
      </c>
      <c r="H2364">
        <f t="shared" si="115"/>
        <v>7.8684401655036762E-2</v>
      </c>
      <c r="I2364">
        <f t="shared" si="113"/>
        <v>0.2888</v>
      </c>
      <c r="J2364">
        <f t="shared" si="114"/>
        <v>2.1400000000000002E-2</v>
      </c>
      <c r="X2364">
        <v>26403</v>
      </c>
      <c r="Y2364">
        <f>IF(X2364=A2364,0)</f>
        <v>0</v>
      </c>
    </row>
    <row r="2365" spans="1:25" x14ac:dyDescent="0.25">
      <c r="A2365">
        <v>26403</v>
      </c>
      <c r="B2365" s="1">
        <v>43524</v>
      </c>
      <c r="C2365">
        <v>2019</v>
      </c>
      <c r="D2365" t="s">
        <v>33</v>
      </c>
      <c r="E2365" t="s">
        <v>32</v>
      </c>
      <c r="F2365">
        <v>112.84</v>
      </c>
      <c r="G2365">
        <v>1.1835999999999999E-2</v>
      </c>
      <c r="H2365">
        <f t="shared" si="115"/>
        <v>2.9728889126352298E-2</v>
      </c>
      <c r="I2365">
        <f t="shared" si="113"/>
        <v>0.2888</v>
      </c>
      <c r="J2365">
        <f t="shared" si="114"/>
        <v>2.1400000000000002E-2</v>
      </c>
      <c r="X2365">
        <v>26403</v>
      </c>
      <c r="Y2365">
        <f>IF(X2365=A2365,0)</f>
        <v>0</v>
      </c>
    </row>
    <row r="2366" spans="1:25" x14ac:dyDescent="0.25">
      <c r="A2366">
        <v>26403</v>
      </c>
      <c r="B2366" s="1">
        <v>43553</v>
      </c>
      <c r="C2366">
        <v>2019</v>
      </c>
      <c r="D2366" t="s">
        <v>33</v>
      </c>
      <c r="E2366" t="s">
        <v>32</v>
      </c>
      <c r="F2366">
        <v>111.03</v>
      </c>
      <c r="G2366">
        <v>-1.6039999999999999E-2</v>
      </c>
      <c r="H2366">
        <f t="shared" si="115"/>
        <v>1.7924256211817147E-2</v>
      </c>
      <c r="I2366">
        <f t="shared" si="113"/>
        <v>0.2888</v>
      </c>
      <c r="J2366">
        <f t="shared" si="114"/>
        <v>2.1400000000000002E-2</v>
      </c>
      <c r="X2366">
        <v>26403</v>
      </c>
      <c r="Y2366">
        <f>IF(X2366=A2366,0)</f>
        <v>0</v>
      </c>
    </row>
    <row r="2367" spans="1:25" x14ac:dyDescent="0.25">
      <c r="A2367">
        <v>26403</v>
      </c>
      <c r="B2367" s="1">
        <v>43585</v>
      </c>
      <c r="C2367">
        <v>2019</v>
      </c>
      <c r="D2367" t="s">
        <v>33</v>
      </c>
      <c r="E2367" t="s">
        <v>32</v>
      </c>
      <c r="F2367">
        <v>136.97</v>
      </c>
      <c r="G2367">
        <v>0.23363100000000001</v>
      </c>
      <c r="H2367">
        <f t="shared" si="115"/>
        <v>3.9313498395682656E-2</v>
      </c>
      <c r="I2367">
        <f t="shared" si="113"/>
        <v>0.2888</v>
      </c>
      <c r="J2367">
        <f t="shared" si="114"/>
        <v>2.1400000000000002E-2</v>
      </c>
      <c r="X2367">
        <v>26403</v>
      </c>
      <c r="Y2367">
        <f>IF(X2367=A2367,0)</f>
        <v>0</v>
      </c>
    </row>
    <row r="2368" spans="1:25" x14ac:dyDescent="0.25">
      <c r="A2368">
        <v>26403</v>
      </c>
      <c r="B2368" s="1">
        <v>43616</v>
      </c>
      <c r="C2368">
        <v>2019</v>
      </c>
      <c r="D2368" t="s">
        <v>33</v>
      </c>
      <c r="E2368" t="s">
        <v>32</v>
      </c>
      <c r="F2368">
        <v>132.03998999999999</v>
      </c>
      <c r="G2368">
        <v>-3.5992999999999997E-2</v>
      </c>
      <c r="H2368">
        <f t="shared" si="115"/>
        <v>-6.577773118928687E-2</v>
      </c>
      <c r="I2368">
        <f t="shared" si="113"/>
        <v>0.2888</v>
      </c>
      <c r="J2368">
        <f t="shared" si="114"/>
        <v>2.1400000000000002E-2</v>
      </c>
      <c r="X2368">
        <v>26403</v>
      </c>
      <c r="Y2368">
        <f>IF(X2368=A2368,0)</f>
        <v>0</v>
      </c>
    </row>
    <row r="2369" spans="1:25" x14ac:dyDescent="0.25">
      <c r="A2369">
        <v>26403</v>
      </c>
      <c r="B2369" s="1">
        <v>43644</v>
      </c>
      <c r="C2369">
        <v>2019</v>
      </c>
      <c r="D2369" t="s">
        <v>33</v>
      </c>
      <c r="E2369" t="s">
        <v>32</v>
      </c>
      <c r="F2369">
        <v>139.63999999999999</v>
      </c>
      <c r="G2369">
        <v>5.7557999999999998E-2</v>
      </c>
      <c r="H2369">
        <f t="shared" si="115"/>
        <v>6.8930163925612131E-2</v>
      </c>
      <c r="I2369">
        <f t="shared" si="113"/>
        <v>0.2888</v>
      </c>
      <c r="J2369">
        <f t="shared" si="114"/>
        <v>2.1400000000000002E-2</v>
      </c>
      <c r="X2369">
        <v>26403</v>
      </c>
      <c r="Y2369">
        <f>IF(X2369=A2369,0)</f>
        <v>0</v>
      </c>
    </row>
    <row r="2370" spans="1:25" x14ac:dyDescent="0.25">
      <c r="A2370">
        <v>26403</v>
      </c>
      <c r="B2370" s="1">
        <v>43677</v>
      </c>
      <c r="C2370">
        <v>2019</v>
      </c>
      <c r="D2370" t="s">
        <v>33</v>
      </c>
      <c r="E2370" t="s">
        <v>32</v>
      </c>
      <c r="F2370">
        <v>143.00998999999999</v>
      </c>
      <c r="G2370">
        <v>3.0435E-2</v>
      </c>
      <c r="H2370">
        <f t="shared" si="115"/>
        <v>1.3128152149977756E-2</v>
      </c>
      <c r="I2370">
        <f t="shared" ref="I2370:I2433" si="116">VLOOKUP(C2370,$O$2:$Q$22,3,FALSE)</f>
        <v>0.2888</v>
      </c>
      <c r="J2370">
        <f t="shared" ref="J2370:J2433" si="117">VLOOKUP(C2370,$O$2:$P$22,2)*0.01</f>
        <v>2.1400000000000002E-2</v>
      </c>
      <c r="X2370">
        <v>26403</v>
      </c>
      <c r="Y2370">
        <f>IF(X2370=A2370,0)</f>
        <v>0</v>
      </c>
    </row>
    <row r="2371" spans="1:25" x14ac:dyDescent="0.25">
      <c r="A2371">
        <v>26403</v>
      </c>
      <c r="B2371" s="1">
        <v>43707</v>
      </c>
      <c r="C2371">
        <v>2019</v>
      </c>
      <c r="D2371" t="s">
        <v>33</v>
      </c>
      <c r="E2371" t="s">
        <v>32</v>
      </c>
      <c r="F2371">
        <v>137.25998999999999</v>
      </c>
      <c r="G2371">
        <v>-4.0207E-2</v>
      </c>
      <c r="H2371">
        <f t="shared" ref="H2371:H2434" si="118">VLOOKUP(B2371,R:S,2,)</f>
        <v>-1.8091627281326739E-2</v>
      </c>
      <c r="I2371">
        <f t="shared" si="116"/>
        <v>0.2888</v>
      </c>
      <c r="J2371">
        <f t="shared" si="117"/>
        <v>2.1400000000000002E-2</v>
      </c>
      <c r="X2371">
        <v>26403</v>
      </c>
      <c r="Y2371">
        <f>IF(X2371=A2371,0)</f>
        <v>0</v>
      </c>
    </row>
    <row r="2372" spans="1:25" x14ac:dyDescent="0.25">
      <c r="A2372">
        <v>26403</v>
      </c>
      <c r="B2372" s="1">
        <v>43738</v>
      </c>
      <c r="C2372">
        <v>2019</v>
      </c>
      <c r="D2372" t="s">
        <v>33</v>
      </c>
      <c r="E2372" t="s">
        <v>32</v>
      </c>
      <c r="F2372">
        <v>130.32001</v>
      </c>
      <c r="G2372">
        <v>-5.0561000000000002E-2</v>
      </c>
      <c r="H2372">
        <f t="shared" si="118"/>
        <v>1.7181177829208583E-2</v>
      </c>
      <c r="I2372">
        <f t="shared" si="116"/>
        <v>0.2888</v>
      </c>
      <c r="J2372">
        <f t="shared" si="117"/>
        <v>2.1400000000000002E-2</v>
      </c>
      <c r="X2372">
        <v>26403</v>
      </c>
      <c r="Y2372">
        <f>IF(X2372=A2372,0)</f>
        <v>0</v>
      </c>
    </row>
    <row r="2373" spans="1:25" x14ac:dyDescent="0.25">
      <c r="A2373">
        <v>26403</v>
      </c>
      <c r="B2373" s="1">
        <v>43769</v>
      </c>
      <c r="C2373">
        <v>2019</v>
      </c>
      <c r="D2373" t="s">
        <v>33</v>
      </c>
      <c r="E2373" t="s">
        <v>32</v>
      </c>
      <c r="F2373">
        <v>129.91999999999999</v>
      </c>
      <c r="G2373">
        <v>-3.0690000000000001E-3</v>
      </c>
      <c r="H2373">
        <f t="shared" si="118"/>
        <v>2.0431770730503063E-2</v>
      </c>
      <c r="I2373">
        <f t="shared" si="116"/>
        <v>0.2888</v>
      </c>
      <c r="J2373">
        <f t="shared" si="117"/>
        <v>2.1400000000000002E-2</v>
      </c>
      <c r="X2373">
        <v>26403</v>
      </c>
      <c r="Y2373">
        <f>IF(X2373=A2373,0)</f>
        <v>0</v>
      </c>
    </row>
    <row r="2374" spans="1:25" x14ac:dyDescent="0.25">
      <c r="A2374">
        <v>26403</v>
      </c>
      <c r="B2374" s="1">
        <v>43798</v>
      </c>
      <c r="C2374">
        <v>2019</v>
      </c>
      <c r="D2374" t="s">
        <v>33</v>
      </c>
      <c r="E2374" t="s">
        <v>32</v>
      </c>
      <c r="F2374">
        <v>151.58000000000001</v>
      </c>
      <c r="G2374">
        <v>0.16671800000000001</v>
      </c>
      <c r="H2374">
        <f t="shared" si="118"/>
        <v>3.4047037421886195E-2</v>
      </c>
      <c r="I2374">
        <f t="shared" si="116"/>
        <v>0.2888</v>
      </c>
      <c r="J2374">
        <f t="shared" si="117"/>
        <v>2.1400000000000002E-2</v>
      </c>
      <c r="X2374">
        <v>26403</v>
      </c>
      <c r="Y2374">
        <f>IF(X2374=A2374,0)</f>
        <v>0</v>
      </c>
    </row>
    <row r="2375" spans="1:25" x14ac:dyDescent="0.25">
      <c r="A2375">
        <v>26403</v>
      </c>
      <c r="B2375" s="1">
        <v>43830</v>
      </c>
      <c r="C2375">
        <v>2019</v>
      </c>
      <c r="D2375" t="s">
        <v>33</v>
      </c>
      <c r="E2375" t="s">
        <v>32</v>
      </c>
      <c r="F2375">
        <v>144.63</v>
      </c>
      <c r="G2375">
        <v>-4.0044999999999997E-2</v>
      </c>
      <c r="H2375">
        <f t="shared" si="118"/>
        <v>2.8589818964716907E-2</v>
      </c>
      <c r="I2375">
        <f t="shared" si="116"/>
        <v>0.2888</v>
      </c>
      <c r="J2375">
        <f t="shared" si="117"/>
        <v>2.1400000000000002E-2</v>
      </c>
      <c r="X2375">
        <v>26403</v>
      </c>
      <c r="Y2375">
        <f>IF(X2375=A2375,0)</f>
        <v>0</v>
      </c>
    </row>
    <row r="2376" spans="1:25" x14ac:dyDescent="0.25">
      <c r="A2376">
        <v>26403</v>
      </c>
      <c r="B2376" s="1">
        <v>43861</v>
      </c>
      <c r="C2376">
        <v>2020</v>
      </c>
      <c r="D2376" t="s">
        <v>33</v>
      </c>
      <c r="E2376" t="s">
        <v>32</v>
      </c>
      <c r="F2376">
        <v>138.31</v>
      </c>
      <c r="G2376">
        <v>-4.3698000000000001E-2</v>
      </c>
      <c r="H2376">
        <f t="shared" si="118"/>
        <v>-1.6280925822201864E-3</v>
      </c>
      <c r="I2376">
        <f t="shared" si="116"/>
        <v>0.16260000000000002</v>
      </c>
      <c r="J2376">
        <f t="shared" si="117"/>
        <v>8.8999999999999999E-3</v>
      </c>
      <c r="X2376">
        <v>26403</v>
      </c>
      <c r="Y2376">
        <f>IF(X2376=A2376,0)</f>
        <v>0</v>
      </c>
    </row>
    <row r="2377" spans="1:25" x14ac:dyDescent="0.25">
      <c r="A2377">
        <v>26403</v>
      </c>
      <c r="B2377" s="1">
        <v>43889</v>
      </c>
      <c r="C2377">
        <v>2020</v>
      </c>
      <c r="D2377" t="s">
        <v>33</v>
      </c>
      <c r="E2377" t="s">
        <v>32</v>
      </c>
      <c r="F2377">
        <v>117.65</v>
      </c>
      <c r="G2377">
        <v>-0.14937500000000001</v>
      </c>
      <c r="H2377">
        <f t="shared" si="118"/>
        <v>-8.411048367946572E-2</v>
      </c>
      <c r="I2377">
        <f t="shared" si="116"/>
        <v>0.16260000000000002</v>
      </c>
      <c r="J2377">
        <f t="shared" si="117"/>
        <v>8.8999999999999999E-3</v>
      </c>
      <c r="X2377">
        <v>26403</v>
      </c>
      <c r="Y2377">
        <f>IF(X2377=A2377,0)</f>
        <v>0</v>
      </c>
    </row>
    <row r="2378" spans="1:25" x14ac:dyDescent="0.25">
      <c r="A2378">
        <v>26403</v>
      </c>
      <c r="B2378" s="1">
        <v>43921</v>
      </c>
      <c r="C2378">
        <v>2020</v>
      </c>
      <c r="D2378" t="s">
        <v>33</v>
      </c>
      <c r="E2378" t="s">
        <v>32</v>
      </c>
      <c r="F2378">
        <v>96.6</v>
      </c>
      <c r="G2378">
        <v>-0.178921</v>
      </c>
      <c r="H2378">
        <f t="shared" si="118"/>
        <v>-0.12511928245982329</v>
      </c>
      <c r="I2378">
        <f t="shared" si="116"/>
        <v>0.16260000000000002</v>
      </c>
      <c r="J2378">
        <f t="shared" si="117"/>
        <v>8.8999999999999999E-3</v>
      </c>
      <c r="X2378">
        <v>26403</v>
      </c>
      <c r="Y2378">
        <f>IF(X2378=A2378,0)</f>
        <v>0</v>
      </c>
    </row>
    <row r="2379" spans="1:25" x14ac:dyDescent="0.25">
      <c r="A2379">
        <v>26403</v>
      </c>
      <c r="B2379" s="1">
        <v>43951</v>
      </c>
      <c r="C2379">
        <v>2020</v>
      </c>
      <c r="D2379" t="s">
        <v>33</v>
      </c>
      <c r="E2379" t="s">
        <v>32</v>
      </c>
      <c r="F2379">
        <v>108.15</v>
      </c>
      <c r="G2379">
        <v>0.119565</v>
      </c>
      <c r="H2379">
        <f t="shared" si="118"/>
        <v>0.12684403825663826</v>
      </c>
      <c r="I2379">
        <f t="shared" si="116"/>
        <v>0.16260000000000002</v>
      </c>
      <c r="J2379">
        <f t="shared" si="117"/>
        <v>8.8999999999999999E-3</v>
      </c>
      <c r="X2379">
        <v>26403</v>
      </c>
      <c r="Y2379">
        <f>IF(X2379=A2379,0)</f>
        <v>0</v>
      </c>
    </row>
    <row r="2380" spans="1:25" x14ac:dyDescent="0.25">
      <c r="A2380">
        <v>26403</v>
      </c>
      <c r="B2380" s="1">
        <v>43980</v>
      </c>
      <c r="C2380">
        <v>2020</v>
      </c>
      <c r="D2380" t="s">
        <v>33</v>
      </c>
      <c r="E2380" t="s">
        <v>32</v>
      </c>
      <c r="F2380">
        <v>117.3</v>
      </c>
      <c r="G2380">
        <v>8.4605E-2</v>
      </c>
      <c r="H2380">
        <f t="shared" si="118"/>
        <v>4.5281819676065593E-2</v>
      </c>
      <c r="I2380">
        <f t="shared" si="116"/>
        <v>0.16260000000000002</v>
      </c>
      <c r="J2380">
        <f t="shared" si="117"/>
        <v>8.8999999999999999E-3</v>
      </c>
      <c r="X2380">
        <v>26403</v>
      </c>
      <c r="Y2380">
        <f>IF(X2380=A2380,0)</f>
        <v>0</v>
      </c>
    </row>
    <row r="2381" spans="1:25" x14ac:dyDescent="0.25">
      <c r="A2381">
        <v>26403</v>
      </c>
      <c r="B2381" s="1">
        <v>44012</v>
      </c>
      <c r="C2381">
        <v>2020</v>
      </c>
      <c r="D2381" t="s">
        <v>33</v>
      </c>
      <c r="E2381" t="s">
        <v>32</v>
      </c>
      <c r="F2381">
        <v>111.51</v>
      </c>
      <c r="G2381">
        <v>-4.9361000000000002E-2</v>
      </c>
      <c r="H2381">
        <f t="shared" si="118"/>
        <v>1.8388396357494674E-2</v>
      </c>
      <c r="I2381">
        <f t="shared" si="116"/>
        <v>0.16260000000000002</v>
      </c>
      <c r="J2381">
        <f t="shared" si="117"/>
        <v>8.8999999999999999E-3</v>
      </c>
      <c r="X2381">
        <v>26403</v>
      </c>
      <c r="Y2381">
        <f>IF(X2381=A2381,0)</f>
        <v>0</v>
      </c>
    </row>
    <row r="2382" spans="1:25" x14ac:dyDescent="0.25">
      <c r="A2382">
        <v>26403</v>
      </c>
      <c r="B2382" s="1">
        <v>44043</v>
      </c>
      <c r="C2382">
        <v>2020</v>
      </c>
      <c r="D2382" t="s">
        <v>33</v>
      </c>
      <c r="E2382" t="s">
        <v>32</v>
      </c>
      <c r="F2382">
        <v>116.94</v>
      </c>
      <c r="G2382">
        <v>4.8695000000000002E-2</v>
      </c>
      <c r="H2382">
        <f t="shared" si="118"/>
        <v>5.5101321441235696E-2</v>
      </c>
      <c r="I2382">
        <f t="shared" si="116"/>
        <v>0.16260000000000002</v>
      </c>
      <c r="J2382">
        <f t="shared" si="117"/>
        <v>8.8999999999999999E-3</v>
      </c>
      <c r="X2382">
        <v>26403</v>
      </c>
      <c r="Y2382">
        <f>IF(X2382=A2382,0)</f>
        <v>0</v>
      </c>
    </row>
    <row r="2383" spans="1:25" x14ac:dyDescent="0.25">
      <c r="A2383">
        <v>26403</v>
      </c>
      <c r="B2383" s="1">
        <v>44074</v>
      </c>
      <c r="C2383">
        <v>2020</v>
      </c>
      <c r="D2383" t="s">
        <v>33</v>
      </c>
      <c r="E2383" t="s">
        <v>32</v>
      </c>
      <c r="F2383">
        <v>131.87</v>
      </c>
      <c r="G2383">
        <v>0.12767200000000001</v>
      </c>
      <c r="H2383">
        <f t="shared" si="118"/>
        <v>7.0064667087246457E-2</v>
      </c>
      <c r="I2383">
        <f t="shared" si="116"/>
        <v>0.16260000000000002</v>
      </c>
      <c r="J2383">
        <f t="shared" si="117"/>
        <v>8.8999999999999999E-3</v>
      </c>
      <c r="X2383">
        <v>26403</v>
      </c>
      <c r="Y2383">
        <f>IF(X2383=A2383,0)</f>
        <v>0</v>
      </c>
    </row>
    <row r="2384" spans="1:25" x14ac:dyDescent="0.25">
      <c r="A2384">
        <v>26403</v>
      </c>
      <c r="B2384" s="1">
        <v>44104</v>
      </c>
      <c r="C2384">
        <v>2020</v>
      </c>
      <c r="D2384" t="s">
        <v>33</v>
      </c>
      <c r="E2384" t="s">
        <v>32</v>
      </c>
      <c r="F2384">
        <v>124.08</v>
      </c>
      <c r="G2384">
        <v>-5.9073000000000001E-2</v>
      </c>
      <c r="H2384">
        <f t="shared" si="118"/>
        <v>-3.9227970289931413E-2</v>
      </c>
      <c r="I2384">
        <f t="shared" si="116"/>
        <v>0.16260000000000002</v>
      </c>
      <c r="J2384">
        <f t="shared" si="117"/>
        <v>8.8999999999999999E-3</v>
      </c>
      <c r="X2384">
        <v>26403</v>
      </c>
      <c r="Y2384">
        <f>IF(X2384=A2384,0)</f>
        <v>0</v>
      </c>
    </row>
    <row r="2385" spans="1:25" x14ac:dyDescent="0.25">
      <c r="A2385">
        <v>26403</v>
      </c>
      <c r="B2385" s="1">
        <v>44134</v>
      </c>
      <c r="C2385">
        <v>2020</v>
      </c>
      <c r="D2385" t="s">
        <v>33</v>
      </c>
      <c r="E2385" t="s">
        <v>32</v>
      </c>
      <c r="F2385">
        <v>121.25</v>
      </c>
      <c r="G2385">
        <v>-2.2807999999999998E-2</v>
      </c>
      <c r="H2385">
        <f t="shared" si="118"/>
        <v>-2.766578620279514E-2</v>
      </c>
      <c r="I2385">
        <f t="shared" si="116"/>
        <v>0.16260000000000002</v>
      </c>
      <c r="J2385">
        <f t="shared" si="117"/>
        <v>8.8999999999999999E-3</v>
      </c>
      <c r="X2385">
        <v>26403</v>
      </c>
      <c r="Y2385">
        <f>IF(X2385=A2385,0)</f>
        <v>0</v>
      </c>
    </row>
    <row r="2386" spans="1:25" x14ac:dyDescent="0.25">
      <c r="A2386">
        <v>26403</v>
      </c>
      <c r="B2386" s="1">
        <v>44165</v>
      </c>
      <c r="C2386">
        <v>2020</v>
      </c>
      <c r="D2386" t="s">
        <v>33</v>
      </c>
      <c r="E2386" t="s">
        <v>32</v>
      </c>
      <c r="F2386">
        <v>148.00998999999999</v>
      </c>
      <c r="G2386">
        <v>0.22070100000000001</v>
      </c>
      <c r="H2386">
        <f t="shared" si="118"/>
        <v>0.10754563548003038</v>
      </c>
      <c r="I2386">
        <f t="shared" si="116"/>
        <v>0.16260000000000002</v>
      </c>
      <c r="J2386">
        <f t="shared" si="117"/>
        <v>8.8999999999999999E-3</v>
      </c>
      <c r="X2386">
        <v>26403</v>
      </c>
      <c r="Y2386">
        <f>IF(X2386=A2386,0)</f>
        <v>0</v>
      </c>
    </row>
    <row r="2387" spans="1:25" x14ac:dyDescent="0.25">
      <c r="A2387">
        <v>26403</v>
      </c>
      <c r="B2387" s="1">
        <v>44196</v>
      </c>
      <c r="C2387">
        <v>2020</v>
      </c>
      <c r="D2387" t="s">
        <v>33</v>
      </c>
      <c r="E2387" t="s">
        <v>32</v>
      </c>
      <c r="F2387">
        <v>181.17999</v>
      </c>
      <c r="G2387">
        <v>0.224106</v>
      </c>
      <c r="H2387">
        <f t="shared" si="118"/>
        <v>3.7121458940645669E-2</v>
      </c>
      <c r="I2387">
        <f t="shared" si="116"/>
        <v>0.16260000000000002</v>
      </c>
      <c r="J2387">
        <f t="shared" si="117"/>
        <v>8.8999999999999999E-3</v>
      </c>
      <c r="X2387">
        <v>26403</v>
      </c>
      <c r="Y2387">
        <f>IF(X2387=A2387,0)</f>
        <v>0</v>
      </c>
    </row>
    <row r="2388" spans="1:25" x14ac:dyDescent="0.25">
      <c r="A2388">
        <v>26403</v>
      </c>
      <c r="B2388" s="1">
        <v>44225</v>
      </c>
      <c r="C2388">
        <v>2021</v>
      </c>
      <c r="D2388" t="s">
        <v>33</v>
      </c>
      <c r="E2388" t="s">
        <v>32</v>
      </c>
      <c r="F2388">
        <v>168.17</v>
      </c>
      <c r="G2388">
        <v>-7.1806999999999996E-2</v>
      </c>
      <c r="H2388">
        <f t="shared" si="118"/>
        <v>-1.1136660723231162E-2</v>
      </c>
      <c r="I2388">
        <f t="shared" si="116"/>
        <v>0.26890000000000003</v>
      </c>
      <c r="J2388">
        <f t="shared" si="117"/>
        <v>1.4499999999999999E-2</v>
      </c>
      <c r="X2388">
        <v>26403</v>
      </c>
      <c r="Y2388">
        <f>IF(X2388=A2388,0)</f>
        <v>0</v>
      </c>
    </row>
    <row r="2389" spans="1:25" x14ac:dyDescent="0.25">
      <c r="A2389">
        <v>26403</v>
      </c>
      <c r="B2389" s="1">
        <v>44253</v>
      </c>
      <c r="C2389">
        <v>2021</v>
      </c>
      <c r="D2389" t="s">
        <v>33</v>
      </c>
      <c r="E2389" t="s">
        <v>32</v>
      </c>
      <c r="F2389">
        <v>189.03998999999999</v>
      </c>
      <c r="G2389">
        <v>0.124101</v>
      </c>
      <c r="H2389">
        <f t="shared" si="118"/>
        <v>2.6091451349647521E-2</v>
      </c>
      <c r="I2389">
        <f t="shared" si="116"/>
        <v>0.26890000000000003</v>
      </c>
      <c r="J2389">
        <f t="shared" si="117"/>
        <v>1.4499999999999999E-2</v>
      </c>
      <c r="X2389">
        <v>26403</v>
      </c>
      <c r="Y2389">
        <f>IF(X2389=A2389,0)</f>
        <v>0</v>
      </c>
    </row>
    <row r="2390" spans="1:25" x14ac:dyDescent="0.25">
      <c r="A2390">
        <v>26403</v>
      </c>
      <c r="B2390" s="1">
        <v>44286</v>
      </c>
      <c r="C2390">
        <v>2021</v>
      </c>
      <c r="D2390" t="s">
        <v>33</v>
      </c>
      <c r="E2390" t="s">
        <v>32</v>
      </c>
      <c r="F2390">
        <v>184.52</v>
      </c>
      <c r="G2390">
        <v>-2.3910000000000001E-2</v>
      </c>
      <c r="H2390">
        <f t="shared" si="118"/>
        <v>4.2438632737883841E-2</v>
      </c>
      <c r="I2390">
        <f t="shared" si="116"/>
        <v>0.26890000000000003</v>
      </c>
      <c r="J2390">
        <f t="shared" si="117"/>
        <v>1.4499999999999999E-2</v>
      </c>
      <c r="X2390">
        <v>26403</v>
      </c>
      <c r="Y2390">
        <f>IF(X2390=A2390,0)</f>
        <v>0</v>
      </c>
    </row>
    <row r="2391" spans="1:25" x14ac:dyDescent="0.25">
      <c r="A2391">
        <v>26403</v>
      </c>
      <c r="B2391" s="1">
        <v>44316</v>
      </c>
      <c r="C2391">
        <v>2021</v>
      </c>
      <c r="D2391" t="s">
        <v>33</v>
      </c>
      <c r="E2391" t="s">
        <v>32</v>
      </c>
      <c r="F2391">
        <v>186.02</v>
      </c>
      <c r="G2391">
        <v>8.1290000000000008E-3</v>
      </c>
      <c r="H2391">
        <f t="shared" si="118"/>
        <v>5.2425321267266289E-2</v>
      </c>
      <c r="I2391">
        <f t="shared" si="116"/>
        <v>0.26890000000000003</v>
      </c>
      <c r="J2391">
        <f t="shared" si="117"/>
        <v>1.4499999999999999E-2</v>
      </c>
      <c r="X2391">
        <v>26403</v>
      </c>
      <c r="Y2391">
        <f>IF(X2391=A2391,0)</f>
        <v>0</v>
      </c>
    </row>
    <row r="2392" spans="1:25" x14ac:dyDescent="0.25">
      <c r="A2392">
        <v>26403</v>
      </c>
      <c r="B2392" s="1">
        <v>44344</v>
      </c>
      <c r="C2392">
        <v>2021</v>
      </c>
      <c r="D2392" t="s">
        <v>33</v>
      </c>
      <c r="E2392" t="s">
        <v>32</v>
      </c>
      <c r="F2392">
        <v>178.64999</v>
      </c>
      <c r="G2392">
        <v>-3.9619000000000001E-2</v>
      </c>
      <c r="H2392">
        <f t="shared" si="118"/>
        <v>5.4864885732810453E-3</v>
      </c>
      <c r="I2392">
        <f t="shared" si="116"/>
        <v>0.26890000000000003</v>
      </c>
      <c r="J2392">
        <f t="shared" si="117"/>
        <v>1.4499999999999999E-2</v>
      </c>
      <c r="X2392">
        <v>26403</v>
      </c>
      <c r="Y2392">
        <f>IF(X2392=A2392,0)</f>
        <v>0</v>
      </c>
    </row>
    <row r="2393" spans="1:25" x14ac:dyDescent="0.25">
      <c r="A2393">
        <v>26403</v>
      </c>
      <c r="B2393" s="1">
        <v>44377</v>
      </c>
      <c r="C2393">
        <v>2021</v>
      </c>
      <c r="D2393" t="s">
        <v>33</v>
      </c>
      <c r="E2393" t="s">
        <v>32</v>
      </c>
      <c r="F2393">
        <v>175.77</v>
      </c>
      <c r="G2393">
        <v>-1.6121E-2</v>
      </c>
      <c r="H2393">
        <f t="shared" si="118"/>
        <v>2.2214009634219822E-2</v>
      </c>
      <c r="I2393">
        <f t="shared" si="116"/>
        <v>0.26890000000000003</v>
      </c>
      <c r="J2393">
        <f t="shared" si="117"/>
        <v>1.4499999999999999E-2</v>
      </c>
      <c r="X2393">
        <v>26403</v>
      </c>
      <c r="Y2393">
        <f>IF(X2393=A2393,0)</f>
        <v>0</v>
      </c>
    </row>
    <row r="2394" spans="1:25" x14ac:dyDescent="0.25">
      <c r="A2394">
        <v>26403</v>
      </c>
      <c r="B2394" s="1">
        <v>44407</v>
      </c>
      <c r="C2394">
        <v>2021</v>
      </c>
      <c r="D2394" t="s">
        <v>33</v>
      </c>
      <c r="E2394" t="s">
        <v>32</v>
      </c>
      <c r="F2394">
        <v>176.02</v>
      </c>
      <c r="G2394">
        <v>1.4220000000000001E-3</v>
      </c>
      <c r="H2394">
        <f t="shared" si="118"/>
        <v>2.2748054915648686E-2</v>
      </c>
      <c r="I2394">
        <f t="shared" si="116"/>
        <v>0.26890000000000003</v>
      </c>
      <c r="J2394">
        <f t="shared" si="117"/>
        <v>1.4499999999999999E-2</v>
      </c>
      <c r="X2394">
        <v>26403</v>
      </c>
      <c r="Y2394">
        <f>IF(X2394=A2394,0)</f>
        <v>0</v>
      </c>
    </row>
    <row r="2395" spans="1:25" x14ac:dyDescent="0.25">
      <c r="A2395">
        <v>26403</v>
      </c>
      <c r="B2395" s="1">
        <v>44439</v>
      </c>
      <c r="C2395">
        <v>2021</v>
      </c>
      <c r="D2395" t="s">
        <v>33</v>
      </c>
      <c r="E2395" t="s">
        <v>32</v>
      </c>
      <c r="F2395">
        <v>181.3</v>
      </c>
      <c r="G2395">
        <v>2.9996999999999999E-2</v>
      </c>
      <c r="H2395">
        <f t="shared" si="118"/>
        <v>2.8990416217415271E-2</v>
      </c>
      <c r="I2395">
        <f t="shared" si="116"/>
        <v>0.26890000000000003</v>
      </c>
      <c r="J2395">
        <f t="shared" si="117"/>
        <v>1.4499999999999999E-2</v>
      </c>
      <c r="X2395">
        <v>26403</v>
      </c>
      <c r="Y2395">
        <f>IF(X2395=A2395,0)</f>
        <v>0</v>
      </c>
    </row>
    <row r="2396" spans="1:25" x14ac:dyDescent="0.25">
      <c r="A2396">
        <v>26403</v>
      </c>
      <c r="B2396" s="1">
        <v>44469</v>
      </c>
      <c r="C2396">
        <v>2021</v>
      </c>
      <c r="D2396" t="s">
        <v>33</v>
      </c>
      <c r="E2396" t="s">
        <v>32</v>
      </c>
      <c r="F2396">
        <v>169.17</v>
      </c>
      <c r="G2396">
        <v>-6.6905999999999993E-2</v>
      </c>
      <c r="H2396">
        <f t="shared" si="118"/>
        <v>-4.7569168861786748E-2</v>
      </c>
      <c r="I2396">
        <f t="shared" si="116"/>
        <v>0.26890000000000003</v>
      </c>
      <c r="J2396">
        <f t="shared" si="117"/>
        <v>1.4499999999999999E-2</v>
      </c>
      <c r="X2396">
        <v>26403</v>
      </c>
      <c r="Y2396">
        <f>IF(X2396=A2396,0)</f>
        <v>0</v>
      </c>
    </row>
    <row r="2397" spans="1:25" x14ac:dyDescent="0.25">
      <c r="A2397">
        <v>26403</v>
      </c>
      <c r="B2397" s="1">
        <v>44498</v>
      </c>
      <c r="C2397">
        <v>2021</v>
      </c>
      <c r="D2397" t="s">
        <v>33</v>
      </c>
      <c r="E2397" t="s">
        <v>32</v>
      </c>
      <c r="F2397">
        <v>169.07001</v>
      </c>
      <c r="G2397">
        <v>-5.9100000000000005E-4</v>
      </c>
      <c r="H2397">
        <f t="shared" si="118"/>
        <v>6.9143836459647501E-2</v>
      </c>
      <c r="I2397">
        <f t="shared" si="116"/>
        <v>0.26890000000000003</v>
      </c>
      <c r="J2397">
        <f t="shared" si="117"/>
        <v>1.4499999999999999E-2</v>
      </c>
      <c r="X2397">
        <v>26403</v>
      </c>
      <c r="Y2397">
        <f>IF(X2397=A2397,0)</f>
        <v>0</v>
      </c>
    </row>
    <row r="2398" spans="1:25" x14ac:dyDescent="0.25">
      <c r="A2398">
        <v>26403</v>
      </c>
      <c r="B2398" s="1">
        <v>44530</v>
      </c>
      <c r="C2398">
        <v>2021</v>
      </c>
      <c r="D2398" t="s">
        <v>33</v>
      </c>
      <c r="E2398" t="s">
        <v>32</v>
      </c>
      <c r="F2398">
        <v>144.89999</v>
      </c>
      <c r="G2398">
        <v>-0.142959</v>
      </c>
      <c r="H2398">
        <f t="shared" si="118"/>
        <v>-8.3337062251199745E-3</v>
      </c>
      <c r="I2398">
        <f t="shared" si="116"/>
        <v>0.26890000000000003</v>
      </c>
      <c r="J2398">
        <f t="shared" si="117"/>
        <v>1.4499999999999999E-2</v>
      </c>
      <c r="X2398">
        <v>26403</v>
      </c>
      <c r="Y2398">
        <f>IF(X2398=A2398,0)</f>
        <v>0</v>
      </c>
    </row>
    <row r="2399" spans="1:25" x14ac:dyDescent="0.25">
      <c r="A2399">
        <v>26403</v>
      </c>
      <c r="B2399" s="1">
        <v>44561</v>
      </c>
      <c r="C2399">
        <v>2021</v>
      </c>
      <c r="D2399" t="s">
        <v>33</v>
      </c>
      <c r="E2399" t="s">
        <v>32</v>
      </c>
      <c r="F2399">
        <v>154.88999999999999</v>
      </c>
      <c r="G2399">
        <v>6.8944000000000005E-2</v>
      </c>
      <c r="H2399">
        <f t="shared" si="118"/>
        <v>4.361291350996277E-2</v>
      </c>
      <c r="I2399">
        <f t="shared" si="116"/>
        <v>0.26890000000000003</v>
      </c>
      <c r="J2399">
        <f t="shared" si="117"/>
        <v>1.4499999999999999E-2</v>
      </c>
      <c r="X2399">
        <v>26403</v>
      </c>
      <c r="Y2399">
        <f>IF(X2399=A2399,0)</f>
        <v>0</v>
      </c>
    </row>
    <row r="2400" spans="1:25" x14ac:dyDescent="0.25">
      <c r="A2400">
        <v>26403</v>
      </c>
      <c r="B2400" s="1">
        <v>44592</v>
      </c>
      <c r="C2400">
        <v>2022</v>
      </c>
      <c r="D2400" t="s">
        <v>33</v>
      </c>
      <c r="E2400" t="s">
        <v>32</v>
      </c>
      <c r="F2400">
        <v>142.97</v>
      </c>
      <c r="G2400">
        <v>-7.6957999999999999E-2</v>
      </c>
      <c r="H2400">
        <f t="shared" si="118"/>
        <v>-5.258516500531063E-2</v>
      </c>
      <c r="I2400">
        <f t="shared" si="116"/>
        <v>-0.19440000000000002</v>
      </c>
      <c r="J2400">
        <f t="shared" si="117"/>
        <v>2.9500000000000002E-2</v>
      </c>
      <c r="X2400">
        <v>26403</v>
      </c>
      <c r="Y2400">
        <f>IF(X2400=A2400,0)</f>
        <v>0</v>
      </c>
    </row>
    <row r="2401" spans="1:25" x14ac:dyDescent="0.25">
      <c r="A2401">
        <v>26403</v>
      </c>
      <c r="B2401" s="1">
        <v>44620</v>
      </c>
      <c r="C2401">
        <v>2022</v>
      </c>
      <c r="D2401" t="s">
        <v>33</v>
      </c>
      <c r="E2401" t="s">
        <v>32</v>
      </c>
      <c r="F2401">
        <v>148.46001000000001</v>
      </c>
      <c r="G2401">
        <v>3.8399999999999997E-2</v>
      </c>
      <c r="H2401">
        <f t="shared" si="118"/>
        <v>-3.1360492102910142E-2</v>
      </c>
      <c r="I2401">
        <f t="shared" si="116"/>
        <v>-0.19440000000000002</v>
      </c>
      <c r="J2401">
        <f t="shared" si="117"/>
        <v>2.9500000000000002E-2</v>
      </c>
      <c r="X2401">
        <v>26403</v>
      </c>
      <c r="Y2401">
        <f>IF(X2401=A2401,0)</f>
        <v>0</v>
      </c>
    </row>
    <row r="2402" spans="1:25" x14ac:dyDescent="0.25">
      <c r="A2402">
        <v>26403</v>
      </c>
      <c r="B2402" s="1">
        <v>44651</v>
      </c>
      <c r="C2402">
        <v>2022</v>
      </c>
      <c r="D2402" t="s">
        <v>33</v>
      </c>
      <c r="E2402" t="s">
        <v>32</v>
      </c>
      <c r="F2402">
        <v>137.16</v>
      </c>
      <c r="G2402">
        <v>-7.6115000000000002E-2</v>
      </c>
      <c r="H2402">
        <f t="shared" si="118"/>
        <v>3.5773288410591908E-2</v>
      </c>
      <c r="I2402">
        <f t="shared" si="116"/>
        <v>-0.19440000000000002</v>
      </c>
      <c r="J2402">
        <f t="shared" si="117"/>
        <v>2.9500000000000002E-2</v>
      </c>
      <c r="X2402">
        <v>26403</v>
      </c>
      <c r="Y2402">
        <f>IF(X2402=A2402,0)</f>
        <v>0</v>
      </c>
    </row>
    <row r="2403" spans="1:25" x14ac:dyDescent="0.25">
      <c r="A2403">
        <v>26403</v>
      </c>
      <c r="B2403" s="1">
        <v>44680</v>
      </c>
      <c r="C2403">
        <v>2022</v>
      </c>
      <c r="D2403" t="s">
        <v>33</v>
      </c>
      <c r="E2403" t="s">
        <v>32</v>
      </c>
      <c r="F2403">
        <v>111.63</v>
      </c>
      <c r="G2403">
        <v>-0.18613299999999999</v>
      </c>
      <c r="H2403">
        <f t="shared" si="118"/>
        <v>-8.7956711705729274E-2</v>
      </c>
      <c r="I2403">
        <f t="shared" si="116"/>
        <v>-0.19440000000000002</v>
      </c>
      <c r="J2403">
        <f t="shared" si="117"/>
        <v>2.9500000000000002E-2</v>
      </c>
      <c r="X2403">
        <v>26403</v>
      </c>
      <c r="Y2403">
        <f>IF(X2403=A2403,0)</f>
        <v>0</v>
      </c>
    </row>
    <row r="2404" spans="1:25" x14ac:dyDescent="0.25">
      <c r="A2404">
        <v>26403</v>
      </c>
      <c r="B2404" s="1">
        <v>44712</v>
      </c>
      <c r="C2404">
        <v>2022</v>
      </c>
      <c r="D2404" t="s">
        <v>33</v>
      </c>
      <c r="E2404" t="s">
        <v>32</v>
      </c>
      <c r="F2404">
        <v>110.44</v>
      </c>
      <c r="G2404">
        <v>-1.0659999999999999E-2</v>
      </c>
      <c r="H2404">
        <f t="shared" si="118"/>
        <v>5.3177568506868056E-5</v>
      </c>
      <c r="I2404">
        <f t="shared" si="116"/>
        <v>-0.19440000000000002</v>
      </c>
      <c r="J2404">
        <f t="shared" si="117"/>
        <v>2.9500000000000002E-2</v>
      </c>
      <c r="X2404">
        <v>26403</v>
      </c>
      <c r="Y2404">
        <f>IF(X2404=A2404,0)</f>
        <v>0</v>
      </c>
    </row>
    <row r="2405" spans="1:25" x14ac:dyDescent="0.25">
      <c r="A2405">
        <v>26403</v>
      </c>
      <c r="B2405" s="1">
        <v>44742</v>
      </c>
      <c r="C2405">
        <v>2022</v>
      </c>
      <c r="D2405" t="s">
        <v>33</v>
      </c>
      <c r="E2405" t="s">
        <v>32</v>
      </c>
      <c r="F2405">
        <v>94.4</v>
      </c>
      <c r="G2405">
        <v>-0.145237</v>
      </c>
      <c r="H2405">
        <f t="shared" si="118"/>
        <v>-8.3919999812243073E-2</v>
      </c>
      <c r="I2405">
        <f t="shared" si="116"/>
        <v>-0.19440000000000002</v>
      </c>
      <c r="J2405">
        <f t="shared" si="117"/>
        <v>2.9500000000000002E-2</v>
      </c>
      <c r="X2405">
        <v>26403</v>
      </c>
      <c r="Y2405">
        <f>IF(X2405=A2405,0)</f>
        <v>0</v>
      </c>
    </row>
    <row r="2406" spans="1:25" x14ac:dyDescent="0.25">
      <c r="A2406">
        <v>26403</v>
      </c>
      <c r="B2406" s="1">
        <v>44771</v>
      </c>
      <c r="C2406">
        <v>2022</v>
      </c>
      <c r="D2406" t="s">
        <v>33</v>
      </c>
      <c r="E2406" t="s">
        <v>32</v>
      </c>
      <c r="F2406">
        <v>106.1</v>
      </c>
      <c r="G2406">
        <v>0.123941</v>
      </c>
      <c r="H2406">
        <f t="shared" si="118"/>
        <v>9.1116391659653351E-2</v>
      </c>
      <c r="I2406">
        <f t="shared" si="116"/>
        <v>-0.19440000000000002</v>
      </c>
      <c r="J2406">
        <f t="shared" si="117"/>
        <v>2.9500000000000002E-2</v>
      </c>
      <c r="X2406">
        <v>26403</v>
      </c>
      <c r="Y2406">
        <f>IF(X2406=A2406,0)</f>
        <v>0</v>
      </c>
    </row>
    <row r="2407" spans="1:25" x14ac:dyDescent="0.25">
      <c r="A2407">
        <v>26403</v>
      </c>
      <c r="B2407" s="1">
        <v>44804</v>
      </c>
      <c r="C2407">
        <v>2022</v>
      </c>
      <c r="D2407" t="s">
        <v>33</v>
      </c>
      <c r="E2407" t="s">
        <v>32</v>
      </c>
      <c r="F2407">
        <v>112.08</v>
      </c>
      <c r="G2407">
        <v>5.6362000000000002E-2</v>
      </c>
      <c r="H2407">
        <f t="shared" si="118"/>
        <v>-4.2440128258508625E-2</v>
      </c>
      <c r="I2407">
        <f t="shared" si="116"/>
        <v>-0.19440000000000002</v>
      </c>
      <c r="J2407">
        <f t="shared" si="117"/>
        <v>2.9500000000000002E-2</v>
      </c>
      <c r="X2407">
        <v>26403</v>
      </c>
      <c r="Y2407">
        <f>IF(X2407=A2407,0)</f>
        <v>0</v>
      </c>
    </row>
    <row r="2408" spans="1:25" x14ac:dyDescent="0.25">
      <c r="A2408">
        <v>26403</v>
      </c>
      <c r="B2408" s="1">
        <v>44834</v>
      </c>
      <c r="C2408">
        <v>2022</v>
      </c>
      <c r="D2408" t="s">
        <v>33</v>
      </c>
      <c r="E2408" t="s">
        <v>32</v>
      </c>
      <c r="F2408">
        <v>94.33</v>
      </c>
      <c r="G2408">
        <v>-0.15836900000000001</v>
      </c>
      <c r="H2408">
        <f t="shared" si="118"/>
        <v>-9.3395672060682666E-2</v>
      </c>
      <c r="I2408">
        <f t="shared" si="116"/>
        <v>-0.19440000000000002</v>
      </c>
      <c r="J2408">
        <f t="shared" si="117"/>
        <v>2.9500000000000002E-2</v>
      </c>
      <c r="X2408">
        <v>26403</v>
      </c>
      <c r="Y2408">
        <f>IF(X2408=A2408,0)</f>
        <v>0</v>
      </c>
    </row>
    <row r="2409" spans="1:25" x14ac:dyDescent="0.25">
      <c r="A2409">
        <v>26403</v>
      </c>
      <c r="B2409" s="1">
        <v>44865</v>
      </c>
      <c r="C2409">
        <v>2022</v>
      </c>
      <c r="D2409" t="s">
        <v>33</v>
      </c>
      <c r="E2409" t="s">
        <v>32</v>
      </c>
      <c r="F2409">
        <v>106.54</v>
      </c>
      <c r="G2409">
        <v>0.129439</v>
      </c>
      <c r="H2409">
        <f t="shared" si="118"/>
        <v>7.9863413762746971E-2</v>
      </c>
      <c r="I2409">
        <f t="shared" si="116"/>
        <v>-0.19440000000000002</v>
      </c>
      <c r="J2409">
        <f t="shared" si="117"/>
        <v>2.9500000000000002E-2</v>
      </c>
      <c r="X2409">
        <v>26403</v>
      </c>
      <c r="Y2409">
        <f>IF(X2409=A2409,0)</f>
        <v>0</v>
      </c>
    </row>
    <row r="2410" spans="1:25" x14ac:dyDescent="0.25">
      <c r="A2410">
        <v>26403</v>
      </c>
      <c r="B2410" s="1">
        <v>44895</v>
      </c>
      <c r="C2410">
        <v>2022</v>
      </c>
      <c r="D2410" t="s">
        <v>33</v>
      </c>
      <c r="E2410" t="s">
        <v>32</v>
      </c>
      <c r="F2410">
        <v>97.87</v>
      </c>
      <c r="G2410">
        <v>-8.1378000000000006E-2</v>
      </c>
      <c r="H2410">
        <f t="shared" si="118"/>
        <v>5.3752893371106669E-2</v>
      </c>
      <c r="I2410">
        <f t="shared" si="116"/>
        <v>-0.19440000000000002</v>
      </c>
      <c r="J2410">
        <f t="shared" si="117"/>
        <v>2.9500000000000002E-2</v>
      </c>
      <c r="X2410">
        <v>26403</v>
      </c>
      <c r="Y2410">
        <f>IF(X2410=A2410,0)</f>
        <v>0</v>
      </c>
    </row>
    <row r="2411" spans="1:25" x14ac:dyDescent="0.25">
      <c r="A2411">
        <v>26403</v>
      </c>
      <c r="B2411" s="1">
        <v>44925</v>
      </c>
      <c r="C2411">
        <v>2022</v>
      </c>
      <c r="D2411" t="s">
        <v>33</v>
      </c>
      <c r="E2411" t="s">
        <v>32</v>
      </c>
      <c r="F2411">
        <v>86.88</v>
      </c>
      <c r="G2411">
        <v>-0.112292</v>
      </c>
      <c r="H2411">
        <f t="shared" si="118"/>
        <v>-5.8971473977430078E-2</v>
      </c>
      <c r="I2411">
        <f t="shared" si="116"/>
        <v>-0.19440000000000002</v>
      </c>
      <c r="J2411">
        <f t="shared" si="117"/>
        <v>2.9500000000000002E-2</v>
      </c>
      <c r="X2411">
        <v>26403</v>
      </c>
      <c r="Y2411">
        <f>IF(X2411=A2411,0)</f>
        <v>0</v>
      </c>
    </row>
    <row r="2412" spans="1:25" x14ac:dyDescent="0.25">
      <c r="A2412">
        <v>12060</v>
      </c>
      <c r="B2412" s="1">
        <v>37621</v>
      </c>
      <c r="C2412">
        <v>2002</v>
      </c>
      <c r="D2412" t="s">
        <v>59</v>
      </c>
      <c r="E2412" t="s">
        <v>58</v>
      </c>
      <c r="F2412">
        <v>24.35</v>
      </c>
      <c r="G2412">
        <v>-9.5132999999999995E-2</v>
      </c>
      <c r="H2412">
        <f t="shared" si="118"/>
        <v>-6.0299999999999999E-2</v>
      </c>
      <c r="I2412">
        <f t="shared" si="116"/>
        <v>-0.23370000000000002</v>
      </c>
      <c r="J2412">
        <f t="shared" si="117"/>
        <v>4.6100000000000002E-2</v>
      </c>
      <c r="X2412">
        <v>12060</v>
      </c>
      <c r="Y2412">
        <f>IF(X2412=A2412,0)</f>
        <v>0</v>
      </c>
    </row>
    <row r="2413" spans="1:25" x14ac:dyDescent="0.25">
      <c r="A2413">
        <v>12060</v>
      </c>
      <c r="B2413" s="1">
        <v>37652</v>
      </c>
      <c r="C2413">
        <v>2003</v>
      </c>
      <c r="D2413" t="s">
        <v>59</v>
      </c>
      <c r="E2413" t="s">
        <v>58</v>
      </c>
      <c r="F2413">
        <v>23.14</v>
      </c>
      <c r="G2413">
        <v>-4.9692E-2</v>
      </c>
      <c r="H2413">
        <f t="shared" si="118"/>
        <v>-2.7414692559952214E-2</v>
      </c>
      <c r="I2413">
        <f t="shared" si="116"/>
        <v>0.26379999999999998</v>
      </c>
      <c r="J2413">
        <f t="shared" si="117"/>
        <v>4.0099999999999997E-2</v>
      </c>
      <c r="X2413">
        <v>12060</v>
      </c>
      <c r="Y2413">
        <f>IF(X2413=A2413,0)</f>
        <v>0</v>
      </c>
    </row>
    <row r="2414" spans="1:25" x14ac:dyDescent="0.25">
      <c r="A2414">
        <v>12060</v>
      </c>
      <c r="B2414" s="1">
        <v>37680</v>
      </c>
      <c r="C2414">
        <v>2003</v>
      </c>
      <c r="D2414" t="s">
        <v>59</v>
      </c>
      <c r="E2414" t="s">
        <v>58</v>
      </c>
      <c r="F2414">
        <v>24.05</v>
      </c>
      <c r="G2414">
        <v>4.7537000000000003E-2</v>
      </c>
      <c r="H2414">
        <f t="shared" si="118"/>
        <v>-1.7003608502929368E-2</v>
      </c>
      <c r="I2414">
        <f t="shared" si="116"/>
        <v>0.26379999999999998</v>
      </c>
      <c r="J2414">
        <f t="shared" si="117"/>
        <v>4.0099999999999997E-2</v>
      </c>
      <c r="X2414">
        <v>12060</v>
      </c>
      <c r="Y2414">
        <f>IF(X2414=A2414,0)</f>
        <v>0</v>
      </c>
    </row>
    <row r="2415" spans="1:25" x14ac:dyDescent="0.25">
      <c r="A2415">
        <v>12060</v>
      </c>
      <c r="B2415" s="1">
        <v>37711</v>
      </c>
      <c r="C2415">
        <v>2003</v>
      </c>
      <c r="D2415" t="s">
        <v>59</v>
      </c>
      <c r="E2415" t="s">
        <v>58</v>
      </c>
      <c r="F2415">
        <v>25.5</v>
      </c>
      <c r="G2415">
        <v>6.0290999999999997E-2</v>
      </c>
      <c r="H2415">
        <f t="shared" si="118"/>
        <v>8.3575685661514409E-3</v>
      </c>
      <c r="I2415">
        <f t="shared" si="116"/>
        <v>0.26379999999999998</v>
      </c>
      <c r="J2415">
        <f t="shared" si="117"/>
        <v>4.0099999999999997E-2</v>
      </c>
      <c r="X2415">
        <v>12060</v>
      </c>
      <c r="Y2415">
        <f>IF(X2415=A2415,0)</f>
        <v>0</v>
      </c>
    </row>
    <row r="2416" spans="1:25" x14ac:dyDescent="0.25">
      <c r="A2416">
        <v>12060</v>
      </c>
      <c r="B2416" s="1">
        <v>37741</v>
      </c>
      <c r="C2416">
        <v>2003</v>
      </c>
      <c r="D2416" t="s">
        <v>59</v>
      </c>
      <c r="E2416" t="s">
        <v>58</v>
      </c>
      <c r="F2416">
        <v>29.45</v>
      </c>
      <c r="G2416">
        <v>0.15490200000000001</v>
      </c>
      <c r="H2416">
        <f t="shared" si="118"/>
        <v>8.1044106872726118E-2</v>
      </c>
      <c r="I2416">
        <f t="shared" si="116"/>
        <v>0.26379999999999998</v>
      </c>
      <c r="J2416">
        <f t="shared" si="117"/>
        <v>4.0099999999999997E-2</v>
      </c>
      <c r="X2416">
        <v>12060</v>
      </c>
      <c r="Y2416">
        <f>IF(X2416=A2416,0)</f>
        <v>0</v>
      </c>
    </row>
    <row r="2417" spans="1:25" x14ac:dyDescent="0.25">
      <c r="A2417">
        <v>12060</v>
      </c>
      <c r="B2417" s="1">
        <v>37771</v>
      </c>
      <c r="C2417">
        <v>2003</v>
      </c>
      <c r="D2417" t="s">
        <v>59</v>
      </c>
      <c r="E2417" t="s">
        <v>58</v>
      </c>
      <c r="F2417">
        <v>28.7</v>
      </c>
      <c r="G2417">
        <v>-2.5467E-2</v>
      </c>
      <c r="H2417">
        <f t="shared" si="118"/>
        <v>5.0898709664177977E-2</v>
      </c>
      <c r="I2417">
        <f t="shared" si="116"/>
        <v>0.26379999999999998</v>
      </c>
      <c r="J2417">
        <f t="shared" si="117"/>
        <v>4.0099999999999997E-2</v>
      </c>
      <c r="X2417">
        <v>12060</v>
      </c>
      <c r="Y2417">
        <f>IF(X2417=A2417,0)</f>
        <v>0</v>
      </c>
    </row>
    <row r="2418" spans="1:25" x14ac:dyDescent="0.25">
      <c r="A2418">
        <v>12060</v>
      </c>
      <c r="B2418" s="1">
        <v>37802</v>
      </c>
      <c r="C2418">
        <v>2003</v>
      </c>
      <c r="D2418" t="s">
        <v>59</v>
      </c>
      <c r="E2418" t="s">
        <v>58</v>
      </c>
      <c r="F2418">
        <v>28.68</v>
      </c>
      <c r="G2418">
        <v>5.9230000000000003E-3</v>
      </c>
      <c r="H2418">
        <f t="shared" si="118"/>
        <v>1.1322214525161467E-2</v>
      </c>
      <c r="I2418">
        <f t="shared" si="116"/>
        <v>0.26379999999999998</v>
      </c>
      <c r="J2418">
        <f t="shared" si="117"/>
        <v>4.0099999999999997E-2</v>
      </c>
      <c r="X2418">
        <v>12060</v>
      </c>
      <c r="Y2418">
        <f>IF(X2418=A2418,0)</f>
        <v>0</v>
      </c>
    </row>
    <row r="2419" spans="1:25" x14ac:dyDescent="0.25">
      <c r="A2419">
        <v>12060</v>
      </c>
      <c r="B2419" s="1">
        <v>37833</v>
      </c>
      <c r="C2419">
        <v>2003</v>
      </c>
      <c r="D2419" t="s">
        <v>59</v>
      </c>
      <c r="E2419" t="s">
        <v>58</v>
      </c>
      <c r="F2419">
        <v>28.44</v>
      </c>
      <c r="G2419">
        <v>-8.3680000000000004E-3</v>
      </c>
      <c r="H2419">
        <f t="shared" si="118"/>
        <v>1.6223702411493068E-2</v>
      </c>
      <c r="I2419">
        <f t="shared" si="116"/>
        <v>0.26379999999999998</v>
      </c>
      <c r="J2419">
        <f t="shared" si="117"/>
        <v>4.0099999999999997E-2</v>
      </c>
      <c r="X2419">
        <v>12060</v>
      </c>
      <c r="Y2419">
        <f>IF(X2419=A2419,0)</f>
        <v>0</v>
      </c>
    </row>
    <row r="2420" spans="1:25" x14ac:dyDescent="0.25">
      <c r="A2420">
        <v>12060</v>
      </c>
      <c r="B2420" s="1">
        <v>37862</v>
      </c>
      <c r="C2420">
        <v>2003</v>
      </c>
      <c r="D2420" t="s">
        <v>59</v>
      </c>
      <c r="E2420" t="s">
        <v>58</v>
      </c>
      <c r="F2420">
        <v>29.57</v>
      </c>
      <c r="G2420">
        <v>3.9732999999999997E-2</v>
      </c>
      <c r="H2420">
        <f t="shared" si="118"/>
        <v>1.7873203376464364E-2</v>
      </c>
      <c r="I2420">
        <f t="shared" si="116"/>
        <v>0.26379999999999998</v>
      </c>
      <c r="J2420">
        <f t="shared" si="117"/>
        <v>4.0099999999999997E-2</v>
      </c>
      <c r="X2420">
        <v>12060</v>
      </c>
      <c r="Y2420">
        <f>IF(X2420=A2420,0)</f>
        <v>0</v>
      </c>
    </row>
    <row r="2421" spans="1:25" x14ac:dyDescent="0.25">
      <c r="A2421">
        <v>12060</v>
      </c>
      <c r="B2421" s="1">
        <v>37894</v>
      </c>
      <c r="C2421">
        <v>2003</v>
      </c>
      <c r="D2421" t="s">
        <v>59</v>
      </c>
      <c r="E2421" t="s">
        <v>58</v>
      </c>
      <c r="F2421">
        <v>29.81</v>
      </c>
      <c r="G2421">
        <v>1.4541999999999999E-2</v>
      </c>
      <c r="H2421">
        <f t="shared" si="118"/>
        <v>-1.194436452074521E-2</v>
      </c>
      <c r="I2421">
        <f t="shared" si="116"/>
        <v>0.26379999999999998</v>
      </c>
      <c r="J2421">
        <f t="shared" si="117"/>
        <v>4.0099999999999997E-2</v>
      </c>
      <c r="X2421">
        <v>12060</v>
      </c>
      <c r="Y2421">
        <f>IF(X2421=A2421,0)</f>
        <v>0</v>
      </c>
    </row>
    <row r="2422" spans="1:25" x14ac:dyDescent="0.25">
      <c r="A2422">
        <v>12060</v>
      </c>
      <c r="B2422" s="1">
        <v>37925</v>
      </c>
      <c r="C2422">
        <v>2003</v>
      </c>
      <c r="D2422" t="s">
        <v>59</v>
      </c>
      <c r="E2422" t="s">
        <v>58</v>
      </c>
      <c r="F2422">
        <v>29.01</v>
      </c>
      <c r="G2422">
        <v>-2.6837E-2</v>
      </c>
      <c r="H2422">
        <f t="shared" si="118"/>
        <v>5.496148638401066E-2</v>
      </c>
      <c r="I2422">
        <f t="shared" si="116"/>
        <v>0.26379999999999998</v>
      </c>
      <c r="J2422">
        <f t="shared" si="117"/>
        <v>4.0099999999999997E-2</v>
      </c>
      <c r="X2422">
        <v>12060</v>
      </c>
      <c r="Y2422">
        <f>IF(X2422=A2422,0)</f>
        <v>0</v>
      </c>
    </row>
    <row r="2423" spans="1:25" x14ac:dyDescent="0.25">
      <c r="A2423">
        <v>12060</v>
      </c>
      <c r="B2423" s="1">
        <v>37953</v>
      </c>
      <c r="C2423">
        <v>2003</v>
      </c>
      <c r="D2423" t="s">
        <v>59</v>
      </c>
      <c r="E2423" t="s">
        <v>58</v>
      </c>
      <c r="F2423">
        <v>28.67</v>
      </c>
      <c r="G2423">
        <v>-1.172E-2</v>
      </c>
      <c r="H2423">
        <f t="shared" si="118"/>
        <v>7.1285038478854368E-3</v>
      </c>
      <c r="I2423">
        <f t="shared" si="116"/>
        <v>0.26379999999999998</v>
      </c>
      <c r="J2423">
        <f t="shared" si="117"/>
        <v>4.0099999999999997E-2</v>
      </c>
      <c r="X2423">
        <v>12060</v>
      </c>
      <c r="Y2423">
        <f>IF(X2423=A2423,0)</f>
        <v>0</v>
      </c>
    </row>
    <row r="2424" spans="1:25" x14ac:dyDescent="0.25">
      <c r="A2424">
        <v>12060</v>
      </c>
      <c r="B2424" s="1">
        <v>37986</v>
      </c>
      <c r="C2424">
        <v>2003</v>
      </c>
      <c r="D2424" t="s">
        <v>59</v>
      </c>
      <c r="E2424" t="s">
        <v>58</v>
      </c>
      <c r="F2424">
        <v>30.98</v>
      </c>
      <c r="G2424">
        <v>8.7548000000000001E-2</v>
      </c>
      <c r="H2424">
        <f t="shared" si="118"/>
        <v>5.0765541001239312E-2</v>
      </c>
      <c r="I2424">
        <f t="shared" si="116"/>
        <v>0.26379999999999998</v>
      </c>
      <c r="J2424">
        <f t="shared" si="117"/>
        <v>4.0099999999999997E-2</v>
      </c>
      <c r="X2424">
        <v>12060</v>
      </c>
      <c r="Y2424">
        <f>IF(X2424=A2424,0)</f>
        <v>0</v>
      </c>
    </row>
    <row r="2425" spans="1:25" x14ac:dyDescent="0.25">
      <c r="A2425">
        <v>12060</v>
      </c>
      <c r="B2425" s="1">
        <v>38016</v>
      </c>
      <c r="C2425">
        <v>2004</v>
      </c>
      <c r="D2425" t="s">
        <v>59</v>
      </c>
      <c r="E2425" t="s">
        <v>58</v>
      </c>
      <c r="F2425">
        <v>33.630000000000003</v>
      </c>
      <c r="G2425">
        <v>8.5539000000000004E-2</v>
      </c>
      <c r="H2425">
        <f t="shared" si="118"/>
        <v>1.7276387006114557E-2</v>
      </c>
      <c r="I2425">
        <f t="shared" si="116"/>
        <v>8.9900000000000008E-2</v>
      </c>
      <c r="J2425">
        <f t="shared" si="117"/>
        <v>4.2699999999999995E-2</v>
      </c>
      <c r="X2425">
        <v>12060</v>
      </c>
      <c r="Y2425">
        <f>IF(X2425=A2425,0)</f>
        <v>0</v>
      </c>
    </row>
    <row r="2426" spans="1:25" x14ac:dyDescent="0.25">
      <c r="A2426">
        <v>12060</v>
      </c>
      <c r="B2426" s="1">
        <v>38044</v>
      </c>
      <c r="C2426">
        <v>2004</v>
      </c>
      <c r="D2426" t="s">
        <v>59</v>
      </c>
      <c r="E2426" t="s">
        <v>58</v>
      </c>
      <c r="F2426">
        <v>32.520000000000003</v>
      </c>
      <c r="G2426">
        <v>-2.7059E-2</v>
      </c>
      <c r="H2426">
        <f t="shared" si="118"/>
        <v>1.2208973273589496E-2</v>
      </c>
      <c r="I2426">
        <f t="shared" si="116"/>
        <v>8.9900000000000008E-2</v>
      </c>
      <c r="J2426">
        <f t="shared" si="117"/>
        <v>4.2699999999999995E-2</v>
      </c>
      <c r="X2426">
        <v>12060</v>
      </c>
      <c r="Y2426">
        <f>IF(X2426=A2426,0)</f>
        <v>0</v>
      </c>
    </row>
    <row r="2427" spans="1:25" x14ac:dyDescent="0.25">
      <c r="A2427">
        <v>12060</v>
      </c>
      <c r="B2427" s="1">
        <v>38077</v>
      </c>
      <c r="C2427">
        <v>2004</v>
      </c>
      <c r="D2427" t="s">
        <v>59</v>
      </c>
      <c r="E2427" t="s">
        <v>58</v>
      </c>
      <c r="F2427">
        <v>30.52</v>
      </c>
      <c r="G2427">
        <v>-6.1501E-2</v>
      </c>
      <c r="H2427">
        <f t="shared" si="118"/>
        <v>-1.6358919214261247E-2</v>
      </c>
      <c r="I2427">
        <f t="shared" si="116"/>
        <v>8.9900000000000008E-2</v>
      </c>
      <c r="J2427">
        <f t="shared" si="117"/>
        <v>4.2699999999999995E-2</v>
      </c>
      <c r="X2427">
        <v>12060</v>
      </c>
      <c r="Y2427">
        <f>IF(X2427=A2427,0)</f>
        <v>0</v>
      </c>
    </row>
    <row r="2428" spans="1:25" x14ac:dyDescent="0.25">
      <c r="A2428">
        <v>12060</v>
      </c>
      <c r="B2428" s="1">
        <v>38107</v>
      </c>
      <c r="C2428">
        <v>2004</v>
      </c>
      <c r="D2428" t="s">
        <v>59</v>
      </c>
      <c r="E2428" t="s">
        <v>58</v>
      </c>
      <c r="F2428">
        <v>29.95</v>
      </c>
      <c r="G2428">
        <v>-1.8676000000000002E-2</v>
      </c>
      <c r="H2428">
        <f t="shared" si="118"/>
        <v>-1.6790751862298725E-2</v>
      </c>
      <c r="I2428">
        <f t="shared" si="116"/>
        <v>8.9900000000000008E-2</v>
      </c>
      <c r="J2428">
        <f t="shared" si="117"/>
        <v>4.2699999999999995E-2</v>
      </c>
      <c r="X2428">
        <v>12060</v>
      </c>
      <c r="Y2428">
        <f>IF(X2428=A2428,0)</f>
        <v>0</v>
      </c>
    </row>
    <row r="2429" spans="1:25" x14ac:dyDescent="0.25">
      <c r="A2429">
        <v>12060</v>
      </c>
      <c r="B2429" s="1">
        <v>38135</v>
      </c>
      <c r="C2429">
        <v>2004</v>
      </c>
      <c r="D2429" t="s">
        <v>59</v>
      </c>
      <c r="E2429" t="s">
        <v>58</v>
      </c>
      <c r="F2429">
        <v>31.12</v>
      </c>
      <c r="G2429">
        <v>3.9065000000000003E-2</v>
      </c>
      <c r="H2429">
        <f t="shared" si="118"/>
        <v>1.2083450201310297E-2</v>
      </c>
      <c r="I2429">
        <f t="shared" si="116"/>
        <v>8.9900000000000008E-2</v>
      </c>
      <c r="J2429">
        <f t="shared" si="117"/>
        <v>4.2699999999999995E-2</v>
      </c>
      <c r="X2429">
        <v>12060</v>
      </c>
      <c r="Y2429">
        <f>IF(X2429=A2429,0)</f>
        <v>0</v>
      </c>
    </row>
    <row r="2430" spans="1:25" x14ac:dyDescent="0.25">
      <c r="A2430">
        <v>12060</v>
      </c>
      <c r="B2430" s="1">
        <v>38168</v>
      </c>
      <c r="C2430">
        <v>2004</v>
      </c>
      <c r="D2430" t="s">
        <v>59</v>
      </c>
      <c r="E2430" t="s">
        <v>58</v>
      </c>
      <c r="F2430">
        <v>32.4</v>
      </c>
      <c r="G2430">
        <v>4.7558000000000003E-2</v>
      </c>
      <c r="H2430">
        <f t="shared" si="118"/>
        <v>1.7988998669195677E-2</v>
      </c>
      <c r="I2430">
        <f t="shared" si="116"/>
        <v>8.9900000000000008E-2</v>
      </c>
      <c r="J2430">
        <f t="shared" si="117"/>
        <v>4.2699999999999995E-2</v>
      </c>
      <c r="X2430">
        <v>12060</v>
      </c>
      <c r="Y2430">
        <f>IF(X2430=A2430,0)</f>
        <v>0</v>
      </c>
    </row>
    <row r="2431" spans="1:25" x14ac:dyDescent="0.25">
      <c r="A2431">
        <v>12060</v>
      </c>
      <c r="B2431" s="1">
        <v>38198</v>
      </c>
      <c r="C2431">
        <v>2004</v>
      </c>
      <c r="D2431" t="s">
        <v>59</v>
      </c>
      <c r="E2431" t="s">
        <v>58</v>
      </c>
      <c r="F2431">
        <v>33.25</v>
      </c>
      <c r="G2431">
        <v>2.6235000000000001E-2</v>
      </c>
      <c r="H2431">
        <f t="shared" si="118"/>
        <v>-3.4290519411904974E-2</v>
      </c>
      <c r="I2431">
        <f t="shared" si="116"/>
        <v>8.9900000000000008E-2</v>
      </c>
      <c r="J2431">
        <f t="shared" si="117"/>
        <v>4.2699999999999995E-2</v>
      </c>
      <c r="X2431">
        <v>12060</v>
      </c>
      <c r="Y2431">
        <f>IF(X2431=A2431,0)</f>
        <v>0</v>
      </c>
    </row>
    <row r="2432" spans="1:25" x14ac:dyDescent="0.25">
      <c r="A2432">
        <v>12060</v>
      </c>
      <c r="B2432" s="1">
        <v>38230</v>
      </c>
      <c r="C2432">
        <v>2004</v>
      </c>
      <c r="D2432" t="s">
        <v>59</v>
      </c>
      <c r="E2432" t="s">
        <v>58</v>
      </c>
      <c r="F2432">
        <v>32.79</v>
      </c>
      <c r="G2432">
        <v>-1.3835E-2</v>
      </c>
      <c r="H2432">
        <f t="shared" si="118"/>
        <v>2.287349840552233E-3</v>
      </c>
      <c r="I2432">
        <f t="shared" si="116"/>
        <v>8.9900000000000008E-2</v>
      </c>
      <c r="J2432">
        <f t="shared" si="117"/>
        <v>4.2699999999999995E-2</v>
      </c>
      <c r="X2432">
        <v>12060</v>
      </c>
      <c r="Y2432">
        <f>IF(X2432=A2432,0)</f>
        <v>0</v>
      </c>
    </row>
    <row r="2433" spans="1:25" x14ac:dyDescent="0.25">
      <c r="A2433">
        <v>12060</v>
      </c>
      <c r="B2433" s="1">
        <v>38260</v>
      </c>
      <c r="C2433">
        <v>2004</v>
      </c>
      <c r="D2433" t="s">
        <v>59</v>
      </c>
      <c r="E2433" t="s">
        <v>58</v>
      </c>
      <c r="F2433">
        <v>33.58</v>
      </c>
      <c r="G2433">
        <v>3.0192E-2</v>
      </c>
      <c r="H2433">
        <f t="shared" si="118"/>
        <v>9.3638756915515042E-3</v>
      </c>
      <c r="I2433">
        <f t="shared" si="116"/>
        <v>8.9900000000000008E-2</v>
      </c>
      <c r="J2433">
        <f t="shared" si="117"/>
        <v>4.2699999999999995E-2</v>
      </c>
      <c r="X2433">
        <v>12060</v>
      </c>
      <c r="Y2433">
        <f>IF(X2433=A2433,0)</f>
        <v>0</v>
      </c>
    </row>
    <row r="2434" spans="1:25" x14ac:dyDescent="0.25">
      <c r="A2434">
        <v>12060</v>
      </c>
      <c r="B2434" s="1">
        <v>38289</v>
      </c>
      <c r="C2434">
        <v>2004</v>
      </c>
      <c r="D2434" t="s">
        <v>59</v>
      </c>
      <c r="E2434" t="s">
        <v>58</v>
      </c>
      <c r="F2434">
        <v>34.119999999999997</v>
      </c>
      <c r="G2434">
        <v>1.6081000000000002E-2</v>
      </c>
      <c r="H2434">
        <f t="shared" si="118"/>
        <v>1.4014243586486952E-2</v>
      </c>
      <c r="I2434">
        <f t="shared" ref="I2434:I2497" si="119">VLOOKUP(C2434,$O$2:$Q$22,3,FALSE)</f>
        <v>8.9900000000000008E-2</v>
      </c>
      <c r="J2434">
        <f t="shared" ref="J2434:J2497" si="120">VLOOKUP(C2434,$O$2:$P$22,2)*0.01</f>
        <v>4.2699999999999995E-2</v>
      </c>
      <c r="X2434">
        <v>12060</v>
      </c>
      <c r="Y2434">
        <f>IF(X2434=A2434,0)</f>
        <v>0</v>
      </c>
    </row>
    <row r="2435" spans="1:25" x14ac:dyDescent="0.25">
      <c r="A2435">
        <v>12060</v>
      </c>
      <c r="B2435" s="1">
        <v>38321</v>
      </c>
      <c r="C2435">
        <v>2004</v>
      </c>
      <c r="D2435" t="s">
        <v>59</v>
      </c>
      <c r="E2435" t="s">
        <v>58</v>
      </c>
      <c r="F2435">
        <v>35.36</v>
      </c>
      <c r="G2435">
        <v>3.6341999999999999E-2</v>
      </c>
      <c r="H2435">
        <f t="shared" ref="H2435:H2498" si="121">VLOOKUP(B2435,R:S,2,)</f>
        <v>3.8594936198152352E-2</v>
      </c>
      <c r="I2435">
        <f t="shared" si="119"/>
        <v>8.9900000000000008E-2</v>
      </c>
      <c r="J2435">
        <f t="shared" si="120"/>
        <v>4.2699999999999995E-2</v>
      </c>
      <c r="X2435">
        <v>12060</v>
      </c>
      <c r="Y2435">
        <f>IF(X2435=A2435,0)</f>
        <v>0</v>
      </c>
    </row>
    <row r="2436" spans="1:25" x14ac:dyDescent="0.25">
      <c r="A2436">
        <v>12060</v>
      </c>
      <c r="B2436" s="1">
        <v>38352</v>
      </c>
      <c r="C2436">
        <v>2004</v>
      </c>
      <c r="D2436" t="s">
        <v>59</v>
      </c>
      <c r="E2436" t="s">
        <v>58</v>
      </c>
      <c r="F2436">
        <v>36.5</v>
      </c>
      <c r="G2436">
        <v>3.8462000000000003E-2</v>
      </c>
      <c r="H2436">
        <f t="shared" si="121"/>
        <v>3.24582131440454E-2</v>
      </c>
      <c r="I2436">
        <f t="shared" si="119"/>
        <v>8.9900000000000008E-2</v>
      </c>
      <c r="J2436">
        <f t="shared" si="120"/>
        <v>4.2699999999999995E-2</v>
      </c>
      <c r="X2436">
        <v>12060</v>
      </c>
      <c r="Y2436">
        <f>IF(X2436=A2436,0)</f>
        <v>0</v>
      </c>
    </row>
    <row r="2437" spans="1:25" x14ac:dyDescent="0.25">
      <c r="A2437">
        <v>12060</v>
      </c>
      <c r="B2437" s="1">
        <v>38383</v>
      </c>
      <c r="C2437">
        <v>2005</v>
      </c>
      <c r="D2437" t="s">
        <v>59</v>
      </c>
      <c r="E2437" t="s">
        <v>58</v>
      </c>
      <c r="F2437">
        <v>36.130000000000003</v>
      </c>
      <c r="G2437">
        <v>-1.0137E-2</v>
      </c>
      <c r="H2437">
        <f t="shared" si="121"/>
        <v>-2.5290467099494562E-2</v>
      </c>
      <c r="I2437">
        <f t="shared" si="119"/>
        <v>0.03</v>
      </c>
      <c r="J2437">
        <f t="shared" si="120"/>
        <v>4.2900000000000001E-2</v>
      </c>
      <c r="X2437">
        <v>12060</v>
      </c>
      <c r="Y2437">
        <f>IF(X2437=A2437,0)</f>
        <v>0</v>
      </c>
    </row>
    <row r="2438" spans="1:25" x14ac:dyDescent="0.25">
      <c r="A2438">
        <v>12060</v>
      </c>
      <c r="B2438" s="1">
        <v>38411</v>
      </c>
      <c r="C2438">
        <v>2005</v>
      </c>
      <c r="D2438" t="s">
        <v>59</v>
      </c>
      <c r="E2438" t="s">
        <v>58</v>
      </c>
      <c r="F2438">
        <v>35.200000000000003</v>
      </c>
      <c r="G2438">
        <v>-1.9650999999999998E-2</v>
      </c>
      <c r="H2438">
        <f t="shared" si="121"/>
        <v>1.8903346078316563E-2</v>
      </c>
      <c r="I2438">
        <f t="shared" si="119"/>
        <v>0.03</v>
      </c>
      <c r="J2438">
        <f t="shared" si="120"/>
        <v>4.2900000000000001E-2</v>
      </c>
      <c r="X2438">
        <v>12060</v>
      </c>
      <c r="Y2438">
        <f>IF(X2438=A2438,0)</f>
        <v>0</v>
      </c>
    </row>
    <row r="2439" spans="1:25" x14ac:dyDescent="0.25">
      <c r="A2439">
        <v>12060</v>
      </c>
      <c r="B2439" s="1">
        <v>38442</v>
      </c>
      <c r="C2439">
        <v>2005</v>
      </c>
      <c r="D2439" t="s">
        <v>59</v>
      </c>
      <c r="E2439" t="s">
        <v>58</v>
      </c>
      <c r="F2439">
        <v>36.06</v>
      </c>
      <c r="G2439">
        <v>2.4431999999999999E-2</v>
      </c>
      <c r="H2439">
        <f t="shared" si="121"/>
        <v>-1.9117655748441043E-2</v>
      </c>
      <c r="I2439">
        <f t="shared" si="119"/>
        <v>0.03</v>
      </c>
      <c r="J2439">
        <f t="shared" si="120"/>
        <v>4.2900000000000001E-2</v>
      </c>
      <c r="X2439">
        <v>12060</v>
      </c>
      <c r="Y2439">
        <f>IF(X2439=A2439,0)</f>
        <v>0</v>
      </c>
    </row>
    <row r="2440" spans="1:25" x14ac:dyDescent="0.25">
      <c r="A2440">
        <v>12060</v>
      </c>
      <c r="B2440" s="1">
        <v>38471</v>
      </c>
      <c r="C2440">
        <v>2005</v>
      </c>
      <c r="D2440" t="s">
        <v>59</v>
      </c>
      <c r="E2440" t="s">
        <v>58</v>
      </c>
      <c r="F2440">
        <v>36.200000000000003</v>
      </c>
      <c r="G2440">
        <v>3.882E-3</v>
      </c>
      <c r="H2440">
        <f t="shared" si="121"/>
        <v>-2.0108581881679299E-2</v>
      </c>
      <c r="I2440">
        <f t="shared" si="119"/>
        <v>0.03</v>
      </c>
      <c r="J2440">
        <f t="shared" si="120"/>
        <v>4.2900000000000001E-2</v>
      </c>
      <c r="X2440">
        <v>12060</v>
      </c>
      <c r="Y2440">
        <f>IF(X2440=A2440,0)</f>
        <v>0</v>
      </c>
    </row>
    <row r="2441" spans="1:25" x14ac:dyDescent="0.25">
      <c r="A2441">
        <v>12060</v>
      </c>
      <c r="B2441" s="1">
        <v>38503</v>
      </c>
      <c r="C2441">
        <v>2005</v>
      </c>
      <c r="D2441" t="s">
        <v>59</v>
      </c>
      <c r="E2441" t="s">
        <v>58</v>
      </c>
      <c r="F2441">
        <v>36.479999999999997</v>
      </c>
      <c r="G2441">
        <v>7.7349999999999997E-3</v>
      </c>
      <c r="H2441">
        <f t="shared" si="121"/>
        <v>2.9952046262565757E-2</v>
      </c>
      <c r="I2441">
        <f t="shared" si="119"/>
        <v>0.03</v>
      </c>
      <c r="J2441">
        <f t="shared" si="120"/>
        <v>4.2900000000000001E-2</v>
      </c>
      <c r="X2441">
        <v>12060</v>
      </c>
      <c r="Y2441">
        <f>IF(X2441=A2441,0)</f>
        <v>0</v>
      </c>
    </row>
    <row r="2442" spans="1:25" x14ac:dyDescent="0.25">
      <c r="A2442">
        <v>12060</v>
      </c>
      <c r="B2442" s="1">
        <v>38533</v>
      </c>
      <c r="C2442">
        <v>2005</v>
      </c>
      <c r="D2442" t="s">
        <v>59</v>
      </c>
      <c r="E2442" t="s">
        <v>58</v>
      </c>
      <c r="F2442">
        <v>34.65</v>
      </c>
      <c r="G2442">
        <v>-4.4134E-2</v>
      </c>
      <c r="H2442">
        <f t="shared" si="121"/>
        <v>-1.427142257658387E-4</v>
      </c>
      <c r="I2442">
        <f t="shared" si="119"/>
        <v>0.03</v>
      </c>
      <c r="J2442">
        <f t="shared" si="120"/>
        <v>4.2900000000000001E-2</v>
      </c>
      <c r="X2442">
        <v>12060</v>
      </c>
      <c r="Y2442">
        <f>IF(X2442=A2442,0)</f>
        <v>0</v>
      </c>
    </row>
    <row r="2443" spans="1:25" x14ac:dyDescent="0.25">
      <c r="A2443">
        <v>12060</v>
      </c>
      <c r="B2443" s="1">
        <v>38562</v>
      </c>
      <c r="C2443">
        <v>2005</v>
      </c>
      <c r="D2443" t="s">
        <v>59</v>
      </c>
      <c r="E2443" t="s">
        <v>58</v>
      </c>
      <c r="F2443">
        <v>34.5</v>
      </c>
      <c r="G2443">
        <v>-4.3290000000000004E-3</v>
      </c>
      <c r="H2443">
        <f t="shared" si="121"/>
        <v>3.5968287193812287E-2</v>
      </c>
      <c r="I2443">
        <f t="shared" si="119"/>
        <v>0.03</v>
      </c>
      <c r="J2443">
        <f t="shared" si="120"/>
        <v>4.2900000000000001E-2</v>
      </c>
      <c r="X2443">
        <v>12060</v>
      </c>
      <c r="Y2443">
        <f>IF(X2443=A2443,0)</f>
        <v>0</v>
      </c>
    </row>
    <row r="2444" spans="1:25" x14ac:dyDescent="0.25">
      <c r="A2444">
        <v>12060</v>
      </c>
      <c r="B2444" s="1">
        <v>38595</v>
      </c>
      <c r="C2444">
        <v>2005</v>
      </c>
      <c r="D2444" t="s">
        <v>59</v>
      </c>
      <c r="E2444" t="s">
        <v>58</v>
      </c>
      <c r="F2444">
        <v>33.61</v>
      </c>
      <c r="G2444">
        <v>-2.5797E-2</v>
      </c>
      <c r="H2444">
        <f t="shared" si="121"/>
        <v>-1.1222104874496597E-2</v>
      </c>
      <c r="I2444">
        <f t="shared" si="119"/>
        <v>0.03</v>
      </c>
      <c r="J2444">
        <f t="shared" si="120"/>
        <v>4.2900000000000001E-2</v>
      </c>
      <c r="X2444">
        <v>12060</v>
      </c>
      <c r="Y2444">
        <f>IF(X2444=A2444,0)</f>
        <v>0</v>
      </c>
    </row>
    <row r="2445" spans="1:25" x14ac:dyDescent="0.25">
      <c r="A2445">
        <v>12060</v>
      </c>
      <c r="B2445" s="1">
        <v>38625</v>
      </c>
      <c r="C2445">
        <v>2005</v>
      </c>
      <c r="D2445" t="s">
        <v>59</v>
      </c>
      <c r="E2445" t="s">
        <v>58</v>
      </c>
      <c r="F2445">
        <v>33.67</v>
      </c>
      <c r="G2445">
        <v>8.3309999999999999E-3</v>
      </c>
      <c r="H2445">
        <f t="shared" si="121"/>
        <v>6.9490246947603307E-3</v>
      </c>
      <c r="I2445">
        <f t="shared" si="119"/>
        <v>0.03</v>
      </c>
      <c r="J2445">
        <f t="shared" si="120"/>
        <v>4.2900000000000001E-2</v>
      </c>
      <c r="X2445">
        <v>12060</v>
      </c>
      <c r="Y2445">
        <f>IF(X2445=A2445,0)</f>
        <v>0</v>
      </c>
    </row>
    <row r="2446" spans="1:25" x14ac:dyDescent="0.25">
      <c r="A2446">
        <v>12060</v>
      </c>
      <c r="B2446" s="1">
        <v>38656</v>
      </c>
      <c r="C2446">
        <v>2005</v>
      </c>
      <c r="D2446" t="s">
        <v>59</v>
      </c>
      <c r="E2446" t="s">
        <v>58</v>
      </c>
      <c r="F2446">
        <v>33.909999999999997</v>
      </c>
      <c r="G2446">
        <v>7.1279999999999998E-3</v>
      </c>
      <c r="H2446">
        <f t="shared" si="121"/>
        <v>-1.7740780066319406E-2</v>
      </c>
      <c r="I2446">
        <f t="shared" si="119"/>
        <v>0.03</v>
      </c>
      <c r="J2446">
        <f t="shared" si="120"/>
        <v>4.2900000000000001E-2</v>
      </c>
      <c r="X2446">
        <v>12060</v>
      </c>
      <c r="Y2446">
        <f>IF(X2446=A2446,0)</f>
        <v>0</v>
      </c>
    </row>
    <row r="2447" spans="1:25" x14ac:dyDescent="0.25">
      <c r="A2447">
        <v>12060</v>
      </c>
      <c r="B2447" s="1">
        <v>38686</v>
      </c>
      <c r="C2447">
        <v>2005</v>
      </c>
      <c r="D2447" t="s">
        <v>59</v>
      </c>
      <c r="E2447" t="s">
        <v>58</v>
      </c>
      <c r="F2447">
        <v>35.72</v>
      </c>
      <c r="G2447">
        <v>5.3377000000000001E-2</v>
      </c>
      <c r="H2447">
        <f t="shared" si="121"/>
        <v>3.5186095929726546E-2</v>
      </c>
      <c r="I2447">
        <f t="shared" si="119"/>
        <v>0.03</v>
      </c>
      <c r="J2447">
        <f t="shared" si="120"/>
        <v>4.2900000000000001E-2</v>
      </c>
      <c r="X2447">
        <v>12060</v>
      </c>
      <c r="Y2447">
        <f>IF(X2447=A2447,0)</f>
        <v>0</v>
      </c>
    </row>
    <row r="2448" spans="1:25" x14ac:dyDescent="0.25">
      <c r="A2448">
        <v>12060</v>
      </c>
      <c r="B2448" s="1">
        <v>38716</v>
      </c>
      <c r="C2448">
        <v>2005</v>
      </c>
      <c r="D2448" t="s">
        <v>59</v>
      </c>
      <c r="E2448" t="s">
        <v>58</v>
      </c>
      <c r="F2448">
        <v>35.049999999999997</v>
      </c>
      <c r="G2448">
        <v>-1.1757999999999999E-2</v>
      </c>
      <c r="H2448">
        <f t="shared" si="121"/>
        <v>-9.5234899241847248E-4</v>
      </c>
      <c r="I2448">
        <f t="shared" si="119"/>
        <v>0.03</v>
      </c>
      <c r="J2448">
        <f t="shared" si="120"/>
        <v>4.2900000000000001E-2</v>
      </c>
      <c r="X2448">
        <v>12060</v>
      </c>
      <c r="Y2448">
        <f>IF(X2448=A2448,0)</f>
        <v>0</v>
      </c>
    </row>
    <row r="2449" spans="1:25" x14ac:dyDescent="0.25">
      <c r="A2449">
        <v>12060</v>
      </c>
      <c r="B2449" s="1">
        <v>38748</v>
      </c>
      <c r="C2449">
        <v>2006</v>
      </c>
      <c r="D2449" t="s">
        <v>59</v>
      </c>
      <c r="E2449" t="s">
        <v>58</v>
      </c>
      <c r="F2449">
        <v>32.75</v>
      </c>
      <c r="G2449">
        <v>-6.5620999999999999E-2</v>
      </c>
      <c r="H2449">
        <f t="shared" si="121"/>
        <v>2.5466771348641615E-2</v>
      </c>
      <c r="I2449">
        <f t="shared" si="119"/>
        <v>0.13619999999999999</v>
      </c>
      <c r="J2449">
        <f t="shared" si="120"/>
        <v>4.8000000000000001E-2</v>
      </c>
      <c r="X2449">
        <v>12060</v>
      </c>
      <c r="Y2449">
        <f>IF(X2449=A2449,0)</f>
        <v>0</v>
      </c>
    </row>
    <row r="2450" spans="1:25" x14ac:dyDescent="0.25">
      <c r="A2450">
        <v>12060</v>
      </c>
      <c r="B2450" s="1">
        <v>38776</v>
      </c>
      <c r="C2450">
        <v>2006</v>
      </c>
      <c r="D2450" t="s">
        <v>59</v>
      </c>
      <c r="E2450" t="s">
        <v>58</v>
      </c>
      <c r="F2450">
        <v>32.869999999999997</v>
      </c>
      <c r="G2450">
        <v>1.1298000000000001E-2</v>
      </c>
      <c r="H2450">
        <f t="shared" si="121"/>
        <v>4.5315763072539816E-4</v>
      </c>
      <c r="I2450">
        <f t="shared" si="119"/>
        <v>0.13619999999999999</v>
      </c>
      <c r="J2450">
        <f t="shared" si="120"/>
        <v>4.8000000000000001E-2</v>
      </c>
      <c r="X2450">
        <v>12060</v>
      </c>
      <c r="Y2450">
        <f>IF(X2450=A2450,0)</f>
        <v>0</v>
      </c>
    </row>
    <row r="2451" spans="1:25" x14ac:dyDescent="0.25">
      <c r="A2451">
        <v>12060</v>
      </c>
      <c r="B2451" s="1">
        <v>38807</v>
      </c>
      <c r="C2451">
        <v>2006</v>
      </c>
      <c r="D2451" t="s">
        <v>59</v>
      </c>
      <c r="E2451" t="s">
        <v>58</v>
      </c>
      <c r="F2451">
        <v>34.78</v>
      </c>
      <c r="G2451">
        <v>5.8108E-2</v>
      </c>
      <c r="H2451">
        <f t="shared" si="121"/>
        <v>1.1095810459249567E-2</v>
      </c>
      <c r="I2451">
        <f t="shared" si="119"/>
        <v>0.13619999999999999</v>
      </c>
      <c r="J2451">
        <f t="shared" si="120"/>
        <v>4.8000000000000001E-2</v>
      </c>
      <c r="X2451">
        <v>12060</v>
      </c>
      <c r="Y2451">
        <f>IF(X2451=A2451,0)</f>
        <v>0</v>
      </c>
    </row>
    <row r="2452" spans="1:25" x14ac:dyDescent="0.25">
      <c r="A2452">
        <v>12060</v>
      </c>
      <c r="B2452" s="1">
        <v>38835</v>
      </c>
      <c r="C2452">
        <v>2006</v>
      </c>
      <c r="D2452" t="s">
        <v>59</v>
      </c>
      <c r="E2452" t="s">
        <v>58</v>
      </c>
      <c r="F2452">
        <v>34.590000000000003</v>
      </c>
      <c r="G2452">
        <v>-5.463E-3</v>
      </c>
      <c r="H2452">
        <f t="shared" si="121"/>
        <v>1.2155652737941391E-2</v>
      </c>
      <c r="I2452">
        <f t="shared" si="119"/>
        <v>0.13619999999999999</v>
      </c>
      <c r="J2452">
        <f t="shared" si="120"/>
        <v>4.8000000000000001E-2</v>
      </c>
      <c r="X2452">
        <v>12060</v>
      </c>
      <c r="Y2452">
        <f>IF(X2452=A2452,0)</f>
        <v>0</v>
      </c>
    </row>
    <row r="2453" spans="1:25" x14ac:dyDescent="0.25">
      <c r="A2453">
        <v>12060</v>
      </c>
      <c r="B2453" s="1">
        <v>38868</v>
      </c>
      <c r="C2453">
        <v>2006</v>
      </c>
      <c r="D2453" t="s">
        <v>59</v>
      </c>
      <c r="E2453" t="s">
        <v>58</v>
      </c>
      <c r="F2453">
        <v>34.26</v>
      </c>
      <c r="G2453">
        <v>-9.5399999999999999E-3</v>
      </c>
      <c r="H2453">
        <f t="shared" si="121"/>
        <v>-3.0916916141150885E-2</v>
      </c>
      <c r="I2453">
        <f t="shared" si="119"/>
        <v>0.13619999999999999</v>
      </c>
      <c r="J2453">
        <f t="shared" si="120"/>
        <v>4.8000000000000001E-2</v>
      </c>
      <c r="X2453">
        <v>12060</v>
      </c>
      <c r="Y2453">
        <f>IF(X2453=A2453,0)</f>
        <v>0</v>
      </c>
    </row>
    <row r="2454" spans="1:25" x14ac:dyDescent="0.25">
      <c r="A2454">
        <v>12060</v>
      </c>
      <c r="B2454" s="1">
        <v>38898</v>
      </c>
      <c r="C2454">
        <v>2006</v>
      </c>
      <c r="D2454" t="s">
        <v>59</v>
      </c>
      <c r="E2454" t="s">
        <v>58</v>
      </c>
      <c r="F2454">
        <v>32.96</v>
      </c>
      <c r="G2454">
        <v>-3.0648000000000002E-2</v>
      </c>
      <c r="H2454">
        <f t="shared" si="121"/>
        <v>8.6596227782509416E-5</v>
      </c>
      <c r="I2454">
        <f t="shared" si="119"/>
        <v>0.13619999999999999</v>
      </c>
      <c r="J2454">
        <f t="shared" si="120"/>
        <v>4.8000000000000001E-2</v>
      </c>
      <c r="X2454">
        <v>12060</v>
      </c>
      <c r="Y2454">
        <f>IF(X2454=A2454,0)</f>
        <v>0</v>
      </c>
    </row>
    <row r="2455" spans="1:25" x14ac:dyDescent="0.25">
      <c r="A2455">
        <v>12060</v>
      </c>
      <c r="B2455" s="1">
        <v>38929</v>
      </c>
      <c r="C2455">
        <v>2006</v>
      </c>
      <c r="D2455" t="s">
        <v>59</v>
      </c>
      <c r="E2455" t="s">
        <v>58</v>
      </c>
      <c r="F2455">
        <v>32.69</v>
      </c>
      <c r="G2455">
        <v>-8.1919999999999996E-3</v>
      </c>
      <c r="H2455">
        <f t="shared" si="121"/>
        <v>5.0858787979908282E-3</v>
      </c>
      <c r="I2455">
        <f t="shared" si="119"/>
        <v>0.13619999999999999</v>
      </c>
      <c r="J2455">
        <f t="shared" si="120"/>
        <v>4.8000000000000001E-2</v>
      </c>
      <c r="X2455">
        <v>12060</v>
      </c>
      <c r="Y2455">
        <f>IF(X2455=A2455,0)</f>
        <v>0</v>
      </c>
    </row>
    <row r="2456" spans="1:25" x14ac:dyDescent="0.25">
      <c r="A2456">
        <v>12060</v>
      </c>
      <c r="B2456" s="1">
        <v>38960</v>
      </c>
      <c r="C2456">
        <v>2006</v>
      </c>
      <c r="D2456" t="s">
        <v>59</v>
      </c>
      <c r="E2456" t="s">
        <v>58</v>
      </c>
      <c r="F2456">
        <v>34.06</v>
      </c>
      <c r="G2456">
        <v>4.1909000000000002E-2</v>
      </c>
      <c r="H2456">
        <f t="shared" si="121"/>
        <v>2.1274193032348121E-2</v>
      </c>
      <c r="I2456">
        <f t="shared" si="119"/>
        <v>0.13619999999999999</v>
      </c>
      <c r="J2456">
        <f t="shared" si="120"/>
        <v>4.8000000000000001E-2</v>
      </c>
      <c r="X2456">
        <v>12060</v>
      </c>
      <c r="Y2456">
        <f>IF(X2456=A2456,0)</f>
        <v>0</v>
      </c>
    </row>
    <row r="2457" spans="1:25" x14ac:dyDescent="0.25">
      <c r="A2457">
        <v>12060</v>
      </c>
      <c r="B2457" s="1">
        <v>38989</v>
      </c>
      <c r="C2457">
        <v>2006</v>
      </c>
      <c r="D2457" t="s">
        <v>59</v>
      </c>
      <c r="E2457" t="s">
        <v>58</v>
      </c>
      <c r="F2457">
        <v>35.299999999999997</v>
      </c>
      <c r="G2457">
        <v>4.3746E-2</v>
      </c>
      <c r="H2457">
        <f t="shared" si="121"/>
        <v>2.4566298512509466E-2</v>
      </c>
      <c r="I2457">
        <f t="shared" si="119"/>
        <v>0.13619999999999999</v>
      </c>
      <c r="J2457">
        <f t="shared" si="120"/>
        <v>4.8000000000000001E-2</v>
      </c>
      <c r="X2457">
        <v>12060</v>
      </c>
      <c r="Y2457">
        <f>IF(X2457=A2457,0)</f>
        <v>0</v>
      </c>
    </row>
    <row r="2458" spans="1:25" x14ac:dyDescent="0.25">
      <c r="A2458">
        <v>12060</v>
      </c>
      <c r="B2458" s="1">
        <v>39021</v>
      </c>
      <c r="C2458">
        <v>2006</v>
      </c>
      <c r="D2458" t="s">
        <v>59</v>
      </c>
      <c r="E2458" t="s">
        <v>58</v>
      </c>
      <c r="F2458">
        <v>35.11</v>
      </c>
      <c r="G2458">
        <v>-5.3819999999999996E-3</v>
      </c>
      <c r="H2458">
        <f t="shared" si="121"/>
        <v>3.1508002961554205E-2</v>
      </c>
      <c r="I2458">
        <f t="shared" si="119"/>
        <v>0.13619999999999999</v>
      </c>
      <c r="J2458">
        <f t="shared" si="120"/>
        <v>4.8000000000000001E-2</v>
      </c>
      <c r="X2458">
        <v>12060</v>
      </c>
      <c r="Y2458">
        <f>IF(X2458=A2458,0)</f>
        <v>0</v>
      </c>
    </row>
    <row r="2459" spans="1:25" x14ac:dyDescent="0.25">
      <c r="A2459">
        <v>12060</v>
      </c>
      <c r="B2459" s="1">
        <v>39051</v>
      </c>
      <c r="C2459">
        <v>2006</v>
      </c>
      <c r="D2459" t="s">
        <v>59</v>
      </c>
      <c r="E2459" t="s">
        <v>58</v>
      </c>
      <c r="F2459">
        <v>35.28</v>
      </c>
      <c r="G2459">
        <v>4.8419999999999999E-3</v>
      </c>
      <c r="H2459">
        <f t="shared" si="121"/>
        <v>1.6466656727820217E-2</v>
      </c>
      <c r="I2459">
        <f t="shared" si="119"/>
        <v>0.13619999999999999</v>
      </c>
      <c r="J2459">
        <f t="shared" si="120"/>
        <v>4.8000000000000001E-2</v>
      </c>
      <c r="X2459">
        <v>12060</v>
      </c>
      <c r="Y2459">
        <f>IF(X2459=A2459,0)</f>
        <v>0</v>
      </c>
    </row>
    <row r="2460" spans="1:25" x14ac:dyDescent="0.25">
      <c r="A2460">
        <v>12060</v>
      </c>
      <c r="B2460" s="1">
        <v>39080</v>
      </c>
      <c r="C2460">
        <v>2006</v>
      </c>
      <c r="D2460" t="s">
        <v>59</v>
      </c>
      <c r="E2460" t="s">
        <v>58</v>
      </c>
      <c r="F2460">
        <v>37.21</v>
      </c>
      <c r="G2460">
        <v>6.2642000000000003E-2</v>
      </c>
      <c r="H2460">
        <f t="shared" si="121"/>
        <v>1.2615782852659851E-2</v>
      </c>
      <c r="I2460">
        <f t="shared" si="119"/>
        <v>0.13619999999999999</v>
      </c>
      <c r="J2460">
        <f t="shared" si="120"/>
        <v>4.8000000000000001E-2</v>
      </c>
      <c r="X2460">
        <v>12060</v>
      </c>
      <c r="Y2460">
        <f>IF(X2460=A2460,0)</f>
        <v>0</v>
      </c>
    </row>
    <row r="2461" spans="1:25" x14ac:dyDescent="0.25">
      <c r="A2461">
        <v>12060</v>
      </c>
      <c r="B2461" s="1">
        <v>39113</v>
      </c>
      <c r="C2461">
        <v>2007</v>
      </c>
      <c r="D2461" t="s">
        <v>59</v>
      </c>
      <c r="E2461" t="s">
        <v>58</v>
      </c>
      <c r="F2461">
        <v>36.049999999999997</v>
      </c>
      <c r="G2461">
        <v>-3.1174E-2</v>
      </c>
      <c r="H2461">
        <f t="shared" si="121"/>
        <v>1.4059042735039773E-2</v>
      </c>
      <c r="I2461">
        <f t="shared" si="119"/>
        <v>3.5299999999999998E-2</v>
      </c>
      <c r="J2461">
        <f t="shared" si="120"/>
        <v>4.6300000000000001E-2</v>
      </c>
      <c r="X2461">
        <v>12060</v>
      </c>
      <c r="Y2461">
        <f>IF(X2461=A2461,0)</f>
        <v>0</v>
      </c>
    </row>
    <row r="2462" spans="1:25" x14ac:dyDescent="0.25">
      <c r="A2462">
        <v>12060</v>
      </c>
      <c r="B2462" s="1">
        <v>39141</v>
      </c>
      <c r="C2462">
        <v>2007</v>
      </c>
      <c r="D2462" t="s">
        <v>59</v>
      </c>
      <c r="E2462" t="s">
        <v>58</v>
      </c>
      <c r="F2462">
        <v>34.909999999999997</v>
      </c>
      <c r="G2462">
        <v>-2.3855999999999999E-2</v>
      </c>
      <c r="H2462">
        <f t="shared" si="121"/>
        <v>-2.1846176033528231E-2</v>
      </c>
      <c r="I2462">
        <f t="shared" si="119"/>
        <v>3.5299999999999998E-2</v>
      </c>
      <c r="J2462">
        <f t="shared" si="120"/>
        <v>4.6300000000000001E-2</v>
      </c>
      <c r="X2462">
        <v>12060</v>
      </c>
      <c r="Y2462">
        <f>IF(X2462=A2462,0)</f>
        <v>0</v>
      </c>
    </row>
    <row r="2463" spans="1:25" x14ac:dyDescent="0.25">
      <c r="A2463">
        <v>12060</v>
      </c>
      <c r="B2463" s="1">
        <v>39171</v>
      </c>
      <c r="C2463">
        <v>2007</v>
      </c>
      <c r="D2463" t="s">
        <v>59</v>
      </c>
      <c r="E2463" t="s">
        <v>58</v>
      </c>
      <c r="F2463">
        <v>35.36</v>
      </c>
      <c r="G2463">
        <v>1.289E-2</v>
      </c>
      <c r="H2463">
        <f t="shared" si="121"/>
        <v>9.9799828968305526E-3</v>
      </c>
      <c r="I2463">
        <f t="shared" si="119"/>
        <v>3.5299999999999998E-2</v>
      </c>
      <c r="J2463">
        <f t="shared" si="120"/>
        <v>4.6300000000000001E-2</v>
      </c>
      <c r="X2463">
        <v>12060</v>
      </c>
      <c r="Y2463">
        <f>IF(X2463=A2463,0)</f>
        <v>0</v>
      </c>
    </row>
    <row r="2464" spans="1:25" x14ac:dyDescent="0.25">
      <c r="A2464">
        <v>12060</v>
      </c>
      <c r="B2464" s="1">
        <v>39202</v>
      </c>
      <c r="C2464">
        <v>2007</v>
      </c>
      <c r="D2464" t="s">
        <v>59</v>
      </c>
      <c r="E2464" t="s">
        <v>58</v>
      </c>
      <c r="F2464">
        <v>36.86</v>
      </c>
      <c r="G2464">
        <v>4.2421E-2</v>
      </c>
      <c r="H2464">
        <f t="shared" si="121"/>
        <v>4.3290690602424187E-2</v>
      </c>
      <c r="I2464">
        <f t="shared" si="119"/>
        <v>3.5299999999999998E-2</v>
      </c>
      <c r="J2464">
        <f t="shared" si="120"/>
        <v>4.6300000000000001E-2</v>
      </c>
      <c r="X2464">
        <v>12060</v>
      </c>
      <c r="Y2464">
        <f>IF(X2464=A2464,0)</f>
        <v>0</v>
      </c>
    </row>
    <row r="2465" spans="1:25" x14ac:dyDescent="0.25">
      <c r="A2465">
        <v>12060</v>
      </c>
      <c r="B2465" s="1">
        <v>39233</v>
      </c>
      <c r="C2465">
        <v>2007</v>
      </c>
      <c r="D2465" t="s">
        <v>59</v>
      </c>
      <c r="E2465" t="s">
        <v>58</v>
      </c>
      <c r="F2465">
        <v>37.58</v>
      </c>
      <c r="G2465">
        <v>1.9532999999999998E-2</v>
      </c>
      <c r="H2465">
        <f t="shared" si="121"/>
        <v>3.254922870993493E-2</v>
      </c>
      <c r="I2465">
        <f t="shared" si="119"/>
        <v>3.5299999999999998E-2</v>
      </c>
      <c r="J2465">
        <f t="shared" si="120"/>
        <v>4.6300000000000001E-2</v>
      </c>
      <c r="X2465">
        <v>12060</v>
      </c>
      <c r="Y2465">
        <f>IF(X2465=A2465,0)</f>
        <v>0</v>
      </c>
    </row>
    <row r="2466" spans="1:25" x14ac:dyDescent="0.25">
      <c r="A2466">
        <v>12060</v>
      </c>
      <c r="B2466" s="1">
        <v>39262</v>
      </c>
      <c r="C2466">
        <v>2007</v>
      </c>
      <c r="D2466" t="s">
        <v>59</v>
      </c>
      <c r="E2466" t="s">
        <v>58</v>
      </c>
      <c r="F2466">
        <v>38.28</v>
      </c>
      <c r="G2466">
        <v>2.6078E-2</v>
      </c>
      <c r="H2466">
        <f t="shared" si="121"/>
        <v>-1.7816322202167556E-2</v>
      </c>
      <c r="I2466">
        <f t="shared" si="119"/>
        <v>3.5299999999999998E-2</v>
      </c>
      <c r="J2466">
        <f t="shared" si="120"/>
        <v>4.6300000000000001E-2</v>
      </c>
      <c r="X2466">
        <v>12060</v>
      </c>
      <c r="Y2466">
        <f>IF(X2466=A2466,0)</f>
        <v>0</v>
      </c>
    </row>
    <row r="2467" spans="1:25" x14ac:dyDescent="0.25">
      <c r="A2467">
        <v>12060</v>
      </c>
      <c r="B2467" s="1">
        <v>39294</v>
      </c>
      <c r="C2467">
        <v>2007</v>
      </c>
      <c r="D2467" t="s">
        <v>59</v>
      </c>
      <c r="E2467" t="s">
        <v>58</v>
      </c>
      <c r="F2467">
        <v>38.76</v>
      </c>
      <c r="G2467">
        <v>1.2539E-2</v>
      </c>
      <c r="H2467">
        <f t="shared" si="121"/>
        <v>-3.1981878316802548E-2</v>
      </c>
      <c r="I2467">
        <f t="shared" si="119"/>
        <v>3.5299999999999998E-2</v>
      </c>
      <c r="J2467">
        <f t="shared" si="120"/>
        <v>4.6300000000000001E-2</v>
      </c>
      <c r="X2467">
        <v>12060</v>
      </c>
      <c r="Y2467">
        <f>IF(X2467=A2467,0)</f>
        <v>0</v>
      </c>
    </row>
    <row r="2468" spans="1:25" x14ac:dyDescent="0.25">
      <c r="A2468">
        <v>12060</v>
      </c>
      <c r="B2468" s="1">
        <v>39325</v>
      </c>
      <c r="C2468">
        <v>2007</v>
      </c>
      <c r="D2468" t="s">
        <v>59</v>
      </c>
      <c r="E2468" t="s">
        <v>58</v>
      </c>
      <c r="F2468">
        <v>38.869999999999997</v>
      </c>
      <c r="G2468">
        <v>2.8379999999999998E-3</v>
      </c>
      <c r="H2468">
        <f t="shared" si="121"/>
        <v>1.2863571531556817E-2</v>
      </c>
      <c r="I2468">
        <f t="shared" si="119"/>
        <v>3.5299999999999998E-2</v>
      </c>
      <c r="J2468">
        <f t="shared" si="120"/>
        <v>4.6300000000000001E-2</v>
      </c>
      <c r="X2468">
        <v>12060</v>
      </c>
      <c r="Y2468">
        <f>IF(X2468=A2468,0)</f>
        <v>0</v>
      </c>
    </row>
    <row r="2469" spans="1:25" x14ac:dyDescent="0.25">
      <c r="A2469">
        <v>12060</v>
      </c>
      <c r="B2469" s="1">
        <v>39353</v>
      </c>
      <c r="C2469">
        <v>2007</v>
      </c>
      <c r="D2469" t="s">
        <v>59</v>
      </c>
      <c r="E2469" t="s">
        <v>58</v>
      </c>
      <c r="F2469">
        <v>41.4</v>
      </c>
      <c r="G2469">
        <v>7.2291999999999995E-2</v>
      </c>
      <c r="H2469">
        <f t="shared" si="121"/>
        <v>3.5794008343299488E-2</v>
      </c>
      <c r="I2469">
        <f t="shared" si="119"/>
        <v>3.5299999999999998E-2</v>
      </c>
      <c r="J2469">
        <f t="shared" si="120"/>
        <v>4.6300000000000001E-2</v>
      </c>
      <c r="X2469">
        <v>12060</v>
      </c>
      <c r="Y2469">
        <f>IF(X2469=A2469,0)</f>
        <v>0</v>
      </c>
    </row>
    <row r="2470" spans="1:25" x14ac:dyDescent="0.25">
      <c r="A2470">
        <v>12060</v>
      </c>
      <c r="B2470" s="1">
        <v>39386</v>
      </c>
      <c r="C2470">
        <v>2007</v>
      </c>
      <c r="D2470" t="s">
        <v>59</v>
      </c>
      <c r="E2470" t="s">
        <v>58</v>
      </c>
      <c r="F2470">
        <v>41.16</v>
      </c>
      <c r="G2470">
        <v>-5.7970000000000001E-3</v>
      </c>
      <c r="H2470">
        <f t="shared" si="121"/>
        <v>1.4822338300311211E-2</v>
      </c>
      <c r="I2470">
        <f t="shared" si="119"/>
        <v>3.5299999999999998E-2</v>
      </c>
      <c r="J2470">
        <f t="shared" si="120"/>
        <v>4.6300000000000001E-2</v>
      </c>
      <c r="X2470">
        <v>12060</v>
      </c>
      <c r="Y2470">
        <f>IF(X2470=A2470,0)</f>
        <v>0</v>
      </c>
    </row>
    <row r="2471" spans="1:25" x14ac:dyDescent="0.25">
      <c r="A2471">
        <v>12060</v>
      </c>
      <c r="B2471" s="1">
        <v>39416</v>
      </c>
      <c r="C2471">
        <v>2007</v>
      </c>
      <c r="D2471" t="s">
        <v>59</v>
      </c>
      <c r="E2471" t="s">
        <v>58</v>
      </c>
      <c r="F2471">
        <v>38.29</v>
      </c>
      <c r="G2471">
        <v>-6.9727999999999998E-2</v>
      </c>
      <c r="H2471">
        <f t="shared" si="121"/>
        <v>-4.4043417224814418E-2</v>
      </c>
      <c r="I2471">
        <f t="shared" si="119"/>
        <v>3.5299999999999998E-2</v>
      </c>
      <c r="J2471">
        <f t="shared" si="120"/>
        <v>4.6300000000000001E-2</v>
      </c>
      <c r="X2471">
        <v>12060</v>
      </c>
      <c r="Y2471">
        <f>IF(X2471=A2471,0)</f>
        <v>0</v>
      </c>
    </row>
    <row r="2472" spans="1:25" x14ac:dyDescent="0.25">
      <c r="A2472">
        <v>12060</v>
      </c>
      <c r="B2472" s="1">
        <v>39447</v>
      </c>
      <c r="C2472">
        <v>2007</v>
      </c>
      <c r="D2472" t="s">
        <v>59</v>
      </c>
      <c r="E2472" t="s">
        <v>58</v>
      </c>
      <c r="F2472">
        <v>37.07</v>
      </c>
      <c r="G2472">
        <v>-2.3765999999999999E-2</v>
      </c>
      <c r="H2472">
        <f t="shared" si="121"/>
        <v>-8.6285090339686121E-3</v>
      </c>
      <c r="I2472">
        <f t="shared" si="119"/>
        <v>3.5299999999999998E-2</v>
      </c>
      <c r="J2472">
        <f t="shared" si="120"/>
        <v>4.6300000000000001E-2</v>
      </c>
      <c r="X2472">
        <v>12060</v>
      </c>
      <c r="Y2472">
        <f>IF(X2472=A2472,0)</f>
        <v>0</v>
      </c>
    </row>
    <row r="2473" spans="1:25" x14ac:dyDescent="0.25">
      <c r="A2473">
        <v>12060</v>
      </c>
      <c r="B2473" s="1">
        <v>39478</v>
      </c>
      <c r="C2473">
        <v>2008</v>
      </c>
      <c r="D2473" t="s">
        <v>59</v>
      </c>
      <c r="E2473" t="s">
        <v>58</v>
      </c>
      <c r="F2473">
        <v>35.36</v>
      </c>
      <c r="G2473">
        <v>-4.6129000000000003E-2</v>
      </c>
      <c r="H2473">
        <f t="shared" si="121"/>
        <v>-6.116343193593643E-2</v>
      </c>
      <c r="I2473">
        <f t="shared" si="119"/>
        <v>-0.38490000000000002</v>
      </c>
      <c r="J2473">
        <f t="shared" si="120"/>
        <v>3.6600000000000001E-2</v>
      </c>
      <c r="X2473">
        <v>12060</v>
      </c>
      <c r="Y2473">
        <f>IF(X2473=A2473,0)</f>
        <v>0</v>
      </c>
    </row>
    <row r="2474" spans="1:25" x14ac:dyDescent="0.25">
      <c r="A2474">
        <v>12060</v>
      </c>
      <c r="B2474" s="1">
        <v>39507</v>
      </c>
      <c r="C2474">
        <v>2008</v>
      </c>
      <c r="D2474" t="s">
        <v>59</v>
      </c>
      <c r="E2474" t="s">
        <v>58</v>
      </c>
      <c r="F2474">
        <v>33.14</v>
      </c>
      <c r="G2474">
        <v>-5.4016000000000002E-2</v>
      </c>
      <c r="H2474">
        <f t="shared" si="121"/>
        <v>-3.4761192772624461E-2</v>
      </c>
      <c r="I2474">
        <f t="shared" si="119"/>
        <v>-0.38490000000000002</v>
      </c>
      <c r="J2474">
        <f t="shared" si="120"/>
        <v>3.6600000000000001E-2</v>
      </c>
      <c r="X2474">
        <v>12060</v>
      </c>
      <c r="Y2474">
        <f>IF(X2474=A2474,0)</f>
        <v>0</v>
      </c>
    </row>
    <row r="2475" spans="1:25" x14ac:dyDescent="0.25">
      <c r="A2475">
        <v>12060</v>
      </c>
      <c r="B2475" s="1">
        <v>39538</v>
      </c>
      <c r="C2475">
        <v>2008</v>
      </c>
      <c r="D2475" t="s">
        <v>59</v>
      </c>
      <c r="E2475" t="s">
        <v>58</v>
      </c>
      <c r="F2475">
        <v>37.01</v>
      </c>
      <c r="G2475">
        <v>0.11677700000000001</v>
      </c>
      <c r="H2475">
        <f t="shared" si="121"/>
        <v>-5.9596236145298409E-3</v>
      </c>
      <c r="I2475">
        <f t="shared" si="119"/>
        <v>-0.38490000000000002</v>
      </c>
      <c r="J2475">
        <f t="shared" si="120"/>
        <v>3.6600000000000001E-2</v>
      </c>
      <c r="X2475">
        <v>12060</v>
      </c>
      <c r="Y2475">
        <f>IF(X2475=A2475,0)</f>
        <v>0</v>
      </c>
    </row>
    <row r="2476" spans="1:25" x14ac:dyDescent="0.25">
      <c r="A2476">
        <v>12060</v>
      </c>
      <c r="B2476" s="1">
        <v>39568</v>
      </c>
      <c r="C2476">
        <v>2008</v>
      </c>
      <c r="D2476" t="s">
        <v>59</v>
      </c>
      <c r="E2476" t="s">
        <v>58</v>
      </c>
      <c r="F2476">
        <v>32.700000000000003</v>
      </c>
      <c r="G2476">
        <v>-0.116455</v>
      </c>
      <c r="H2476">
        <f t="shared" si="121"/>
        <v>4.7546697913198877E-2</v>
      </c>
      <c r="I2476">
        <f t="shared" si="119"/>
        <v>-0.38490000000000002</v>
      </c>
      <c r="J2476">
        <f t="shared" si="120"/>
        <v>3.6600000000000001E-2</v>
      </c>
      <c r="X2476">
        <v>12060</v>
      </c>
      <c r="Y2476">
        <f>IF(X2476=A2476,0)</f>
        <v>0</v>
      </c>
    </row>
    <row r="2477" spans="1:25" x14ac:dyDescent="0.25">
      <c r="A2477">
        <v>12060</v>
      </c>
      <c r="B2477" s="1">
        <v>39598</v>
      </c>
      <c r="C2477">
        <v>2008</v>
      </c>
      <c r="D2477" t="s">
        <v>59</v>
      </c>
      <c r="E2477" t="s">
        <v>58</v>
      </c>
      <c r="F2477">
        <v>30.72</v>
      </c>
      <c r="G2477">
        <v>-6.0551000000000001E-2</v>
      </c>
      <c r="H2477">
        <f t="shared" si="121"/>
        <v>1.0674181657577053E-2</v>
      </c>
      <c r="I2477">
        <f t="shared" si="119"/>
        <v>-0.38490000000000002</v>
      </c>
      <c r="J2477">
        <f t="shared" si="120"/>
        <v>3.6600000000000001E-2</v>
      </c>
      <c r="X2477">
        <v>12060</v>
      </c>
      <c r="Y2477">
        <f>IF(X2477=A2477,0)</f>
        <v>0</v>
      </c>
    </row>
    <row r="2478" spans="1:25" x14ac:dyDescent="0.25">
      <c r="A2478">
        <v>12060</v>
      </c>
      <c r="B2478" s="1">
        <v>39629</v>
      </c>
      <c r="C2478">
        <v>2008</v>
      </c>
      <c r="D2478" t="s">
        <v>59</v>
      </c>
      <c r="E2478" t="s">
        <v>58</v>
      </c>
      <c r="F2478">
        <v>26.69</v>
      </c>
      <c r="G2478">
        <v>-0.12109399999999999</v>
      </c>
      <c r="H2478">
        <f t="shared" si="121"/>
        <v>-8.5962384902803612E-2</v>
      </c>
      <c r="I2478">
        <f t="shared" si="119"/>
        <v>-0.38490000000000002</v>
      </c>
      <c r="J2478">
        <f t="shared" si="120"/>
        <v>3.6600000000000001E-2</v>
      </c>
      <c r="X2478">
        <v>12060</v>
      </c>
      <c r="Y2478">
        <f>IF(X2478=A2478,0)</f>
        <v>0</v>
      </c>
    </row>
    <row r="2479" spans="1:25" x14ac:dyDescent="0.25">
      <c r="A2479">
        <v>12060</v>
      </c>
      <c r="B2479" s="1">
        <v>39660</v>
      </c>
      <c r="C2479">
        <v>2008</v>
      </c>
      <c r="D2479" t="s">
        <v>59</v>
      </c>
      <c r="E2479" t="s">
        <v>58</v>
      </c>
      <c r="F2479">
        <v>28.29</v>
      </c>
      <c r="G2479">
        <v>5.9948000000000001E-2</v>
      </c>
      <c r="H2479">
        <f t="shared" si="121"/>
        <v>-9.8593710937500134E-3</v>
      </c>
      <c r="I2479">
        <f t="shared" si="119"/>
        <v>-0.38490000000000002</v>
      </c>
      <c r="J2479">
        <f t="shared" si="120"/>
        <v>3.6600000000000001E-2</v>
      </c>
      <c r="X2479">
        <v>12060</v>
      </c>
      <c r="Y2479">
        <f>IF(X2479=A2479,0)</f>
        <v>0</v>
      </c>
    </row>
    <row r="2480" spans="1:25" x14ac:dyDescent="0.25">
      <c r="A2480">
        <v>12060</v>
      </c>
      <c r="B2480" s="1">
        <v>39689</v>
      </c>
      <c r="C2480">
        <v>2008</v>
      </c>
      <c r="D2480" t="s">
        <v>59</v>
      </c>
      <c r="E2480" t="s">
        <v>58</v>
      </c>
      <c r="F2480">
        <v>28.1</v>
      </c>
      <c r="G2480">
        <v>-6.7159999999999997E-3</v>
      </c>
      <c r="H2480">
        <f t="shared" si="121"/>
        <v>1.2190464532380041E-2</v>
      </c>
      <c r="I2480">
        <f t="shared" si="119"/>
        <v>-0.38490000000000002</v>
      </c>
      <c r="J2480">
        <f t="shared" si="120"/>
        <v>3.6600000000000001E-2</v>
      </c>
      <c r="X2480">
        <v>12060</v>
      </c>
      <c r="Y2480">
        <f>IF(X2480=A2480,0)</f>
        <v>0</v>
      </c>
    </row>
    <row r="2481" spans="1:25" x14ac:dyDescent="0.25">
      <c r="A2481">
        <v>12060</v>
      </c>
      <c r="B2481" s="1">
        <v>39721</v>
      </c>
      <c r="C2481">
        <v>2008</v>
      </c>
      <c r="D2481" t="s">
        <v>59</v>
      </c>
      <c r="E2481" t="s">
        <v>58</v>
      </c>
      <c r="F2481">
        <v>25.5</v>
      </c>
      <c r="G2481">
        <v>-8.1494999999999998E-2</v>
      </c>
      <c r="H2481">
        <f t="shared" si="121"/>
        <v>-9.0791433779084607E-2</v>
      </c>
      <c r="I2481">
        <f t="shared" si="119"/>
        <v>-0.38490000000000002</v>
      </c>
      <c r="J2481">
        <f t="shared" si="120"/>
        <v>3.6600000000000001E-2</v>
      </c>
      <c r="X2481">
        <v>12060</v>
      </c>
      <c r="Y2481">
        <f>IF(X2481=A2481,0)</f>
        <v>0</v>
      </c>
    </row>
    <row r="2482" spans="1:25" x14ac:dyDescent="0.25">
      <c r="A2482">
        <v>12060</v>
      </c>
      <c r="B2482" s="1">
        <v>39752</v>
      </c>
      <c r="C2482">
        <v>2008</v>
      </c>
      <c r="D2482" t="s">
        <v>59</v>
      </c>
      <c r="E2482" t="s">
        <v>58</v>
      </c>
      <c r="F2482">
        <v>19.510000000000002</v>
      </c>
      <c r="G2482">
        <v>-0.234902</v>
      </c>
      <c r="H2482">
        <f t="shared" si="121"/>
        <v>-0.1694245237674199</v>
      </c>
      <c r="I2482">
        <f t="shared" si="119"/>
        <v>-0.38490000000000002</v>
      </c>
      <c r="J2482">
        <f t="shared" si="120"/>
        <v>3.6600000000000001E-2</v>
      </c>
      <c r="X2482">
        <v>12060</v>
      </c>
      <c r="Y2482">
        <f>IF(X2482=A2482,0)</f>
        <v>0</v>
      </c>
    </row>
    <row r="2483" spans="1:25" x14ac:dyDescent="0.25">
      <c r="A2483">
        <v>12060</v>
      </c>
      <c r="B2483" s="1">
        <v>39780</v>
      </c>
      <c r="C2483">
        <v>2008</v>
      </c>
      <c r="D2483" t="s">
        <v>59</v>
      </c>
      <c r="E2483" t="s">
        <v>58</v>
      </c>
      <c r="F2483">
        <v>17.170000000000002</v>
      </c>
      <c r="G2483">
        <v>-0.119939</v>
      </c>
      <c r="H2483">
        <f t="shared" si="121"/>
        <v>-7.4849042580645175E-2</v>
      </c>
      <c r="I2483">
        <f t="shared" si="119"/>
        <v>-0.38490000000000002</v>
      </c>
      <c r="J2483">
        <f t="shared" si="120"/>
        <v>3.6600000000000001E-2</v>
      </c>
      <c r="X2483">
        <v>12060</v>
      </c>
      <c r="Y2483">
        <f>IF(X2483=A2483,0)</f>
        <v>0</v>
      </c>
    </row>
    <row r="2484" spans="1:25" x14ac:dyDescent="0.25">
      <c r="A2484">
        <v>12060</v>
      </c>
      <c r="B2484" s="1">
        <v>39813</v>
      </c>
      <c r="C2484">
        <v>2008</v>
      </c>
      <c r="D2484" t="s">
        <v>59</v>
      </c>
      <c r="E2484" t="s">
        <v>58</v>
      </c>
      <c r="F2484">
        <v>16.2</v>
      </c>
      <c r="G2484">
        <v>-3.8439000000000001E-2</v>
      </c>
      <c r="H2484">
        <f t="shared" si="121"/>
        <v>7.8215768970539834E-3</v>
      </c>
      <c r="I2484">
        <f t="shared" si="119"/>
        <v>-0.38490000000000002</v>
      </c>
      <c r="J2484">
        <f t="shared" si="120"/>
        <v>3.6600000000000001E-2</v>
      </c>
      <c r="X2484">
        <v>12060</v>
      </c>
      <c r="Y2484">
        <f>IF(X2484=A2484,0)</f>
        <v>0</v>
      </c>
    </row>
    <row r="2485" spans="1:25" x14ac:dyDescent="0.25">
      <c r="A2485">
        <v>12060</v>
      </c>
      <c r="B2485" s="1">
        <v>39843</v>
      </c>
      <c r="C2485">
        <v>2009</v>
      </c>
      <c r="D2485" t="s">
        <v>59</v>
      </c>
      <c r="E2485" t="s">
        <v>58</v>
      </c>
      <c r="F2485">
        <v>12.13</v>
      </c>
      <c r="G2485">
        <v>-0.25123499999999999</v>
      </c>
      <c r="H2485">
        <f t="shared" si="121"/>
        <v>-8.5657342928314395E-2</v>
      </c>
      <c r="I2485">
        <f t="shared" si="119"/>
        <v>0.23449999999999999</v>
      </c>
      <c r="J2485">
        <f t="shared" si="120"/>
        <v>3.2599999999999997E-2</v>
      </c>
      <c r="X2485">
        <v>12060</v>
      </c>
      <c r="Y2485">
        <f>IF(X2485=A2485,0)</f>
        <v>0</v>
      </c>
    </row>
    <row r="2486" spans="1:25" x14ac:dyDescent="0.25">
      <c r="A2486">
        <v>12060</v>
      </c>
      <c r="B2486" s="1">
        <v>39871</v>
      </c>
      <c r="C2486">
        <v>2009</v>
      </c>
      <c r="D2486" t="s">
        <v>59</v>
      </c>
      <c r="E2486" t="s">
        <v>58</v>
      </c>
      <c r="F2486">
        <v>8.51</v>
      </c>
      <c r="G2486">
        <v>-0.27287699999999998</v>
      </c>
      <c r="H2486">
        <f t="shared" si="121"/>
        <v>-0.10993119757149228</v>
      </c>
      <c r="I2486">
        <f t="shared" si="119"/>
        <v>0.23449999999999999</v>
      </c>
      <c r="J2486">
        <f t="shared" si="120"/>
        <v>3.2599999999999997E-2</v>
      </c>
      <c r="X2486">
        <v>12060</v>
      </c>
      <c r="Y2486">
        <f>IF(X2486=A2486,0)</f>
        <v>0</v>
      </c>
    </row>
    <row r="2487" spans="1:25" x14ac:dyDescent="0.25">
      <c r="A2487">
        <v>12060</v>
      </c>
      <c r="B2487" s="1">
        <v>39903</v>
      </c>
      <c r="C2487">
        <v>2009</v>
      </c>
      <c r="D2487" t="s">
        <v>59</v>
      </c>
      <c r="E2487" t="s">
        <v>58</v>
      </c>
      <c r="F2487">
        <v>10.11</v>
      </c>
      <c r="G2487">
        <v>0.18801399999999999</v>
      </c>
      <c r="H2487">
        <f t="shared" si="121"/>
        <v>8.540446162249471E-2</v>
      </c>
      <c r="I2487">
        <f t="shared" si="119"/>
        <v>0.23449999999999999</v>
      </c>
      <c r="J2487">
        <f t="shared" si="120"/>
        <v>3.2599999999999997E-2</v>
      </c>
      <c r="X2487">
        <v>12060</v>
      </c>
      <c r="Y2487">
        <f>IF(X2487=A2487,0)</f>
        <v>0</v>
      </c>
    </row>
    <row r="2488" spans="1:25" x14ac:dyDescent="0.25">
      <c r="A2488">
        <v>12060</v>
      </c>
      <c r="B2488" s="1">
        <v>39933</v>
      </c>
      <c r="C2488">
        <v>2009</v>
      </c>
      <c r="D2488" t="s">
        <v>59</v>
      </c>
      <c r="E2488" t="s">
        <v>58</v>
      </c>
      <c r="F2488">
        <v>12.65</v>
      </c>
      <c r="G2488">
        <v>0.25123600000000001</v>
      </c>
      <c r="H2488">
        <f t="shared" si="121"/>
        <v>9.3925079862164695E-2</v>
      </c>
      <c r="I2488">
        <f t="shared" si="119"/>
        <v>0.23449999999999999</v>
      </c>
      <c r="J2488">
        <f t="shared" si="120"/>
        <v>3.2599999999999997E-2</v>
      </c>
      <c r="X2488">
        <v>12060</v>
      </c>
      <c r="Y2488">
        <f>IF(X2488=A2488,0)</f>
        <v>0</v>
      </c>
    </row>
    <row r="2489" spans="1:25" x14ac:dyDescent="0.25">
      <c r="A2489">
        <v>12060</v>
      </c>
      <c r="B2489" s="1">
        <v>39962</v>
      </c>
      <c r="C2489">
        <v>2009</v>
      </c>
      <c r="D2489" t="s">
        <v>59</v>
      </c>
      <c r="E2489" t="s">
        <v>58</v>
      </c>
      <c r="F2489">
        <v>13.48</v>
      </c>
      <c r="G2489">
        <v>6.5613000000000005E-2</v>
      </c>
      <c r="H2489">
        <f t="shared" si="121"/>
        <v>5.3081446255385467E-2</v>
      </c>
      <c r="I2489">
        <f t="shared" si="119"/>
        <v>0.23449999999999999</v>
      </c>
      <c r="J2489">
        <f t="shared" si="120"/>
        <v>3.2599999999999997E-2</v>
      </c>
      <c r="X2489">
        <v>12060</v>
      </c>
      <c r="Y2489">
        <f>IF(X2489=A2489,0)</f>
        <v>0</v>
      </c>
    </row>
    <row r="2490" spans="1:25" x14ac:dyDescent="0.25">
      <c r="A2490">
        <v>12060</v>
      </c>
      <c r="B2490" s="1">
        <v>39994</v>
      </c>
      <c r="C2490">
        <v>2009</v>
      </c>
      <c r="D2490" t="s">
        <v>59</v>
      </c>
      <c r="E2490" t="s">
        <v>58</v>
      </c>
      <c r="F2490">
        <v>11.72</v>
      </c>
      <c r="G2490">
        <v>-0.123145</v>
      </c>
      <c r="H2490">
        <f t="shared" si="121"/>
        <v>1.9582653030303376E-4</v>
      </c>
      <c r="I2490">
        <f t="shared" si="119"/>
        <v>0.23449999999999999</v>
      </c>
      <c r="J2490">
        <f t="shared" si="120"/>
        <v>3.2599999999999997E-2</v>
      </c>
      <c r="X2490">
        <v>12060</v>
      </c>
      <c r="Y2490">
        <f>IF(X2490=A2490,0)</f>
        <v>0</v>
      </c>
    </row>
    <row r="2491" spans="1:25" x14ac:dyDescent="0.25">
      <c r="A2491">
        <v>12060</v>
      </c>
      <c r="B2491" s="1">
        <v>40025</v>
      </c>
      <c r="C2491">
        <v>2009</v>
      </c>
      <c r="D2491" t="s">
        <v>59</v>
      </c>
      <c r="E2491" t="s">
        <v>58</v>
      </c>
      <c r="F2491">
        <v>13.4</v>
      </c>
      <c r="G2491">
        <v>0.143345</v>
      </c>
      <c r="H2491">
        <f t="shared" si="121"/>
        <v>7.4141727016716619E-2</v>
      </c>
      <c r="I2491">
        <f t="shared" si="119"/>
        <v>0.23449999999999999</v>
      </c>
      <c r="J2491">
        <f t="shared" si="120"/>
        <v>3.2599999999999997E-2</v>
      </c>
      <c r="X2491">
        <v>12060</v>
      </c>
      <c r="Y2491">
        <f>IF(X2491=A2491,0)</f>
        <v>0</v>
      </c>
    </row>
    <row r="2492" spans="1:25" x14ac:dyDescent="0.25">
      <c r="A2492">
        <v>12060</v>
      </c>
      <c r="B2492" s="1">
        <v>40056</v>
      </c>
      <c r="C2492">
        <v>2009</v>
      </c>
      <c r="D2492" t="s">
        <v>59</v>
      </c>
      <c r="E2492" t="s">
        <v>58</v>
      </c>
      <c r="F2492">
        <v>13.9</v>
      </c>
      <c r="G2492">
        <v>3.7312999999999999E-2</v>
      </c>
      <c r="H2492">
        <f t="shared" si="121"/>
        <v>3.3560189240494864E-2</v>
      </c>
      <c r="I2492">
        <f t="shared" si="119"/>
        <v>0.23449999999999999</v>
      </c>
      <c r="J2492">
        <f t="shared" si="120"/>
        <v>3.2599999999999997E-2</v>
      </c>
      <c r="X2492">
        <v>12060</v>
      </c>
      <c r="Y2492">
        <f>IF(X2492=A2492,0)</f>
        <v>0</v>
      </c>
    </row>
    <row r="2493" spans="1:25" x14ac:dyDescent="0.25">
      <c r="A2493">
        <v>12060</v>
      </c>
      <c r="B2493" s="1">
        <v>40086</v>
      </c>
      <c r="C2493">
        <v>2009</v>
      </c>
      <c r="D2493" t="s">
        <v>59</v>
      </c>
      <c r="E2493" t="s">
        <v>58</v>
      </c>
      <c r="F2493">
        <v>16.420000000000002</v>
      </c>
      <c r="G2493">
        <v>0.18848899999999999</v>
      </c>
      <c r="H2493">
        <f t="shared" si="121"/>
        <v>3.5723345788458705E-2</v>
      </c>
      <c r="I2493">
        <f t="shared" si="119"/>
        <v>0.23449999999999999</v>
      </c>
      <c r="J2493">
        <f t="shared" si="120"/>
        <v>3.2599999999999997E-2</v>
      </c>
      <c r="X2493">
        <v>12060</v>
      </c>
      <c r="Y2493">
        <f>IF(X2493=A2493,0)</f>
        <v>0</v>
      </c>
    </row>
    <row r="2494" spans="1:25" x14ac:dyDescent="0.25">
      <c r="A2494">
        <v>12060</v>
      </c>
      <c r="B2494" s="1">
        <v>40116</v>
      </c>
      <c r="C2494">
        <v>2009</v>
      </c>
      <c r="D2494" t="s">
        <v>59</v>
      </c>
      <c r="E2494" t="s">
        <v>58</v>
      </c>
      <c r="F2494">
        <v>14.26</v>
      </c>
      <c r="G2494">
        <v>-0.131547</v>
      </c>
      <c r="H2494">
        <f t="shared" si="121"/>
        <v>-1.9762000860415463E-2</v>
      </c>
      <c r="I2494">
        <f t="shared" si="119"/>
        <v>0.23449999999999999</v>
      </c>
      <c r="J2494">
        <f t="shared" si="120"/>
        <v>3.2599999999999997E-2</v>
      </c>
      <c r="X2494">
        <v>12060</v>
      </c>
      <c r="Y2494">
        <f>IF(X2494=A2494,0)</f>
        <v>0</v>
      </c>
    </row>
    <row r="2495" spans="1:25" x14ac:dyDescent="0.25">
      <c r="A2495">
        <v>12060</v>
      </c>
      <c r="B2495" s="1">
        <v>40147</v>
      </c>
      <c r="C2495">
        <v>2009</v>
      </c>
      <c r="D2495" t="s">
        <v>59</v>
      </c>
      <c r="E2495" t="s">
        <v>58</v>
      </c>
      <c r="F2495">
        <v>16.02</v>
      </c>
      <c r="G2495">
        <v>0.123422</v>
      </c>
      <c r="H2495">
        <f t="shared" si="121"/>
        <v>5.736406198137356E-2</v>
      </c>
      <c r="I2495">
        <f t="shared" si="119"/>
        <v>0.23449999999999999</v>
      </c>
      <c r="J2495">
        <f t="shared" si="120"/>
        <v>3.2599999999999997E-2</v>
      </c>
      <c r="X2495">
        <v>12060</v>
      </c>
      <c r="Y2495">
        <f>IF(X2495=A2495,0)</f>
        <v>0</v>
      </c>
    </row>
    <row r="2496" spans="1:25" x14ac:dyDescent="0.25">
      <c r="A2496">
        <v>12060</v>
      </c>
      <c r="B2496" s="1">
        <v>40178</v>
      </c>
      <c r="C2496">
        <v>2009</v>
      </c>
      <c r="D2496" t="s">
        <v>59</v>
      </c>
      <c r="E2496" t="s">
        <v>58</v>
      </c>
      <c r="F2496">
        <v>15.13</v>
      </c>
      <c r="G2496">
        <v>-4.9313000000000003E-2</v>
      </c>
      <c r="H2496">
        <f t="shared" si="121"/>
        <v>1.7770571188400419E-2</v>
      </c>
      <c r="I2496">
        <f t="shared" si="119"/>
        <v>0.23449999999999999</v>
      </c>
      <c r="J2496">
        <f t="shared" si="120"/>
        <v>3.2599999999999997E-2</v>
      </c>
      <c r="X2496">
        <v>12060</v>
      </c>
      <c r="Y2496">
        <f>IF(X2496=A2496,0)</f>
        <v>0</v>
      </c>
    </row>
    <row r="2497" spans="1:25" x14ac:dyDescent="0.25">
      <c r="A2497">
        <v>12060</v>
      </c>
      <c r="B2497" s="1">
        <v>40207</v>
      </c>
      <c r="C2497">
        <v>2010</v>
      </c>
      <c r="D2497" t="s">
        <v>59</v>
      </c>
      <c r="E2497" t="s">
        <v>58</v>
      </c>
      <c r="F2497">
        <v>16.079999999999998</v>
      </c>
      <c r="G2497">
        <v>6.2788999999999998E-2</v>
      </c>
      <c r="H2497">
        <f t="shared" si="121"/>
        <v>-3.6974246154947377E-2</v>
      </c>
      <c r="I2497">
        <f t="shared" si="119"/>
        <v>0.1278</v>
      </c>
      <c r="J2497">
        <f t="shared" si="120"/>
        <v>3.2199999999999999E-2</v>
      </c>
      <c r="X2497">
        <v>12060</v>
      </c>
      <c r="Y2497">
        <f>IF(X2497=A2497,0)</f>
        <v>0</v>
      </c>
    </row>
    <row r="2498" spans="1:25" x14ac:dyDescent="0.25">
      <c r="A2498">
        <v>12060</v>
      </c>
      <c r="B2498" s="1">
        <v>40235</v>
      </c>
      <c r="C2498">
        <v>2010</v>
      </c>
      <c r="D2498" t="s">
        <v>59</v>
      </c>
      <c r="E2498" t="s">
        <v>58</v>
      </c>
      <c r="F2498">
        <v>16.059999999999999</v>
      </c>
      <c r="G2498">
        <v>4.9750000000000003E-3</v>
      </c>
      <c r="H2498">
        <f t="shared" si="121"/>
        <v>2.8513688940531301E-2</v>
      </c>
      <c r="I2498">
        <f t="shared" ref="I2498:I2561" si="122">VLOOKUP(C2498,$O$2:$Q$22,3,FALSE)</f>
        <v>0.1278</v>
      </c>
      <c r="J2498">
        <f t="shared" ref="J2498:J2561" si="123">VLOOKUP(C2498,$O$2:$P$22,2)*0.01</f>
        <v>3.2199999999999999E-2</v>
      </c>
      <c r="X2498">
        <v>12060</v>
      </c>
      <c r="Y2498">
        <f>IF(X2498=A2498,0)</f>
        <v>0</v>
      </c>
    </row>
    <row r="2499" spans="1:25" x14ac:dyDescent="0.25">
      <c r="A2499">
        <v>12060</v>
      </c>
      <c r="B2499" s="1">
        <v>40268</v>
      </c>
      <c r="C2499">
        <v>2010</v>
      </c>
      <c r="D2499" t="s">
        <v>59</v>
      </c>
      <c r="E2499" t="s">
        <v>58</v>
      </c>
      <c r="F2499">
        <v>18.2</v>
      </c>
      <c r="G2499">
        <v>0.13325000000000001</v>
      </c>
      <c r="H2499">
        <f t="shared" ref="H2499:H2562" si="124">VLOOKUP(B2499,R:S,2,)</f>
        <v>5.8796426031891835E-2</v>
      </c>
      <c r="I2499">
        <f t="shared" si="122"/>
        <v>0.1278</v>
      </c>
      <c r="J2499">
        <f t="shared" si="123"/>
        <v>3.2199999999999999E-2</v>
      </c>
      <c r="X2499">
        <v>12060</v>
      </c>
      <c r="Y2499">
        <f>IF(X2499=A2499,0)</f>
        <v>0</v>
      </c>
    </row>
    <row r="2500" spans="1:25" x14ac:dyDescent="0.25">
      <c r="A2500">
        <v>12060</v>
      </c>
      <c r="B2500" s="1">
        <v>40298</v>
      </c>
      <c r="C2500">
        <v>2010</v>
      </c>
      <c r="D2500" t="s">
        <v>59</v>
      </c>
      <c r="E2500" t="s">
        <v>58</v>
      </c>
      <c r="F2500">
        <v>18.86</v>
      </c>
      <c r="G2500">
        <v>3.6263999999999998E-2</v>
      </c>
      <c r="H2500">
        <f t="shared" si="124"/>
        <v>1.4759229883791081E-2</v>
      </c>
      <c r="I2500">
        <f t="shared" si="122"/>
        <v>0.1278</v>
      </c>
      <c r="J2500">
        <f t="shared" si="123"/>
        <v>3.2199999999999999E-2</v>
      </c>
      <c r="X2500">
        <v>12060</v>
      </c>
      <c r="Y2500">
        <f>IF(X2500=A2500,0)</f>
        <v>0</v>
      </c>
    </row>
    <row r="2501" spans="1:25" x14ac:dyDescent="0.25">
      <c r="A2501">
        <v>12060</v>
      </c>
      <c r="B2501" s="1">
        <v>40326</v>
      </c>
      <c r="C2501">
        <v>2010</v>
      </c>
      <c r="D2501" t="s">
        <v>59</v>
      </c>
      <c r="E2501" t="s">
        <v>58</v>
      </c>
      <c r="F2501">
        <v>16.350000000000001</v>
      </c>
      <c r="G2501">
        <v>-0.13308600000000001</v>
      </c>
      <c r="H2501">
        <f t="shared" si="124"/>
        <v>-8.1975841910334468E-2</v>
      </c>
      <c r="I2501">
        <f t="shared" si="122"/>
        <v>0.1278</v>
      </c>
      <c r="J2501">
        <f t="shared" si="123"/>
        <v>3.2199999999999999E-2</v>
      </c>
      <c r="X2501">
        <v>12060</v>
      </c>
      <c r="Y2501">
        <f>IF(X2501=A2501,0)</f>
        <v>0</v>
      </c>
    </row>
    <row r="2502" spans="1:25" x14ac:dyDescent="0.25">
      <c r="A2502">
        <v>12060</v>
      </c>
      <c r="B2502" s="1">
        <v>40359</v>
      </c>
      <c r="C2502">
        <v>2010</v>
      </c>
      <c r="D2502" t="s">
        <v>59</v>
      </c>
      <c r="E2502" t="s">
        <v>58</v>
      </c>
      <c r="F2502">
        <v>14.42</v>
      </c>
      <c r="G2502">
        <v>-0.111927</v>
      </c>
      <c r="H2502">
        <f t="shared" si="124"/>
        <v>-5.3882442026415123E-2</v>
      </c>
      <c r="I2502">
        <f t="shared" si="122"/>
        <v>0.1278</v>
      </c>
      <c r="J2502">
        <f t="shared" si="123"/>
        <v>3.2199999999999999E-2</v>
      </c>
      <c r="X2502">
        <v>12060</v>
      </c>
      <c r="Y2502">
        <f>IF(X2502=A2502,0)</f>
        <v>0</v>
      </c>
    </row>
    <row r="2503" spans="1:25" x14ac:dyDescent="0.25">
      <c r="A2503">
        <v>12060</v>
      </c>
      <c r="B2503" s="1">
        <v>40389</v>
      </c>
      <c r="C2503">
        <v>2010</v>
      </c>
      <c r="D2503" t="s">
        <v>59</v>
      </c>
      <c r="E2503" t="s">
        <v>58</v>
      </c>
      <c r="F2503">
        <v>16.12</v>
      </c>
      <c r="G2503">
        <v>0.117892</v>
      </c>
      <c r="H2503">
        <f t="shared" si="124"/>
        <v>6.8777849911552336E-2</v>
      </c>
      <c r="I2503">
        <f t="shared" si="122"/>
        <v>0.1278</v>
      </c>
      <c r="J2503">
        <f t="shared" si="123"/>
        <v>3.2199999999999999E-2</v>
      </c>
      <c r="X2503">
        <v>12060</v>
      </c>
      <c r="Y2503">
        <f>IF(X2503=A2503,0)</f>
        <v>0</v>
      </c>
    </row>
    <row r="2504" spans="1:25" x14ac:dyDescent="0.25">
      <c r="A2504">
        <v>12060</v>
      </c>
      <c r="B2504" s="1">
        <v>40421</v>
      </c>
      <c r="C2504">
        <v>2010</v>
      </c>
      <c r="D2504" t="s">
        <v>59</v>
      </c>
      <c r="E2504" t="s">
        <v>58</v>
      </c>
      <c r="F2504">
        <v>14.48</v>
      </c>
      <c r="G2504">
        <v>-0.10173699999999999</v>
      </c>
      <c r="H2504">
        <f t="shared" si="124"/>
        <v>-4.7449184040287196E-2</v>
      </c>
      <c r="I2504">
        <f t="shared" si="122"/>
        <v>0.1278</v>
      </c>
      <c r="J2504">
        <f t="shared" si="123"/>
        <v>3.2199999999999999E-2</v>
      </c>
      <c r="X2504">
        <v>12060</v>
      </c>
      <c r="Y2504">
        <f>IF(X2504=A2504,0)</f>
        <v>0</v>
      </c>
    </row>
    <row r="2505" spans="1:25" x14ac:dyDescent="0.25">
      <c r="A2505">
        <v>12060</v>
      </c>
      <c r="B2505" s="1">
        <v>40451</v>
      </c>
      <c r="C2505">
        <v>2010</v>
      </c>
      <c r="D2505" t="s">
        <v>59</v>
      </c>
      <c r="E2505" t="s">
        <v>58</v>
      </c>
      <c r="F2505">
        <v>16.25</v>
      </c>
      <c r="G2505">
        <v>0.130525</v>
      </c>
      <c r="H2505">
        <f t="shared" si="124"/>
        <v>8.7551102944020132E-2</v>
      </c>
      <c r="I2505">
        <f t="shared" si="122"/>
        <v>0.1278</v>
      </c>
      <c r="J2505">
        <f t="shared" si="123"/>
        <v>3.2199999999999999E-2</v>
      </c>
      <c r="X2505">
        <v>12060</v>
      </c>
      <c r="Y2505">
        <f>IF(X2505=A2505,0)</f>
        <v>0</v>
      </c>
    </row>
    <row r="2506" spans="1:25" x14ac:dyDescent="0.25">
      <c r="A2506">
        <v>12060</v>
      </c>
      <c r="B2506" s="1">
        <v>40480</v>
      </c>
      <c r="C2506">
        <v>2010</v>
      </c>
      <c r="D2506" t="s">
        <v>59</v>
      </c>
      <c r="E2506" t="s">
        <v>58</v>
      </c>
      <c r="F2506">
        <v>16.02</v>
      </c>
      <c r="G2506">
        <v>-1.4154E-2</v>
      </c>
      <c r="H2506">
        <f t="shared" si="124"/>
        <v>3.6855994397076541E-2</v>
      </c>
      <c r="I2506">
        <f t="shared" si="122"/>
        <v>0.1278</v>
      </c>
      <c r="J2506">
        <f t="shared" si="123"/>
        <v>3.2199999999999999E-2</v>
      </c>
      <c r="X2506">
        <v>12060</v>
      </c>
      <c r="Y2506">
        <f>IF(X2506=A2506,0)</f>
        <v>0</v>
      </c>
    </row>
    <row r="2507" spans="1:25" x14ac:dyDescent="0.25">
      <c r="A2507">
        <v>12060</v>
      </c>
      <c r="B2507" s="1">
        <v>40512</v>
      </c>
      <c r="C2507">
        <v>2010</v>
      </c>
      <c r="D2507" t="s">
        <v>59</v>
      </c>
      <c r="E2507" t="s">
        <v>58</v>
      </c>
      <c r="F2507">
        <v>15.83</v>
      </c>
      <c r="G2507">
        <v>-1.1860000000000001E-2</v>
      </c>
      <c r="H2507">
        <f t="shared" si="124"/>
        <v>-2.2902497989432113E-3</v>
      </c>
      <c r="I2507">
        <f t="shared" si="122"/>
        <v>0.1278</v>
      </c>
      <c r="J2507">
        <f t="shared" si="123"/>
        <v>3.2199999999999999E-2</v>
      </c>
      <c r="X2507">
        <v>12060</v>
      </c>
      <c r="Y2507">
        <f>IF(X2507=A2507,0)</f>
        <v>0</v>
      </c>
    </row>
    <row r="2508" spans="1:25" x14ac:dyDescent="0.25">
      <c r="A2508">
        <v>12060</v>
      </c>
      <c r="B2508" s="1">
        <v>40543</v>
      </c>
      <c r="C2508">
        <v>2010</v>
      </c>
      <c r="D2508" t="s">
        <v>59</v>
      </c>
      <c r="E2508" t="s">
        <v>58</v>
      </c>
      <c r="F2508">
        <v>18.29</v>
      </c>
      <c r="G2508">
        <v>0.164245</v>
      </c>
      <c r="H2508">
        <f t="shared" si="124"/>
        <v>6.5300040489854716E-2</v>
      </c>
      <c r="I2508">
        <f t="shared" si="122"/>
        <v>0.1278</v>
      </c>
      <c r="J2508">
        <f t="shared" si="123"/>
        <v>3.2199999999999999E-2</v>
      </c>
      <c r="X2508">
        <v>12060</v>
      </c>
      <c r="Y2508">
        <f>IF(X2508=A2508,0)</f>
        <v>0</v>
      </c>
    </row>
    <row r="2509" spans="1:25" x14ac:dyDescent="0.25">
      <c r="A2509">
        <v>12060</v>
      </c>
      <c r="B2509" s="1">
        <v>40574</v>
      </c>
      <c r="C2509">
        <v>2011</v>
      </c>
      <c r="D2509" t="s">
        <v>59</v>
      </c>
      <c r="E2509" t="s">
        <v>58</v>
      </c>
      <c r="F2509">
        <v>20.14</v>
      </c>
      <c r="G2509">
        <v>0.101148</v>
      </c>
      <c r="H2509">
        <f t="shared" si="124"/>
        <v>2.2645573980086819E-2</v>
      </c>
      <c r="I2509">
        <f t="shared" si="122"/>
        <v>0</v>
      </c>
      <c r="J2509">
        <f t="shared" si="123"/>
        <v>2.7799999999999998E-2</v>
      </c>
      <c r="X2509">
        <v>12060</v>
      </c>
      <c r="Y2509">
        <f>IF(X2509=A2509,0)</f>
        <v>0</v>
      </c>
    </row>
    <row r="2510" spans="1:25" x14ac:dyDescent="0.25">
      <c r="A2510">
        <v>12060</v>
      </c>
      <c r="B2510" s="1">
        <v>40602</v>
      </c>
      <c r="C2510">
        <v>2011</v>
      </c>
      <c r="D2510" t="s">
        <v>59</v>
      </c>
      <c r="E2510" t="s">
        <v>58</v>
      </c>
      <c r="F2510">
        <v>20.92</v>
      </c>
      <c r="G2510">
        <v>4.5679999999999998E-2</v>
      </c>
      <c r="H2510">
        <f t="shared" si="124"/>
        <v>3.1956564052952219E-2</v>
      </c>
      <c r="I2510">
        <f t="shared" si="122"/>
        <v>0</v>
      </c>
      <c r="J2510">
        <f t="shared" si="123"/>
        <v>2.7799999999999998E-2</v>
      </c>
      <c r="X2510">
        <v>12060</v>
      </c>
      <c r="Y2510">
        <f>IF(X2510=A2510,0)</f>
        <v>0</v>
      </c>
    </row>
    <row r="2511" spans="1:25" x14ac:dyDescent="0.25">
      <c r="A2511">
        <v>12060</v>
      </c>
      <c r="B2511" s="1">
        <v>40633</v>
      </c>
      <c r="C2511">
        <v>2011</v>
      </c>
      <c r="D2511" t="s">
        <v>59</v>
      </c>
      <c r="E2511" t="s">
        <v>58</v>
      </c>
      <c r="F2511">
        <v>20.05</v>
      </c>
      <c r="G2511">
        <v>-4.1586999999999999E-2</v>
      </c>
      <c r="H2511">
        <f t="shared" si="124"/>
        <v>-1.0473132038185673E-3</v>
      </c>
      <c r="I2511">
        <f t="shared" si="122"/>
        <v>0</v>
      </c>
      <c r="J2511">
        <f t="shared" si="123"/>
        <v>2.7799999999999998E-2</v>
      </c>
      <c r="X2511">
        <v>12060</v>
      </c>
      <c r="Y2511">
        <f>IF(X2511=A2511,0)</f>
        <v>0</v>
      </c>
    </row>
    <row r="2512" spans="1:25" x14ac:dyDescent="0.25">
      <c r="A2512">
        <v>12060</v>
      </c>
      <c r="B2512" s="1">
        <v>40662</v>
      </c>
      <c r="C2512">
        <v>2011</v>
      </c>
      <c r="D2512" t="s">
        <v>59</v>
      </c>
      <c r="E2512" t="s">
        <v>58</v>
      </c>
      <c r="F2512">
        <v>20.45</v>
      </c>
      <c r="G2512">
        <v>1.9949999999999999E-2</v>
      </c>
      <c r="H2512">
        <f t="shared" si="124"/>
        <v>2.8495380443795071E-2</v>
      </c>
      <c r="I2512">
        <f t="shared" si="122"/>
        <v>0</v>
      </c>
      <c r="J2512">
        <f t="shared" si="123"/>
        <v>2.7799999999999998E-2</v>
      </c>
      <c r="X2512">
        <v>12060</v>
      </c>
      <c r="Y2512">
        <f>IF(X2512=A2512,0)</f>
        <v>0</v>
      </c>
    </row>
    <row r="2513" spans="1:25" x14ac:dyDescent="0.25">
      <c r="A2513">
        <v>12060</v>
      </c>
      <c r="B2513" s="1">
        <v>40694</v>
      </c>
      <c r="C2513">
        <v>2011</v>
      </c>
      <c r="D2513" t="s">
        <v>59</v>
      </c>
      <c r="E2513" t="s">
        <v>58</v>
      </c>
      <c r="F2513">
        <v>19.64</v>
      </c>
      <c r="G2513">
        <v>-3.9608999999999998E-2</v>
      </c>
      <c r="H2513">
        <f t="shared" si="124"/>
        <v>-1.3500952766930641E-2</v>
      </c>
      <c r="I2513">
        <f t="shared" si="122"/>
        <v>0</v>
      </c>
      <c r="J2513">
        <f t="shared" si="123"/>
        <v>2.7799999999999998E-2</v>
      </c>
      <c r="X2513">
        <v>12060</v>
      </c>
      <c r="Y2513">
        <f>IF(X2513=A2513,0)</f>
        <v>0</v>
      </c>
    </row>
    <row r="2514" spans="1:25" x14ac:dyDescent="0.25">
      <c r="A2514">
        <v>12060</v>
      </c>
      <c r="B2514" s="1">
        <v>40724</v>
      </c>
      <c r="C2514">
        <v>2011</v>
      </c>
      <c r="D2514" t="s">
        <v>59</v>
      </c>
      <c r="E2514" t="s">
        <v>58</v>
      </c>
      <c r="F2514">
        <v>18.86</v>
      </c>
      <c r="G2514">
        <v>-3.2077000000000001E-2</v>
      </c>
      <c r="H2514">
        <f t="shared" si="124"/>
        <v>-1.825746126569705E-2</v>
      </c>
      <c r="I2514">
        <f t="shared" si="122"/>
        <v>0</v>
      </c>
      <c r="J2514">
        <f t="shared" si="123"/>
        <v>2.7799999999999998E-2</v>
      </c>
      <c r="X2514">
        <v>12060</v>
      </c>
      <c r="Y2514">
        <f>IF(X2514=A2514,0)</f>
        <v>0</v>
      </c>
    </row>
    <row r="2515" spans="1:25" x14ac:dyDescent="0.25">
      <c r="A2515">
        <v>12060</v>
      </c>
      <c r="B2515" s="1">
        <v>40753</v>
      </c>
      <c r="C2515">
        <v>2011</v>
      </c>
      <c r="D2515" t="s">
        <v>59</v>
      </c>
      <c r="E2515" t="s">
        <v>58</v>
      </c>
      <c r="F2515">
        <v>17.91</v>
      </c>
      <c r="G2515">
        <v>-5.0370999999999999E-2</v>
      </c>
      <c r="H2515">
        <f t="shared" si="124"/>
        <v>-2.1474425791952023E-2</v>
      </c>
      <c r="I2515">
        <f t="shared" si="122"/>
        <v>0</v>
      </c>
      <c r="J2515">
        <f t="shared" si="123"/>
        <v>2.7799999999999998E-2</v>
      </c>
      <c r="X2515">
        <v>12060</v>
      </c>
      <c r="Y2515">
        <f>IF(X2515=A2515,0)</f>
        <v>0</v>
      </c>
    </row>
    <row r="2516" spans="1:25" x14ac:dyDescent="0.25">
      <c r="A2516">
        <v>12060</v>
      </c>
      <c r="B2516" s="1">
        <v>40786</v>
      </c>
      <c r="C2516">
        <v>2011</v>
      </c>
      <c r="D2516" t="s">
        <v>59</v>
      </c>
      <c r="E2516" t="s">
        <v>58</v>
      </c>
      <c r="F2516">
        <v>16.309999999999999</v>
      </c>
      <c r="G2516">
        <v>-8.9335999999999999E-2</v>
      </c>
      <c r="H2516">
        <f t="shared" si="124"/>
        <v>-5.6791107463597612E-2</v>
      </c>
      <c r="I2516">
        <f t="shared" si="122"/>
        <v>0</v>
      </c>
      <c r="J2516">
        <f t="shared" si="123"/>
        <v>2.7799999999999998E-2</v>
      </c>
      <c r="X2516">
        <v>12060</v>
      </c>
      <c r="Y2516">
        <f>IF(X2516=A2516,0)</f>
        <v>0</v>
      </c>
    </row>
    <row r="2517" spans="1:25" x14ac:dyDescent="0.25">
      <c r="A2517">
        <v>12060</v>
      </c>
      <c r="B2517" s="1">
        <v>40816</v>
      </c>
      <c r="C2517">
        <v>2011</v>
      </c>
      <c r="D2517" t="s">
        <v>59</v>
      </c>
      <c r="E2517" t="s">
        <v>58</v>
      </c>
      <c r="F2517">
        <v>15.22</v>
      </c>
      <c r="G2517">
        <v>-5.7632999999999997E-2</v>
      </c>
      <c r="H2517">
        <f t="shared" si="124"/>
        <v>-7.1761988303760127E-2</v>
      </c>
      <c r="I2517">
        <f t="shared" si="122"/>
        <v>0</v>
      </c>
      <c r="J2517">
        <f t="shared" si="123"/>
        <v>2.7799999999999998E-2</v>
      </c>
      <c r="X2517">
        <v>12060</v>
      </c>
      <c r="Y2517">
        <f>IF(X2517=A2517,0)</f>
        <v>0</v>
      </c>
    </row>
    <row r="2518" spans="1:25" x14ac:dyDescent="0.25">
      <c r="A2518">
        <v>12060</v>
      </c>
      <c r="B2518" s="1">
        <v>40847</v>
      </c>
      <c r="C2518">
        <v>2011</v>
      </c>
      <c r="D2518" t="s">
        <v>59</v>
      </c>
      <c r="E2518" t="s">
        <v>58</v>
      </c>
      <c r="F2518">
        <v>16.71</v>
      </c>
      <c r="G2518">
        <v>9.7896999999999998E-2</v>
      </c>
      <c r="H2518">
        <f t="shared" si="124"/>
        <v>0.10772303853581011</v>
      </c>
      <c r="I2518">
        <f t="shared" si="122"/>
        <v>0</v>
      </c>
      <c r="J2518">
        <f t="shared" si="123"/>
        <v>2.7799999999999998E-2</v>
      </c>
      <c r="X2518">
        <v>12060</v>
      </c>
      <c r="Y2518">
        <f>IF(X2518=A2518,0)</f>
        <v>0</v>
      </c>
    </row>
    <row r="2519" spans="1:25" x14ac:dyDescent="0.25">
      <c r="A2519">
        <v>12060</v>
      </c>
      <c r="B2519" s="1">
        <v>40877</v>
      </c>
      <c r="C2519">
        <v>2011</v>
      </c>
      <c r="D2519" t="s">
        <v>59</v>
      </c>
      <c r="E2519" t="s">
        <v>58</v>
      </c>
      <c r="F2519">
        <v>15.91</v>
      </c>
      <c r="G2519">
        <v>-4.7875000000000001E-2</v>
      </c>
      <c r="H2519">
        <f t="shared" si="124"/>
        <v>-5.0587151935872487E-3</v>
      </c>
      <c r="I2519">
        <f t="shared" si="122"/>
        <v>0</v>
      </c>
      <c r="J2519">
        <f t="shared" si="123"/>
        <v>2.7799999999999998E-2</v>
      </c>
      <c r="X2519">
        <v>12060</v>
      </c>
      <c r="Y2519">
        <f>IF(X2519=A2519,0)</f>
        <v>0</v>
      </c>
    </row>
    <row r="2520" spans="1:25" x14ac:dyDescent="0.25">
      <c r="A2520">
        <v>12060</v>
      </c>
      <c r="B2520" s="1">
        <v>40907</v>
      </c>
      <c r="C2520">
        <v>2011</v>
      </c>
      <c r="D2520" t="s">
        <v>59</v>
      </c>
      <c r="E2520" t="s">
        <v>58</v>
      </c>
      <c r="F2520">
        <v>17.91</v>
      </c>
      <c r="G2520">
        <v>0.13639200000000001</v>
      </c>
      <c r="H2520">
        <f t="shared" si="124"/>
        <v>8.532763948144062E-3</v>
      </c>
      <c r="I2520">
        <f t="shared" si="122"/>
        <v>0</v>
      </c>
      <c r="J2520">
        <f t="shared" si="123"/>
        <v>2.7799999999999998E-2</v>
      </c>
      <c r="X2520">
        <v>12060</v>
      </c>
      <c r="Y2520">
        <f>IF(X2520=A2520,0)</f>
        <v>0</v>
      </c>
    </row>
    <row r="2521" spans="1:25" x14ac:dyDescent="0.25">
      <c r="A2521">
        <v>12060</v>
      </c>
      <c r="B2521" s="1">
        <v>40939</v>
      </c>
      <c r="C2521">
        <v>2012</v>
      </c>
      <c r="D2521" t="s">
        <v>59</v>
      </c>
      <c r="E2521" t="s">
        <v>58</v>
      </c>
      <c r="F2521">
        <v>18.71</v>
      </c>
      <c r="G2521">
        <v>4.4667999999999999E-2</v>
      </c>
      <c r="H2521">
        <f t="shared" si="124"/>
        <v>4.3583062218506274E-2</v>
      </c>
      <c r="I2521">
        <f t="shared" si="122"/>
        <v>0.1341</v>
      </c>
      <c r="J2521">
        <f t="shared" si="123"/>
        <v>1.8000000000000002E-2</v>
      </c>
      <c r="X2521">
        <v>12060</v>
      </c>
      <c r="Y2521">
        <f>IF(X2521=A2521,0)</f>
        <v>0</v>
      </c>
    </row>
    <row r="2522" spans="1:25" x14ac:dyDescent="0.25">
      <c r="A2522">
        <v>12060</v>
      </c>
      <c r="B2522" s="1">
        <v>40968</v>
      </c>
      <c r="C2522">
        <v>2012</v>
      </c>
      <c r="D2522" t="s">
        <v>59</v>
      </c>
      <c r="E2522" t="s">
        <v>58</v>
      </c>
      <c r="F2522">
        <v>19.05</v>
      </c>
      <c r="G2522">
        <v>2.7258000000000001E-2</v>
      </c>
      <c r="H2522">
        <f t="shared" si="124"/>
        <v>4.0589464130841746E-2</v>
      </c>
      <c r="I2522">
        <f t="shared" si="122"/>
        <v>0.1341</v>
      </c>
      <c r="J2522">
        <f t="shared" si="123"/>
        <v>1.8000000000000002E-2</v>
      </c>
      <c r="X2522">
        <v>12060</v>
      </c>
      <c r="Y2522">
        <f>IF(X2522=A2522,0)</f>
        <v>0</v>
      </c>
    </row>
    <row r="2523" spans="1:25" x14ac:dyDescent="0.25">
      <c r="A2523">
        <v>12060</v>
      </c>
      <c r="B2523" s="1">
        <v>40998</v>
      </c>
      <c r="C2523">
        <v>2012</v>
      </c>
      <c r="D2523" t="s">
        <v>59</v>
      </c>
      <c r="E2523" t="s">
        <v>58</v>
      </c>
      <c r="F2523">
        <v>20.07</v>
      </c>
      <c r="G2523">
        <v>5.3543E-2</v>
      </c>
      <c r="H2523">
        <f t="shared" si="124"/>
        <v>3.1332314530530647E-2</v>
      </c>
      <c r="I2523">
        <f t="shared" si="122"/>
        <v>0.1341</v>
      </c>
      <c r="J2523">
        <f t="shared" si="123"/>
        <v>1.8000000000000002E-2</v>
      </c>
      <c r="X2523">
        <v>12060</v>
      </c>
      <c r="Y2523">
        <f>IF(X2523=A2523,0)</f>
        <v>0</v>
      </c>
    </row>
    <row r="2524" spans="1:25" x14ac:dyDescent="0.25">
      <c r="A2524">
        <v>12060</v>
      </c>
      <c r="B2524" s="1">
        <v>41029</v>
      </c>
      <c r="C2524">
        <v>2012</v>
      </c>
      <c r="D2524" t="s">
        <v>59</v>
      </c>
      <c r="E2524" t="s">
        <v>58</v>
      </c>
      <c r="F2524">
        <v>19.579999999999998</v>
      </c>
      <c r="G2524">
        <v>-2.4414999999999999E-2</v>
      </c>
      <c r="H2524">
        <f t="shared" si="124"/>
        <v>-7.4974527092703802E-3</v>
      </c>
      <c r="I2524">
        <f t="shared" si="122"/>
        <v>0.1341</v>
      </c>
      <c r="J2524">
        <f t="shared" si="123"/>
        <v>1.8000000000000002E-2</v>
      </c>
      <c r="X2524">
        <v>12060</v>
      </c>
      <c r="Y2524">
        <f>IF(X2524=A2524,0)</f>
        <v>0</v>
      </c>
    </row>
    <row r="2525" spans="1:25" x14ac:dyDescent="0.25">
      <c r="A2525">
        <v>12060</v>
      </c>
      <c r="B2525" s="1">
        <v>41060</v>
      </c>
      <c r="C2525">
        <v>2012</v>
      </c>
      <c r="D2525" t="s">
        <v>59</v>
      </c>
      <c r="E2525" t="s">
        <v>58</v>
      </c>
      <c r="F2525">
        <v>19.09</v>
      </c>
      <c r="G2525">
        <v>-2.5026E-2</v>
      </c>
      <c r="H2525">
        <f t="shared" si="124"/>
        <v>-6.265072563317764E-2</v>
      </c>
      <c r="I2525">
        <f t="shared" si="122"/>
        <v>0.1341</v>
      </c>
      <c r="J2525">
        <f t="shared" si="123"/>
        <v>1.8000000000000002E-2</v>
      </c>
      <c r="X2525">
        <v>12060</v>
      </c>
      <c r="Y2525">
        <f>IF(X2525=A2525,0)</f>
        <v>0</v>
      </c>
    </row>
    <row r="2526" spans="1:25" x14ac:dyDescent="0.25">
      <c r="A2526">
        <v>12060</v>
      </c>
      <c r="B2526" s="1">
        <v>41089</v>
      </c>
      <c r="C2526">
        <v>2012</v>
      </c>
      <c r="D2526" t="s">
        <v>59</v>
      </c>
      <c r="E2526" t="s">
        <v>58</v>
      </c>
      <c r="F2526">
        <v>20.84</v>
      </c>
      <c r="G2526">
        <v>0.100576</v>
      </c>
      <c r="H2526">
        <f t="shared" si="124"/>
        <v>3.9554982134591521E-2</v>
      </c>
      <c r="I2526">
        <f t="shared" si="122"/>
        <v>0.1341</v>
      </c>
      <c r="J2526">
        <f t="shared" si="123"/>
        <v>1.8000000000000002E-2</v>
      </c>
      <c r="X2526">
        <v>12060</v>
      </c>
      <c r="Y2526">
        <f>IF(X2526=A2526,0)</f>
        <v>0</v>
      </c>
    </row>
    <row r="2527" spans="1:25" x14ac:dyDescent="0.25">
      <c r="A2527">
        <v>12060</v>
      </c>
      <c r="B2527" s="1">
        <v>41121</v>
      </c>
      <c r="C2527">
        <v>2012</v>
      </c>
      <c r="D2527" t="s">
        <v>59</v>
      </c>
      <c r="E2527" t="s">
        <v>58</v>
      </c>
      <c r="F2527">
        <v>20.75</v>
      </c>
      <c r="G2527">
        <v>-4.3189999999999999E-3</v>
      </c>
      <c r="H2527">
        <f t="shared" si="124"/>
        <v>1.2597574126154365E-2</v>
      </c>
      <c r="I2527">
        <f t="shared" si="122"/>
        <v>0.1341</v>
      </c>
      <c r="J2527">
        <f t="shared" si="123"/>
        <v>1.8000000000000002E-2</v>
      </c>
      <c r="X2527">
        <v>12060</v>
      </c>
      <c r="Y2527">
        <f>IF(X2527=A2527,0)</f>
        <v>0</v>
      </c>
    </row>
    <row r="2528" spans="1:25" x14ac:dyDescent="0.25">
      <c r="A2528">
        <v>12060</v>
      </c>
      <c r="B2528" s="1">
        <v>41152</v>
      </c>
      <c r="C2528">
        <v>2012</v>
      </c>
      <c r="D2528" t="s">
        <v>59</v>
      </c>
      <c r="E2528" t="s">
        <v>58</v>
      </c>
      <c r="F2528">
        <v>20.71</v>
      </c>
      <c r="G2528">
        <v>-1.928E-3</v>
      </c>
      <c r="H2528">
        <f t="shared" si="124"/>
        <v>1.9763369680148246E-2</v>
      </c>
      <c r="I2528">
        <f t="shared" si="122"/>
        <v>0.1341</v>
      </c>
      <c r="J2528">
        <f t="shared" si="123"/>
        <v>1.8000000000000002E-2</v>
      </c>
      <c r="X2528">
        <v>12060</v>
      </c>
      <c r="Y2528">
        <f>IF(X2528=A2528,0)</f>
        <v>0</v>
      </c>
    </row>
    <row r="2529" spans="1:25" x14ac:dyDescent="0.25">
      <c r="A2529">
        <v>12060</v>
      </c>
      <c r="B2529" s="1">
        <v>41180</v>
      </c>
      <c r="C2529">
        <v>2012</v>
      </c>
      <c r="D2529" t="s">
        <v>59</v>
      </c>
      <c r="E2529" t="s">
        <v>58</v>
      </c>
      <c r="F2529">
        <v>22.71</v>
      </c>
      <c r="G2529">
        <v>0.10478</v>
      </c>
      <c r="H2529">
        <f t="shared" si="124"/>
        <v>2.4236153696477025E-2</v>
      </c>
      <c r="I2529">
        <f t="shared" si="122"/>
        <v>0.1341</v>
      </c>
      <c r="J2529">
        <f t="shared" si="123"/>
        <v>1.8000000000000002E-2</v>
      </c>
      <c r="X2529">
        <v>12060</v>
      </c>
      <c r="Y2529">
        <f>IF(X2529=A2529,0)</f>
        <v>0</v>
      </c>
    </row>
    <row r="2530" spans="1:25" x14ac:dyDescent="0.25">
      <c r="A2530">
        <v>12060</v>
      </c>
      <c r="B2530" s="1">
        <v>41213</v>
      </c>
      <c r="C2530">
        <v>2012</v>
      </c>
      <c r="D2530" t="s">
        <v>59</v>
      </c>
      <c r="E2530" t="s">
        <v>58</v>
      </c>
      <c r="F2530">
        <v>21.06</v>
      </c>
      <c r="G2530">
        <v>-7.2654999999999997E-2</v>
      </c>
      <c r="H2530">
        <f t="shared" si="124"/>
        <v>-1.9789409878227415E-2</v>
      </c>
      <c r="I2530">
        <f t="shared" si="122"/>
        <v>0.1341</v>
      </c>
      <c r="J2530">
        <f t="shared" si="123"/>
        <v>1.8000000000000002E-2</v>
      </c>
      <c r="X2530">
        <v>12060</v>
      </c>
      <c r="Y2530">
        <f>IF(X2530=A2530,0)</f>
        <v>0</v>
      </c>
    </row>
    <row r="2531" spans="1:25" x14ac:dyDescent="0.25">
      <c r="A2531">
        <v>12060</v>
      </c>
      <c r="B2531" s="1">
        <v>41243</v>
      </c>
      <c r="C2531">
        <v>2012</v>
      </c>
      <c r="D2531" t="s">
        <v>59</v>
      </c>
      <c r="E2531" t="s">
        <v>58</v>
      </c>
      <c r="F2531">
        <v>21.13</v>
      </c>
      <c r="G2531">
        <v>3.3240000000000001E-3</v>
      </c>
      <c r="H2531">
        <f t="shared" si="124"/>
        <v>2.8467170173434031E-3</v>
      </c>
      <c r="I2531">
        <f t="shared" si="122"/>
        <v>0.1341</v>
      </c>
      <c r="J2531">
        <f t="shared" si="123"/>
        <v>1.8000000000000002E-2</v>
      </c>
      <c r="X2531">
        <v>12060</v>
      </c>
      <c r="Y2531">
        <f>IF(X2531=A2531,0)</f>
        <v>0</v>
      </c>
    </row>
    <row r="2532" spans="1:25" x14ac:dyDescent="0.25">
      <c r="A2532">
        <v>12060</v>
      </c>
      <c r="B2532" s="1">
        <v>41274</v>
      </c>
      <c r="C2532">
        <v>2012</v>
      </c>
      <c r="D2532" t="s">
        <v>59</v>
      </c>
      <c r="E2532" t="s">
        <v>58</v>
      </c>
      <c r="F2532">
        <v>20.99</v>
      </c>
      <c r="G2532">
        <v>2.366E-3</v>
      </c>
      <c r="H2532">
        <f t="shared" si="124"/>
        <v>7.068230463864511E-3</v>
      </c>
      <c r="I2532">
        <f t="shared" si="122"/>
        <v>0.1341</v>
      </c>
      <c r="J2532">
        <f t="shared" si="123"/>
        <v>1.8000000000000002E-2</v>
      </c>
      <c r="X2532">
        <v>12060</v>
      </c>
      <c r="Y2532">
        <f>IF(X2532=A2532,0)</f>
        <v>0</v>
      </c>
    </row>
    <row r="2533" spans="1:25" x14ac:dyDescent="0.25">
      <c r="A2533">
        <v>12060</v>
      </c>
      <c r="B2533" s="1">
        <v>41305</v>
      </c>
      <c r="C2533">
        <v>2013</v>
      </c>
      <c r="D2533" t="s">
        <v>59</v>
      </c>
      <c r="E2533" t="s">
        <v>58</v>
      </c>
      <c r="F2533">
        <v>22.28</v>
      </c>
      <c r="G2533">
        <v>6.1457999999999999E-2</v>
      </c>
      <c r="H2533">
        <f t="shared" si="124"/>
        <v>5.0428096519578469E-2</v>
      </c>
      <c r="I2533">
        <f t="shared" si="122"/>
        <v>0.29600000000000004</v>
      </c>
      <c r="J2533">
        <f t="shared" si="123"/>
        <v>2.35E-2</v>
      </c>
      <c r="X2533">
        <v>12060</v>
      </c>
      <c r="Y2533">
        <f>IF(X2533=A2533,0)</f>
        <v>0</v>
      </c>
    </row>
    <row r="2534" spans="1:25" x14ac:dyDescent="0.25">
      <c r="A2534">
        <v>12060</v>
      </c>
      <c r="B2534" s="1">
        <v>41333</v>
      </c>
      <c r="C2534">
        <v>2013</v>
      </c>
      <c r="D2534" t="s">
        <v>59</v>
      </c>
      <c r="E2534" t="s">
        <v>58</v>
      </c>
      <c r="F2534">
        <v>23.22</v>
      </c>
      <c r="G2534">
        <v>5.0717999999999999E-2</v>
      </c>
      <c r="H2534">
        <f t="shared" si="124"/>
        <v>1.1060649195259176E-2</v>
      </c>
      <c r="I2534">
        <f t="shared" si="122"/>
        <v>0.29600000000000004</v>
      </c>
      <c r="J2534">
        <f t="shared" si="123"/>
        <v>2.35E-2</v>
      </c>
      <c r="X2534">
        <v>12060</v>
      </c>
      <c r="Y2534">
        <f>IF(X2534=A2534,0)</f>
        <v>0</v>
      </c>
    </row>
    <row r="2535" spans="1:25" x14ac:dyDescent="0.25">
      <c r="A2535">
        <v>12060</v>
      </c>
      <c r="B2535" s="1">
        <v>41361</v>
      </c>
      <c r="C2535">
        <v>2013</v>
      </c>
      <c r="D2535" t="s">
        <v>59</v>
      </c>
      <c r="E2535" t="s">
        <v>58</v>
      </c>
      <c r="F2535">
        <v>23.12</v>
      </c>
      <c r="G2535">
        <v>-4.3070000000000001E-3</v>
      </c>
      <c r="H2535">
        <f t="shared" si="124"/>
        <v>3.5987723516956116E-2</v>
      </c>
      <c r="I2535">
        <f t="shared" si="122"/>
        <v>0.29600000000000004</v>
      </c>
      <c r="J2535">
        <f t="shared" si="123"/>
        <v>2.35E-2</v>
      </c>
      <c r="X2535">
        <v>12060</v>
      </c>
      <c r="Y2535">
        <f>IF(X2535=A2535,0)</f>
        <v>0</v>
      </c>
    </row>
    <row r="2536" spans="1:25" x14ac:dyDescent="0.25">
      <c r="A2536">
        <v>12060</v>
      </c>
      <c r="B2536" s="1">
        <v>41394</v>
      </c>
      <c r="C2536">
        <v>2013</v>
      </c>
      <c r="D2536" t="s">
        <v>59</v>
      </c>
      <c r="E2536" t="s">
        <v>58</v>
      </c>
      <c r="F2536">
        <v>22.29</v>
      </c>
      <c r="G2536">
        <v>-3.5900000000000001E-2</v>
      </c>
      <c r="H2536">
        <f t="shared" si="124"/>
        <v>1.8085767859252311E-2</v>
      </c>
      <c r="I2536">
        <f t="shared" si="122"/>
        <v>0.29600000000000004</v>
      </c>
      <c r="J2536">
        <f t="shared" si="123"/>
        <v>2.35E-2</v>
      </c>
      <c r="X2536">
        <v>12060</v>
      </c>
      <c r="Y2536">
        <f>IF(X2536=A2536,0)</f>
        <v>0</v>
      </c>
    </row>
    <row r="2537" spans="1:25" x14ac:dyDescent="0.25">
      <c r="A2537">
        <v>12060</v>
      </c>
      <c r="B2537" s="1">
        <v>41425</v>
      </c>
      <c r="C2537">
        <v>2013</v>
      </c>
      <c r="D2537" t="s">
        <v>59</v>
      </c>
      <c r="E2537" t="s">
        <v>58</v>
      </c>
      <c r="F2537">
        <v>23.32</v>
      </c>
      <c r="G2537">
        <v>4.6209E-2</v>
      </c>
      <c r="H2537">
        <f t="shared" si="124"/>
        <v>2.0762811721046104E-2</v>
      </c>
      <c r="I2537">
        <f t="shared" si="122"/>
        <v>0.29600000000000004</v>
      </c>
      <c r="J2537">
        <f t="shared" si="123"/>
        <v>2.35E-2</v>
      </c>
      <c r="X2537">
        <v>12060</v>
      </c>
      <c r="Y2537">
        <f>IF(X2537=A2537,0)</f>
        <v>0</v>
      </c>
    </row>
    <row r="2538" spans="1:25" x14ac:dyDescent="0.25">
      <c r="A2538">
        <v>12060</v>
      </c>
      <c r="B2538" s="1">
        <v>41453</v>
      </c>
      <c r="C2538">
        <v>2013</v>
      </c>
      <c r="D2538" t="s">
        <v>59</v>
      </c>
      <c r="E2538" t="s">
        <v>58</v>
      </c>
      <c r="F2538">
        <v>23.19</v>
      </c>
      <c r="G2538">
        <v>2.5730000000000002E-3</v>
      </c>
      <c r="H2538">
        <f t="shared" si="124"/>
        <v>-1.4999301636062778E-2</v>
      </c>
      <c r="I2538">
        <f t="shared" si="122"/>
        <v>0.29600000000000004</v>
      </c>
      <c r="J2538">
        <f t="shared" si="123"/>
        <v>2.35E-2</v>
      </c>
      <c r="X2538">
        <v>12060</v>
      </c>
      <c r="Y2538">
        <f>IF(X2538=A2538,0)</f>
        <v>0</v>
      </c>
    </row>
    <row r="2539" spans="1:25" x14ac:dyDescent="0.25">
      <c r="A2539">
        <v>12060</v>
      </c>
      <c r="B2539" s="1">
        <v>41486</v>
      </c>
      <c r="C2539">
        <v>2013</v>
      </c>
      <c r="D2539" t="s">
        <v>59</v>
      </c>
      <c r="E2539" t="s">
        <v>58</v>
      </c>
      <c r="F2539">
        <v>24.37</v>
      </c>
      <c r="G2539">
        <v>5.0883999999999999E-2</v>
      </c>
      <c r="H2539">
        <f t="shared" si="124"/>
        <v>4.9462079815224991E-2</v>
      </c>
      <c r="I2539">
        <f t="shared" si="122"/>
        <v>0.29600000000000004</v>
      </c>
      <c r="J2539">
        <f t="shared" si="123"/>
        <v>2.35E-2</v>
      </c>
      <c r="X2539">
        <v>12060</v>
      </c>
      <c r="Y2539">
        <f>IF(X2539=A2539,0)</f>
        <v>0</v>
      </c>
    </row>
    <row r="2540" spans="1:25" x14ac:dyDescent="0.25">
      <c r="A2540">
        <v>12060</v>
      </c>
      <c r="B2540" s="1">
        <v>41516</v>
      </c>
      <c r="C2540">
        <v>2013</v>
      </c>
      <c r="D2540" t="s">
        <v>59</v>
      </c>
      <c r="E2540" t="s">
        <v>58</v>
      </c>
      <c r="F2540">
        <v>23.14</v>
      </c>
      <c r="G2540">
        <v>-5.0472000000000003E-2</v>
      </c>
      <c r="H2540">
        <f t="shared" si="124"/>
        <v>-3.1298019033866864E-2</v>
      </c>
      <c r="I2540">
        <f t="shared" si="122"/>
        <v>0.29600000000000004</v>
      </c>
      <c r="J2540">
        <f t="shared" si="123"/>
        <v>2.35E-2</v>
      </c>
      <c r="X2540">
        <v>12060</v>
      </c>
      <c r="Y2540">
        <f>IF(X2540=A2540,0)</f>
        <v>0</v>
      </c>
    </row>
    <row r="2541" spans="1:25" x14ac:dyDescent="0.25">
      <c r="A2541">
        <v>12060</v>
      </c>
      <c r="B2541" s="1">
        <v>41547</v>
      </c>
      <c r="C2541">
        <v>2013</v>
      </c>
      <c r="D2541" t="s">
        <v>59</v>
      </c>
      <c r="E2541" t="s">
        <v>58</v>
      </c>
      <c r="F2541">
        <v>23.89</v>
      </c>
      <c r="G2541">
        <v>4.0621999999999998E-2</v>
      </c>
      <c r="H2541">
        <f t="shared" si="124"/>
        <v>2.9749523177239112E-2</v>
      </c>
      <c r="I2541">
        <f t="shared" si="122"/>
        <v>0.29600000000000004</v>
      </c>
      <c r="J2541">
        <f t="shared" si="123"/>
        <v>2.35E-2</v>
      </c>
      <c r="X2541">
        <v>12060</v>
      </c>
      <c r="Y2541">
        <f>IF(X2541=A2541,0)</f>
        <v>0</v>
      </c>
    </row>
    <row r="2542" spans="1:25" x14ac:dyDescent="0.25">
      <c r="A2542">
        <v>12060</v>
      </c>
      <c r="B2542" s="1">
        <v>41578</v>
      </c>
      <c r="C2542">
        <v>2013</v>
      </c>
      <c r="D2542" t="s">
        <v>59</v>
      </c>
      <c r="E2542" t="s">
        <v>58</v>
      </c>
      <c r="F2542">
        <v>26.14</v>
      </c>
      <c r="G2542">
        <v>9.4182000000000002E-2</v>
      </c>
      <c r="H2542">
        <f t="shared" si="124"/>
        <v>4.4595752618006079E-2</v>
      </c>
      <c r="I2542">
        <f t="shared" si="122"/>
        <v>0.29600000000000004</v>
      </c>
      <c r="J2542">
        <f t="shared" si="123"/>
        <v>2.35E-2</v>
      </c>
      <c r="X2542">
        <v>12060</v>
      </c>
      <c r="Y2542">
        <f>IF(X2542=A2542,0)</f>
        <v>0</v>
      </c>
    </row>
    <row r="2543" spans="1:25" x14ac:dyDescent="0.25">
      <c r="A2543">
        <v>12060</v>
      </c>
      <c r="B2543" s="1">
        <v>41607</v>
      </c>
      <c r="C2543">
        <v>2013</v>
      </c>
      <c r="D2543" t="s">
        <v>59</v>
      </c>
      <c r="E2543" t="s">
        <v>58</v>
      </c>
      <c r="F2543">
        <v>26.66</v>
      </c>
      <c r="G2543">
        <v>1.9893000000000001E-2</v>
      </c>
      <c r="H2543">
        <f t="shared" si="124"/>
        <v>2.8049471635186451E-2</v>
      </c>
      <c r="I2543">
        <f t="shared" si="122"/>
        <v>0.29600000000000004</v>
      </c>
      <c r="J2543">
        <f t="shared" si="123"/>
        <v>2.35E-2</v>
      </c>
      <c r="X2543">
        <v>12060</v>
      </c>
      <c r="Y2543">
        <f>IF(X2543=A2543,0)</f>
        <v>0</v>
      </c>
    </row>
    <row r="2544" spans="1:25" x14ac:dyDescent="0.25">
      <c r="A2544">
        <v>12060</v>
      </c>
      <c r="B2544" s="1">
        <v>41639</v>
      </c>
      <c r="C2544">
        <v>2013</v>
      </c>
      <c r="D2544" t="s">
        <v>59</v>
      </c>
      <c r="E2544" t="s">
        <v>58</v>
      </c>
      <c r="F2544">
        <v>28.03</v>
      </c>
      <c r="G2544">
        <v>5.9639999999999999E-2</v>
      </c>
      <c r="H2544">
        <f t="shared" si="124"/>
        <v>2.356279155049279E-2</v>
      </c>
      <c r="I2544">
        <f t="shared" si="122"/>
        <v>0.29600000000000004</v>
      </c>
      <c r="J2544">
        <f t="shared" si="123"/>
        <v>2.35E-2</v>
      </c>
      <c r="X2544">
        <v>12060</v>
      </c>
      <c r="Y2544">
        <f>IF(X2544=A2544,0)</f>
        <v>0</v>
      </c>
    </row>
    <row r="2545" spans="1:25" x14ac:dyDescent="0.25">
      <c r="A2545">
        <v>12060</v>
      </c>
      <c r="B2545" s="1">
        <v>41670</v>
      </c>
      <c r="C2545">
        <v>2014</v>
      </c>
      <c r="D2545" t="s">
        <v>59</v>
      </c>
      <c r="E2545" t="s">
        <v>58</v>
      </c>
      <c r="F2545">
        <v>25.13</v>
      </c>
      <c r="G2545">
        <v>-0.103461</v>
      </c>
      <c r="H2545">
        <f t="shared" si="124"/>
        <v>-3.5582905675162646E-2</v>
      </c>
      <c r="I2545">
        <f t="shared" si="122"/>
        <v>0.1139</v>
      </c>
      <c r="J2545">
        <f t="shared" si="123"/>
        <v>2.5400000000000002E-2</v>
      </c>
      <c r="X2545">
        <v>12060</v>
      </c>
      <c r="Y2545">
        <f>IF(X2545=A2545,0)</f>
        <v>0</v>
      </c>
    </row>
    <row r="2546" spans="1:25" x14ac:dyDescent="0.25">
      <c r="A2546">
        <v>12060</v>
      </c>
      <c r="B2546" s="1">
        <v>41698</v>
      </c>
      <c r="C2546">
        <v>2014</v>
      </c>
      <c r="D2546" t="s">
        <v>59</v>
      </c>
      <c r="E2546" t="s">
        <v>58</v>
      </c>
      <c r="F2546">
        <v>25.47</v>
      </c>
      <c r="G2546">
        <v>2.2284000000000002E-2</v>
      </c>
      <c r="H2546">
        <f t="shared" si="124"/>
        <v>4.3117029976595278E-2</v>
      </c>
      <c r="I2546">
        <f t="shared" si="122"/>
        <v>0.1139</v>
      </c>
      <c r="J2546">
        <f t="shared" si="123"/>
        <v>2.5400000000000002E-2</v>
      </c>
      <c r="X2546">
        <v>12060</v>
      </c>
      <c r="Y2546">
        <f>IF(X2546=A2546,0)</f>
        <v>0</v>
      </c>
    </row>
    <row r="2547" spans="1:25" x14ac:dyDescent="0.25">
      <c r="A2547">
        <v>12060</v>
      </c>
      <c r="B2547" s="1">
        <v>41729</v>
      </c>
      <c r="C2547">
        <v>2014</v>
      </c>
      <c r="D2547" t="s">
        <v>59</v>
      </c>
      <c r="E2547" t="s">
        <v>58</v>
      </c>
      <c r="F2547">
        <v>25.89</v>
      </c>
      <c r="G2547">
        <v>1.6490000000000001E-2</v>
      </c>
      <c r="H2547">
        <f t="shared" si="124"/>
        <v>6.9321656079357474E-3</v>
      </c>
      <c r="I2547">
        <f t="shared" si="122"/>
        <v>0.1139</v>
      </c>
      <c r="J2547">
        <f t="shared" si="123"/>
        <v>2.5400000000000002E-2</v>
      </c>
      <c r="X2547">
        <v>12060</v>
      </c>
      <c r="Y2547">
        <f>IF(X2547=A2547,0)</f>
        <v>0</v>
      </c>
    </row>
    <row r="2548" spans="1:25" x14ac:dyDescent="0.25">
      <c r="A2548">
        <v>12060</v>
      </c>
      <c r="B2548" s="1">
        <v>41759</v>
      </c>
      <c r="C2548">
        <v>2014</v>
      </c>
      <c r="D2548" t="s">
        <v>59</v>
      </c>
      <c r="E2548" t="s">
        <v>58</v>
      </c>
      <c r="F2548">
        <v>26.89</v>
      </c>
      <c r="G2548">
        <v>3.8625E-2</v>
      </c>
      <c r="H2548">
        <f t="shared" si="124"/>
        <v>6.2007889650528281E-3</v>
      </c>
      <c r="I2548">
        <f t="shared" si="122"/>
        <v>0.1139</v>
      </c>
      <c r="J2548">
        <f t="shared" si="123"/>
        <v>2.5400000000000002E-2</v>
      </c>
      <c r="X2548">
        <v>12060</v>
      </c>
      <c r="Y2548">
        <f>IF(X2548=A2548,0)</f>
        <v>0</v>
      </c>
    </row>
    <row r="2549" spans="1:25" x14ac:dyDescent="0.25">
      <c r="A2549">
        <v>12060</v>
      </c>
      <c r="B2549" s="1">
        <v>41789</v>
      </c>
      <c r="C2549">
        <v>2014</v>
      </c>
      <c r="D2549" t="s">
        <v>59</v>
      </c>
      <c r="E2549" t="s">
        <v>58</v>
      </c>
      <c r="F2549">
        <v>26.79</v>
      </c>
      <c r="G2549">
        <v>-3.7190000000000001E-3</v>
      </c>
      <c r="H2549">
        <f t="shared" si="124"/>
        <v>2.1030280012996005E-2</v>
      </c>
      <c r="I2549">
        <f t="shared" si="122"/>
        <v>0.1139</v>
      </c>
      <c r="J2549">
        <f t="shared" si="123"/>
        <v>2.5400000000000002E-2</v>
      </c>
      <c r="X2549">
        <v>12060</v>
      </c>
      <c r="Y2549">
        <f>IF(X2549=A2549,0)</f>
        <v>0</v>
      </c>
    </row>
    <row r="2550" spans="1:25" x14ac:dyDescent="0.25">
      <c r="A2550">
        <v>12060</v>
      </c>
      <c r="B2550" s="1">
        <v>41820</v>
      </c>
      <c r="C2550">
        <v>2014</v>
      </c>
      <c r="D2550" t="s">
        <v>59</v>
      </c>
      <c r="E2550" t="s">
        <v>58</v>
      </c>
      <c r="F2550">
        <v>26.28</v>
      </c>
      <c r="G2550">
        <v>-1.0825E-2</v>
      </c>
      <c r="H2550">
        <f t="shared" si="124"/>
        <v>1.9058331658920569E-2</v>
      </c>
      <c r="I2550">
        <f t="shared" si="122"/>
        <v>0.1139</v>
      </c>
      <c r="J2550">
        <f t="shared" si="123"/>
        <v>2.5400000000000002E-2</v>
      </c>
      <c r="X2550">
        <v>12060</v>
      </c>
      <c r="Y2550">
        <f>IF(X2550=A2550,0)</f>
        <v>0</v>
      </c>
    </row>
    <row r="2551" spans="1:25" x14ac:dyDescent="0.25">
      <c r="A2551">
        <v>12060</v>
      </c>
      <c r="B2551" s="1">
        <v>41851</v>
      </c>
      <c r="C2551">
        <v>2014</v>
      </c>
      <c r="D2551" t="s">
        <v>59</v>
      </c>
      <c r="E2551" t="s">
        <v>58</v>
      </c>
      <c r="F2551">
        <v>25.15</v>
      </c>
      <c r="G2551">
        <v>-4.2999000000000002E-2</v>
      </c>
      <c r="H2551">
        <f t="shared" si="124"/>
        <v>-1.5079830581919862E-2</v>
      </c>
      <c r="I2551">
        <f t="shared" si="122"/>
        <v>0.1139</v>
      </c>
      <c r="J2551">
        <f t="shared" si="123"/>
        <v>2.5400000000000002E-2</v>
      </c>
      <c r="X2551">
        <v>12060</v>
      </c>
      <c r="Y2551">
        <f>IF(X2551=A2551,0)</f>
        <v>0</v>
      </c>
    </row>
    <row r="2552" spans="1:25" x14ac:dyDescent="0.25">
      <c r="A2552">
        <v>12060</v>
      </c>
      <c r="B2552" s="1">
        <v>41880</v>
      </c>
      <c r="C2552">
        <v>2014</v>
      </c>
      <c r="D2552" t="s">
        <v>59</v>
      </c>
      <c r="E2552" t="s">
        <v>58</v>
      </c>
      <c r="F2552">
        <v>25.98</v>
      </c>
      <c r="G2552">
        <v>3.3001999999999997E-2</v>
      </c>
      <c r="H2552">
        <f t="shared" si="124"/>
        <v>3.7655295489735119E-2</v>
      </c>
      <c r="I2552">
        <f t="shared" si="122"/>
        <v>0.1139</v>
      </c>
      <c r="J2552">
        <f t="shared" si="123"/>
        <v>2.5400000000000002E-2</v>
      </c>
      <c r="X2552">
        <v>12060</v>
      </c>
      <c r="Y2552">
        <f>IF(X2552=A2552,0)</f>
        <v>0</v>
      </c>
    </row>
    <row r="2553" spans="1:25" x14ac:dyDescent="0.25">
      <c r="A2553">
        <v>12060</v>
      </c>
      <c r="B2553" s="1">
        <v>41912</v>
      </c>
      <c r="C2553">
        <v>2014</v>
      </c>
      <c r="D2553" t="s">
        <v>59</v>
      </c>
      <c r="E2553" t="s">
        <v>58</v>
      </c>
      <c r="F2553">
        <v>25.62</v>
      </c>
      <c r="G2553">
        <v>-5.3889999999999997E-3</v>
      </c>
      <c r="H2553">
        <f t="shared" si="124"/>
        <v>-1.5513837223063764E-2</v>
      </c>
      <c r="I2553">
        <f t="shared" si="122"/>
        <v>0.1139</v>
      </c>
      <c r="J2553">
        <f t="shared" si="123"/>
        <v>2.5400000000000002E-2</v>
      </c>
      <c r="X2553">
        <v>12060</v>
      </c>
      <c r="Y2553">
        <f>IF(X2553=A2553,0)</f>
        <v>0</v>
      </c>
    </row>
    <row r="2554" spans="1:25" x14ac:dyDescent="0.25">
      <c r="A2554">
        <v>12060</v>
      </c>
      <c r="B2554" s="1">
        <v>41943</v>
      </c>
      <c r="C2554">
        <v>2014</v>
      </c>
      <c r="D2554" t="s">
        <v>59</v>
      </c>
      <c r="E2554" t="s">
        <v>58</v>
      </c>
      <c r="F2554">
        <v>25.81</v>
      </c>
      <c r="G2554">
        <v>7.4159999999999998E-3</v>
      </c>
      <c r="H2554">
        <f t="shared" si="124"/>
        <v>2.3201460786772321E-2</v>
      </c>
      <c r="I2554">
        <f t="shared" si="122"/>
        <v>0.1139</v>
      </c>
      <c r="J2554">
        <f t="shared" si="123"/>
        <v>2.5400000000000002E-2</v>
      </c>
      <c r="X2554">
        <v>12060</v>
      </c>
      <c r="Y2554">
        <f>IF(X2554=A2554,0)</f>
        <v>0</v>
      </c>
    </row>
    <row r="2555" spans="1:25" x14ac:dyDescent="0.25">
      <c r="A2555">
        <v>12060</v>
      </c>
      <c r="B2555" s="1">
        <v>41971</v>
      </c>
      <c r="C2555">
        <v>2014</v>
      </c>
      <c r="D2555" t="s">
        <v>59</v>
      </c>
      <c r="E2555" t="s">
        <v>58</v>
      </c>
      <c r="F2555">
        <v>26.49</v>
      </c>
      <c r="G2555">
        <v>2.6346000000000001E-2</v>
      </c>
      <c r="H2555">
        <f t="shared" si="124"/>
        <v>2.4533588760364822E-2</v>
      </c>
      <c r="I2555">
        <f t="shared" si="122"/>
        <v>0.1139</v>
      </c>
      <c r="J2555">
        <f t="shared" si="123"/>
        <v>2.5400000000000002E-2</v>
      </c>
      <c r="X2555">
        <v>12060</v>
      </c>
      <c r="Y2555">
        <f>IF(X2555=A2555,0)</f>
        <v>0</v>
      </c>
    </row>
    <row r="2556" spans="1:25" x14ac:dyDescent="0.25">
      <c r="A2556">
        <v>12060</v>
      </c>
      <c r="B2556" s="1">
        <v>42004</v>
      </c>
      <c r="C2556">
        <v>2014</v>
      </c>
      <c r="D2556" t="s">
        <v>59</v>
      </c>
      <c r="E2556" t="s">
        <v>58</v>
      </c>
      <c r="F2556">
        <v>25.27</v>
      </c>
      <c r="G2556">
        <v>-3.7373000000000003E-2</v>
      </c>
      <c r="H2556">
        <f t="shared" si="124"/>
        <v>-4.1885878779204244E-3</v>
      </c>
      <c r="I2556">
        <f t="shared" si="122"/>
        <v>0.1139</v>
      </c>
      <c r="J2556">
        <f t="shared" si="123"/>
        <v>2.5400000000000002E-2</v>
      </c>
      <c r="X2556">
        <v>12060</v>
      </c>
      <c r="Y2556">
        <f>IF(X2556=A2556,0)</f>
        <v>0</v>
      </c>
    </row>
    <row r="2557" spans="1:25" x14ac:dyDescent="0.25">
      <c r="A2557">
        <v>12060</v>
      </c>
      <c r="B2557" s="1">
        <v>42034</v>
      </c>
      <c r="C2557">
        <v>2015</v>
      </c>
      <c r="D2557" t="s">
        <v>59</v>
      </c>
      <c r="E2557" t="s">
        <v>58</v>
      </c>
      <c r="F2557">
        <v>23.89</v>
      </c>
      <c r="G2557">
        <v>-5.4609999999999999E-2</v>
      </c>
      <c r="H2557">
        <f t="shared" si="124"/>
        <v>-3.1040805790470194E-2</v>
      </c>
      <c r="I2557">
        <f t="shared" si="122"/>
        <v>-7.3000000000000001E-3</v>
      </c>
      <c r="J2557">
        <f t="shared" si="123"/>
        <v>2.1400000000000002E-2</v>
      </c>
      <c r="X2557">
        <v>12060</v>
      </c>
      <c r="Y2557">
        <f>IF(X2557=A2557,0)</f>
        <v>0</v>
      </c>
    </row>
    <row r="2558" spans="1:25" x14ac:dyDescent="0.25">
      <c r="A2558">
        <v>12060</v>
      </c>
      <c r="B2558" s="1">
        <v>42062</v>
      </c>
      <c r="C2558">
        <v>2015</v>
      </c>
      <c r="D2558" t="s">
        <v>59</v>
      </c>
      <c r="E2558" t="s">
        <v>58</v>
      </c>
      <c r="F2558">
        <v>25.99</v>
      </c>
      <c r="G2558">
        <v>9.7530000000000006E-2</v>
      </c>
      <c r="H2558">
        <f t="shared" si="124"/>
        <v>5.4892511014553946E-2</v>
      </c>
      <c r="I2558">
        <f t="shared" si="122"/>
        <v>-7.3000000000000001E-3</v>
      </c>
      <c r="J2558">
        <f t="shared" si="123"/>
        <v>2.1400000000000002E-2</v>
      </c>
      <c r="X2558">
        <v>12060</v>
      </c>
      <c r="Y2558">
        <f>IF(X2558=A2558,0)</f>
        <v>0</v>
      </c>
    </row>
    <row r="2559" spans="1:25" x14ac:dyDescent="0.25">
      <c r="A2559">
        <v>12060</v>
      </c>
      <c r="B2559" s="1">
        <v>42094</v>
      </c>
      <c r="C2559">
        <v>2015</v>
      </c>
      <c r="D2559" t="s">
        <v>59</v>
      </c>
      <c r="E2559" t="s">
        <v>58</v>
      </c>
      <c r="F2559">
        <v>24.81</v>
      </c>
      <c r="G2559">
        <v>-4.5401999999999998E-2</v>
      </c>
      <c r="H2559">
        <f t="shared" si="124"/>
        <v>-1.739610691375626E-2</v>
      </c>
      <c r="I2559">
        <f t="shared" si="122"/>
        <v>-7.3000000000000001E-3</v>
      </c>
      <c r="J2559">
        <f t="shared" si="123"/>
        <v>2.1400000000000002E-2</v>
      </c>
      <c r="X2559">
        <v>12060</v>
      </c>
      <c r="Y2559">
        <f>IF(X2559=A2559,0)</f>
        <v>0</v>
      </c>
    </row>
    <row r="2560" spans="1:25" x14ac:dyDescent="0.25">
      <c r="A2560">
        <v>12060</v>
      </c>
      <c r="B2560" s="1">
        <v>42124</v>
      </c>
      <c r="C2560">
        <v>2015</v>
      </c>
      <c r="D2560" t="s">
        <v>59</v>
      </c>
      <c r="E2560" t="s">
        <v>58</v>
      </c>
      <c r="F2560">
        <v>27.08</v>
      </c>
      <c r="G2560">
        <v>9.1495000000000007E-2</v>
      </c>
      <c r="H2560">
        <f t="shared" si="124"/>
        <v>8.5208197301247512E-3</v>
      </c>
      <c r="I2560">
        <f t="shared" si="122"/>
        <v>-7.3000000000000001E-3</v>
      </c>
      <c r="J2560">
        <f t="shared" si="123"/>
        <v>2.1400000000000002E-2</v>
      </c>
      <c r="X2560">
        <v>12060</v>
      </c>
      <c r="Y2560">
        <f>IF(X2560=A2560,0)</f>
        <v>0</v>
      </c>
    </row>
    <row r="2561" spans="1:25" x14ac:dyDescent="0.25">
      <c r="A2561">
        <v>12060</v>
      </c>
      <c r="B2561" s="1">
        <v>42153</v>
      </c>
      <c r="C2561">
        <v>2015</v>
      </c>
      <c r="D2561" t="s">
        <v>59</v>
      </c>
      <c r="E2561" t="s">
        <v>58</v>
      </c>
      <c r="F2561">
        <v>27.27</v>
      </c>
      <c r="G2561">
        <v>7.0159999999999997E-3</v>
      </c>
      <c r="H2561">
        <f t="shared" si="124"/>
        <v>1.0491382393316817E-2</v>
      </c>
      <c r="I2561">
        <f t="shared" si="122"/>
        <v>-7.3000000000000001E-3</v>
      </c>
      <c r="J2561">
        <f t="shared" si="123"/>
        <v>2.1400000000000002E-2</v>
      </c>
      <c r="X2561">
        <v>12060</v>
      </c>
      <c r="Y2561">
        <f>IF(X2561=A2561,0)</f>
        <v>0</v>
      </c>
    </row>
    <row r="2562" spans="1:25" x14ac:dyDescent="0.25">
      <c r="A2562">
        <v>12060</v>
      </c>
      <c r="B2562" s="1">
        <v>42185</v>
      </c>
      <c r="C2562">
        <v>2015</v>
      </c>
      <c r="D2562" t="s">
        <v>59</v>
      </c>
      <c r="E2562" t="s">
        <v>58</v>
      </c>
      <c r="F2562">
        <v>26.57</v>
      </c>
      <c r="G2562">
        <v>-1.7235E-2</v>
      </c>
      <c r="H2562">
        <f t="shared" si="124"/>
        <v>-2.1011672375900514E-2</v>
      </c>
      <c r="I2562">
        <f t="shared" ref="I2562:I2625" si="125">VLOOKUP(C2562,$O$2:$Q$22,3,FALSE)</f>
        <v>-7.3000000000000001E-3</v>
      </c>
      <c r="J2562">
        <f t="shared" ref="J2562:J2625" si="126">VLOOKUP(C2562,$O$2:$P$22,2)*0.01</f>
        <v>2.1400000000000002E-2</v>
      </c>
      <c r="X2562">
        <v>12060</v>
      </c>
      <c r="Y2562">
        <f>IF(X2562=A2562,0)</f>
        <v>0</v>
      </c>
    </row>
    <row r="2563" spans="1:25" x14ac:dyDescent="0.25">
      <c r="A2563">
        <v>12060</v>
      </c>
      <c r="B2563" s="1">
        <v>42216</v>
      </c>
      <c r="C2563">
        <v>2015</v>
      </c>
      <c r="D2563" t="s">
        <v>59</v>
      </c>
      <c r="E2563" t="s">
        <v>58</v>
      </c>
      <c r="F2563">
        <v>26.1</v>
      </c>
      <c r="G2563">
        <v>-1.7689E-2</v>
      </c>
      <c r="H2563">
        <f t="shared" ref="H2563:H2626" si="127">VLOOKUP(B2563,R:S,2,)</f>
        <v>1.9742029696721453E-2</v>
      </c>
      <c r="I2563">
        <f t="shared" si="125"/>
        <v>-7.3000000000000001E-3</v>
      </c>
      <c r="J2563">
        <f t="shared" si="126"/>
        <v>2.1400000000000002E-2</v>
      </c>
      <c r="X2563">
        <v>12060</v>
      </c>
      <c r="Y2563">
        <f>IF(X2563=A2563,0)</f>
        <v>0</v>
      </c>
    </row>
    <row r="2564" spans="1:25" x14ac:dyDescent="0.25">
      <c r="A2564">
        <v>12060</v>
      </c>
      <c r="B2564" s="1">
        <v>42247</v>
      </c>
      <c r="C2564">
        <v>2015</v>
      </c>
      <c r="D2564" t="s">
        <v>59</v>
      </c>
      <c r="E2564" t="s">
        <v>58</v>
      </c>
      <c r="F2564">
        <v>24.82</v>
      </c>
      <c r="G2564">
        <v>-4.9042000000000002E-2</v>
      </c>
      <c r="H2564">
        <f t="shared" si="127"/>
        <v>-6.2580818167202845E-2</v>
      </c>
      <c r="I2564">
        <f t="shared" si="125"/>
        <v>-7.3000000000000001E-3</v>
      </c>
      <c r="J2564">
        <f t="shared" si="126"/>
        <v>2.1400000000000002E-2</v>
      </c>
      <c r="X2564">
        <v>12060</v>
      </c>
      <c r="Y2564">
        <f>IF(X2564=A2564,0)</f>
        <v>0</v>
      </c>
    </row>
    <row r="2565" spans="1:25" x14ac:dyDescent="0.25">
      <c r="A2565">
        <v>12060</v>
      </c>
      <c r="B2565" s="1">
        <v>42277</v>
      </c>
      <c r="C2565">
        <v>2015</v>
      </c>
      <c r="D2565" t="s">
        <v>59</v>
      </c>
      <c r="E2565" t="s">
        <v>58</v>
      </c>
      <c r="F2565">
        <v>25.22</v>
      </c>
      <c r="G2565">
        <v>2.5382999999999999E-2</v>
      </c>
      <c r="H2565">
        <f t="shared" si="127"/>
        <v>-2.6442831573227132E-2</v>
      </c>
      <c r="I2565">
        <f t="shared" si="125"/>
        <v>-7.3000000000000001E-3</v>
      </c>
      <c r="J2565">
        <f t="shared" si="126"/>
        <v>2.1400000000000002E-2</v>
      </c>
      <c r="X2565">
        <v>12060</v>
      </c>
      <c r="Y2565">
        <f>IF(X2565=A2565,0)</f>
        <v>0</v>
      </c>
    </row>
    <row r="2566" spans="1:25" x14ac:dyDescent="0.25">
      <c r="A2566">
        <v>12060</v>
      </c>
      <c r="B2566" s="1">
        <v>42307</v>
      </c>
      <c r="C2566">
        <v>2015</v>
      </c>
      <c r="D2566" t="s">
        <v>59</v>
      </c>
      <c r="E2566" t="s">
        <v>58</v>
      </c>
      <c r="F2566">
        <v>28.92</v>
      </c>
      <c r="G2566">
        <v>0.14670900000000001</v>
      </c>
      <c r="H2566">
        <f t="shared" si="127"/>
        <v>8.2983117760394132E-2</v>
      </c>
      <c r="I2566">
        <f t="shared" si="125"/>
        <v>-7.3000000000000001E-3</v>
      </c>
      <c r="J2566">
        <f t="shared" si="126"/>
        <v>2.1400000000000002E-2</v>
      </c>
      <c r="X2566">
        <v>12060</v>
      </c>
      <c r="Y2566">
        <f>IF(X2566=A2566,0)</f>
        <v>0</v>
      </c>
    </row>
    <row r="2567" spans="1:25" x14ac:dyDescent="0.25">
      <c r="A2567">
        <v>12060</v>
      </c>
      <c r="B2567" s="1">
        <v>42338</v>
      </c>
      <c r="C2567">
        <v>2015</v>
      </c>
      <c r="D2567" t="s">
        <v>59</v>
      </c>
      <c r="E2567" t="s">
        <v>58</v>
      </c>
      <c r="F2567">
        <v>29.94</v>
      </c>
      <c r="G2567">
        <v>3.5270000000000003E-2</v>
      </c>
      <c r="H2567">
        <f t="shared" si="127"/>
        <v>5.0486926072412786E-4</v>
      </c>
      <c r="I2567">
        <f t="shared" si="125"/>
        <v>-7.3000000000000001E-3</v>
      </c>
      <c r="J2567">
        <f t="shared" si="126"/>
        <v>2.1400000000000002E-2</v>
      </c>
      <c r="X2567">
        <v>12060</v>
      </c>
      <c r="Y2567">
        <f>IF(X2567=A2567,0)</f>
        <v>0</v>
      </c>
    </row>
    <row r="2568" spans="1:25" x14ac:dyDescent="0.25">
      <c r="A2568">
        <v>12060</v>
      </c>
      <c r="B2568" s="1">
        <v>42369</v>
      </c>
      <c r="C2568">
        <v>2015</v>
      </c>
      <c r="D2568" t="s">
        <v>59</v>
      </c>
      <c r="E2568" t="s">
        <v>58</v>
      </c>
      <c r="F2568">
        <v>31.15</v>
      </c>
      <c r="G2568">
        <v>4.8096E-2</v>
      </c>
      <c r="H2568">
        <f t="shared" si="127"/>
        <v>-1.7530185176314439E-2</v>
      </c>
      <c r="I2568">
        <f t="shared" si="125"/>
        <v>-7.3000000000000001E-3</v>
      </c>
      <c r="J2568">
        <f t="shared" si="126"/>
        <v>2.1400000000000002E-2</v>
      </c>
      <c r="X2568">
        <v>12060</v>
      </c>
      <c r="Y2568">
        <f>IF(X2568=A2568,0)</f>
        <v>0</v>
      </c>
    </row>
    <row r="2569" spans="1:25" x14ac:dyDescent="0.25">
      <c r="A2569">
        <v>12060</v>
      </c>
      <c r="B2569" s="1">
        <v>42398</v>
      </c>
      <c r="C2569">
        <v>2016</v>
      </c>
      <c r="D2569" t="s">
        <v>59</v>
      </c>
      <c r="E2569" t="s">
        <v>58</v>
      </c>
      <c r="F2569">
        <v>29.1</v>
      </c>
      <c r="G2569">
        <v>-6.5810999999999995E-2</v>
      </c>
      <c r="H2569">
        <f t="shared" si="127"/>
        <v>-5.073532197294639E-2</v>
      </c>
      <c r="I2569">
        <f t="shared" si="125"/>
        <v>9.5399999999999999E-2</v>
      </c>
      <c r="J2569">
        <f t="shared" si="126"/>
        <v>1.84E-2</v>
      </c>
      <c r="X2569">
        <v>12060</v>
      </c>
      <c r="Y2569">
        <f>IF(X2569=A2569,0)</f>
        <v>0</v>
      </c>
    </row>
    <row r="2570" spans="1:25" x14ac:dyDescent="0.25">
      <c r="A2570">
        <v>12060</v>
      </c>
      <c r="B2570" s="1">
        <v>42429</v>
      </c>
      <c r="C2570">
        <v>2016</v>
      </c>
      <c r="D2570" t="s">
        <v>59</v>
      </c>
      <c r="E2570" t="s">
        <v>58</v>
      </c>
      <c r="F2570">
        <v>29.14</v>
      </c>
      <c r="G2570">
        <v>9.2779999999999998E-3</v>
      </c>
      <c r="H2570">
        <f t="shared" si="127"/>
        <v>-4.1283604302990717E-3</v>
      </c>
      <c r="I2570">
        <f t="shared" si="125"/>
        <v>9.5399999999999999E-2</v>
      </c>
      <c r="J2570">
        <f t="shared" si="126"/>
        <v>1.84E-2</v>
      </c>
      <c r="X2570">
        <v>12060</v>
      </c>
      <c r="Y2570">
        <f>IF(X2570=A2570,0)</f>
        <v>0</v>
      </c>
    </row>
    <row r="2571" spans="1:25" x14ac:dyDescent="0.25">
      <c r="A2571">
        <v>12060</v>
      </c>
      <c r="B2571" s="1">
        <v>42460</v>
      </c>
      <c r="C2571">
        <v>2016</v>
      </c>
      <c r="D2571" t="s">
        <v>59</v>
      </c>
      <c r="E2571" t="s">
        <v>58</v>
      </c>
      <c r="F2571">
        <v>31.79</v>
      </c>
      <c r="G2571">
        <v>9.0939999999999993E-2</v>
      </c>
      <c r="H2571">
        <f t="shared" si="127"/>
        <v>6.5991114577365062E-2</v>
      </c>
      <c r="I2571">
        <f t="shared" si="125"/>
        <v>9.5399999999999999E-2</v>
      </c>
      <c r="J2571">
        <f t="shared" si="126"/>
        <v>1.84E-2</v>
      </c>
      <c r="X2571">
        <v>12060</v>
      </c>
      <c r="Y2571">
        <f>IF(X2571=A2571,0)</f>
        <v>0</v>
      </c>
    </row>
    <row r="2572" spans="1:25" x14ac:dyDescent="0.25">
      <c r="A2572">
        <v>12060</v>
      </c>
      <c r="B2572" s="1">
        <v>42489</v>
      </c>
      <c r="C2572">
        <v>2016</v>
      </c>
      <c r="D2572" t="s">
        <v>59</v>
      </c>
      <c r="E2572" t="s">
        <v>58</v>
      </c>
      <c r="F2572">
        <v>30.75</v>
      </c>
      <c r="G2572">
        <v>-3.2715000000000001E-2</v>
      </c>
      <c r="H2572">
        <f t="shared" si="127"/>
        <v>2.6993984808731941E-3</v>
      </c>
      <c r="I2572">
        <f t="shared" si="125"/>
        <v>9.5399999999999999E-2</v>
      </c>
      <c r="J2572">
        <f t="shared" si="126"/>
        <v>1.84E-2</v>
      </c>
      <c r="X2572">
        <v>12060</v>
      </c>
      <c r="Y2572">
        <f>IF(X2572=A2572,0)</f>
        <v>0</v>
      </c>
    </row>
    <row r="2573" spans="1:25" x14ac:dyDescent="0.25">
      <c r="A2573">
        <v>12060</v>
      </c>
      <c r="B2573" s="1">
        <v>42521</v>
      </c>
      <c r="C2573">
        <v>2016</v>
      </c>
      <c r="D2573" t="s">
        <v>59</v>
      </c>
      <c r="E2573" t="s">
        <v>58</v>
      </c>
      <c r="F2573">
        <v>30.23</v>
      </c>
      <c r="G2573">
        <v>-1.6910999999999999E-2</v>
      </c>
      <c r="H2573">
        <f t="shared" si="127"/>
        <v>1.5324602357572603E-2</v>
      </c>
      <c r="I2573">
        <f t="shared" si="125"/>
        <v>9.5399999999999999E-2</v>
      </c>
      <c r="J2573">
        <f t="shared" si="126"/>
        <v>1.84E-2</v>
      </c>
      <c r="X2573">
        <v>12060</v>
      </c>
      <c r="Y2573">
        <f>IF(X2573=A2573,0)</f>
        <v>0</v>
      </c>
    </row>
    <row r="2574" spans="1:25" x14ac:dyDescent="0.25">
      <c r="A2574">
        <v>12060</v>
      </c>
      <c r="B2574" s="1">
        <v>42551</v>
      </c>
      <c r="C2574">
        <v>2016</v>
      </c>
      <c r="D2574" t="s">
        <v>59</v>
      </c>
      <c r="E2574" t="s">
        <v>58</v>
      </c>
      <c r="F2574">
        <v>31.48</v>
      </c>
      <c r="G2574">
        <v>4.8958000000000002E-2</v>
      </c>
      <c r="H2574">
        <f t="shared" si="127"/>
        <v>9.1092112097812539E-4</v>
      </c>
      <c r="I2574">
        <f t="shared" si="125"/>
        <v>9.5399999999999999E-2</v>
      </c>
      <c r="J2574">
        <f t="shared" si="126"/>
        <v>1.84E-2</v>
      </c>
      <c r="X2574">
        <v>12060</v>
      </c>
      <c r="Y2574">
        <f>IF(X2574=A2574,0)</f>
        <v>0</v>
      </c>
    </row>
    <row r="2575" spans="1:25" x14ac:dyDescent="0.25">
      <c r="A2575">
        <v>12060</v>
      </c>
      <c r="B2575" s="1">
        <v>42580</v>
      </c>
      <c r="C2575">
        <v>2016</v>
      </c>
      <c r="D2575" t="s">
        <v>59</v>
      </c>
      <c r="E2575" t="s">
        <v>58</v>
      </c>
      <c r="F2575">
        <v>31.14</v>
      </c>
      <c r="G2575">
        <v>-1.0801E-2</v>
      </c>
      <c r="H2575">
        <f t="shared" si="127"/>
        <v>3.5609801125254359E-2</v>
      </c>
      <c r="I2575">
        <f t="shared" si="125"/>
        <v>9.5399999999999999E-2</v>
      </c>
      <c r="J2575">
        <f t="shared" si="126"/>
        <v>1.84E-2</v>
      </c>
      <c r="X2575">
        <v>12060</v>
      </c>
      <c r="Y2575">
        <f>IF(X2575=A2575,0)</f>
        <v>0</v>
      </c>
    </row>
    <row r="2576" spans="1:25" x14ac:dyDescent="0.25">
      <c r="A2576">
        <v>12060</v>
      </c>
      <c r="B2576" s="1">
        <v>42613</v>
      </c>
      <c r="C2576">
        <v>2016</v>
      </c>
      <c r="D2576" t="s">
        <v>59</v>
      </c>
      <c r="E2576" t="s">
        <v>58</v>
      </c>
      <c r="F2576">
        <v>31.24</v>
      </c>
      <c r="G2576">
        <v>3.2109999999999999E-3</v>
      </c>
      <c r="H2576">
        <f t="shared" si="127"/>
        <v>-1.2192431360480427E-3</v>
      </c>
      <c r="I2576">
        <f t="shared" si="125"/>
        <v>9.5399999999999999E-2</v>
      </c>
      <c r="J2576">
        <f t="shared" si="126"/>
        <v>1.84E-2</v>
      </c>
      <c r="X2576">
        <v>12060</v>
      </c>
      <c r="Y2576">
        <f>IF(X2576=A2576,0)</f>
        <v>0</v>
      </c>
    </row>
    <row r="2577" spans="1:25" x14ac:dyDescent="0.25">
      <c r="A2577">
        <v>12060</v>
      </c>
      <c r="B2577" s="1">
        <v>42643</v>
      </c>
      <c r="C2577">
        <v>2016</v>
      </c>
      <c r="D2577" t="s">
        <v>59</v>
      </c>
      <c r="E2577" t="s">
        <v>58</v>
      </c>
      <c r="F2577">
        <v>29.62</v>
      </c>
      <c r="G2577">
        <v>-4.4493999999999999E-2</v>
      </c>
      <c r="H2577">
        <f t="shared" si="127"/>
        <v>-1.2344508443253854E-3</v>
      </c>
      <c r="I2577">
        <f t="shared" si="125"/>
        <v>9.5399999999999999E-2</v>
      </c>
      <c r="J2577">
        <f t="shared" si="126"/>
        <v>1.84E-2</v>
      </c>
      <c r="X2577">
        <v>12060</v>
      </c>
      <c r="Y2577">
        <f>IF(X2577=A2577,0)</f>
        <v>0</v>
      </c>
    </row>
    <row r="2578" spans="1:25" x14ac:dyDescent="0.25">
      <c r="A2578">
        <v>12060</v>
      </c>
      <c r="B2578" s="1">
        <v>42674</v>
      </c>
      <c r="C2578">
        <v>2016</v>
      </c>
      <c r="D2578" t="s">
        <v>59</v>
      </c>
      <c r="E2578" t="s">
        <v>58</v>
      </c>
      <c r="F2578">
        <v>29.1</v>
      </c>
      <c r="G2578">
        <v>-1.7555999999999999E-2</v>
      </c>
      <c r="H2578">
        <f t="shared" si="127"/>
        <v>-1.9425679279557517E-2</v>
      </c>
      <c r="I2578">
        <f t="shared" si="125"/>
        <v>9.5399999999999999E-2</v>
      </c>
      <c r="J2578">
        <f t="shared" si="126"/>
        <v>1.84E-2</v>
      </c>
      <c r="X2578">
        <v>12060</v>
      </c>
      <c r="Y2578">
        <f>IF(X2578=A2578,0)</f>
        <v>0</v>
      </c>
    </row>
    <row r="2579" spans="1:25" x14ac:dyDescent="0.25">
      <c r="A2579">
        <v>12060</v>
      </c>
      <c r="B2579" s="1">
        <v>42704</v>
      </c>
      <c r="C2579">
        <v>2016</v>
      </c>
      <c r="D2579" t="s">
        <v>59</v>
      </c>
      <c r="E2579" t="s">
        <v>58</v>
      </c>
      <c r="F2579">
        <v>30.76</v>
      </c>
      <c r="G2579">
        <v>5.7044999999999998E-2</v>
      </c>
      <c r="H2579">
        <f t="shared" si="127"/>
        <v>3.4174522187570444E-2</v>
      </c>
      <c r="I2579">
        <f t="shared" si="125"/>
        <v>9.5399999999999999E-2</v>
      </c>
      <c r="J2579">
        <f t="shared" si="126"/>
        <v>1.84E-2</v>
      </c>
      <c r="X2579">
        <v>12060</v>
      </c>
      <c r="Y2579">
        <f>IF(X2579=A2579,0)</f>
        <v>0</v>
      </c>
    </row>
    <row r="2580" spans="1:25" x14ac:dyDescent="0.25">
      <c r="A2580">
        <v>12060</v>
      </c>
      <c r="B2580" s="1">
        <v>42734</v>
      </c>
      <c r="C2580">
        <v>2016</v>
      </c>
      <c r="D2580" t="s">
        <v>59</v>
      </c>
      <c r="E2580" t="s">
        <v>58</v>
      </c>
      <c r="F2580">
        <v>31.6</v>
      </c>
      <c r="G2580">
        <v>3.5111000000000003E-2</v>
      </c>
      <c r="H2580">
        <f t="shared" si="127"/>
        <v>1.8200762196895148E-2</v>
      </c>
      <c r="I2580">
        <f t="shared" si="125"/>
        <v>9.5399999999999999E-2</v>
      </c>
      <c r="J2580">
        <f t="shared" si="126"/>
        <v>1.84E-2</v>
      </c>
      <c r="X2580">
        <v>12060</v>
      </c>
      <c r="Y2580">
        <f>IF(X2580=A2580,0)</f>
        <v>0</v>
      </c>
    </row>
    <row r="2581" spans="1:25" x14ac:dyDescent="0.25">
      <c r="A2581">
        <v>12060</v>
      </c>
      <c r="B2581" s="1">
        <v>42766</v>
      </c>
      <c r="C2581">
        <v>2017</v>
      </c>
      <c r="D2581" t="s">
        <v>59</v>
      </c>
      <c r="E2581" t="s">
        <v>58</v>
      </c>
      <c r="F2581">
        <v>29.7</v>
      </c>
      <c r="G2581">
        <v>-6.0127E-2</v>
      </c>
      <c r="H2581">
        <f t="shared" si="127"/>
        <v>1.7884358171464498E-2</v>
      </c>
      <c r="I2581">
        <f t="shared" si="125"/>
        <v>0.19420000000000001</v>
      </c>
      <c r="J2581">
        <f t="shared" si="126"/>
        <v>2.3300000000000001E-2</v>
      </c>
      <c r="X2581">
        <v>12060</v>
      </c>
      <c r="Y2581">
        <f>IF(X2581=A2581,0)</f>
        <v>0</v>
      </c>
    </row>
    <row r="2582" spans="1:25" x14ac:dyDescent="0.25">
      <c r="A2582">
        <v>12060</v>
      </c>
      <c r="B2582" s="1">
        <v>42794</v>
      </c>
      <c r="C2582">
        <v>2017</v>
      </c>
      <c r="D2582" t="s">
        <v>59</v>
      </c>
      <c r="E2582" t="s">
        <v>58</v>
      </c>
      <c r="F2582">
        <v>29.81</v>
      </c>
      <c r="G2582">
        <v>1.1783999999999999E-2</v>
      </c>
      <c r="H2582">
        <f t="shared" si="127"/>
        <v>3.7198160337279074E-2</v>
      </c>
      <c r="I2582">
        <f t="shared" si="125"/>
        <v>0.19420000000000001</v>
      </c>
      <c r="J2582">
        <f t="shared" si="126"/>
        <v>2.3300000000000001E-2</v>
      </c>
      <c r="X2582">
        <v>12060</v>
      </c>
      <c r="Y2582">
        <f>IF(X2582=A2582,0)</f>
        <v>0</v>
      </c>
    </row>
    <row r="2583" spans="1:25" x14ac:dyDescent="0.25">
      <c r="A2583">
        <v>12060</v>
      </c>
      <c r="B2583" s="1">
        <v>42825</v>
      </c>
      <c r="C2583">
        <v>2017</v>
      </c>
      <c r="D2583" t="s">
        <v>59</v>
      </c>
      <c r="E2583" t="s">
        <v>58</v>
      </c>
      <c r="F2583">
        <v>29.8</v>
      </c>
      <c r="G2583">
        <v>-3.3500000000000001E-4</v>
      </c>
      <c r="H2583">
        <f t="shared" si="127"/>
        <v>-3.8919718808450021E-4</v>
      </c>
      <c r="I2583">
        <f t="shared" si="125"/>
        <v>0.19420000000000001</v>
      </c>
      <c r="J2583">
        <f t="shared" si="126"/>
        <v>2.3300000000000001E-2</v>
      </c>
      <c r="X2583">
        <v>12060</v>
      </c>
      <c r="Y2583">
        <f>IF(X2583=A2583,0)</f>
        <v>0</v>
      </c>
    </row>
    <row r="2584" spans="1:25" x14ac:dyDescent="0.25">
      <c r="A2584">
        <v>12060</v>
      </c>
      <c r="B2584" s="1">
        <v>42853</v>
      </c>
      <c r="C2584">
        <v>2017</v>
      </c>
      <c r="D2584" t="s">
        <v>59</v>
      </c>
      <c r="E2584" t="s">
        <v>58</v>
      </c>
      <c r="F2584">
        <v>28.99</v>
      </c>
      <c r="G2584">
        <v>-2.7181E-2</v>
      </c>
      <c r="H2584">
        <f t="shared" si="127"/>
        <v>9.0912085493182193E-3</v>
      </c>
      <c r="I2584">
        <f t="shared" si="125"/>
        <v>0.19420000000000001</v>
      </c>
      <c r="J2584">
        <f t="shared" si="126"/>
        <v>2.3300000000000001E-2</v>
      </c>
      <c r="X2584">
        <v>12060</v>
      </c>
      <c r="Y2584">
        <f>IF(X2584=A2584,0)</f>
        <v>0</v>
      </c>
    </row>
    <row r="2585" spans="1:25" x14ac:dyDescent="0.25">
      <c r="A2585">
        <v>12060</v>
      </c>
      <c r="B2585" s="1">
        <v>42886</v>
      </c>
      <c r="C2585">
        <v>2017</v>
      </c>
      <c r="D2585" t="s">
        <v>59</v>
      </c>
      <c r="E2585" t="s">
        <v>58</v>
      </c>
      <c r="F2585">
        <v>27.38</v>
      </c>
      <c r="G2585">
        <v>-5.5536000000000002E-2</v>
      </c>
      <c r="H2585">
        <f t="shared" si="127"/>
        <v>1.157625139134133E-2</v>
      </c>
      <c r="I2585">
        <f t="shared" si="125"/>
        <v>0.19420000000000001</v>
      </c>
      <c r="J2585">
        <f t="shared" si="126"/>
        <v>2.3300000000000001E-2</v>
      </c>
      <c r="X2585">
        <v>12060</v>
      </c>
      <c r="Y2585">
        <f>IF(X2585=A2585,0)</f>
        <v>0</v>
      </c>
    </row>
    <row r="2586" spans="1:25" x14ac:dyDescent="0.25">
      <c r="A2586">
        <v>12060</v>
      </c>
      <c r="B2586" s="1">
        <v>42916</v>
      </c>
      <c r="C2586">
        <v>2017</v>
      </c>
      <c r="D2586" t="s">
        <v>59</v>
      </c>
      <c r="E2586" t="s">
        <v>58</v>
      </c>
      <c r="F2586">
        <v>27.01</v>
      </c>
      <c r="G2586">
        <v>-4.7479999999999996E-3</v>
      </c>
      <c r="H2586">
        <f t="shared" si="127"/>
        <v>4.8137750908554544E-3</v>
      </c>
      <c r="I2586">
        <f t="shared" si="125"/>
        <v>0.19420000000000001</v>
      </c>
      <c r="J2586">
        <f t="shared" si="126"/>
        <v>2.3300000000000001E-2</v>
      </c>
      <c r="X2586">
        <v>12060</v>
      </c>
      <c r="Y2586">
        <f>IF(X2586=A2586,0)</f>
        <v>0</v>
      </c>
    </row>
    <row r="2587" spans="1:25" x14ac:dyDescent="0.25">
      <c r="A2587">
        <v>12060</v>
      </c>
      <c r="B2587" s="1">
        <v>42947</v>
      </c>
      <c r="C2587">
        <v>2017</v>
      </c>
      <c r="D2587" t="s">
        <v>59</v>
      </c>
      <c r="E2587" t="s">
        <v>58</v>
      </c>
      <c r="F2587">
        <v>25.61</v>
      </c>
      <c r="G2587">
        <v>-5.1832999999999997E-2</v>
      </c>
      <c r="H2587">
        <f t="shared" si="127"/>
        <v>1.9348826118030571E-2</v>
      </c>
      <c r="I2587">
        <f t="shared" si="125"/>
        <v>0.19420000000000001</v>
      </c>
      <c r="J2587">
        <f t="shared" si="126"/>
        <v>2.3300000000000001E-2</v>
      </c>
      <c r="X2587">
        <v>12060</v>
      </c>
      <c r="Y2587">
        <f>IF(X2587=A2587,0)</f>
        <v>0</v>
      </c>
    </row>
    <row r="2588" spans="1:25" x14ac:dyDescent="0.25">
      <c r="A2588">
        <v>12060</v>
      </c>
      <c r="B2588" s="1">
        <v>42978</v>
      </c>
      <c r="C2588">
        <v>2017</v>
      </c>
      <c r="D2588" t="s">
        <v>59</v>
      </c>
      <c r="E2588" t="s">
        <v>58</v>
      </c>
      <c r="F2588">
        <v>24.55</v>
      </c>
      <c r="G2588">
        <v>-4.1390000000000003E-2</v>
      </c>
      <c r="H2588">
        <f t="shared" si="127"/>
        <v>5.4643281108557318E-4</v>
      </c>
      <c r="I2588">
        <f t="shared" si="125"/>
        <v>0.19420000000000001</v>
      </c>
      <c r="J2588">
        <f t="shared" si="126"/>
        <v>2.3300000000000001E-2</v>
      </c>
      <c r="X2588">
        <v>12060</v>
      </c>
      <c r="Y2588">
        <f>IF(X2588=A2588,0)</f>
        <v>0</v>
      </c>
    </row>
    <row r="2589" spans="1:25" x14ac:dyDescent="0.25">
      <c r="A2589">
        <v>12060</v>
      </c>
      <c r="B2589" s="1">
        <v>43007</v>
      </c>
      <c r="C2589">
        <v>2017</v>
      </c>
      <c r="D2589" t="s">
        <v>59</v>
      </c>
      <c r="E2589" t="s">
        <v>58</v>
      </c>
      <c r="F2589">
        <v>24.18</v>
      </c>
      <c r="G2589">
        <v>-5.2950000000000002E-3</v>
      </c>
      <c r="H2589">
        <f t="shared" si="127"/>
        <v>1.9302978533243698E-2</v>
      </c>
      <c r="I2589">
        <f t="shared" si="125"/>
        <v>0.19420000000000001</v>
      </c>
      <c r="J2589">
        <f t="shared" si="126"/>
        <v>2.3300000000000001E-2</v>
      </c>
      <c r="X2589">
        <v>12060</v>
      </c>
      <c r="Y2589">
        <f>IF(X2589=A2589,0)</f>
        <v>0</v>
      </c>
    </row>
    <row r="2590" spans="1:25" x14ac:dyDescent="0.25">
      <c r="A2590">
        <v>12060</v>
      </c>
      <c r="B2590" s="1">
        <v>43039</v>
      </c>
      <c r="C2590">
        <v>2017</v>
      </c>
      <c r="D2590" t="s">
        <v>59</v>
      </c>
      <c r="E2590" t="s">
        <v>58</v>
      </c>
      <c r="F2590">
        <v>20.16</v>
      </c>
      <c r="G2590">
        <v>-0.16625300000000001</v>
      </c>
      <c r="H2590">
        <f t="shared" si="127"/>
        <v>2.218813533034969E-2</v>
      </c>
      <c r="I2590">
        <f t="shared" si="125"/>
        <v>0.19420000000000001</v>
      </c>
      <c r="J2590">
        <f t="shared" si="126"/>
        <v>2.3300000000000001E-2</v>
      </c>
      <c r="X2590">
        <v>12060</v>
      </c>
      <c r="Y2590">
        <f>IF(X2590=A2590,0)</f>
        <v>0</v>
      </c>
    </row>
    <row r="2591" spans="1:25" x14ac:dyDescent="0.25">
      <c r="A2591">
        <v>12060</v>
      </c>
      <c r="B2591" s="1">
        <v>43069</v>
      </c>
      <c r="C2591">
        <v>2017</v>
      </c>
      <c r="D2591" t="s">
        <v>59</v>
      </c>
      <c r="E2591" t="s">
        <v>58</v>
      </c>
      <c r="F2591">
        <v>18.29</v>
      </c>
      <c r="G2591">
        <v>-9.2757999999999993E-2</v>
      </c>
      <c r="H2591">
        <f t="shared" si="127"/>
        <v>2.808262766445857E-2</v>
      </c>
      <c r="I2591">
        <f t="shared" si="125"/>
        <v>0.19420000000000001</v>
      </c>
      <c r="J2591">
        <f t="shared" si="126"/>
        <v>2.3300000000000001E-2</v>
      </c>
      <c r="X2591">
        <v>12060</v>
      </c>
      <c r="Y2591">
        <f>IF(X2591=A2591,0)</f>
        <v>0</v>
      </c>
    </row>
    <row r="2592" spans="1:25" x14ac:dyDescent="0.25">
      <c r="A2592">
        <v>12060</v>
      </c>
      <c r="B2592" s="1">
        <v>43098</v>
      </c>
      <c r="C2592">
        <v>2017</v>
      </c>
      <c r="D2592" t="s">
        <v>59</v>
      </c>
      <c r="E2592" t="s">
        <v>58</v>
      </c>
      <c r="F2592">
        <v>17.45</v>
      </c>
      <c r="G2592">
        <v>-3.9365999999999998E-2</v>
      </c>
      <c r="H2592">
        <f t="shared" si="127"/>
        <v>9.8316304826040479E-3</v>
      </c>
      <c r="I2592">
        <f t="shared" si="125"/>
        <v>0.19420000000000001</v>
      </c>
      <c r="J2592">
        <f t="shared" si="126"/>
        <v>2.3300000000000001E-2</v>
      </c>
      <c r="X2592">
        <v>12060</v>
      </c>
      <c r="Y2592">
        <f>IF(X2592=A2592,0)</f>
        <v>0</v>
      </c>
    </row>
    <row r="2593" spans="1:25" x14ac:dyDescent="0.25">
      <c r="A2593">
        <v>12060</v>
      </c>
      <c r="B2593" s="1">
        <v>43131</v>
      </c>
      <c r="C2593">
        <v>2018</v>
      </c>
      <c r="D2593" t="s">
        <v>59</v>
      </c>
      <c r="E2593" t="s">
        <v>58</v>
      </c>
      <c r="F2593">
        <v>16.170000000000002</v>
      </c>
      <c r="G2593">
        <v>-7.3352000000000001E-2</v>
      </c>
      <c r="H2593">
        <f t="shared" si="127"/>
        <v>5.6178704444133087E-2</v>
      </c>
      <c r="I2593">
        <f t="shared" si="125"/>
        <v>-6.2400000000000004E-2</v>
      </c>
      <c r="J2593">
        <f t="shared" si="126"/>
        <v>2.9100000000000001E-2</v>
      </c>
      <c r="X2593">
        <v>12060</v>
      </c>
      <c r="Y2593">
        <f>IF(X2593=A2593,0)</f>
        <v>0</v>
      </c>
    </row>
    <row r="2594" spans="1:25" x14ac:dyDescent="0.25">
      <c r="A2594">
        <v>12060</v>
      </c>
      <c r="B2594" s="1">
        <v>43159</v>
      </c>
      <c r="C2594">
        <v>2018</v>
      </c>
      <c r="D2594" t="s">
        <v>59</v>
      </c>
      <c r="E2594" t="s">
        <v>58</v>
      </c>
      <c r="F2594">
        <v>14.11</v>
      </c>
      <c r="G2594">
        <v>-0.119975</v>
      </c>
      <c r="H2594">
        <f t="shared" si="127"/>
        <v>-3.8947372061896912E-2</v>
      </c>
      <c r="I2594">
        <f t="shared" si="125"/>
        <v>-6.2400000000000004E-2</v>
      </c>
      <c r="J2594">
        <f t="shared" si="126"/>
        <v>2.9100000000000001E-2</v>
      </c>
      <c r="X2594">
        <v>12060</v>
      </c>
      <c r="Y2594">
        <f>IF(X2594=A2594,0)</f>
        <v>0</v>
      </c>
    </row>
    <row r="2595" spans="1:25" x14ac:dyDescent="0.25">
      <c r="A2595">
        <v>12060</v>
      </c>
      <c r="B2595" s="1">
        <v>43188</v>
      </c>
      <c r="C2595">
        <v>2018</v>
      </c>
      <c r="D2595" t="s">
        <v>59</v>
      </c>
      <c r="E2595" t="s">
        <v>58</v>
      </c>
      <c r="F2595">
        <v>13.48</v>
      </c>
      <c r="G2595">
        <v>-4.4649000000000001E-2</v>
      </c>
      <c r="H2595">
        <f t="shared" si="127"/>
        <v>-2.6884498624825115E-2</v>
      </c>
      <c r="I2595">
        <f t="shared" si="125"/>
        <v>-6.2400000000000004E-2</v>
      </c>
      <c r="J2595">
        <f t="shared" si="126"/>
        <v>2.9100000000000001E-2</v>
      </c>
      <c r="X2595">
        <v>12060</v>
      </c>
      <c r="Y2595">
        <f>IF(X2595=A2595,0)</f>
        <v>0</v>
      </c>
    </row>
    <row r="2596" spans="1:25" x14ac:dyDescent="0.25">
      <c r="A2596">
        <v>12060</v>
      </c>
      <c r="B2596" s="1">
        <v>43220</v>
      </c>
      <c r="C2596">
        <v>2018</v>
      </c>
      <c r="D2596" t="s">
        <v>59</v>
      </c>
      <c r="E2596" t="s">
        <v>58</v>
      </c>
      <c r="F2596">
        <v>14.07</v>
      </c>
      <c r="G2596">
        <v>4.3769000000000002E-2</v>
      </c>
      <c r="H2596">
        <f t="shared" si="127"/>
        <v>2.718775131643536E-3</v>
      </c>
      <c r="I2596">
        <f t="shared" si="125"/>
        <v>-6.2400000000000004E-2</v>
      </c>
      <c r="J2596">
        <f t="shared" si="126"/>
        <v>2.9100000000000001E-2</v>
      </c>
      <c r="X2596">
        <v>12060</v>
      </c>
      <c r="Y2596">
        <f>IF(X2596=A2596,0)</f>
        <v>0</v>
      </c>
    </row>
    <row r="2597" spans="1:25" x14ac:dyDescent="0.25">
      <c r="A2597">
        <v>12060</v>
      </c>
      <c r="B2597" s="1">
        <v>43251</v>
      </c>
      <c r="C2597">
        <v>2018</v>
      </c>
      <c r="D2597" t="s">
        <v>59</v>
      </c>
      <c r="E2597" t="s">
        <v>58</v>
      </c>
      <c r="F2597">
        <v>14.08</v>
      </c>
      <c r="G2597">
        <v>7.1100000000000004E-4</v>
      </c>
      <c r="H2597">
        <f t="shared" si="127"/>
        <v>2.1608341965291933E-2</v>
      </c>
      <c r="I2597">
        <f t="shared" si="125"/>
        <v>-6.2400000000000004E-2</v>
      </c>
      <c r="J2597">
        <f t="shared" si="126"/>
        <v>2.9100000000000001E-2</v>
      </c>
      <c r="X2597">
        <v>12060</v>
      </c>
      <c r="Y2597">
        <f>IF(X2597=A2597,0)</f>
        <v>0</v>
      </c>
    </row>
    <row r="2598" spans="1:25" x14ac:dyDescent="0.25">
      <c r="A2598">
        <v>12060</v>
      </c>
      <c r="B2598" s="1">
        <v>43280</v>
      </c>
      <c r="C2598">
        <v>2018</v>
      </c>
      <c r="D2598" t="s">
        <v>59</v>
      </c>
      <c r="E2598" t="s">
        <v>58</v>
      </c>
      <c r="F2598">
        <v>13.61</v>
      </c>
      <c r="G2598">
        <v>-2.4858000000000002E-2</v>
      </c>
      <c r="H2598">
        <f t="shared" si="127"/>
        <v>4.8424360241865472E-3</v>
      </c>
      <c r="I2598">
        <f t="shared" si="125"/>
        <v>-6.2400000000000004E-2</v>
      </c>
      <c r="J2598">
        <f t="shared" si="126"/>
        <v>2.9100000000000001E-2</v>
      </c>
      <c r="X2598">
        <v>12060</v>
      </c>
      <c r="Y2598">
        <f>IF(X2598=A2598,0)</f>
        <v>0</v>
      </c>
    </row>
    <row r="2599" spans="1:25" x14ac:dyDescent="0.25">
      <c r="A2599">
        <v>12060</v>
      </c>
      <c r="B2599" s="1">
        <v>43312</v>
      </c>
      <c r="C2599">
        <v>2018</v>
      </c>
      <c r="D2599" t="s">
        <v>59</v>
      </c>
      <c r="E2599" t="s">
        <v>58</v>
      </c>
      <c r="F2599">
        <v>13.63</v>
      </c>
      <c r="G2599">
        <v>1.47E-3</v>
      </c>
      <c r="H2599">
        <f t="shared" si="127"/>
        <v>3.6021556221367268E-2</v>
      </c>
      <c r="I2599">
        <f t="shared" si="125"/>
        <v>-6.2400000000000004E-2</v>
      </c>
      <c r="J2599">
        <f t="shared" si="126"/>
        <v>2.9100000000000001E-2</v>
      </c>
      <c r="X2599">
        <v>12060</v>
      </c>
      <c r="Y2599">
        <f>IF(X2599=A2599,0)</f>
        <v>0</v>
      </c>
    </row>
    <row r="2600" spans="1:25" x14ac:dyDescent="0.25">
      <c r="A2600">
        <v>12060</v>
      </c>
      <c r="B2600" s="1">
        <v>43343</v>
      </c>
      <c r="C2600">
        <v>2018</v>
      </c>
      <c r="D2600" t="s">
        <v>59</v>
      </c>
      <c r="E2600" t="s">
        <v>58</v>
      </c>
      <c r="F2600">
        <v>12.94</v>
      </c>
      <c r="G2600">
        <v>-5.0624000000000002E-2</v>
      </c>
      <c r="H2600">
        <f t="shared" si="127"/>
        <v>3.0263211466054596E-2</v>
      </c>
      <c r="I2600">
        <f t="shared" si="125"/>
        <v>-6.2400000000000004E-2</v>
      </c>
      <c r="J2600">
        <f t="shared" si="126"/>
        <v>2.9100000000000001E-2</v>
      </c>
      <c r="X2600">
        <v>12060</v>
      </c>
      <c r="Y2600">
        <f>IF(X2600=A2600,0)</f>
        <v>0</v>
      </c>
    </row>
    <row r="2601" spans="1:25" x14ac:dyDescent="0.25">
      <c r="A2601">
        <v>12060</v>
      </c>
      <c r="B2601" s="1">
        <v>43371</v>
      </c>
      <c r="C2601">
        <v>2018</v>
      </c>
      <c r="D2601" t="s">
        <v>59</v>
      </c>
      <c r="E2601" t="s">
        <v>58</v>
      </c>
      <c r="F2601">
        <v>11.29</v>
      </c>
      <c r="G2601">
        <v>-0.118238</v>
      </c>
      <c r="H2601">
        <f t="shared" si="127"/>
        <v>4.2942871026614426E-3</v>
      </c>
      <c r="I2601">
        <f t="shared" si="125"/>
        <v>-6.2400000000000004E-2</v>
      </c>
      <c r="J2601">
        <f t="shared" si="126"/>
        <v>2.9100000000000001E-2</v>
      </c>
      <c r="X2601">
        <v>12060</v>
      </c>
      <c r="Y2601">
        <f>IF(X2601=A2601,0)</f>
        <v>0</v>
      </c>
    </row>
    <row r="2602" spans="1:25" x14ac:dyDescent="0.25">
      <c r="A2602">
        <v>12060</v>
      </c>
      <c r="B2602" s="1">
        <v>43404</v>
      </c>
      <c r="C2602">
        <v>2018</v>
      </c>
      <c r="D2602" t="s">
        <v>59</v>
      </c>
      <c r="E2602" t="s">
        <v>58</v>
      </c>
      <c r="F2602">
        <v>10.1</v>
      </c>
      <c r="G2602">
        <v>-0.105403</v>
      </c>
      <c r="H2602">
        <f t="shared" si="127"/>
        <v>-6.9403356024429486E-2</v>
      </c>
      <c r="I2602">
        <f t="shared" si="125"/>
        <v>-6.2400000000000004E-2</v>
      </c>
      <c r="J2602">
        <f t="shared" si="126"/>
        <v>2.9100000000000001E-2</v>
      </c>
      <c r="X2602">
        <v>12060</v>
      </c>
      <c r="Y2602">
        <f>IF(X2602=A2602,0)</f>
        <v>0</v>
      </c>
    </row>
    <row r="2603" spans="1:25" x14ac:dyDescent="0.25">
      <c r="A2603">
        <v>12060</v>
      </c>
      <c r="B2603" s="1">
        <v>43434</v>
      </c>
      <c r="C2603">
        <v>2018</v>
      </c>
      <c r="D2603" t="s">
        <v>59</v>
      </c>
      <c r="E2603" t="s">
        <v>58</v>
      </c>
      <c r="F2603">
        <v>7.5</v>
      </c>
      <c r="G2603">
        <v>-0.25742599999999999</v>
      </c>
      <c r="H2603">
        <f t="shared" si="127"/>
        <v>1.7859356788848979E-2</v>
      </c>
      <c r="I2603">
        <f t="shared" si="125"/>
        <v>-6.2400000000000004E-2</v>
      </c>
      <c r="J2603">
        <f t="shared" si="126"/>
        <v>2.9100000000000001E-2</v>
      </c>
      <c r="X2603">
        <v>12060</v>
      </c>
      <c r="Y2603">
        <f>IF(X2603=A2603,0)</f>
        <v>0</v>
      </c>
    </row>
    <row r="2604" spans="1:25" x14ac:dyDescent="0.25">
      <c r="A2604">
        <v>12060</v>
      </c>
      <c r="B2604" s="1">
        <v>43465</v>
      </c>
      <c r="C2604">
        <v>2018</v>
      </c>
      <c r="D2604" t="s">
        <v>59</v>
      </c>
      <c r="E2604" t="s">
        <v>58</v>
      </c>
      <c r="F2604">
        <v>7.57</v>
      </c>
      <c r="G2604">
        <v>1.0666999999999999E-2</v>
      </c>
      <c r="H2604">
        <f t="shared" si="127"/>
        <v>-9.1776894596563907E-2</v>
      </c>
      <c r="I2604">
        <f t="shared" si="125"/>
        <v>-6.2400000000000004E-2</v>
      </c>
      <c r="J2604">
        <f t="shared" si="126"/>
        <v>2.9100000000000001E-2</v>
      </c>
      <c r="X2604">
        <v>12060</v>
      </c>
      <c r="Y2604">
        <f>IF(X2604=A2604,0)</f>
        <v>0</v>
      </c>
    </row>
    <row r="2605" spans="1:25" x14ac:dyDescent="0.25">
      <c r="A2605">
        <v>12060</v>
      </c>
      <c r="B2605" s="1">
        <v>43496</v>
      </c>
      <c r="C2605">
        <v>2019</v>
      </c>
      <c r="D2605" t="s">
        <v>59</v>
      </c>
      <c r="E2605" t="s">
        <v>58</v>
      </c>
      <c r="F2605">
        <v>10.16</v>
      </c>
      <c r="G2605">
        <v>0.34214</v>
      </c>
      <c r="H2605">
        <f t="shared" si="127"/>
        <v>7.8684401655036762E-2</v>
      </c>
      <c r="I2605">
        <f t="shared" si="125"/>
        <v>0.2888</v>
      </c>
      <c r="J2605">
        <f t="shared" si="126"/>
        <v>2.1400000000000002E-2</v>
      </c>
      <c r="X2605">
        <v>12060</v>
      </c>
      <c r="Y2605">
        <f>IF(X2605=A2605,0)</f>
        <v>0</v>
      </c>
    </row>
    <row r="2606" spans="1:25" x14ac:dyDescent="0.25">
      <c r="A2606">
        <v>12060</v>
      </c>
      <c r="B2606" s="1">
        <v>43524</v>
      </c>
      <c r="C2606">
        <v>2019</v>
      </c>
      <c r="D2606" t="s">
        <v>59</v>
      </c>
      <c r="E2606" t="s">
        <v>58</v>
      </c>
      <c r="F2606">
        <v>10.39</v>
      </c>
      <c r="G2606">
        <v>6.1735999999999999E-2</v>
      </c>
      <c r="H2606">
        <f t="shared" si="127"/>
        <v>2.9728889126352298E-2</v>
      </c>
      <c r="I2606">
        <f t="shared" si="125"/>
        <v>0.2888</v>
      </c>
      <c r="J2606">
        <f t="shared" si="126"/>
        <v>2.1400000000000002E-2</v>
      </c>
      <c r="X2606">
        <v>12060</v>
      </c>
      <c r="Y2606">
        <f>IF(X2606=A2606,0)</f>
        <v>0</v>
      </c>
    </row>
    <row r="2607" spans="1:25" x14ac:dyDescent="0.25">
      <c r="A2607">
        <v>12060</v>
      </c>
      <c r="B2607" s="1">
        <v>43553</v>
      </c>
      <c r="C2607">
        <v>2019</v>
      </c>
      <c r="D2607" t="s">
        <v>59</v>
      </c>
      <c r="E2607" t="s">
        <v>58</v>
      </c>
      <c r="F2607">
        <v>9.99</v>
      </c>
      <c r="G2607">
        <v>-3.7536E-2</v>
      </c>
      <c r="H2607">
        <f t="shared" si="127"/>
        <v>1.7924256211817147E-2</v>
      </c>
      <c r="I2607">
        <f t="shared" si="125"/>
        <v>0.2888</v>
      </c>
      <c r="J2607">
        <f t="shared" si="126"/>
        <v>2.1400000000000002E-2</v>
      </c>
      <c r="X2607">
        <v>12060</v>
      </c>
      <c r="Y2607">
        <f>IF(X2607=A2607,0)</f>
        <v>0</v>
      </c>
    </row>
    <row r="2608" spans="1:25" x14ac:dyDescent="0.25">
      <c r="A2608">
        <v>12060</v>
      </c>
      <c r="B2608" s="1">
        <v>43585</v>
      </c>
      <c r="C2608">
        <v>2019</v>
      </c>
      <c r="D2608" t="s">
        <v>59</v>
      </c>
      <c r="E2608" t="s">
        <v>58</v>
      </c>
      <c r="F2608">
        <v>10.17</v>
      </c>
      <c r="G2608">
        <v>1.8017999999999999E-2</v>
      </c>
      <c r="H2608">
        <f t="shared" si="127"/>
        <v>3.9313498395682656E-2</v>
      </c>
      <c r="I2608">
        <f t="shared" si="125"/>
        <v>0.2888</v>
      </c>
      <c r="J2608">
        <f t="shared" si="126"/>
        <v>2.1400000000000002E-2</v>
      </c>
      <c r="X2608">
        <v>12060</v>
      </c>
      <c r="Y2608">
        <f>IF(X2608=A2608,0)</f>
        <v>0</v>
      </c>
    </row>
    <row r="2609" spans="1:25" x14ac:dyDescent="0.25">
      <c r="A2609">
        <v>12060</v>
      </c>
      <c r="B2609" s="1">
        <v>43616</v>
      </c>
      <c r="C2609">
        <v>2019</v>
      </c>
      <c r="D2609" t="s">
        <v>59</v>
      </c>
      <c r="E2609" t="s">
        <v>58</v>
      </c>
      <c r="F2609">
        <v>9.44</v>
      </c>
      <c r="G2609">
        <v>-7.1779999999999997E-2</v>
      </c>
      <c r="H2609">
        <f t="shared" si="127"/>
        <v>-6.577773118928687E-2</v>
      </c>
      <c r="I2609">
        <f t="shared" si="125"/>
        <v>0.2888</v>
      </c>
      <c r="J2609">
        <f t="shared" si="126"/>
        <v>2.1400000000000002E-2</v>
      </c>
      <c r="X2609">
        <v>12060</v>
      </c>
      <c r="Y2609">
        <f>IF(X2609=A2609,0)</f>
        <v>0</v>
      </c>
    </row>
    <row r="2610" spans="1:25" x14ac:dyDescent="0.25">
      <c r="A2610">
        <v>12060</v>
      </c>
      <c r="B2610" s="1">
        <v>43644</v>
      </c>
      <c r="C2610">
        <v>2019</v>
      </c>
      <c r="D2610" t="s">
        <v>59</v>
      </c>
      <c r="E2610" t="s">
        <v>58</v>
      </c>
      <c r="F2610">
        <v>10.5</v>
      </c>
      <c r="G2610">
        <v>0.113348</v>
      </c>
      <c r="H2610">
        <f t="shared" si="127"/>
        <v>6.8930163925612131E-2</v>
      </c>
      <c r="I2610">
        <f t="shared" si="125"/>
        <v>0.2888</v>
      </c>
      <c r="J2610">
        <f t="shared" si="126"/>
        <v>2.1400000000000002E-2</v>
      </c>
      <c r="X2610">
        <v>12060</v>
      </c>
      <c r="Y2610">
        <f>IF(X2610=A2610,0)</f>
        <v>0</v>
      </c>
    </row>
    <row r="2611" spans="1:25" x14ac:dyDescent="0.25">
      <c r="A2611">
        <v>12060</v>
      </c>
      <c r="B2611" s="1">
        <v>43677</v>
      </c>
      <c r="C2611">
        <v>2019</v>
      </c>
      <c r="D2611" t="s">
        <v>59</v>
      </c>
      <c r="E2611" t="s">
        <v>58</v>
      </c>
      <c r="F2611">
        <v>10.45</v>
      </c>
      <c r="G2611">
        <v>-4.7619999999999997E-3</v>
      </c>
      <c r="H2611">
        <f t="shared" si="127"/>
        <v>1.3128152149977756E-2</v>
      </c>
      <c r="I2611">
        <f t="shared" si="125"/>
        <v>0.2888</v>
      </c>
      <c r="J2611">
        <f t="shared" si="126"/>
        <v>2.1400000000000002E-2</v>
      </c>
      <c r="X2611">
        <v>12060</v>
      </c>
      <c r="Y2611">
        <f>IF(X2611=A2611,0)</f>
        <v>0</v>
      </c>
    </row>
    <row r="2612" spans="1:25" x14ac:dyDescent="0.25">
      <c r="A2612">
        <v>12060</v>
      </c>
      <c r="B2612" s="1">
        <v>43707</v>
      </c>
      <c r="C2612">
        <v>2019</v>
      </c>
      <c r="D2612" t="s">
        <v>59</v>
      </c>
      <c r="E2612" t="s">
        <v>58</v>
      </c>
      <c r="F2612">
        <v>8.25</v>
      </c>
      <c r="G2612">
        <v>-0.21052599999999999</v>
      </c>
      <c r="H2612">
        <f t="shared" si="127"/>
        <v>-1.8091627281326739E-2</v>
      </c>
      <c r="I2612">
        <f t="shared" si="125"/>
        <v>0.2888</v>
      </c>
      <c r="J2612">
        <f t="shared" si="126"/>
        <v>2.1400000000000002E-2</v>
      </c>
      <c r="X2612">
        <v>12060</v>
      </c>
      <c r="Y2612">
        <f>IF(X2612=A2612,0)</f>
        <v>0</v>
      </c>
    </row>
    <row r="2613" spans="1:25" x14ac:dyDescent="0.25">
      <c r="A2613">
        <v>12060</v>
      </c>
      <c r="B2613" s="1">
        <v>43738</v>
      </c>
      <c r="C2613">
        <v>2019</v>
      </c>
      <c r="D2613" t="s">
        <v>59</v>
      </c>
      <c r="E2613" t="s">
        <v>58</v>
      </c>
      <c r="F2613">
        <v>8.94</v>
      </c>
      <c r="G2613">
        <v>8.4848000000000007E-2</v>
      </c>
      <c r="H2613">
        <f t="shared" si="127"/>
        <v>1.7181177829208583E-2</v>
      </c>
      <c r="I2613">
        <f t="shared" si="125"/>
        <v>0.2888</v>
      </c>
      <c r="J2613">
        <f t="shared" si="126"/>
        <v>2.1400000000000002E-2</v>
      </c>
      <c r="X2613">
        <v>12060</v>
      </c>
      <c r="Y2613">
        <f>IF(X2613=A2613,0)</f>
        <v>0</v>
      </c>
    </row>
    <row r="2614" spans="1:25" x14ac:dyDescent="0.25">
      <c r="A2614">
        <v>12060</v>
      </c>
      <c r="B2614" s="1">
        <v>43769</v>
      </c>
      <c r="C2614">
        <v>2019</v>
      </c>
      <c r="D2614" t="s">
        <v>59</v>
      </c>
      <c r="E2614" t="s">
        <v>58</v>
      </c>
      <c r="F2614">
        <v>9.98</v>
      </c>
      <c r="G2614">
        <v>0.116331</v>
      </c>
      <c r="H2614">
        <f t="shared" si="127"/>
        <v>2.0431770730503063E-2</v>
      </c>
      <c r="I2614">
        <f t="shared" si="125"/>
        <v>0.2888</v>
      </c>
      <c r="J2614">
        <f t="shared" si="126"/>
        <v>2.1400000000000002E-2</v>
      </c>
      <c r="X2614">
        <v>12060</v>
      </c>
      <c r="Y2614">
        <f>IF(X2614=A2614,0)</f>
        <v>0</v>
      </c>
    </row>
    <row r="2615" spans="1:25" x14ac:dyDescent="0.25">
      <c r="A2615">
        <v>12060</v>
      </c>
      <c r="B2615" s="1">
        <v>43798</v>
      </c>
      <c r="C2615">
        <v>2019</v>
      </c>
      <c r="D2615" t="s">
        <v>59</v>
      </c>
      <c r="E2615" t="s">
        <v>58</v>
      </c>
      <c r="F2615">
        <v>11.27</v>
      </c>
      <c r="G2615">
        <v>0.12925900000000001</v>
      </c>
      <c r="H2615">
        <f t="shared" si="127"/>
        <v>3.4047037421886195E-2</v>
      </c>
      <c r="I2615">
        <f t="shared" si="125"/>
        <v>0.2888</v>
      </c>
      <c r="J2615">
        <f t="shared" si="126"/>
        <v>2.1400000000000002E-2</v>
      </c>
      <c r="X2615">
        <v>12060</v>
      </c>
      <c r="Y2615">
        <f>IF(X2615=A2615,0)</f>
        <v>0</v>
      </c>
    </row>
    <row r="2616" spans="1:25" x14ac:dyDescent="0.25">
      <c r="A2616">
        <v>12060</v>
      </c>
      <c r="B2616" s="1">
        <v>43830</v>
      </c>
      <c r="C2616">
        <v>2019</v>
      </c>
      <c r="D2616" t="s">
        <v>59</v>
      </c>
      <c r="E2616" t="s">
        <v>58</v>
      </c>
      <c r="F2616">
        <v>11.16</v>
      </c>
      <c r="G2616">
        <v>-8.8730000000000007E-3</v>
      </c>
      <c r="H2616">
        <f t="shared" si="127"/>
        <v>2.8589818964716907E-2</v>
      </c>
      <c r="I2616">
        <f t="shared" si="125"/>
        <v>0.2888</v>
      </c>
      <c r="J2616">
        <f t="shared" si="126"/>
        <v>2.1400000000000002E-2</v>
      </c>
      <c r="X2616">
        <v>12060</v>
      </c>
      <c r="Y2616">
        <f>IF(X2616=A2616,0)</f>
        <v>0</v>
      </c>
    </row>
    <row r="2617" spans="1:25" x14ac:dyDescent="0.25">
      <c r="A2617">
        <v>12060</v>
      </c>
      <c r="B2617" s="1">
        <v>43861</v>
      </c>
      <c r="C2617">
        <v>2020</v>
      </c>
      <c r="D2617" t="s">
        <v>59</v>
      </c>
      <c r="E2617" t="s">
        <v>58</v>
      </c>
      <c r="F2617">
        <v>12.45</v>
      </c>
      <c r="G2617">
        <v>0.115591</v>
      </c>
      <c r="H2617">
        <f t="shared" si="127"/>
        <v>-1.6280925822201864E-3</v>
      </c>
      <c r="I2617">
        <f t="shared" si="125"/>
        <v>0.16260000000000002</v>
      </c>
      <c r="J2617">
        <f t="shared" si="126"/>
        <v>8.8999999999999999E-3</v>
      </c>
      <c r="X2617">
        <v>12060</v>
      </c>
      <c r="Y2617">
        <f>IF(X2617=A2617,0)</f>
        <v>0</v>
      </c>
    </row>
    <row r="2618" spans="1:25" x14ac:dyDescent="0.25">
      <c r="A2618">
        <v>12060</v>
      </c>
      <c r="B2618" s="1">
        <v>43889</v>
      </c>
      <c r="C2618">
        <v>2020</v>
      </c>
      <c r="D2618" t="s">
        <v>59</v>
      </c>
      <c r="E2618" t="s">
        <v>58</v>
      </c>
      <c r="F2618">
        <v>10.88</v>
      </c>
      <c r="G2618">
        <v>-0.12610399999999999</v>
      </c>
      <c r="H2618">
        <f t="shared" si="127"/>
        <v>-8.411048367946572E-2</v>
      </c>
      <c r="I2618">
        <f t="shared" si="125"/>
        <v>0.16260000000000002</v>
      </c>
      <c r="J2618">
        <f t="shared" si="126"/>
        <v>8.8999999999999999E-3</v>
      </c>
      <c r="X2618">
        <v>12060</v>
      </c>
      <c r="Y2618">
        <f>IF(X2618=A2618,0)</f>
        <v>0</v>
      </c>
    </row>
    <row r="2619" spans="1:25" x14ac:dyDescent="0.25">
      <c r="A2619">
        <v>12060</v>
      </c>
      <c r="B2619" s="1">
        <v>43921</v>
      </c>
      <c r="C2619">
        <v>2020</v>
      </c>
      <c r="D2619" t="s">
        <v>59</v>
      </c>
      <c r="E2619" t="s">
        <v>58</v>
      </c>
      <c r="F2619">
        <v>7.94</v>
      </c>
      <c r="G2619">
        <v>-0.26930100000000001</v>
      </c>
      <c r="H2619">
        <f t="shared" si="127"/>
        <v>-0.12511928245982329</v>
      </c>
      <c r="I2619">
        <f t="shared" si="125"/>
        <v>0.16260000000000002</v>
      </c>
      <c r="J2619">
        <f t="shared" si="126"/>
        <v>8.8999999999999999E-3</v>
      </c>
      <c r="X2619">
        <v>12060</v>
      </c>
      <c r="Y2619">
        <f>IF(X2619=A2619,0)</f>
        <v>0</v>
      </c>
    </row>
    <row r="2620" spans="1:25" x14ac:dyDescent="0.25">
      <c r="A2620">
        <v>12060</v>
      </c>
      <c r="B2620" s="1">
        <v>43951</v>
      </c>
      <c r="C2620">
        <v>2020</v>
      </c>
      <c r="D2620" t="s">
        <v>59</v>
      </c>
      <c r="E2620" t="s">
        <v>58</v>
      </c>
      <c r="F2620">
        <v>6.8</v>
      </c>
      <c r="G2620">
        <v>-0.14357700000000001</v>
      </c>
      <c r="H2620">
        <f t="shared" si="127"/>
        <v>0.12684403825663826</v>
      </c>
      <c r="I2620">
        <f t="shared" si="125"/>
        <v>0.16260000000000002</v>
      </c>
      <c r="J2620">
        <f t="shared" si="126"/>
        <v>8.8999999999999999E-3</v>
      </c>
      <c r="X2620">
        <v>12060</v>
      </c>
      <c r="Y2620">
        <f>IF(X2620=A2620,0)</f>
        <v>0</v>
      </c>
    </row>
    <row r="2621" spans="1:25" x14ac:dyDescent="0.25">
      <c r="A2621">
        <v>12060</v>
      </c>
      <c r="B2621" s="1">
        <v>43980</v>
      </c>
      <c r="C2621">
        <v>2020</v>
      </c>
      <c r="D2621" t="s">
        <v>59</v>
      </c>
      <c r="E2621" t="s">
        <v>58</v>
      </c>
      <c r="F2621">
        <v>6.57</v>
      </c>
      <c r="G2621">
        <v>-3.3824E-2</v>
      </c>
      <c r="H2621">
        <f t="shared" si="127"/>
        <v>4.5281819676065593E-2</v>
      </c>
      <c r="I2621">
        <f t="shared" si="125"/>
        <v>0.16260000000000002</v>
      </c>
      <c r="J2621">
        <f t="shared" si="126"/>
        <v>8.8999999999999999E-3</v>
      </c>
      <c r="X2621">
        <v>12060</v>
      </c>
      <c r="Y2621">
        <f>IF(X2621=A2621,0)</f>
        <v>0</v>
      </c>
    </row>
    <row r="2622" spans="1:25" x14ac:dyDescent="0.25">
      <c r="A2622">
        <v>12060</v>
      </c>
      <c r="B2622" s="1">
        <v>44012</v>
      </c>
      <c r="C2622">
        <v>2020</v>
      </c>
      <c r="D2622" t="s">
        <v>59</v>
      </c>
      <c r="E2622" t="s">
        <v>58</v>
      </c>
      <c r="F2622">
        <v>6.83</v>
      </c>
      <c r="G2622">
        <v>4.1096000000000001E-2</v>
      </c>
      <c r="H2622">
        <f t="shared" si="127"/>
        <v>1.8388396357494674E-2</v>
      </c>
      <c r="I2622">
        <f t="shared" si="125"/>
        <v>0.16260000000000002</v>
      </c>
      <c r="J2622">
        <f t="shared" si="126"/>
        <v>8.8999999999999999E-3</v>
      </c>
      <c r="X2622">
        <v>12060</v>
      </c>
      <c r="Y2622">
        <f>IF(X2622=A2622,0)</f>
        <v>0</v>
      </c>
    </row>
    <row r="2623" spans="1:25" x14ac:dyDescent="0.25">
      <c r="A2623">
        <v>12060</v>
      </c>
      <c r="B2623" s="1">
        <v>44043</v>
      </c>
      <c r="C2623">
        <v>2020</v>
      </c>
      <c r="D2623" t="s">
        <v>59</v>
      </c>
      <c r="E2623" t="s">
        <v>58</v>
      </c>
      <c r="F2623">
        <v>6.07</v>
      </c>
      <c r="G2623">
        <v>-0.111274</v>
      </c>
      <c r="H2623">
        <f t="shared" si="127"/>
        <v>5.5101321441235696E-2</v>
      </c>
      <c r="I2623">
        <f t="shared" si="125"/>
        <v>0.16260000000000002</v>
      </c>
      <c r="J2623">
        <f t="shared" si="126"/>
        <v>8.8999999999999999E-3</v>
      </c>
      <c r="X2623">
        <v>12060</v>
      </c>
      <c r="Y2623">
        <f>IF(X2623=A2623,0)</f>
        <v>0</v>
      </c>
    </row>
    <row r="2624" spans="1:25" x14ac:dyDescent="0.25">
      <c r="A2624">
        <v>12060</v>
      </c>
      <c r="B2624" s="1">
        <v>44074</v>
      </c>
      <c r="C2624">
        <v>2020</v>
      </c>
      <c r="D2624" t="s">
        <v>59</v>
      </c>
      <c r="E2624" t="s">
        <v>58</v>
      </c>
      <c r="F2624">
        <v>6.34</v>
      </c>
      <c r="G2624">
        <v>4.4481E-2</v>
      </c>
      <c r="H2624">
        <f t="shared" si="127"/>
        <v>7.0064667087246457E-2</v>
      </c>
      <c r="I2624">
        <f t="shared" si="125"/>
        <v>0.16260000000000002</v>
      </c>
      <c r="J2624">
        <f t="shared" si="126"/>
        <v>8.8999999999999999E-3</v>
      </c>
      <c r="X2624">
        <v>12060</v>
      </c>
      <c r="Y2624">
        <f>IF(X2624=A2624,0)</f>
        <v>0</v>
      </c>
    </row>
    <row r="2625" spans="1:25" x14ac:dyDescent="0.25">
      <c r="A2625">
        <v>12060</v>
      </c>
      <c r="B2625" s="1">
        <v>44104</v>
      </c>
      <c r="C2625">
        <v>2020</v>
      </c>
      <c r="D2625" t="s">
        <v>59</v>
      </c>
      <c r="E2625" t="s">
        <v>58</v>
      </c>
      <c r="F2625">
        <v>6.23</v>
      </c>
      <c r="G2625">
        <v>-1.5772999999999999E-2</v>
      </c>
      <c r="H2625">
        <f t="shared" si="127"/>
        <v>-3.9227970289931413E-2</v>
      </c>
      <c r="I2625">
        <f t="shared" si="125"/>
        <v>0.16260000000000002</v>
      </c>
      <c r="J2625">
        <f t="shared" si="126"/>
        <v>8.8999999999999999E-3</v>
      </c>
      <c r="X2625">
        <v>12060</v>
      </c>
      <c r="Y2625">
        <f>IF(X2625=A2625,0)</f>
        <v>0</v>
      </c>
    </row>
    <row r="2626" spans="1:25" x14ac:dyDescent="0.25">
      <c r="A2626">
        <v>12060</v>
      </c>
      <c r="B2626" s="1">
        <v>44134</v>
      </c>
      <c r="C2626">
        <v>2020</v>
      </c>
      <c r="D2626" t="s">
        <v>59</v>
      </c>
      <c r="E2626" t="s">
        <v>58</v>
      </c>
      <c r="F2626">
        <v>7.42</v>
      </c>
      <c r="G2626">
        <v>0.19101099999999999</v>
      </c>
      <c r="H2626">
        <f t="shared" si="127"/>
        <v>-2.766578620279514E-2</v>
      </c>
      <c r="I2626">
        <f t="shared" ref="I2626:I2689" si="128">VLOOKUP(C2626,$O$2:$Q$22,3,FALSE)</f>
        <v>0.16260000000000002</v>
      </c>
      <c r="J2626">
        <f t="shared" ref="J2626:J2689" si="129">VLOOKUP(C2626,$O$2:$P$22,2)*0.01</f>
        <v>8.8999999999999999E-3</v>
      </c>
      <c r="X2626">
        <v>12060</v>
      </c>
      <c r="Y2626">
        <f>IF(X2626=A2626,0)</f>
        <v>0</v>
      </c>
    </row>
    <row r="2627" spans="1:25" x14ac:dyDescent="0.25">
      <c r="A2627">
        <v>12060</v>
      </c>
      <c r="B2627" s="1">
        <v>44165</v>
      </c>
      <c r="C2627">
        <v>2020</v>
      </c>
      <c r="D2627" t="s">
        <v>59</v>
      </c>
      <c r="E2627" t="s">
        <v>58</v>
      </c>
      <c r="F2627">
        <v>10.18</v>
      </c>
      <c r="G2627">
        <v>0.37196800000000002</v>
      </c>
      <c r="H2627">
        <f t="shared" ref="H2627:H2690" si="130">VLOOKUP(B2627,R:S,2,)</f>
        <v>0.10754563548003038</v>
      </c>
      <c r="I2627">
        <f t="shared" si="128"/>
        <v>0.16260000000000002</v>
      </c>
      <c r="J2627">
        <f t="shared" si="129"/>
        <v>8.8999999999999999E-3</v>
      </c>
      <c r="X2627">
        <v>12060</v>
      </c>
      <c r="Y2627">
        <f>IF(X2627=A2627,0)</f>
        <v>0</v>
      </c>
    </row>
    <row r="2628" spans="1:25" x14ac:dyDescent="0.25">
      <c r="A2628">
        <v>12060</v>
      </c>
      <c r="B2628" s="1">
        <v>44196</v>
      </c>
      <c r="C2628">
        <v>2020</v>
      </c>
      <c r="D2628" t="s">
        <v>59</v>
      </c>
      <c r="E2628" t="s">
        <v>58</v>
      </c>
      <c r="F2628">
        <v>10.8</v>
      </c>
      <c r="G2628">
        <v>6.1885999999999997E-2</v>
      </c>
      <c r="H2628">
        <f t="shared" si="130"/>
        <v>3.7121458940645669E-2</v>
      </c>
      <c r="I2628">
        <f t="shared" si="128"/>
        <v>0.16260000000000002</v>
      </c>
      <c r="J2628">
        <f t="shared" si="129"/>
        <v>8.8999999999999999E-3</v>
      </c>
      <c r="X2628">
        <v>12060</v>
      </c>
      <c r="Y2628">
        <f>IF(X2628=A2628,0)</f>
        <v>0</v>
      </c>
    </row>
    <row r="2629" spans="1:25" x14ac:dyDescent="0.25">
      <c r="A2629">
        <v>12060</v>
      </c>
      <c r="B2629" s="1">
        <v>44225</v>
      </c>
      <c r="C2629">
        <v>2021</v>
      </c>
      <c r="D2629" t="s">
        <v>59</v>
      </c>
      <c r="E2629" t="s">
        <v>58</v>
      </c>
      <c r="F2629">
        <v>10.68</v>
      </c>
      <c r="G2629">
        <v>-1.1110999999999999E-2</v>
      </c>
      <c r="H2629">
        <f t="shared" si="130"/>
        <v>-1.1136660723231162E-2</v>
      </c>
      <c r="I2629">
        <f t="shared" si="128"/>
        <v>0.26890000000000003</v>
      </c>
      <c r="J2629">
        <f t="shared" si="129"/>
        <v>1.4499999999999999E-2</v>
      </c>
      <c r="X2629">
        <v>12060</v>
      </c>
      <c r="Y2629">
        <f>IF(X2629=A2629,0)</f>
        <v>0</v>
      </c>
    </row>
    <row r="2630" spans="1:25" x14ac:dyDescent="0.25">
      <c r="A2630">
        <v>12060</v>
      </c>
      <c r="B2630" s="1">
        <v>44253</v>
      </c>
      <c r="C2630">
        <v>2021</v>
      </c>
      <c r="D2630" t="s">
        <v>59</v>
      </c>
      <c r="E2630" t="s">
        <v>58</v>
      </c>
      <c r="F2630">
        <v>12.54</v>
      </c>
      <c r="G2630">
        <v>0.17415700000000001</v>
      </c>
      <c r="H2630">
        <f t="shared" si="130"/>
        <v>2.6091451349647521E-2</v>
      </c>
      <c r="I2630">
        <f t="shared" si="128"/>
        <v>0.26890000000000003</v>
      </c>
      <c r="J2630">
        <f t="shared" si="129"/>
        <v>1.4499999999999999E-2</v>
      </c>
      <c r="X2630">
        <v>12060</v>
      </c>
      <c r="Y2630">
        <f>IF(X2630=A2630,0)</f>
        <v>0</v>
      </c>
    </row>
    <row r="2631" spans="1:25" x14ac:dyDescent="0.25">
      <c r="A2631">
        <v>12060</v>
      </c>
      <c r="B2631" s="1">
        <v>44286</v>
      </c>
      <c r="C2631">
        <v>2021</v>
      </c>
      <c r="D2631" t="s">
        <v>59</v>
      </c>
      <c r="E2631" t="s">
        <v>58</v>
      </c>
      <c r="F2631">
        <v>13.13</v>
      </c>
      <c r="G2631">
        <v>4.7847000000000001E-2</v>
      </c>
      <c r="H2631">
        <f t="shared" si="130"/>
        <v>4.2438632737883841E-2</v>
      </c>
      <c r="I2631">
        <f t="shared" si="128"/>
        <v>0.26890000000000003</v>
      </c>
      <c r="J2631">
        <f t="shared" si="129"/>
        <v>1.4499999999999999E-2</v>
      </c>
      <c r="X2631">
        <v>12060</v>
      </c>
      <c r="Y2631">
        <f>IF(X2631=A2631,0)</f>
        <v>0</v>
      </c>
    </row>
    <row r="2632" spans="1:25" x14ac:dyDescent="0.25">
      <c r="A2632">
        <v>12060</v>
      </c>
      <c r="B2632" s="1">
        <v>44316</v>
      </c>
      <c r="C2632">
        <v>2021</v>
      </c>
      <c r="D2632" t="s">
        <v>59</v>
      </c>
      <c r="E2632" t="s">
        <v>58</v>
      </c>
      <c r="F2632">
        <v>13.12</v>
      </c>
      <c r="G2632">
        <v>-7.6199999999999998E-4</v>
      </c>
      <c r="H2632">
        <f t="shared" si="130"/>
        <v>5.2425321267266289E-2</v>
      </c>
      <c r="I2632">
        <f t="shared" si="128"/>
        <v>0.26890000000000003</v>
      </c>
      <c r="J2632">
        <f t="shared" si="129"/>
        <v>1.4499999999999999E-2</v>
      </c>
      <c r="X2632">
        <v>12060</v>
      </c>
      <c r="Y2632">
        <f>IF(X2632=A2632,0)</f>
        <v>0</v>
      </c>
    </row>
    <row r="2633" spans="1:25" x14ac:dyDescent="0.25">
      <c r="A2633">
        <v>12060</v>
      </c>
      <c r="B2633" s="1">
        <v>44344</v>
      </c>
      <c r="C2633">
        <v>2021</v>
      </c>
      <c r="D2633" t="s">
        <v>59</v>
      </c>
      <c r="E2633" t="s">
        <v>58</v>
      </c>
      <c r="F2633">
        <v>14.06</v>
      </c>
      <c r="G2633">
        <v>7.1646000000000001E-2</v>
      </c>
      <c r="H2633">
        <f t="shared" si="130"/>
        <v>5.4864885732810453E-3</v>
      </c>
      <c r="I2633">
        <f t="shared" si="128"/>
        <v>0.26890000000000003</v>
      </c>
      <c r="J2633">
        <f t="shared" si="129"/>
        <v>1.4499999999999999E-2</v>
      </c>
      <c r="X2633">
        <v>12060</v>
      </c>
      <c r="Y2633">
        <f>IF(X2633=A2633,0)</f>
        <v>0</v>
      </c>
    </row>
    <row r="2634" spans="1:25" x14ac:dyDescent="0.25">
      <c r="A2634">
        <v>12060</v>
      </c>
      <c r="B2634" s="1">
        <v>44377</v>
      </c>
      <c r="C2634">
        <v>2021</v>
      </c>
      <c r="D2634" t="s">
        <v>59</v>
      </c>
      <c r="E2634" t="s">
        <v>58</v>
      </c>
      <c r="F2634">
        <v>13.46</v>
      </c>
      <c r="G2634">
        <v>-4.1963E-2</v>
      </c>
      <c r="H2634">
        <f t="shared" si="130"/>
        <v>2.2214009634219822E-2</v>
      </c>
      <c r="I2634">
        <f t="shared" si="128"/>
        <v>0.26890000000000003</v>
      </c>
      <c r="J2634">
        <f t="shared" si="129"/>
        <v>1.4499999999999999E-2</v>
      </c>
      <c r="X2634">
        <v>12060</v>
      </c>
      <c r="Y2634">
        <f>IF(X2634=A2634,0)</f>
        <v>0</v>
      </c>
    </row>
    <row r="2635" spans="1:25" x14ac:dyDescent="0.25">
      <c r="A2635">
        <v>12060</v>
      </c>
      <c r="B2635" s="1">
        <v>44407</v>
      </c>
      <c r="C2635">
        <v>2021</v>
      </c>
      <c r="D2635" t="s">
        <v>59</v>
      </c>
      <c r="E2635" t="s">
        <v>58</v>
      </c>
      <c r="F2635">
        <v>12.95</v>
      </c>
      <c r="G2635">
        <v>-3.789E-2</v>
      </c>
      <c r="H2635">
        <f t="shared" si="130"/>
        <v>2.2748054915648686E-2</v>
      </c>
      <c r="I2635">
        <f t="shared" si="128"/>
        <v>0.26890000000000003</v>
      </c>
      <c r="J2635">
        <f t="shared" si="129"/>
        <v>1.4499999999999999E-2</v>
      </c>
      <c r="X2635">
        <v>12060</v>
      </c>
      <c r="Y2635">
        <f>IF(X2635=A2635,0)</f>
        <v>0</v>
      </c>
    </row>
    <row r="2636" spans="1:25" x14ac:dyDescent="0.25">
      <c r="A2636">
        <v>12060</v>
      </c>
      <c r="B2636" s="1">
        <v>44439</v>
      </c>
      <c r="C2636">
        <v>2021</v>
      </c>
      <c r="D2636" t="s">
        <v>59</v>
      </c>
      <c r="E2636" t="s">
        <v>58</v>
      </c>
      <c r="F2636">
        <v>105.41</v>
      </c>
      <c r="G2636">
        <v>1.7471E-2</v>
      </c>
      <c r="H2636">
        <f t="shared" si="130"/>
        <v>2.8990416217415271E-2</v>
      </c>
      <c r="I2636">
        <f t="shared" si="128"/>
        <v>0.26890000000000003</v>
      </c>
      <c r="J2636">
        <f t="shared" si="129"/>
        <v>1.4499999999999999E-2</v>
      </c>
      <c r="X2636">
        <v>12060</v>
      </c>
      <c r="Y2636">
        <f>IF(X2636=A2636,0)</f>
        <v>0</v>
      </c>
    </row>
    <row r="2637" spans="1:25" x14ac:dyDescent="0.25">
      <c r="A2637">
        <v>12060</v>
      </c>
      <c r="B2637" s="1">
        <v>44469</v>
      </c>
      <c r="C2637">
        <v>2021</v>
      </c>
      <c r="D2637" t="s">
        <v>59</v>
      </c>
      <c r="E2637" t="s">
        <v>58</v>
      </c>
      <c r="F2637">
        <v>103.03</v>
      </c>
      <c r="G2637">
        <v>-2.1819999999999999E-2</v>
      </c>
      <c r="H2637">
        <f t="shared" si="130"/>
        <v>-4.7569168861786748E-2</v>
      </c>
      <c r="I2637">
        <f t="shared" si="128"/>
        <v>0.26890000000000003</v>
      </c>
      <c r="J2637">
        <f t="shared" si="129"/>
        <v>1.4499999999999999E-2</v>
      </c>
      <c r="X2637">
        <v>12060</v>
      </c>
      <c r="Y2637">
        <f>IF(X2637=A2637,0)</f>
        <v>0</v>
      </c>
    </row>
    <row r="2638" spans="1:25" x14ac:dyDescent="0.25">
      <c r="A2638">
        <v>12060</v>
      </c>
      <c r="B2638" s="1">
        <v>44498</v>
      </c>
      <c r="C2638">
        <v>2021</v>
      </c>
      <c r="D2638" t="s">
        <v>59</v>
      </c>
      <c r="E2638" t="s">
        <v>58</v>
      </c>
      <c r="F2638">
        <v>104.87</v>
      </c>
      <c r="G2638">
        <v>1.7859E-2</v>
      </c>
      <c r="H2638">
        <f t="shared" si="130"/>
        <v>6.9143836459647501E-2</v>
      </c>
      <c r="I2638">
        <f t="shared" si="128"/>
        <v>0.26890000000000003</v>
      </c>
      <c r="J2638">
        <f t="shared" si="129"/>
        <v>1.4499999999999999E-2</v>
      </c>
      <c r="X2638">
        <v>12060</v>
      </c>
      <c r="Y2638">
        <f>IF(X2638=A2638,0)</f>
        <v>0</v>
      </c>
    </row>
    <row r="2639" spans="1:25" x14ac:dyDescent="0.25">
      <c r="A2639">
        <v>12060</v>
      </c>
      <c r="B2639" s="1">
        <v>44530</v>
      </c>
      <c r="C2639">
        <v>2021</v>
      </c>
      <c r="D2639" t="s">
        <v>59</v>
      </c>
      <c r="E2639" t="s">
        <v>58</v>
      </c>
      <c r="F2639">
        <v>94.99</v>
      </c>
      <c r="G2639">
        <v>-9.4212000000000004E-2</v>
      </c>
      <c r="H2639">
        <f t="shared" si="130"/>
        <v>-8.3337062251199745E-3</v>
      </c>
      <c r="I2639">
        <f t="shared" si="128"/>
        <v>0.26890000000000003</v>
      </c>
      <c r="J2639">
        <f t="shared" si="129"/>
        <v>1.4499999999999999E-2</v>
      </c>
      <c r="X2639">
        <v>12060</v>
      </c>
      <c r="Y2639">
        <f>IF(X2639=A2639,0)</f>
        <v>0</v>
      </c>
    </row>
    <row r="2640" spans="1:25" x14ac:dyDescent="0.25">
      <c r="A2640">
        <v>12060</v>
      </c>
      <c r="B2640" s="1">
        <v>44561</v>
      </c>
      <c r="C2640">
        <v>2021</v>
      </c>
      <c r="D2640" t="s">
        <v>59</v>
      </c>
      <c r="E2640" t="s">
        <v>58</v>
      </c>
      <c r="F2640">
        <v>94.47</v>
      </c>
      <c r="G2640">
        <v>-4.6319999999999998E-3</v>
      </c>
      <c r="H2640">
        <f t="shared" si="130"/>
        <v>4.361291350996277E-2</v>
      </c>
      <c r="I2640">
        <f t="shared" si="128"/>
        <v>0.26890000000000003</v>
      </c>
      <c r="J2640">
        <f t="shared" si="129"/>
        <v>1.4499999999999999E-2</v>
      </c>
      <c r="X2640">
        <v>12060</v>
      </c>
      <c r="Y2640">
        <f>IF(X2640=A2640,0)</f>
        <v>0</v>
      </c>
    </row>
    <row r="2641" spans="1:25" x14ac:dyDescent="0.25">
      <c r="A2641">
        <v>12060</v>
      </c>
      <c r="B2641" s="1">
        <v>44592</v>
      </c>
      <c r="C2641">
        <v>2022</v>
      </c>
      <c r="D2641" t="s">
        <v>59</v>
      </c>
      <c r="E2641" t="s">
        <v>58</v>
      </c>
      <c r="F2641">
        <v>94.48</v>
      </c>
      <c r="G2641">
        <v>1.06E-4</v>
      </c>
      <c r="H2641">
        <f t="shared" si="130"/>
        <v>-5.258516500531063E-2</v>
      </c>
      <c r="I2641">
        <f t="shared" si="128"/>
        <v>-0.19440000000000002</v>
      </c>
      <c r="J2641">
        <f t="shared" si="129"/>
        <v>2.9500000000000002E-2</v>
      </c>
      <c r="X2641">
        <v>12060</v>
      </c>
      <c r="Y2641">
        <f>IF(X2641=A2641,0)</f>
        <v>0</v>
      </c>
    </row>
    <row r="2642" spans="1:25" x14ac:dyDescent="0.25">
      <c r="A2642">
        <v>12060</v>
      </c>
      <c r="B2642" s="1">
        <v>44620</v>
      </c>
      <c r="C2642">
        <v>2022</v>
      </c>
      <c r="D2642" t="s">
        <v>59</v>
      </c>
      <c r="E2642" t="s">
        <v>58</v>
      </c>
      <c r="F2642">
        <v>95.51</v>
      </c>
      <c r="G2642">
        <v>1.0902E-2</v>
      </c>
      <c r="H2642">
        <f t="shared" si="130"/>
        <v>-3.1360492102910142E-2</v>
      </c>
      <c r="I2642">
        <f t="shared" si="128"/>
        <v>-0.19440000000000002</v>
      </c>
      <c r="J2642">
        <f t="shared" si="129"/>
        <v>2.9500000000000002E-2</v>
      </c>
      <c r="X2642">
        <v>12060</v>
      </c>
      <c r="Y2642">
        <f>IF(X2642=A2642,0)</f>
        <v>0</v>
      </c>
    </row>
    <row r="2643" spans="1:25" x14ac:dyDescent="0.25">
      <c r="A2643">
        <v>12060</v>
      </c>
      <c r="B2643" s="1">
        <v>44651</v>
      </c>
      <c r="C2643">
        <v>2022</v>
      </c>
      <c r="D2643" t="s">
        <v>59</v>
      </c>
      <c r="E2643" t="s">
        <v>58</v>
      </c>
      <c r="F2643">
        <v>91.5</v>
      </c>
      <c r="G2643">
        <v>-4.1147999999999997E-2</v>
      </c>
      <c r="H2643">
        <f t="shared" si="130"/>
        <v>3.5773288410591908E-2</v>
      </c>
      <c r="I2643">
        <f t="shared" si="128"/>
        <v>-0.19440000000000002</v>
      </c>
      <c r="J2643">
        <f t="shared" si="129"/>
        <v>2.9500000000000002E-2</v>
      </c>
      <c r="X2643">
        <v>12060</v>
      </c>
      <c r="Y2643">
        <f>IF(X2643=A2643,0)</f>
        <v>0</v>
      </c>
    </row>
    <row r="2644" spans="1:25" x14ac:dyDescent="0.25">
      <c r="A2644">
        <v>12060</v>
      </c>
      <c r="B2644" s="1">
        <v>44680</v>
      </c>
      <c r="C2644">
        <v>2022</v>
      </c>
      <c r="D2644" t="s">
        <v>59</v>
      </c>
      <c r="E2644" t="s">
        <v>58</v>
      </c>
      <c r="F2644">
        <v>74.55</v>
      </c>
      <c r="G2644">
        <v>-0.18524599999999999</v>
      </c>
      <c r="H2644">
        <f t="shared" si="130"/>
        <v>-8.7956711705729274E-2</v>
      </c>
      <c r="I2644">
        <f t="shared" si="128"/>
        <v>-0.19440000000000002</v>
      </c>
      <c r="J2644">
        <f t="shared" si="129"/>
        <v>2.9500000000000002E-2</v>
      </c>
      <c r="X2644">
        <v>12060</v>
      </c>
      <c r="Y2644">
        <f>IF(X2644=A2644,0)</f>
        <v>0</v>
      </c>
    </row>
    <row r="2645" spans="1:25" x14ac:dyDescent="0.25">
      <c r="A2645">
        <v>12060</v>
      </c>
      <c r="B2645" s="1">
        <v>44712</v>
      </c>
      <c r="C2645">
        <v>2022</v>
      </c>
      <c r="D2645" t="s">
        <v>59</v>
      </c>
      <c r="E2645" t="s">
        <v>58</v>
      </c>
      <c r="F2645">
        <v>78.290000000000006</v>
      </c>
      <c r="G2645">
        <v>5.0167999999999997E-2</v>
      </c>
      <c r="H2645">
        <f t="shared" si="130"/>
        <v>5.3177568506868056E-5</v>
      </c>
      <c r="I2645">
        <f t="shared" si="128"/>
        <v>-0.19440000000000002</v>
      </c>
      <c r="J2645">
        <f t="shared" si="129"/>
        <v>2.9500000000000002E-2</v>
      </c>
      <c r="X2645">
        <v>12060</v>
      </c>
      <c r="Y2645">
        <f>IF(X2645=A2645,0)</f>
        <v>0</v>
      </c>
    </row>
    <row r="2646" spans="1:25" x14ac:dyDescent="0.25">
      <c r="A2646">
        <v>12060</v>
      </c>
      <c r="B2646" s="1">
        <v>44742</v>
      </c>
      <c r="C2646">
        <v>2022</v>
      </c>
      <c r="D2646" t="s">
        <v>59</v>
      </c>
      <c r="E2646" t="s">
        <v>58</v>
      </c>
      <c r="F2646">
        <v>63.67</v>
      </c>
      <c r="G2646">
        <v>-0.18572</v>
      </c>
      <c r="H2646">
        <f t="shared" si="130"/>
        <v>-8.3919999812243073E-2</v>
      </c>
      <c r="I2646">
        <f t="shared" si="128"/>
        <v>-0.19440000000000002</v>
      </c>
      <c r="J2646">
        <f t="shared" si="129"/>
        <v>2.9500000000000002E-2</v>
      </c>
      <c r="X2646">
        <v>12060</v>
      </c>
      <c r="Y2646">
        <f>IF(X2646=A2646,0)</f>
        <v>0</v>
      </c>
    </row>
    <row r="2647" spans="1:25" x14ac:dyDescent="0.25">
      <c r="A2647">
        <v>12060</v>
      </c>
      <c r="B2647" s="1">
        <v>44771</v>
      </c>
      <c r="C2647">
        <v>2022</v>
      </c>
      <c r="D2647" t="s">
        <v>59</v>
      </c>
      <c r="E2647" t="s">
        <v>58</v>
      </c>
      <c r="F2647">
        <v>73.91</v>
      </c>
      <c r="G2647">
        <v>0.160829</v>
      </c>
      <c r="H2647">
        <f t="shared" si="130"/>
        <v>9.1116391659653351E-2</v>
      </c>
      <c r="I2647">
        <f t="shared" si="128"/>
        <v>-0.19440000000000002</v>
      </c>
      <c r="J2647">
        <f t="shared" si="129"/>
        <v>2.9500000000000002E-2</v>
      </c>
      <c r="X2647">
        <v>12060</v>
      </c>
      <c r="Y2647">
        <f>IF(X2647=A2647,0)</f>
        <v>0</v>
      </c>
    </row>
    <row r="2648" spans="1:25" x14ac:dyDescent="0.25">
      <c r="A2648">
        <v>12060</v>
      </c>
      <c r="B2648" s="1">
        <v>44804</v>
      </c>
      <c r="C2648">
        <v>2022</v>
      </c>
      <c r="D2648" t="s">
        <v>59</v>
      </c>
      <c r="E2648" t="s">
        <v>58</v>
      </c>
      <c r="F2648">
        <v>73.44</v>
      </c>
      <c r="G2648">
        <v>-6.3590000000000001E-3</v>
      </c>
      <c r="H2648">
        <f t="shared" si="130"/>
        <v>-4.2440128258508625E-2</v>
      </c>
      <c r="I2648">
        <f t="shared" si="128"/>
        <v>-0.19440000000000002</v>
      </c>
      <c r="J2648">
        <f t="shared" si="129"/>
        <v>2.9500000000000002E-2</v>
      </c>
      <c r="X2648">
        <v>12060</v>
      </c>
      <c r="Y2648">
        <f>IF(X2648=A2648,0)</f>
        <v>0</v>
      </c>
    </row>
    <row r="2649" spans="1:25" x14ac:dyDescent="0.25">
      <c r="A2649">
        <v>12060</v>
      </c>
      <c r="B2649" s="1">
        <v>44834</v>
      </c>
      <c r="C2649">
        <v>2022</v>
      </c>
      <c r="D2649" t="s">
        <v>59</v>
      </c>
      <c r="E2649" t="s">
        <v>58</v>
      </c>
      <c r="F2649">
        <v>61.91</v>
      </c>
      <c r="G2649">
        <v>-0.15590999999999999</v>
      </c>
      <c r="H2649">
        <f t="shared" si="130"/>
        <v>-9.3395672060682666E-2</v>
      </c>
      <c r="I2649">
        <f t="shared" si="128"/>
        <v>-0.19440000000000002</v>
      </c>
      <c r="J2649">
        <f t="shared" si="129"/>
        <v>2.9500000000000002E-2</v>
      </c>
      <c r="X2649">
        <v>12060</v>
      </c>
      <c r="Y2649">
        <f>IF(X2649=A2649,0)</f>
        <v>0</v>
      </c>
    </row>
    <row r="2650" spans="1:25" x14ac:dyDescent="0.25">
      <c r="A2650">
        <v>12060</v>
      </c>
      <c r="B2650" s="1">
        <v>44865</v>
      </c>
      <c r="C2650">
        <v>2022</v>
      </c>
      <c r="D2650" t="s">
        <v>59</v>
      </c>
      <c r="E2650" t="s">
        <v>58</v>
      </c>
      <c r="F2650">
        <v>77.81</v>
      </c>
      <c r="G2650">
        <v>0.256824</v>
      </c>
      <c r="H2650">
        <f t="shared" si="130"/>
        <v>7.9863413762746971E-2</v>
      </c>
      <c r="I2650">
        <f t="shared" si="128"/>
        <v>-0.19440000000000002</v>
      </c>
      <c r="J2650">
        <f t="shared" si="129"/>
        <v>2.9500000000000002E-2</v>
      </c>
      <c r="X2650">
        <v>12060</v>
      </c>
      <c r="Y2650">
        <f>IF(X2650=A2650,0)</f>
        <v>0</v>
      </c>
    </row>
    <row r="2651" spans="1:25" x14ac:dyDescent="0.25">
      <c r="A2651">
        <v>12060</v>
      </c>
      <c r="B2651" s="1">
        <v>44895</v>
      </c>
      <c r="C2651">
        <v>2022</v>
      </c>
      <c r="D2651" t="s">
        <v>59</v>
      </c>
      <c r="E2651" t="s">
        <v>58</v>
      </c>
      <c r="F2651">
        <v>85.97</v>
      </c>
      <c r="G2651">
        <v>0.10487100000000001</v>
      </c>
      <c r="H2651">
        <f t="shared" si="130"/>
        <v>5.3752893371106669E-2</v>
      </c>
      <c r="I2651">
        <f t="shared" si="128"/>
        <v>-0.19440000000000002</v>
      </c>
      <c r="J2651">
        <f t="shared" si="129"/>
        <v>2.9500000000000002E-2</v>
      </c>
      <c r="X2651">
        <v>12060</v>
      </c>
      <c r="Y2651">
        <f>IF(X2651=A2651,0)</f>
        <v>0</v>
      </c>
    </row>
    <row r="2652" spans="1:25" x14ac:dyDescent="0.25">
      <c r="A2652">
        <v>12060</v>
      </c>
      <c r="B2652" s="1">
        <v>44925</v>
      </c>
      <c r="C2652">
        <v>2022</v>
      </c>
      <c r="D2652" t="s">
        <v>59</v>
      </c>
      <c r="E2652" t="s">
        <v>58</v>
      </c>
      <c r="F2652">
        <v>83.79</v>
      </c>
      <c r="G2652">
        <v>-2.4427000000000001E-2</v>
      </c>
      <c r="H2652">
        <f t="shared" si="130"/>
        <v>-5.8971473977430078E-2</v>
      </c>
      <c r="I2652">
        <f t="shared" si="128"/>
        <v>-0.19440000000000002</v>
      </c>
      <c r="J2652">
        <f t="shared" si="129"/>
        <v>2.9500000000000002E-2</v>
      </c>
      <c r="X2652">
        <v>12060</v>
      </c>
      <c r="Y2652">
        <f>IF(X2652=A2652,0)</f>
        <v>0</v>
      </c>
    </row>
    <row r="2653" spans="1:25" x14ac:dyDescent="0.25">
      <c r="A2653">
        <v>22111</v>
      </c>
      <c r="B2653" s="1">
        <v>37621</v>
      </c>
      <c r="C2653">
        <v>2002</v>
      </c>
      <c r="D2653" t="s">
        <v>39</v>
      </c>
      <c r="E2653" t="s">
        <v>38</v>
      </c>
      <c r="F2653">
        <v>53.71</v>
      </c>
      <c r="G2653">
        <v>-5.8049999999999997E-2</v>
      </c>
      <c r="H2653">
        <f t="shared" si="130"/>
        <v>-6.0299999999999999E-2</v>
      </c>
      <c r="I2653">
        <f t="shared" si="128"/>
        <v>-0.23370000000000002</v>
      </c>
      <c r="J2653">
        <f t="shared" si="129"/>
        <v>4.6100000000000002E-2</v>
      </c>
      <c r="X2653">
        <v>22111</v>
      </c>
      <c r="Y2653">
        <f>IF(X2653=A2653,0)</f>
        <v>0</v>
      </c>
    </row>
    <row r="2654" spans="1:25" x14ac:dyDescent="0.25">
      <c r="A2654">
        <v>22111</v>
      </c>
      <c r="B2654" s="1">
        <v>37652</v>
      </c>
      <c r="C2654">
        <v>2003</v>
      </c>
      <c r="D2654" t="s">
        <v>39</v>
      </c>
      <c r="E2654" t="s">
        <v>38</v>
      </c>
      <c r="F2654">
        <v>53.61</v>
      </c>
      <c r="G2654">
        <v>-1.8619999999999999E-3</v>
      </c>
      <c r="H2654">
        <f t="shared" si="130"/>
        <v>-2.7414692559952214E-2</v>
      </c>
      <c r="I2654">
        <f t="shared" si="128"/>
        <v>0.26379999999999998</v>
      </c>
      <c r="J2654">
        <f t="shared" si="129"/>
        <v>4.0099999999999997E-2</v>
      </c>
      <c r="X2654">
        <v>22111</v>
      </c>
      <c r="Y2654">
        <f>IF(X2654=A2654,0)</f>
        <v>0</v>
      </c>
    </row>
    <row r="2655" spans="1:25" x14ac:dyDescent="0.25">
      <c r="A2655">
        <v>22111</v>
      </c>
      <c r="B2655" s="1">
        <v>37680</v>
      </c>
      <c r="C2655">
        <v>2003</v>
      </c>
      <c r="D2655" t="s">
        <v>39</v>
      </c>
      <c r="E2655" t="s">
        <v>38</v>
      </c>
      <c r="F2655">
        <v>52.45</v>
      </c>
      <c r="G2655">
        <v>-1.7814E-2</v>
      </c>
      <c r="H2655">
        <f t="shared" si="130"/>
        <v>-1.7003608502929368E-2</v>
      </c>
      <c r="I2655">
        <f t="shared" si="128"/>
        <v>0.26379999999999998</v>
      </c>
      <c r="J2655">
        <f t="shared" si="129"/>
        <v>4.0099999999999997E-2</v>
      </c>
      <c r="X2655">
        <v>22111</v>
      </c>
      <c r="Y2655">
        <f>IF(X2655=A2655,0)</f>
        <v>0</v>
      </c>
    </row>
    <row r="2656" spans="1:25" x14ac:dyDescent="0.25">
      <c r="A2656">
        <v>22111</v>
      </c>
      <c r="B2656" s="1">
        <v>37711</v>
      </c>
      <c r="C2656">
        <v>2003</v>
      </c>
      <c r="D2656" t="s">
        <v>39</v>
      </c>
      <c r="E2656" t="s">
        <v>38</v>
      </c>
      <c r="F2656">
        <v>57.87</v>
      </c>
      <c r="G2656">
        <v>0.103336</v>
      </c>
      <c r="H2656">
        <f t="shared" si="130"/>
        <v>8.3575685661514409E-3</v>
      </c>
      <c r="I2656">
        <f t="shared" si="128"/>
        <v>0.26379999999999998</v>
      </c>
      <c r="J2656">
        <f t="shared" si="129"/>
        <v>4.0099999999999997E-2</v>
      </c>
      <c r="X2656">
        <v>22111</v>
      </c>
      <c r="Y2656">
        <f>IF(X2656=A2656,0)</f>
        <v>0</v>
      </c>
    </row>
    <row r="2657" spans="1:25" x14ac:dyDescent="0.25">
      <c r="A2657">
        <v>22111</v>
      </c>
      <c r="B2657" s="1">
        <v>37741</v>
      </c>
      <c r="C2657">
        <v>2003</v>
      </c>
      <c r="D2657" t="s">
        <v>39</v>
      </c>
      <c r="E2657" t="s">
        <v>38</v>
      </c>
      <c r="F2657">
        <v>56.36</v>
      </c>
      <c r="G2657">
        <v>-2.6093000000000002E-2</v>
      </c>
      <c r="H2657">
        <f t="shared" si="130"/>
        <v>8.1044106872726118E-2</v>
      </c>
      <c r="I2657">
        <f t="shared" si="128"/>
        <v>0.26379999999999998</v>
      </c>
      <c r="J2657">
        <f t="shared" si="129"/>
        <v>4.0099999999999997E-2</v>
      </c>
      <c r="X2657">
        <v>22111</v>
      </c>
      <c r="Y2657">
        <f>IF(X2657=A2657,0)</f>
        <v>0</v>
      </c>
    </row>
    <row r="2658" spans="1:25" x14ac:dyDescent="0.25">
      <c r="A2658">
        <v>22111</v>
      </c>
      <c r="B2658" s="1">
        <v>37771</v>
      </c>
      <c r="C2658">
        <v>2003</v>
      </c>
      <c r="D2658" t="s">
        <v>39</v>
      </c>
      <c r="E2658" t="s">
        <v>38</v>
      </c>
      <c r="F2658">
        <v>54.35</v>
      </c>
      <c r="G2658">
        <v>-3.1405000000000002E-2</v>
      </c>
      <c r="H2658">
        <f t="shared" si="130"/>
        <v>5.0898709664177977E-2</v>
      </c>
      <c r="I2658">
        <f t="shared" si="128"/>
        <v>0.26379999999999998</v>
      </c>
      <c r="J2658">
        <f t="shared" si="129"/>
        <v>4.0099999999999997E-2</v>
      </c>
      <c r="X2658">
        <v>22111</v>
      </c>
      <c r="Y2658">
        <f>IF(X2658=A2658,0)</f>
        <v>0</v>
      </c>
    </row>
    <row r="2659" spans="1:25" x14ac:dyDescent="0.25">
      <c r="A2659">
        <v>22111</v>
      </c>
      <c r="B2659" s="1">
        <v>37802</v>
      </c>
      <c r="C2659">
        <v>2003</v>
      </c>
      <c r="D2659" t="s">
        <v>39</v>
      </c>
      <c r="E2659" t="s">
        <v>38</v>
      </c>
      <c r="F2659">
        <v>51.7</v>
      </c>
      <c r="G2659">
        <v>-4.8758000000000003E-2</v>
      </c>
      <c r="H2659">
        <f t="shared" si="130"/>
        <v>1.1322214525161467E-2</v>
      </c>
      <c r="I2659">
        <f t="shared" si="128"/>
        <v>0.26379999999999998</v>
      </c>
      <c r="J2659">
        <f t="shared" si="129"/>
        <v>4.0099999999999997E-2</v>
      </c>
      <c r="X2659">
        <v>22111</v>
      </c>
      <c r="Y2659">
        <f>IF(X2659=A2659,0)</f>
        <v>0</v>
      </c>
    </row>
    <row r="2660" spans="1:25" x14ac:dyDescent="0.25">
      <c r="A2660">
        <v>22111</v>
      </c>
      <c r="B2660" s="1">
        <v>37833</v>
      </c>
      <c r="C2660">
        <v>2003</v>
      </c>
      <c r="D2660" t="s">
        <v>39</v>
      </c>
      <c r="E2660" t="s">
        <v>38</v>
      </c>
      <c r="F2660">
        <v>51.79</v>
      </c>
      <c r="G2660">
        <v>1.7409999999999999E-3</v>
      </c>
      <c r="H2660">
        <f t="shared" si="130"/>
        <v>1.6223702411493068E-2</v>
      </c>
      <c r="I2660">
        <f t="shared" si="128"/>
        <v>0.26379999999999998</v>
      </c>
      <c r="J2660">
        <f t="shared" si="129"/>
        <v>4.0099999999999997E-2</v>
      </c>
      <c r="X2660">
        <v>22111</v>
      </c>
      <c r="Y2660">
        <f>IF(X2660=A2660,0)</f>
        <v>0</v>
      </c>
    </row>
    <row r="2661" spans="1:25" x14ac:dyDescent="0.25">
      <c r="A2661">
        <v>22111</v>
      </c>
      <c r="B2661" s="1">
        <v>37862</v>
      </c>
      <c r="C2661">
        <v>2003</v>
      </c>
      <c r="D2661" t="s">
        <v>39</v>
      </c>
      <c r="E2661" t="s">
        <v>38</v>
      </c>
      <c r="F2661">
        <v>49.58</v>
      </c>
      <c r="G2661">
        <v>-3.8038000000000002E-2</v>
      </c>
      <c r="H2661">
        <f t="shared" si="130"/>
        <v>1.7873203376464364E-2</v>
      </c>
      <c r="I2661">
        <f t="shared" si="128"/>
        <v>0.26379999999999998</v>
      </c>
      <c r="J2661">
        <f t="shared" si="129"/>
        <v>4.0099999999999997E-2</v>
      </c>
      <c r="X2661">
        <v>22111</v>
      </c>
      <c r="Y2661">
        <f>IF(X2661=A2661,0)</f>
        <v>0</v>
      </c>
    </row>
    <row r="2662" spans="1:25" x14ac:dyDescent="0.25">
      <c r="A2662">
        <v>22111</v>
      </c>
      <c r="B2662" s="1">
        <v>37894</v>
      </c>
      <c r="C2662">
        <v>2003</v>
      </c>
      <c r="D2662" t="s">
        <v>39</v>
      </c>
      <c r="E2662" t="s">
        <v>38</v>
      </c>
      <c r="F2662">
        <v>49.52</v>
      </c>
      <c r="G2662">
        <v>-1.2099999999999999E-3</v>
      </c>
      <c r="H2662">
        <f t="shared" si="130"/>
        <v>-1.194436452074521E-2</v>
      </c>
      <c r="I2662">
        <f t="shared" si="128"/>
        <v>0.26379999999999998</v>
      </c>
      <c r="J2662">
        <f t="shared" si="129"/>
        <v>4.0099999999999997E-2</v>
      </c>
      <c r="X2662">
        <v>22111</v>
      </c>
      <c r="Y2662">
        <f>IF(X2662=A2662,0)</f>
        <v>0</v>
      </c>
    </row>
    <row r="2663" spans="1:25" x14ac:dyDescent="0.25">
      <c r="A2663">
        <v>22111</v>
      </c>
      <c r="B2663" s="1">
        <v>37925</v>
      </c>
      <c r="C2663">
        <v>2003</v>
      </c>
      <c r="D2663" t="s">
        <v>39</v>
      </c>
      <c r="E2663" t="s">
        <v>38</v>
      </c>
      <c r="F2663">
        <v>50.33</v>
      </c>
      <c r="G2663">
        <v>1.6357E-2</v>
      </c>
      <c r="H2663">
        <f t="shared" si="130"/>
        <v>5.496148638401066E-2</v>
      </c>
      <c r="I2663">
        <f t="shared" si="128"/>
        <v>0.26379999999999998</v>
      </c>
      <c r="J2663">
        <f t="shared" si="129"/>
        <v>4.0099999999999997E-2</v>
      </c>
      <c r="X2663">
        <v>22111</v>
      </c>
      <c r="Y2663">
        <f>IF(X2663=A2663,0)</f>
        <v>0</v>
      </c>
    </row>
    <row r="2664" spans="1:25" x14ac:dyDescent="0.25">
      <c r="A2664">
        <v>22111</v>
      </c>
      <c r="B2664" s="1">
        <v>37953</v>
      </c>
      <c r="C2664">
        <v>2003</v>
      </c>
      <c r="D2664" t="s">
        <v>39</v>
      </c>
      <c r="E2664" t="s">
        <v>38</v>
      </c>
      <c r="F2664">
        <v>49.3</v>
      </c>
      <c r="G2664">
        <v>-1.5696000000000002E-2</v>
      </c>
      <c r="H2664">
        <f t="shared" si="130"/>
        <v>7.1285038478854368E-3</v>
      </c>
      <c r="I2664">
        <f t="shared" si="128"/>
        <v>0.26379999999999998</v>
      </c>
      <c r="J2664">
        <f t="shared" si="129"/>
        <v>4.0099999999999997E-2</v>
      </c>
      <c r="X2664">
        <v>22111</v>
      </c>
      <c r="Y2664">
        <f>IF(X2664=A2664,0)</f>
        <v>0</v>
      </c>
    </row>
    <row r="2665" spans="1:25" x14ac:dyDescent="0.25">
      <c r="A2665">
        <v>22111</v>
      </c>
      <c r="B2665" s="1">
        <v>37986</v>
      </c>
      <c r="C2665">
        <v>2003</v>
      </c>
      <c r="D2665" t="s">
        <v>39</v>
      </c>
      <c r="E2665" t="s">
        <v>38</v>
      </c>
      <c r="F2665">
        <v>51.66</v>
      </c>
      <c r="G2665">
        <v>4.7870000000000003E-2</v>
      </c>
      <c r="H2665">
        <f t="shared" si="130"/>
        <v>5.0765541001239312E-2</v>
      </c>
      <c r="I2665">
        <f t="shared" si="128"/>
        <v>0.26379999999999998</v>
      </c>
      <c r="J2665">
        <f t="shared" si="129"/>
        <v>4.0099999999999997E-2</v>
      </c>
      <c r="X2665">
        <v>22111</v>
      </c>
      <c r="Y2665">
        <f>IF(X2665=A2665,0)</f>
        <v>0</v>
      </c>
    </row>
    <row r="2666" spans="1:25" x14ac:dyDescent="0.25">
      <c r="A2666">
        <v>22111</v>
      </c>
      <c r="B2666" s="1">
        <v>38016</v>
      </c>
      <c r="C2666">
        <v>2004</v>
      </c>
      <c r="D2666" t="s">
        <v>39</v>
      </c>
      <c r="E2666" t="s">
        <v>38</v>
      </c>
      <c r="F2666">
        <v>53.42</v>
      </c>
      <c r="G2666">
        <v>3.4069000000000002E-2</v>
      </c>
      <c r="H2666">
        <f t="shared" si="130"/>
        <v>1.7276387006114557E-2</v>
      </c>
      <c r="I2666">
        <f t="shared" si="128"/>
        <v>8.9900000000000008E-2</v>
      </c>
      <c r="J2666">
        <f t="shared" si="129"/>
        <v>4.2699999999999995E-2</v>
      </c>
      <c r="X2666">
        <v>22111</v>
      </c>
      <c r="Y2666">
        <f>IF(X2666=A2666,0)</f>
        <v>0</v>
      </c>
    </row>
    <row r="2667" spans="1:25" x14ac:dyDescent="0.25">
      <c r="A2667">
        <v>22111</v>
      </c>
      <c r="B2667" s="1">
        <v>38044</v>
      </c>
      <c r="C2667">
        <v>2004</v>
      </c>
      <c r="D2667" t="s">
        <v>39</v>
      </c>
      <c r="E2667" t="s">
        <v>38</v>
      </c>
      <c r="F2667">
        <v>53.91</v>
      </c>
      <c r="G2667">
        <v>1.3665E-2</v>
      </c>
      <c r="H2667">
        <f t="shared" si="130"/>
        <v>1.2208973273589496E-2</v>
      </c>
      <c r="I2667">
        <f t="shared" si="128"/>
        <v>8.9900000000000008E-2</v>
      </c>
      <c r="J2667">
        <f t="shared" si="129"/>
        <v>4.2699999999999995E-2</v>
      </c>
      <c r="X2667">
        <v>22111</v>
      </c>
      <c r="Y2667">
        <f>IF(X2667=A2667,0)</f>
        <v>0</v>
      </c>
    </row>
    <row r="2668" spans="1:25" x14ac:dyDescent="0.25">
      <c r="A2668">
        <v>22111</v>
      </c>
      <c r="B2668" s="1">
        <v>38077</v>
      </c>
      <c r="C2668">
        <v>2004</v>
      </c>
      <c r="D2668" t="s">
        <v>39</v>
      </c>
      <c r="E2668" t="s">
        <v>38</v>
      </c>
      <c r="F2668">
        <v>50.72</v>
      </c>
      <c r="G2668">
        <v>-5.9173000000000003E-2</v>
      </c>
      <c r="H2668">
        <f t="shared" si="130"/>
        <v>-1.6358919214261247E-2</v>
      </c>
      <c r="I2668">
        <f t="shared" si="128"/>
        <v>8.9900000000000008E-2</v>
      </c>
      <c r="J2668">
        <f t="shared" si="129"/>
        <v>4.2699999999999995E-2</v>
      </c>
      <c r="X2668">
        <v>22111</v>
      </c>
      <c r="Y2668">
        <f>IF(X2668=A2668,0)</f>
        <v>0</v>
      </c>
    </row>
    <row r="2669" spans="1:25" x14ac:dyDescent="0.25">
      <c r="A2669">
        <v>22111</v>
      </c>
      <c r="B2669" s="1">
        <v>38107</v>
      </c>
      <c r="C2669">
        <v>2004</v>
      </c>
      <c r="D2669" t="s">
        <v>39</v>
      </c>
      <c r="E2669" t="s">
        <v>38</v>
      </c>
      <c r="F2669">
        <v>54.03</v>
      </c>
      <c r="G2669">
        <v>6.5259999999999999E-2</v>
      </c>
      <c r="H2669">
        <f t="shared" si="130"/>
        <v>-1.6790751862298725E-2</v>
      </c>
      <c r="I2669">
        <f t="shared" si="128"/>
        <v>8.9900000000000008E-2</v>
      </c>
      <c r="J2669">
        <f t="shared" si="129"/>
        <v>4.2699999999999995E-2</v>
      </c>
      <c r="X2669">
        <v>22111</v>
      </c>
      <c r="Y2669">
        <f>IF(X2669=A2669,0)</f>
        <v>0</v>
      </c>
    </row>
    <row r="2670" spans="1:25" x14ac:dyDescent="0.25">
      <c r="A2670">
        <v>22111</v>
      </c>
      <c r="B2670" s="1">
        <v>38135</v>
      </c>
      <c r="C2670">
        <v>2004</v>
      </c>
      <c r="D2670" t="s">
        <v>39</v>
      </c>
      <c r="E2670" t="s">
        <v>38</v>
      </c>
      <c r="F2670">
        <v>55.71</v>
      </c>
      <c r="G2670">
        <v>3.6368999999999999E-2</v>
      </c>
      <c r="H2670">
        <f t="shared" si="130"/>
        <v>1.2083450201310297E-2</v>
      </c>
      <c r="I2670">
        <f t="shared" si="128"/>
        <v>8.9900000000000008E-2</v>
      </c>
      <c r="J2670">
        <f t="shared" si="129"/>
        <v>4.2699999999999995E-2</v>
      </c>
      <c r="X2670">
        <v>22111</v>
      </c>
      <c r="Y2670">
        <f>IF(X2670=A2670,0)</f>
        <v>0</v>
      </c>
    </row>
    <row r="2671" spans="1:25" x14ac:dyDescent="0.25">
      <c r="A2671">
        <v>22111</v>
      </c>
      <c r="B2671" s="1">
        <v>38168</v>
      </c>
      <c r="C2671">
        <v>2004</v>
      </c>
      <c r="D2671" t="s">
        <v>39</v>
      </c>
      <c r="E2671" t="s">
        <v>38</v>
      </c>
      <c r="F2671">
        <v>55.7</v>
      </c>
      <c r="G2671">
        <v>-1.7899999999999999E-4</v>
      </c>
      <c r="H2671">
        <f t="shared" si="130"/>
        <v>1.7988998669195677E-2</v>
      </c>
      <c r="I2671">
        <f t="shared" si="128"/>
        <v>8.9900000000000008E-2</v>
      </c>
      <c r="J2671">
        <f t="shared" si="129"/>
        <v>4.2699999999999995E-2</v>
      </c>
      <c r="X2671">
        <v>22111</v>
      </c>
      <c r="Y2671">
        <f>IF(X2671=A2671,0)</f>
        <v>0</v>
      </c>
    </row>
    <row r="2672" spans="1:25" x14ac:dyDescent="0.25">
      <c r="A2672">
        <v>22111</v>
      </c>
      <c r="B2672" s="1">
        <v>38198</v>
      </c>
      <c r="C2672">
        <v>2004</v>
      </c>
      <c r="D2672" t="s">
        <v>39</v>
      </c>
      <c r="E2672" t="s">
        <v>38</v>
      </c>
      <c r="F2672">
        <v>55.27</v>
      </c>
      <c r="G2672">
        <v>-7.7200000000000003E-3</v>
      </c>
      <c r="H2672">
        <f t="shared" si="130"/>
        <v>-3.4290519411904974E-2</v>
      </c>
      <c r="I2672">
        <f t="shared" si="128"/>
        <v>8.9900000000000008E-2</v>
      </c>
      <c r="J2672">
        <f t="shared" si="129"/>
        <v>4.2699999999999995E-2</v>
      </c>
      <c r="X2672">
        <v>22111</v>
      </c>
      <c r="Y2672">
        <f>IF(X2672=A2672,0)</f>
        <v>0</v>
      </c>
    </row>
    <row r="2673" spans="1:25" x14ac:dyDescent="0.25">
      <c r="A2673">
        <v>22111</v>
      </c>
      <c r="B2673" s="1">
        <v>38230</v>
      </c>
      <c r="C2673">
        <v>2004</v>
      </c>
      <c r="D2673" t="s">
        <v>39</v>
      </c>
      <c r="E2673" t="s">
        <v>38</v>
      </c>
      <c r="F2673">
        <v>58.1</v>
      </c>
      <c r="G2673">
        <v>5.636E-2</v>
      </c>
      <c r="H2673">
        <f t="shared" si="130"/>
        <v>2.287349840552233E-3</v>
      </c>
      <c r="I2673">
        <f t="shared" si="128"/>
        <v>8.9900000000000008E-2</v>
      </c>
      <c r="J2673">
        <f t="shared" si="129"/>
        <v>4.2699999999999995E-2</v>
      </c>
      <c r="X2673">
        <v>22111</v>
      </c>
      <c r="Y2673">
        <f>IF(X2673=A2673,0)</f>
        <v>0</v>
      </c>
    </row>
    <row r="2674" spans="1:25" x14ac:dyDescent="0.25">
      <c r="A2674">
        <v>22111</v>
      </c>
      <c r="B2674" s="1">
        <v>38260</v>
      </c>
      <c r="C2674">
        <v>2004</v>
      </c>
      <c r="D2674" t="s">
        <v>39</v>
      </c>
      <c r="E2674" t="s">
        <v>38</v>
      </c>
      <c r="F2674">
        <v>56.33</v>
      </c>
      <c r="G2674">
        <v>-3.0464999999999999E-2</v>
      </c>
      <c r="H2674">
        <f t="shared" si="130"/>
        <v>9.3638756915515042E-3</v>
      </c>
      <c r="I2674">
        <f t="shared" si="128"/>
        <v>8.9900000000000008E-2</v>
      </c>
      <c r="J2674">
        <f t="shared" si="129"/>
        <v>4.2699999999999995E-2</v>
      </c>
      <c r="X2674">
        <v>22111</v>
      </c>
      <c r="Y2674">
        <f>IF(X2674=A2674,0)</f>
        <v>0</v>
      </c>
    </row>
    <row r="2675" spans="1:25" x14ac:dyDescent="0.25">
      <c r="A2675">
        <v>22111</v>
      </c>
      <c r="B2675" s="1">
        <v>38289</v>
      </c>
      <c r="C2675">
        <v>2004</v>
      </c>
      <c r="D2675" t="s">
        <v>39</v>
      </c>
      <c r="E2675" t="s">
        <v>38</v>
      </c>
      <c r="F2675">
        <v>58.38</v>
      </c>
      <c r="G2675">
        <v>3.6393000000000002E-2</v>
      </c>
      <c r="H2675">
        <f t="shared" si="130"/>
        <v>1.4014243586486952E-2</v>
      </c>
      <c r="I2675">
        <f t="shared" si="128"/>
        <v>8.9900000000000008E-2</v>
      </c>
      <c r="J2675">
        <f t="shared" si="129"/>
        <v>4.2699999999999995E-2</v>
      </c>
      <c r="X2675">
        <v>22111</v>
      </c>
      <c r="Y2675">
        <f>IF(X2675=A2675,0)</f>
        <v>0</v>
      </c>
    </row>
    <row r="2676" spans="1:25" x14ac:dyDescent="0.25">
      <c r="A2676">
        <v>22111</v>
      </c>
      <c r="B2676" s="1">
        <v>38321</v>
      </c>
      <c r="C2676">
        <v>2004</v>
      </c>
      <c r="D2676" t="s">
        <v>39</v>
      </c>
      <c r="E2676" t="s">
        <v>38</v>
      </c>
      <c r="F2676">
        <v>60.32</v>
      </c>
      <c r="G2676">
        <v>3.8112E-2</v>
      </c>
      <c r="H2676">
        <f t="shared" si="130"/>
        <v>3.8594936198152352E-2</v>
      </c>
      <c r="I2676">
        <f t="shared" si="128"/>
        <v>8.9900000000000008E-2</v>
      </c>
      <c r="J2676">
        <f t="shared" si="129"/>
        <v>4.2699999999999995E-2</v>
      </c>
      <c r="X2676">
        <v>22111</v>
      </c>
      <c r="Y2676">
        <f>IF(X2676=A2676,0)</f>
        <v>0</v>
      </c>
    </row>
    <row r="2677" spans="1:25" x14ac:dyDescent="0.25">
      <c r="A2677">
        <v>22111</v>
      </c>
      <c r="B2677" s="1">
        <v>38352</v>
      </c>
      <c r="C2677">
        <v>2004</v>
      </c>
      <c r="D2677" t="s">
        <v>39</v>
      </c>
      <c r="E2677" t="s">
        <v>38</v>
      </c>
      <c r="F2677">
        <v>63.42</v>
      </c>
      <c r="G2677">
        <v>5.1393000000000001E-2</v>
      </c>
      <c r="H2677">
        <f t="shared" si="130"/>
        <v>3.24582131440454E-2</v>
      </c>
      <c r="I2677">
        <f t="shared" si="128"/>
        <v>8.9900000000000008E-2</v>
      </c>
      <c r="J2677">
        <f t="shared" si="129"/>
        <v>4.2699999999999995E-2</v>
      </c>
      <c r="X2677">
        <v>22111</v>
      </c>
      <c r="Y2677">
        <f>IF(X2677=A2677,0)</f>
        <v>0</v>
      </c>
    </row>
    <row r="2678" spans="1:25" x14ac:dyDescent="0.25">
      <c r="A2678">
        <v>22111</v>
      </c>
      <c r="B2678" s="1">
        <v>38383</v>
      </c>
      <c r="C2678">
        <v>2005</v>
      </c>
      <c r="D2678" t="s">
        <v>39</v>
      </c>
      <c r="E2678" t="s">
        <v>38</v>
      </c>
      <c r="F2678">
        <v>64.7</v>
      </c>
      <c r="G2678">
        <v>2.0183E-2</v>
      </c>
      <c r="H2678">
        <f t="shared" si="130"/>
        <v>-2.5290467099494562E-2</v>
      </c>
      <c r="I2678">
        <f t="shared" si="128"/>
        <v>0.03</v>
      </c>
      <c r="J2678">
        <f t="shared" si="129"/>
        <v>4.2900000000000001E-2</v>
      </c>
      <c r="X2678">
        <v>22111</v>
      </c>
      <c r="Y2678">
        <f>IF(X2678=A2678,0)</f>
        <v>0</v>
      </c>
    </row>
    <row r="2679" spans="1:25" x14ac:dyDescent="0.25">
      <c r="A2679">
        <v>22111</v>
      </c>
      <c r="B2679" s="1">
        <v>38411</v>
      </c>
      <c r="C2679">
        <v>2005</v>
      </c>
      <c r="D2679" t="s">
        <v>39</v>
      </c>
      <c r="E2679" t="s">
        <v>38</v>
      </c>
      <c r="F2679">
        <v>65.599999999999994</v>
      </c>
      <c r="G2679">
        <v>1.8315000000000001E-2</v>
      </c>
      <c r="H2679">
        <f t="shared" si="130"/>
        <v>1.8903346078316563E-2</v>
      </c>
      <c r="I2679">
        <f t="shared" si="128"/>
        <v>0.03</v>
      </c>
      <c r="J2679">
        <f t="shared" si="129"/>
        <v>4.2900000000000001E-2</v>
      </c>
      <c r="X2679">
        <v>22111</v>
      </c>
      <c r="Y2679">
        <f>IF(X2679=A2679,0)</f>
        <v>0</v>
      </c>
    </row>
    <row r="2680" spans="1:25" x14ac:dyDescent="0.25">
      <c r="A2680">
        <v>22111</v>
      </c>
      <c r="B2680" s="1">
        <v>38442</v>
      </c>
      <c r="C2680">
        <v>2005</v>
      </c>
      <c r="D2680" t="s">
        <v>39</v>
      </c>
      <c r="E2680" t="s">
        <v>38</v>
      </c>
      <c r="F2680">
        <v>67.16</v>
      </c>
      <c r="G2680">
        <v>2.3781E-2</v>
      </c>
      <c r="H2680">
        <f t="shared" si="130"/>
        <v>-1.9117655748441043E-2</v>
      </c>
      <c r="I2680">
        <f t="shared" si="128"/>
        <v>0.03</v>
      </c>
      <c r="J2680">
        <f t="shared" si="129"/>
        <v>4.2900000000000001E-2</v>
      </c>
      <c r="X2680">
        <v>22111</v>
      </c>
      <c r="Y2680">
        <f>IF(X2680=A2680,0)</f>
        <v>0</v>
      </c>
    </row>
    <row r="2681" spans="1:25" x14ac:dyDescent="0.25">
      <c r="A2681">
        <v>22111</v>
      </c>
      <c r="B2681" s="1">
        <v>38471</v>
      </c>
      <c r="C2681">
        <v>2005</v>
      </c>
      <c r="D2681" t="s">
        <v>39</v>
      </c>
      <c r="E2681" t="s">
        <v>38</v>
      </c>
      <c r="F2681">
        <v>68.63</v>
      </c>
      <c r="G2681">
        <v>2.1888000000000001E-2</v>
      </c>
      <c r="H2681">
        <f t="shared" si="130"/>
        <v>-2.0108581881679299E-2</v>
      </c>
      <c r="I2681">
        <f t="shared" si="128"/>
        <v>0.03</v>
      </c>
      <c r="J2681">
        <f t="shared" si="129"/>
        <v>4.2900000000000001E-2</v>
      </c>
      <c r="X2681">
        <v>22111</v>
      </c>
      <c r="Y2681">
        <f>IF(X2681=A2681,0)</f>
        <v>0</v>
      </c>
    </row>
    <row r="2682" spans="1:25" x14ac:dyDescent="0.25">
      <c r="A2682">
        <v>22111</v>
      </c>
      <c r="B2682" s="1">
        <v>38503</v>
      </c>
      <c r="C2682">
        <v>2005</v>
      </c>
      <c r="D2682" t="s">
        <v>39</v>
      </c>
      <c r="E2682" t="s">
        <v>38</v>
      </c>
      <c r="F2682">
        <v>67.099999999999994</v>
      </c>
      <c r="G2682">
        <v>-1.7485000000000001E-2</v>
      </c>
      <c r="H2682">
        <f t="shared" si="130"/>
        <v>2.9952046262565757E-2</v>
      </c>
      <c r="I2682">
        <f t="shared" si="128"/>
        <v>0.03</v>
      </c>
      <c r="J2682">
        <f t="shared" si="129"/>
        <v>4.2900000000000001E-2</v>
      </c>
      <c r="X2682">
        <v>22111</v>
      </c>
      <c r="Y2682">
        <f>IF(X2682=A2682,0)</f>
        <v>0</v>
      </c>
    </row>
    <row r="2683" spans="1:25" x14ac:dyDescent="0.25">
      <c r="A2683">
        <v>22111</v>
      </c>
      <c r="B2683" s="1">
        <v>38533</v>
      </c>
      <c r="C2683">
        <v>2005</v>
      </c>
      <c r="D2683" t="s">
        <v>39</v>
      </c>
      <c r="E2683" t="s">
        <v>38</v>
      </c>
      <c r="F2683">
        <v>65</v>
      </c>
      <c r="G2683">
        <v>-3.1296999999999998E-2</v>
      </c>
      <c r="H2683">
        <f t="shared" si="130"/>
        <v>-1.427142257658387E-4</v>
      </c>
      <c r="I2683">
        <f t="shared" si="128"/>
        <v>0.03</v>
      </c>
      <c r="J2683">
        <f t="shared" si="129"/>
        <v>4.2900000000000001E-2</v>
      </c>
      <c r="X2683">
        <v>22111</v>
      </c>
      <c r="Y2683">
        <f>IF(X2683=A2683,0)</f>
        <v>0</v>
      </c>
    </row>
    <row r="2684" spans="1:25" x14ac:dyDescent="0.25">
      <c r="A2684">
        <v>22111</v>
      </c>
      <c r="B2684" s="1">
        <v>38562</v>
      </c>
      <c r="C2684">
        <v>2005</v>
      </c>
      <c r="D2684" t="s">
        <v>39</v>
      </c>
      <c r="E2684" t="s">
        <v>38</v>
      </c>
      <c r="F2684">
        <v>63.96</v>
      </c>
      <c r="G2684">
        <v>-1.6E-2</v>
      </c>
      <c r="H2684">
        <f t="shared" si="130"/>
        <v>3.5968287193812287E-2</v>
      </c>
      <c r="I2684">
        <f t="shared" si="128"/>
        <v>0.03</v>
      </c>
      <c r="J2684">
        <f t="shared" si="129"/>
        <v>4.2900000000000001E-2</v>
      </c>
      <c r="X2684">
        <v>22111</v>
      </c>
      <c r="Y2684">
        <f>IF(X2684=A2684,0)</f>
        <v>0</v>
      </c>
    </row>
    <row r="2685" spans="1:25" x14ac:dyDescent="0.25">
      <c r="A2685">
        <v>22111</v>
      </c>
      <c r="B2685" s="1">
        <v>38595</v>
      </c>
      <c r="C2685">
        <v>2005</v>
      </c>
      <c r="D2685" t="s">
        <v>39</v>
      </c>
      <c r="E2685" t="s">
        <v>38</v>
      </c>
      <c r="F2685">
        <v>63.39</v>
      </c>
      <c r="G2685">
        <v>-3.7520000000000001E-3</v>
      </c>
      <c r="H2685">
        <f t="shared" si="130"/>
        <v>-1.1222104874496597E-2</v>
      </c>
      <c r="I2685">
        <f t="shared" si="128"/>
        <v>0.03</v>
      </c>
      <c r="J2685">
        <f t="shared" si="129"/>
        <v>4.2900000000000001E-2</v>
      </c>
      <c r="X2685">
        <v>22111</v>
      </c>
      <c r="Y2685">
        <f>IF(X2685=A2685,0)</f>
        <v>0</v>
      </c>
    </row>
    <row r="2686" spans="1:25" x14ac:dyDescent="0.25">
      <c r="A2686">
        <v>22111</v>
      </c>
      <c r="B2686" s="1">
        <v>38625</v>
      </c>
      <c r="C2686">
        <v>2005</v>
      </c>
      <c r="D2686" t="s">
        <v>39</v>
      </c>
      <c r="E2686" t="s">
        <v>38</v>
      </c>
      <c r="F2686">
        <v>63.28</v>
      </c>
      <c r="G2686">
        <v>-1.735E-3</v>
      </c>
      <c r="H2686">
        <f t="shared" si="130"/>
        <v>6.9490246947603307E-3</v>
      </c>
      <c r="I2686">
        <f t="shared" si="128"/>
        <v>0.03</v>
      </c>
      <c r="J2686">
        <f t="shared" si="129"/>
        <v>4.2900000000000001E-2</v>
      </c>
      <c r="X2686">
        <v>22111</v>
      </c>
      <c r="Y2686">
        <f>IF(X2686=A2686,0)</f>
        <v>0</v>
      </c>
    </row>
    <row r="2687" spans="1:25" x14ac:dyDescent="0.25">
      <c r="A2687">
        <v>22111</v>
      </c>
      <c r="B2687" s="1">
        <v>38656</v>
      </c>
      <c r="C2687">
        <v>2005</v>
      </c>
      <c r="D2687" t="s">
        <v>39</v>
      </c>
      <c r="E2687" t="s">
        <v>38</v>
      </c>
      <c r="F2687">
        <v>62.62</v>
      </c>
      <c r="G2687">
        <v>-1.043E-2</v>
      </c>
      <c r="H2687">
        <f t="shared" si="130"/>
        <v>-1.7740780066319406E-2</v>
      </c>
      <c r="I2687">
        <f t="shared" si="128"/>
        <v>0.03</v>
      </c>
      <c r="J2687">
        <f t="shared" si="129"/>
        <v>4.2900000000000001E-2</v>
      </c>
      <c r="X2687">
        <v>22111</v>
      </c>
      <c r="Y2687">
        <f>IF(X2687=A2687,0)</f>
        <v>0</v>
      </c>
    </row>
    <row r="2688" spans="1:25" x14ac:dyDescent="0.25">
      <c r="A2688">
        <v>22111</v>
      </c>
      <c r="B2688" s="1">
        <v>38686</v>
      </c>
      <c r="C2688">
        <v>2005</v>
      </c>
      <c r="D2688" t="s">
        <v>39</v>
      </c>
      <c r="E2688" t="s">
        <v>38</v>
      </c>
      <c r="F2688">
        <v>61.75</v>
      </c>
      <c r="G2688">
        <v>-8.6230000000000005E-3</v>
      </c>
      <c r="H2688">
        <f t="shared" si="130"/>
        <v>3.5186095929726546E-2</v>
      </c>
      <c r="I2688">
        <f t="shared" si="128"/>
        <v>0.03</v>
      </c>
      <c r="J2688">
        <f t="shared" si="129"/>
        <v>4.2900000000000001E-2</v>
      </c>
      <c r="X2688">
        <v>22111</v>
      </c>
      <c r="Y2688">
        <f>IF(X2688=A2688,0)</f>
        <v>0</v>
      </c>
    </row>
    <row r="2689" spans="1:25" x14ac:dyDescent="0.25">
      <c r="A2689">
        <v>22111</v>
      </c>
      <c r="B2689" s="1">
        <v>38716</v>
      </c>
      <c r="C2689">
        <v>2005</v>
      </c>
      <c r="D2689" t="s">
        <v>39</v>
      </c>
      <c r="E2689" t="s">
        <v>38</v>
      </c>
      <c r="F2689">
        <v>60.1</v>
      </c>
      <c r="G2689">
        <v>-2.6721000000000002E-2</v>
      </c>
      <c r="H2689">
        <f t="shared" si="130"/>
        <v>-9.5234899241847248E-4</v>
      </c>
      <c r="I2689">
        <f t="shared" si="128"/>
        <v>0.03</v>
      </c>
      <c r="J2689">
        <f t="shared" si="129"/>
        <v>4.2900000000000001E-2</v>
      </c>
      <c r="X2689">
        <v>22111</v>
      </c>
      <c r="Y2689">
        <f>IF(X2689=A2689,0)</f>
        <v>0</v>
      </c>
    </row>
    <row r="2690" spans="1:25" x14ac:dyDescent="0.25">
      <c r="A2690">
        <v>22111</v>
      </c>
      <c r="B2690" s="1">
        <v>38748</v>
      </c>
      <c r="C2690">
        <v>2006</v>
      </c>
      <c r="D2690" t="s">
        <v>39</v>
      </c>
      <c r="E2690" t="s">
        <v>38</v>
      </c>
      <c r="F2690">
        <v>57.54</v>
      </c>
      <c r="G2690">
        <v>-4.2596000000000002E-2</v>
      </c>
      <c r="H2690">
        <f t="shared" si="130"/>
        <v>2.5466771348641615E-2</v>
      </c>
      <c r="I2690">
        <f t="shared" ref="I2690:I2753" si="131">VLOOKUP(C2690,$O$2:$Q$22,3,FALSE)</f>
        <v>0.13619999999999999</v>
      </c>
      <c r="J2690">
        <f t="shared" ref="J2690:J2753" si="132">VLOOKUP(C2690,$O$2:$P$22,2)*0.01</f>
        <v>4.8000000000000001E-2</v>
      </c>
      <c r="X2690">
        <v>22111</v>
      </c>
      <c r="Y2690">
        <f>IF(X2690=A2690,0)</f>
        <v>0</v>
      </c>
    </row>
    <row r="2691" spans="1:25" x14ac:dyDescent="0.25">
      <c r="A2691">
        <v>22111</v>
      </c>
      <c r="B2691" s="1">
        <v>38776</v>
      </c>
      <c r="C2691">
        <v>2006</v>
      </c>
      <c r="D2691" t="s">
        <v>39</v>
      </c>
      <c r="E2691" t="s">
        <v>38</v>
      </c>
      <c r="F2691">
        <v>57.65</v>
      </c>
      <c r="G2691">
        <v>7.6470000000000002E-3</v>
      </c>
      <c r="H2691">
        <f t="shared" ref="H2691:H2754" si="133">VLOOKUP(B2691,R:S,2,)</f>
        <v>4.5315763072539816E-4</v>
      </c>
      <c r="I2691">
        <f t="shared" si="131"/>
        <v>0.13619999999999999</v>
      </c>
      <c r="J2691">
        <f t="shared" si="132"/>
        <v>4.8000000000000001E-2</v>
      </c>
      <c r="X2691">
        <v>22111</v>
      </c>
      <c r="Y2691">
        <f>IF(X2691=A2691,0)</f>
        <v>0</v>
      </c>
    </row>
    <row r="2692" spans="1:25" x14ac:dyDescent="0.25">
      <c r="A2692">
        <v>22111</v>
      </c>
      <c r="B2692" s="1">
        <v>38807</v>
      </c>
      <c r="C2692">
        <v>2006</v>
      </c>
      <c r="D2692" t="s">
        <v>39</v>
      </c>
      <c r="E2692" t="s">
        <v>38</v>
      </c>
      <c r="F2692">
        <v>59.22</v>
      </c>
      <c r="G2692">
        <v>2.7233E-2</v>
      </c>
      <c r="H2692">
        <f t="shared" si="133"/>
        <v>1.1095810459249567E-2</v>
      </c>
      <c r="I2692">
        <f t="shared" si="131"/>
        <v>0.13619999999999999</v>
      </c>
      <c r="J2692">
        <f t="shared" si="132"/>
        <v>4.8000000000000001E-2</v>
      </c>
      <c r="X2692">
        <v>22111</v>
      </c>
      <c r="Y2692">
        <f>IF(X2692=A2692,0)</f>
        <v>0</v>
      </c>
    </row>
    <row r="2693" spans="1:25" x14ac:dyDescent="0.25">
      <c r="A2693">
        <v>22111</v>
      </c>
      <c r="B2693" s="1">
        <v>38835</v>
      </c>
      <c r="C2693">
        <v>2006</v>
      </c>
      <c r="D2693" t="s">
        <v>39</v>
      </c>
      <c r="E2693" t="s">
        <v>38</v>
      </c>
      <c r="F2693">
        <v>58.61</v>
      </c>
      <c r="G2693">
        <v>-1.0300999999999999E-2</v>
      </c>
      <c r="H2693">
        <f t="shared" si="133"/>
        <v>1.2155652737941391E-2</v>
      </c>
      <c r="I2693">
        <f t="shared" si="131"/>
        <v>0.13619999999999999</v>
      </c>
      <c r="J2693">
        <f t="shared" si="132"/>
        <v>4.8000000000000001E-2</v>
      </c>
      <c r="X2693">
        <v>22111</v>
      </c>
      <c r="Y2693">
        <f>IF(X2693=A2693,0)</f>
        <v>0</v>
      </c>
    </row>
    <row r="2694" spans="1:25" x14ac:dyDescent="0.25">
      <c r="A2694">
        <v>22111</v>
      </c>
      <c r="B2694" s="1">
        <v>38868</v>
      </c>
      <c r="C2694">
        <v>2006</v>
      </c>
      <c r="D2694" t="s">
        <v>39</v>
      </c>
      <c r="E2694" t="s">
        <v>38</v>
      </c>
      <c r="F2694">
        <v>60.22</v>
      </c>
      <c r="G2694">
        <v>3.3868000000000002E-2</v>
      </c>
      <c r="H2694">
        <f t="shared" si="133"/>
        <v>-3.0916916141150885E-2</v>
      </c>
      <c r="I2694">
        <f t="shared" si="131"/>
        <v>0.13619999999999999</v>
      </c>
      <c r="J2694">
        <f t="shared" si="132"/>
        <v>4.8000000000000001E-2</v>
      </c>
      <c r="X2694">
        <v>22111</v>
      </c>
      <c r="Y2694">
        <f>IF(X2694=A2694,0)</f>
        <v>0</v>
      </c>
    </row>
    <row r="2695" spans="1:25" x14ac:dyDescent="0.25">
      <c r="A2695">
        <v>22111</v>
      </c>
      <c r="B2695" s="1">
        <v>38898</v>
      </c>
      <c r="C2695">
        <v>2006</v>
      </c>
      <c r="D2695" t="s">
        <v>39</v>
      </c>
      <c r="E2695" t="s">
        <v>38</v>
      </c>
      <c r="F2695">
        <v>59.92</v>
      </c>
      <c r="G2695">
        <v>-4.9820000000000003E-3</v>
      </c>
      <c r="H2695">
        <f t="shared" si="133"/>
        <v>8.6596227782509416E-5</v>
      </c>
      <c r="I2695">
        <f t="shared" si="131"/>
        <v>0.13619999999999999</v>
      </c>
      <c r="J2695">
        <f t="shared" si="132"/>
        <v>4.8000000000000001E-2</v>
      </c>
      <c r="X2695">
        <v>22111</v>
      </c>
      <c r="Y2695">
        <f>IF(X2695=A2695,0)</f>
        <v>0</v>
      </c>
    </row>
    <row r="2696" spans="1:25" x14ac:dyDescent="0.25">
      <c r="A2696">
        <v>22111</v>
      </c>
      <c r="B2696" s="1">
        <v>38929</v>
      </c>
      <c r="C2696">
        <v>2006</v>
      </c>
      <c r="D2696" t="s">
        <v>39</v>
      </c>
      <c r="E2696" t="s">
        <v>38</v>
      </c>
      <c r="F2696">
        <v>62.55</v>
      </c>
      <c r="G2696">
        <v>4.3892E-2</v>
      </c>
      <c r="H2696">
        <f t="shared" si="133"/>
        <v>5.0858787979908282E-3</v>
      </c>
      <c r="I2696">
        <f t="shared" si="131"/>
        <v>0.13619999999999999</v>
      </c>
      <c r="J2696">
        <f t="shared" si="132"/>
        <v>4.8000000000000001E-2</v>
      </c>
      <c r="X2696">
        <v>22111</v>
      </c>
      <c r="Y2696">
        <f>IF(X2696=A2696,0)</f>
        <v>0</v>
      </c>
    </row>
    <row r="2697" spans="1:25" x14ac:dyDescent="0.25">
      <c r="A2697">
        <v>22111</v>
      </c>
      <c r="B2697" s="1">
        <v>38960</v>
      </c>
      <c r="C2697">
        <v>2006</v>
      </c>
      <c r="D2697" t="s">
        <v>39</v>
      </c>
      <c r="E2697" t="s">
        <v>38</v>
      </c>
      <c r="F2697">
        <v>64.66</v>
      </c>
      <c r="G2697">
        <v>3.9727999999999999E-2</v>
      </c>
      <c r="H2697">
        <f t="shared" si="133"/>
        <v>2.1274193032348121E-2</v>
      </c>
      <c r="I2697">
        <f t="shared" si="131"/>
        <v>0.13619999999999999</v>
      </c>
      <c r="J2697">
        <f t="shared" si="132"/>
        <v>4.8000000000000001E-2</v>
      </c>
      <c r="X2697">
        <v>22111</v>
      </c>
      <c r="Y2697">
        <f>IF(X2697=A2697,0)</f>
        <v>0</v>
      </c>
    </row>
    <row r="2698" spans="1:25" x14ac:dyDescent="0.25">
      <c r="A2698">
        <v>22111</v>
      </c>
      <c r="B2698" s="1">
        <v>38989</v>
      </c>
      <c r="C2698">
        <v>2006</v>
      </c>
      <c r="D2698" t="s">
        <v>39</v>
      </c>
      <c r="E2698" t="s">
        <v>38</v>
      </c>
      <c r="F2698">
        <v>64.94</v>
      </c>
      <c r="G2698">
        <v>4.3299999999999996E-3</v>
      </c>
      <c r="H2698">
        <f t="shared" si="133"/>
        <v>2.4566298512509466E-2</v>
      </c>
      <c r="I2698">
        <f t="shared" si="131"/>
        <v>0.13619999999999999</v>
      </c>
      <c r="J2698">
        <f t="shared" si="132"/>
        <v>4.8000000000000001E-2</v>
      </c>
      <c r="X2698">
        <v>22111</v>
      </c>
      <c r="Y2698">
        <f>IF(X2698=A2698,0)</f>
        <v>0</v>
      </c>
    </row>
    <row r="2699" spans="1:25" x14ac:dyDescent="0.25">
      <c r="A2699">
        <v>22111</v>
      </c>
      <c r="B2699" s="1">
        <v>39021</v>
      </c>
      <c r="C2699">
        <v>2006</v>
      </c>
      <c r="D2699" t="s">
        <v>39</v>
      </c>
      <c r="E2699" t="s">
        <v>38</v>
      </c>
      <c r="F2699">
        <v>67.400000000000006</v>
      </c>
      <c r="G2699">
        <v>3.7880999999999998E-2</v>
      </c>
      <c r="H2699">
        <f t="shared" si="133"/>
        <v>3.1508002961554205E-2</v>
      </c>
      <c r="I2699">
        <f t="shared" si="131"/>
        <v>0.13619999999999999</v>
      </c>
      <c r="J2699">
        <f t="shared" si="132"/>
        <v>4.8000000000000001E-2</v>
      </c>
      <c r="X2699">
        <v>22111</v>
      </c>
      <c r="Y2699">
        <f>IF(X2699=A2699,0)</f>
        <v>0</v>
      </c>
    </row>
    <row r="2700" spans="1:25" x14ac:dyDescent="0.25">
      <c r="A2700">
        <v>22111</v>
      </c>
      <c r="B2700" s="1">
        <v>39051</v>
      </c>
      <c r="C2700">
        <v>2006</v>
      </c>
      <c r="D2700" t="s">
        <v>39</v>
      </c>
      <c r="E2700" t="s">
        <v>38</v>
      </c>
      <c r="F2700">
        <v>65.91</v>
      </c>
      <c r="G2700">
        <v>-1.6542999999999999E-2</v>
      </c>
      <c r="H2700">
        <f t="shared" si="133"/>
        <v>1.6466656727820217E-2</v>
      </c>
      <c r="I2700">
        <f t="shared" si="131"/>
        <v>0.13619999999999999</v>
      </c>
      <c r="J2700">
        <f t="shared" si="132"/>
        <v>4.8000000000000001E-2</v>
      </c>
      <c r="X2700">
        <v>22111</v>
      </c>
      <c r="Y2700">
        <f>IF(X2700=A2700,0)</f>
        <v>0</v>
      </c>
    </row>
    <row r="2701" spans="1:25" x14ac:dyDescent="0.25">
      <c r="A2701">
        <v>22111</v>
      </c>
      <c r="B2701" s="1">
        <v>39080</v>
      </c>
      <c r="C2701">
        <v>2006</v>
      </c>
      <c r="D2701" t="s">
        <v>39</v>
      </c>
      <c r="E2701" t="s">
        <v>38</v>
      </c>
      <c r="F2701">
        <v>66.02</v>
      </c>
      <c r="G2701">
        <v>1.6689999999999999E-3</v>
      </c>
      <c r="H2701">
        <f t="shared" si="133"/>
        <v>1.2615782852659851E-2</v>
      </c>
      <c r="I2701">
        <f t="shared" si="131"/>
        <v>0.13619999999999999</v>
      </c>
      <c r="J2701">
        <f t="shared" si="132"/>
        <v>4.8000000000000001E-2</v>
      </c>
      <c r="X2701">
        <v>22111</v>
      </c>
      <c r="Y2701">
        <f>IF(X2701=A2701,0)</f>
        <v>0</v>
      </c>
    </row>
    <row r="2702" spans="1:25" x14ac:dyDescent="0.25">
      <c r="A2702">
        <v>22111</v>
      </c>
      <c r="B2702" s="1">
        <v>39113</v>
      </c>
      <c r="C2702">
        <v>2007</v>
      </c>
      <c r="D2702" t="s">
        <v>39</v>
      </c>
      <c r="E2702" t="s">
        <v>38</v>
      </c>
      <c r="F2702">
        <v>66.8</v>
      </c>
      <c r="G2702">
        <v>1.1815000000000001E-2</v>
      </c>
      <c r="H2702">
        <f t="shared" si="133"/>
        <v>1.4059042735039773E-2</v>
      </c>
      <c r="I2702">
        <f t="shared" si="131"/>
        <v>3.5299999999999998E-2</v>
      </c>
      <c r="J2702">
        <f t="shared" si="132"/>
        <v>4.6300000000000001E-2</v>
      </c>
      <c r="X2702">
        <v>22111</v>
      </c>
      <c r="Y2702">
        <f>IF(X2702=A2702,0)</f>
        <v>0</v>
      </c>
    </row>
    <row r="2703" spans="1:25" x14ac:dyDescent="0.25">
      <c r="A2703">
        <v>22111</v>
      </c>
      <c r="B2703" s="1">
        <v>39141</v>
      </c>
      <c r="C2703">
        <v>2007</v>
      </c>
      <c r="D2703" t="s">
        <v>39</v>
      </c>
      <c r="E2703" t="s">
        <v>38</v>
      </c>
      <c r="F2703">
        <v>62.93</v>
      </c>
      <c r="G2703">
        <v>-5.2319999999999998E-2</v>
      </c>
      <c r="H2703">
        <f t="shared" si="133"/>
        <v>-2.1846176033528231E-2</v>
      </c>
      <c r="I2703">
        <f t="shared" si="131"/>
        <v>3.5299999999999998E-2</v>
      </c>
      <c r="J2703">
        <f t="shared" si="132"/>
        <v>4.6300000000000001E-2</v>
      </c>
      <c r="X2703">
        <v>22111</v>
      </c>
      <c r="Y2703">
        <f>IF(X2703=A2703,0)</f>
        <v>0</v>
      </c>
    </row>
    <row r="2704" spans="1:25" x14ac:dyDescent="0.25">
      <c r="A2704">
        <v>22111</v>
      </c>
      <c r="B2704" s="1">
        <v>39171</v>
      </c>
      <c r="C2704">
        <v>2007</v>
      </c>
      <c r="D2704" t="s">
        <v>39</v>
      </c>
      <c r="E2704" t="s">
        <v>38</v>
      </c>
      <c r="F2704">
        <v>60.26</v>
      </c>
      <c r="G2704">
        <v>-4.2428E-2</v>
      </c>
      <c r="H2704">
        <f t="shared" si="133"/>
        <v>9.9799828968305526E-3</v>
      </c>
      <c r="I2704">
        <f t="shared" si="131"/>
        <v>3.5299999999999998E-2</v>
      </c>
      <c r="J2704">
        <f t="shared" si="132"/>
        <v>4.6300000000000001E-2</v>
      </c>
      <c r="X2704">
        <v>22111</v>
      </c>
      <c r="Y2704">
        <f>IF(X2704=A2704,0)</f>
        <v>0</v>
      </c>
    </row>
    <row r="2705" spans="1:25" x14ac:dyDescent="0.25">
      <c r="A2705">
        <v>22111</v>
      </c>
      <c r="B2705" s="1">
        <v>39202</v>
      </c>
      <c r="C2705">
        <v>2007</v>
      </c>
      <c r="D2705" t="s">
        <v>39</v>
      </c>
      <c r="E2705" t="s">
        <v>38</v>
      </c>
      <c r="F2705">
        <v>64.22</v>
      </c>
      <c r="G2705">
        <v>6.5714999999999996E-2</v>
      </c>
      <c r="H2705">
        <f t="shared" si="133"/>
        <v>4.3290690602424187E-2</v>
      </c>
      <c r="I2705">
        <f t="shared" si="131"/>
        <v>3.5299999999999998E-2</v>
      </c>
      <c r="J2705">
        <f t="shared" si="132"/>
        <v>4.6300000000000001E-2</v>
      </c>
      <c r="X2705">
        <v>22111</v>
      </c>
      <c r="Y2705">
        <f>IF(X2705=A2705,0)</f>
        <v>0</v>
      </c>
    </row>
    <row r="2706" spans="1:25" x14ac:dyDescent="0.25">
      <c r="A2706">
        <v>22111</v>
      </c>
      <c r="B2706" s="1">
        <v>39233</v>
      </c>
      <c r="C2706">
        <v>2007</v>
      </c>
      <c r="D2706" t="s">
        <v>39</v>
      </c>
      <c r="E2706" t="s">
        <v>38</v>
      </c>
      <c r="F2706">
        <v>63.27</v>
      </c>
      <c r="G2706">
        <v>-8.3309999999999999E-3</v>
      </c>
      <c r="H2706">
        <f t="shared" si="133"/>
        <v>3.254922870993493E-2</v>
      </c>
      <c r="I2706">
        <f t="shared" si="131"/>
        <v>3.5299999999999998E-2</v>
      </c>
      <c r="J2706">
        <f t="shared" si="132"/>
        <v>4.6300000000000001E-2</v>
      </c>
      <c r="X2706">
        <v>22111</v>
      </c>
      <c r="Y2706">
        <f>IF(X2706=A2706,0)</f>
        <v>0</v>
      </c>
    </row>
    <row r="2707" spans="1:25" x14ac:dyDescent="0.25">
      <c r="A2707">
        <v>22111</v>
      </c>
      <c r="B2707" s="1">
        <v>39262</v>
      </c>
      <c r="C2707">
        <v>2007</v>
      </c>
      <c r="D2707" t="s">
        <v>39</v>
      </c>
      <c r="E2707" t="s">
        <v>38</v>
      </c>
      <c r="F2707">
        <v>61.62</v>
      </c>
      <c r="G2707">
        <v>-2.6079000000000001E-2</v>
      </c>
      <c r="H2707">
        <f t="shared" si="133"/>
        <v>-1.7816322202167556E-2</v>
      </c>
      <c r="I2707">
        <f t="shared" si="131"/>
        <v>3.5299999999999998E-2</v>
      </c>
      <c r="J2707">
        <f t="shared" si="132"/>
        <v>4.6300000000000001E-2</v>
      </c>
      <c r="X2707">
        <v>22111</v>
      </c>
      <c r="Y2707">
        <f>IF(X2707=A2707,0)</f>
        <v>0</v>
      </c>
    </row>
    <row r="2708" spans="1:25" x14ac:dyDescent="0.25">
      <c r="A2708">
        <v>22111</v>
      </c>
      <c r="B2708" s="1">
        <v>39294</v>
      </c>
      <c r="C2708">
        <v>2007</v>
      </c>
      <c r="D2708" t="s">
        <v>39</v>
      </c>
      <c r="E2708" t="s">
        <v>38</v>
      </c>
      <c r="F2708">
        <v>60.5</v>
      </c>
      <c r="G2708">
        <v>-1.8176000000000001E-2</v>
      </c>
      <c r="H2708">
        <f t="shared" si="133"/>
        <v>-3.1981878316802548E-2</v>
      </c>
      <c r="I2708">
        <f t="shared" si="131"/>
        <v>3.5299999999999998E-2</v>
      </c>
      <c r="J2708">
        <f t="shared" si="132"/>
        <v>4.6300000000000001E-2</v>
      </c>
      <c r="X2708">
        <v>22111</v>
      </c>
      <c r="Y2708">
        <f>IF(X2708=A2708,0)</f>
        <v>0</v>
      </c>
    </row>
    <row r="2709" spans="1:25" x14ac:dyDescent="0.25">
      <c r="A2709">
        <v>22111</v>
      </c>
      <c r="B2709" s="1">
        <v>39325</v>
      </c>
      <c r="C2709">
        <v>2007</v>
      </c>
      <c r="D2709" t="s">
        <v>39</v>
      </c>
      <c r="E2709" t="s">
        <v>38</v>
      </c>
      <c r="F2709">
        <v>61.79</v>
      </c>
      <c r="G2709">
        <v>2.8181999999999999E-2</v>
      </c>
      <c r="H2709">
        <f t="shared" si="133"/>
        <v>1.2863571531556817E-2</v>
      </c>
      <c r="I2709">
        <f t="shared" si="131"/>
        <v>3.5299999999999998E-2</v>
      </c>
      <c r="J2709">
        <f t="shared" si="132"/>
        <v>4.6300000000000001E-2</v>
      </c>
      <c r="X2709">
        <v>22111</v>
      </c>
      <c r="Y2709">
        <f>IF(X2709=A2709,0)</f>
        <v>0</v>
      </c>
    </row>
    <row r="2710" spans="1:25" x14ac:dyDescent="0.25">
      <c r="A2710">
        <v>22111</v>
      </c>
      <c r="B2710" s="1">
        <v>39353</v>
      </c>
      <c r="C2710">
        <v>2007</v>
      </c>
      <c r="D2710" t="s">
        <v>39</v>
      </c>
      <c r="E2710" t="s">
        <v>38</v>
      </c>
      <c r="F2710">
        <v>65.7</v>
      </c>
      <c r="G2710">
        <v>6.3279000000000002E-2</v>
      </c>
      <c r="H2710">
        <f t="shared" si="133"/>
        <v>3.5794008343299488E-2</v>
      </c>
      <c r="I2710">
        <f t="shared" si="131"/>
        <v>3.5299999999999998E-2</v>
      </c>
      <c r="J2710">
        <f t="shared" si="132"/>
        <v>4.6300000000000001E-2</v>
      </c>
      <c r="X2710">
        <v>22111</v>
      </c>
      <c r="Y2710">
        <f>IF(X2710=A2710,0)</f>
        <v>0</v>
      </c>
    </row>
    <row r="2711" spans="1:25" x14ac:dyDescent="0.25">
      <c r="A2711">
        <v>22111</v>
      </c>
      <c r="B2711" s="1">
        <v>39386</v>
      </c>
      <c r="C2711">
        <v>2007</v>
      </c>
      <c r="D2711" t="s">
        <v>39</v>
      </c>
      <c r="E2711" t="s">
        <v>38</v>
      </c>
      <c r="F2711">
        <v>65.17</v>
      </c>
      <c r="G2711">
        <v>-8.0669999999999995E-3</v>
      </c>
      <c r="H2711">
        <f t="shared" si="133"/>
        <v>1.4822338300311211E-2</v>
      </c>
      <c r="I2711">
        <f t="shared" si="131"/>
        <v>3.5299999999999998E-2</v>
      </c>
      <c r="J2711">
        <f t="shared" si="132"/>
        <v>4.6300000000000001E-2</v>
      </c>
      <c r="X2711">
        <v>22111</v>
      </c>
      <c r="Y2711">
        <f>IF(X2711=A2711,0)</f>
        <v>0</v>
      </c>
    </row>
    <row r="2712" spans="1:25" x14ac:dyDescent="0.25">
      <c r="A2712">
        <v>22111</v>
      </c>
      <c r="B2712" s="1">
        <v>39416</v>
      </c>
      <c r="C2712">
        <v>2007</v>
      </c>
      <c r="D2712" t="s">
        <v>39</v>
      </c>
      <c r="E2712" t="s">
        <v>38</v>
      </c>
      <c r="F2712">
        <v>67.739999999999995</v>
      </c>
      <c r="G2712">
        <v>4.5803000000000003E-2</v>
      </c>
      <c r="H2712">
        <f t="shared" si="133"/>
        <v>-4.4043417224814418E-2</v>
      </c>
      <c r="I2712">
        <f t="shared" si="131"/>
        <v>3.5299999999999998E-2</v>
      </c>
      <c r="J2712">
        <f t="shared" si="132"/>
        <v>4.6300000000000001E-2</v>
      </c>
      <c r="X2712">
        <v>22111</v>
      </c>
      <c r="Y2712">
        <f>IF(X2712=A2712,0)</f>
        <v>0</v>
      </c>
    </row>
    <row r="2713" spans="1:25" x14ac:dyDescent="0.25">
      <c r="A2713">
        <v>22111</v>
      </c>
      <c r="B2713" s="1">
        <v>39447</v>
      </c>
      <c r="C2713">
        <v>2007</v>
      </c>
      <c r="D2713" t="s">
        <v>39</v>
      </c>
      <c r="E2713" t="s">
        <v>38</v>
      </c>
      <c r="F2713">
        <v>66.7</v>
      </c>
      <c r="G2713">
        <v>-1.5353E-2</v>
      </c>
      <c r="H2713">
        <f t="shared" si="133"/>
        <v>-8.6285090339686121E-3</v>
      </c>
      <c r="I2713">
        <f t="shared" si="131"/>
        <v>3.5299999999999998E-2</v>
      </c>
      <c r="J2713">
        <f t="shared" si="132"/>
        <v>4.6300000000000001E-2</v>
      </c>
      <c r="X2713">
        <v>22111</v>
      </c>
      <c r="Y2713">
        <f>IF(X2713=A2713,0)</f>
        <v>0</v>
      </c>
    </row>
    <row r="2714" spans="1:25" x14ac:dyDescent="0.25">
      <c r="A2714">
        <v>22111</v>
      </c>
      <c r="B2714" s="1">
        <v>39478</v>
      </c>
      <c r="C2714">
        <v>2008</v>
      </c>
      <c r="D2714" t="s">
        <v>39</v>
      </c>
      <c r="E2714" t="s">
        <v>38</v>
      </c>
      <c r="F2714">
        <v>63.14</v>
      </c>
      <c r="G2714">
        <v>-5.3372999999999997E-2</v>
      </c>
      <c r="H2714">
        <f t="shared" si="133"/>
        <v>-6.116343193593643E-2</v>
      </c>
      <c r="I2714">
        <f t="shared" si="131"/>
        <v>-0.38490000000000002</v>
      </c>
      <c r="J2714">
        <f t="shared" si="132"/>
        <v>3.6600000000000001E-2</v>
      </c>
      <c r="X2714">
        <v>22111</v>
      </c>
      <c r="Y2714">
        <f>IF(X2714=A2714,0)</f>
        <v>0</v>
      </c>
    </row>
    <row r="2715" spans="1:25" x14ac:dyDescent="0.25">
      <c r="A2715">
        <v>22111</v>
      </c>
      <c r="B2715" s="1">
        <v>39507</v>
      </c>
      <c r="C2715">
        <v>2008</v>
      </c>
      <c r="D2715" t="s">
        <v>39</v>
      </c>
      <c r="E2715" t="s">
        <v>38</v>
      </c>
      <c r="F2715">
        <v>61.96</v>
      </c>
      <c r="G2715">
        <v>-1.2116E-2</v>
      </c>
      <c r="H2715">
        <f t="shared" si="133"/>
        <v>-3.4761192772624461E-2</v>
      </c>
      <c r="I2715">
        <f t="shared" si="131"/>
        <v>-0.38490000000000002</v>
      </c>
      <c r="J2715">
        <f t="shared" si="132"/>
        <v>3.6600000000000001E-2</v>
      </c>
      <c r="X2715">
        <v>22111</v>
      </c>
      <c r="Y2715">
        <f>IF(X2715=A2715,0)</f>
        <v>0</v>
      </c>
    </row>
    <row r="2716" spans="1:25" x14ac:dyDescent="0.25">
      <c r="A2716">
        <v>22111</v>
      </c>
      <c r="B2716" s="1">
        <v>39538</v>
      </c>
      <c r="C2716">
        <v>2008</v>
      </c>
      <c r="D2716" t="s">
        <v>39</v>
      </c>
      <c r="E2716" t="s">
        <v>38</v>
      </c>
      <c r="F2716">
        <v>64.87</v>
      </c>
      <c r="G2716">
        <v>4.6966000000000001E-2</v>
      </c>
      <c r="H2716">
        <f t="shared" si="133"/>
        <v>-5.9596236145298409E-3</v>
      </c>
      <c r="I2716">
        <f t="shared" si="131"/>
        <v>-0.38490000000000002</v>
      </c>
      <c r="J2716">
        <f t="shared" si="132"/>
        <v>3.6600000000000001E-2</v>
      </c>
      <c r="X2716">
        <v>22111</v>
      </c>
      <c r="Y2716">
        <f>IF(X2716=A2716,0)</f>
        <v>0</v>
      </c>
    </row>
    <row r="2717" spans="1:25" x14ac:dyDescent="0.25">
      <c r="A2717">
        <v>22111</v>
      </c>
      <c r="B2717" s="1">
        <v>39568</v>
      </c>
      <c r="C2717">
        <v>2008</v>
      </c>
      <c r="D2717" t="s">
        <v>39</v>
      </c>
      <c r="E2717" t="s">
        <v>38</v>
      </c>
      <c r="F2717">
        <v>67.09</v>
      </c>
      <c r="G2717">
        <v>3.4222000000000002E-2</v>
      </c>
      <c r="H2717">
        <f t="shared" si="133"/>
        <v>4.7546697913198877E-2</v>
      </c>
      <c r="I2717">
        <f t="shared" si="131"/>
        <v>-0.38490000000000002</v>
      </c>
      <c r="J2717">
        <f t="shared" si="132"/>
        <v>3.6600000000000001E-2</v>
      </c>
      <c r="X2717">
        <v>22111</v>
      </c>
      <c r="Y2717">
        <f>IF(X2717=A2717,0)</f>
        <v>0</v>
      </c>
    </row>
    <row r="2718" spans="1:25" x14ac:dyDescent="0.25">
      <c r="A2718">
        <v>22111</v>
      </c>
      <c r="B2718" s="1">
        <v>39598</v>
      </c>
      <c r="C2718">
        <v>2008</v>
      </c>
      <c r="D2718" t="s">
        <v>39</v>
      </c>
      <c r="E2718" t="s">
        <v>38</v>
      </c>
      <c r="F2718">
        <v>66.739999999999995</v>
      </c>
      <c r="G2718">
        <v>1.64E-3</v>
      </c>
      <c r="H2718">
        <f t="shared" si="133"/>
        <v>1.0674181657577053E-2</v>
      </c>
      <c r="I2718">
        <f t="shared" si="131"/>
        <v>-0.38490000000000002</v>
      </c>
      <c r="J2718">
        <f t="shared" si="132"/>
        <v>3.6600000000000001E-2</v>
      </c>
      <c r="X2718">
        <v>22111</v>
      </c>
      <c r="Y2718">
        <f>IF(X2718=A2718,0)</f>
        <v>0</v>
      </c>
    </row>
    <row r="2719" spans="1:25" x14ac:dyDescent="0.25">
      <c r="A2719">
        <v>22111</v>
      </c>
      <c r="B2719" s="1">
        <v>39629</v>
      </c>
      <c r="C2719">
        <v>2008</v>
      </c>
      <c r="D2719" t="s">
        <v>39</v>
      </c>
      <c r="E2719" t="s">
        <v>38</v>
      </c>
      <c r="F2719">
        <v>64.34</v>
      </c>
      <c r="G2719">
        <v>-3.5959999999999999E-2</v>
      </c>
      <c r="H2719">
        <f t="shared" si="133"/>
        <v>-8.5962384902803612E-2</v>
      </c>
      <c r="I2719">
        <f t="shared" si="131"/>
        <v>-0.38490000000000002</v>
      </c>
      <c r="J2719">
        <f t="shared" si="132"/>
        <v>3.6600000000000001E-2</v>
      </c>
      <c r="X2719">
        <v>22111</v>
      </c>
      <c r="Y2719">
        <f>IF(X2719=A2719,0)</f>
        <v>0</v>
      </c>
    </row>
    <row r="2720" spans="1:25" x14ac:dyDescent="0.25">
      <c r="A2720">
        <v>22111</v>
      </c>
      <c r="B2720" s="1">
        <v>39660</v>
      </c>
      <c r="C2720">
        <v>2008</v>
      </c>
      <c r="D2720" t="s">
        <v>39</v>
      </c>
      <c r="E2720" t="s">
        <v>38</v>
      </c>
      <c r="F2720">
        <v>68.47</v>
      </c>
      <c r="G2720">
        <v>6.4189999999999997E-2</v>
      </c>
      <c r="H2720">
        <f t="shared" si="133"/>
        <v>-9.8593710937500134E-3</v>
      </c>
      <c r="I2720">
        <f t="shared" si="131"/>
        <v>-0.38490000000000002</v>
      </c>
      <c r="J2720">
        <f t="shared" si="132"/>
        <v>3.6600000000000001E-2</v>
      </c>
      <c r="X2720">
        <v>22111</v>
      </c>
      <c r="Y2720">
        <f>IF(X2720=A2720,0)</f>
        <v>0</v>
      </c>
    </row>
    <row r="2721" spans="1:25" x14ac:dyDescent="0.25">
      <c r="A2721">
        <v>22111</v>
      </c>
      <c r="B2721" s="1">
        <v>39689</v>
      </c>
      <c r="C2721">
        <v>2008</v>
      </c>
      <c r="D2721" t="s">
        <v>39</v>
      </c>
      <c r="E2721" t="s">
        <v>38</v>
      </c>
      <c r="F2721">
        <v>70.430000000000007</v>
      </c>
      <c r="G2721">
        <v>3.5344E-2</v>
      </c>
      <c r="H2721">
        <f t="shared" si="133"/>
        <v>1.2190464532380041E-2</v>
      </c>
      <c r="I2721">
        <f t="shared" si="131"/>
        <v>-0.38490000000000002</v>
      </c>
      <c r="J2721">
        <f t="shared" si="132"/>
        <v>3.6600000000000001E-2</v>
      </c>
      <c r="X2721">
        <v>22111</v>
      </c>
      <c r="Y2721">
        <f>IF(X2721=A2721,0)</f>
        <v>0</v>
      </c>
    </row>
    <row r="2722" spans="1:25" x14ac:dyDescent="0.25">
      <c r="A2722">
        <v>22111</v>
      </c>
      <c r="B2722" s="1">
        <v>39721</v>
      </c>
      <c r="C2722">
        <v>2008</v>
      </c>
      <c r="D2722" t="s">
        <v>39</v>
      </c>
      <c r="E2722" t="s">
        <v>38</v>
      </c>
      <c r="F2722">
        <v>69.28</v>
      </c>
      <c r="G2722">
        <v>-1.6327999999999999E-2</v>
      </c>
      <c r="H2722">
        <f t="shared" si="133"/>
        <v>-9.0791433779084607E-2</v>
      </c>
      <c r="I2722">
        <f t="shared" si="131"/>
        <v>-0.38490000000000002</v>
      </c>
      <c r="J2722">
        <f t="shared" si="132"/>
        <v>3.6600000000000001E-2</v>
      </c>
      <c r="X2722">
        <v>22111</v>
      </c>
      <c r="Y2722">
        <f>IF(X2722=A2722,0)</f>
        <v>0</v>
      </c>
    </row>
    <row r="2723" spans="1:25" x14ac:dyDescent="0.25">
      <c r="A2723">
        <v>22111</v>
      </c>
      <c r="B2723" s="1">
        <v>39752</v>
      </c>
      <c r="C2723">
        <v>2008</v>
      </c>
      <c r="D2723" t="s">
        <v>39</v>
      </c>
      <c r="E2723" t="s">
        <v>38</v>
      </c>
      <c r="F2723">
        <v>61.34</v>
      </c>
      <c r="G2723">
        <v>-0.114607</v>
      </c>
      <c r="H2723">
        <f t="shared" si="133"/>
        <v>-0.1694245237674199</v>
      </c>
      <c r="I2723">
        <f t="shared" si="131"/>
        <v>-0.38490000000000002</v>
      </c>
      <c r="J2723">
        <f t="shared" si="132"/>
        <v>3.6600000000000001E-2</v>
      </c>
      <c r="X2723">
        <v>22111</v>
      </c>
      <c r="Y2723">
        <f>IF(X2723=A2723,0)</f>
        <v>0</v>
      </c>
    </row>
    <row r="2724" spans="1:25" x14ac:dyDescent="0.25">
      <c r="A2724">
        <v>22111</v>
      </c>
      <c r="B2724" s="1">
        <v>39780</v>
      </c>
      <c r="C2724">
        <v>2008</v>
      </c>
      <c r="D2724" t="s">
        <v>39</v>
      </c>
      <c r="E2724" t="s">
        <v>38</v>
      </c>
      <c r="F2724">
        <v>58.58</v>
      </c>
      <c r="G2724">
        <v>-3.7496000000000002E-2</v>
      </c>
      <c r="H2724">
        <f t="shared" si="133"/>
        <v>-7.4849042580645175E-2</v>
      </c>
      <c r="I2724">
        <f t="shared" si="131"/>
        <v>-0.38490000000000002</v>
      </c>
      <c r="J2724">
        <f t="shared" si="132"/>
        <v>3.6600000000000001E-2</v>
      </c>
      <c r="X2724">
        <v>22111</v>
      </c>
      <c r="Y2724">
        <f>IF(X2724=A2724,0)</f>
        <v>0</v>
      </c>
    </row>
    <row r="2725" spans="1:25" x14ac:dyDescent="0.25">
      <c r="A2725">
        <v>22111</v>
      </c>
      <c r="B2725" s="1">
        <v>39813</v>
      </c>
      <c r="C2725">
        <v>2008</v>
      </c>
      <c r="D2725" t="s">
        <v>39</v>
      </c>
      <c r="E2725" t="s">
        <v>38</v>
      </c>
      <c r="F2725">
        <v>59.83</v>
      </c>
      <c r="G2725">
        <v>2.1337999999999999E-2</v>
      </c>
      <c r="H2725">
        <f t="shared" si="133"/>
        <v>7.8215768970539834E-3</v>
      </c>
      <c r="I2725">
        <f t="shared" si="131"/>
        <v>-0.38490000000000002</v>
      </c>
      <c r="J2725">
        <f t="shared" si="132"/>
        <v>3.6600000000000001E-2</v>
      </c>
      <c r="X2725">
        <v>22111</v>
      </c>
      <c r="Y2725">
        <f>IF(X2725=A2725,0)</f>
        <v>0</v>
      </c>
    </row>
    <row r="2726" spans="1:25" x14ac:dyDescent="0.25">
      <c r="A2726">
        <v>22111</v>
      </c>
      <c r="B2726" s="1">
        <v>39843</v>
      </c>
      <c r="C2726">
        <v>2009</v>
      </c>
      <c r="D2726" t="s">
        <v>39</v>
      </c>
      <c r="E2726" t="s">
        <v>38</v>
      </c>
      <c r="F2726">
        <v>57.69</v>
      </c>
      <c r="G2726">
        <v>-3.5768000000000001E-2</v>
      </c>
      <c r="H2726">
        <f t="shared" si="133"/>
        <v>-8.5657342928314395E-2</v>
      </c>
      <c r="I2726">
        <f t="shared" si="131"/>
        <v>0.23449999999999999</v>
      </c>
      <c r="J2726">
        <f t="shared" si="132"/>
        <v>3.2599999999999997E-2</v>
      </c>
      <c r="X2726">
        <v>22111</v>
      </c>
      <c r="Y2726">
        <f>IF(X2726=A2726,0)</f>
        <v>0</v>
      </c>
    </row>
    <row r="2727" spans="1:25" x14ac:dyDescent="0.25">
      <c r="A2727">
        <v>22111</v>
      </c>
      <c r="B2727" s="1">
        <v>39871</v>
      </c>
      <c r="C2727">
        <v>2009</v>
      </c>
      <c r="D2727" t="s">
        <v>39</v>
      </c>
      <c r="E2727" t="s">
        <v>38</v>
      </c>
      <c r="F2727">
        <v>50</v>
      </c>
      <c r="G2727">
        <v>-0.12532499999999999</v>
      </c>
      <c r="H2727">
        <f t="shared" si="133"/>
        <v>-0.10993119757149228</v>
      </c>
      <c r="I2727">
        <f t="shared" si="131"/>
        <v>0.23449999999999999</v>
      </c>
      <c r="J2727">
        <f t="shared" si="132"/>
        <v>3.2599999999999997E-2</v>
      </c>
      <c r="X2727">
        <v>22111</v>
      </c>
      <c r="Y2727">
        <f>IF(X2727=A2727,0)</f>
        <v>0</v>
      </c>
    </row>
    <row r="2728" spans="1:25" x14ac:dyDescent="0.25">
      <c r="A2728">
        <v>22111</v>
      </c>
      <c r="B2728" s="1">
        <v>39903</v>
      </c>
      <c r="C2728">
        <v>2009</v>
      </c>
      <c r="D2728" t="s">
        <v>39</v>
      </c>
      <c r="E2728" t="s">
        <v>38</v>
      </c>
      <c r="F2728">
        <v>52.6</v>
      </c>
      <c r="G2728">
        <v>5.1999999999999998E-2</v>
      </c>
      <c r="H2728">
        <f t="shared" si="133"/>
        <v>8.540446162249471E-2</v>
      </c>
      <c r="I2728">
        <f t="shared" si="131"/>
        <v>0.23449999999999999</v>
      </c>
      <c r="J2728">
        <f t="shared" si="132"/>
        <v>3.2599999999999997E-2</v>
      </c>
      <c r="X2728">
        <v>22111</v>
      </c>
      <c r="Y2728">
        <f>IF(X2728=A2728,0)</f>
        <v>0</v>
      </c>
    </row>
    <row r="2729" spans="1:25" x14ac:dyDescent="0.25">
      <c r="A2729">
        <v>22111</v>
      </c>
      <c r="B2729" s="1">
        <v>39933</v>
      </c>
      <c r="C2729">
        <v>2009</v>
      </c>
      <c r="D2729" t="s">
        <v>39</v>
      </c>
      <c r="E2729" t="s">
        <v>38</v>
      </c>
      <c r="F2729">
        <v>52.36</v>
      </c>
      <c r="G2729">
        <v>-4.5630000000000002E-3</v>
      </c>
      <c r="H2729">
        <f t="shared" si="133"/>
        <v>9.3925079862164695E-2</v>
      </c>
      <c r="I2729">
        <f t="shared" si="131"/>
        <v>0.23449999999999999</v>
      </c>
      <c r="J2729">
        <f t="shared" si="132"/>
        <v>3.2599999999999997E-2</v>
      </c>
      <c r="X2729">
        <v>22111</v>
      </c>
      <c r="Y2729">
        <f>IF(X2729=A2729,0)</f>
        <v>0</v>
      </c>
    </row>
    <row r="2730" spans="1:25" x14ac:dyDescent="0.25">
      <c r="A2730">
        <v>22111</v>
      </c>
      <c r="B2730" s="1">
        <v>39962</v>
      </c>
      <c r="C2730">
        <v>2009</v>
      </c>
      <c r="D2730" t="s">
        <v>39</v>
      </c>
      <c r="E2730" t="s">
        <v>38</v>
      </c>
      <c r="F2730">
        <v>55.16</v>
      </c>
      <c r="G2730">
        <v>6.2834000000000001E-2</v>
      </c>
      <c r="H2730">
        <f t="shared" si="133"/>
        <v>5.3081446255385467E-2</v>
      </c>
      <c r="I2730">
        <f t="shared" si="131"/>
        <v>0.23449999999999999</v>
      </c>
      <c r="J2730">
        <f t="shared" si="132"/>
        <v>3.2599999999999997E-2</v>
      </c>
      <c r="X2730">
        <v>22111</v>
      </c>
      <c r="Y2730">
        <f>IF(X2730=A2730,0)</f>
        <v>0</v>
      </c>
    </row>
    <row r="2731" spans="1:25" x14ac:dyDescent="0.25">
      <c r="A2731">
        <v>22111</v>
      </c>
      <c r="B2731" s="1">
        <v>39994</v>
      </c>
      <c r="C2731">
        <v>2009</v>
      </c>
      <c r="D2731" t="s">
        <v>39</v>
      </c>
      <c r="E2731" t="s">
        <v>38</v>
      </c>
      <c r="F2731">
        <v>56.8</v>
      </c>
      <c r="G2731">
        <v>2.9732000000000001E-2</v>
      </c>
      <c r="H2731">
        <f t="shared" si="133"/>
        <v>1.9582653030303376E-4</v>
      </c>
      <c r="I2731">
        <f t="shared" si="131"/>
        <v>0.23449999999999999</v>
      </c>
      <c r="J2731">
        <f t="shared" si="132"/>
        <v>3.2599999999999997E-2</v>
      </c>
      <c r="X2731">
        <v>22111</v>
      </c>
      <c r="Y2731">
        <f>IF(X2731=A2731,0)</f>
        <v>0</v>
      </c>
    </row>
    <row r="2732" spans="1:25" x14ac:dyDescent="0.25">
      <c r="A2732">
        <v>22111</v>
      </c>
      <c r="B2732" s="1">
        <v>40025</v>
      </c>
      <c r="C2732">
        <v>2009</v>
      </c>
      <c r="D2732" t="s">
        <v>39</v>
      </c>
      <c r="E2732" t="s">
        <v>38</v>
      </c>
      <c r="F2732">
        <v>60.89</v>
      </c>
      <c r="G2732">
        <v>7.2007000000000002E-2</v>
      </c>
      <c r="H2732">
        <f t="shared" si="133"/>
        <v>7.4141727016716619E-2</v>
      </c>
      <c r="I2732">
        <f t="shared" si="131"/>
        <v>0.23449999999999999</v>
      </c>
      <c r="J2732">
        <f t="shared" si="132"/>
        <v>3.2599999999999997E-2</v>
      </c>
      <c r="X2732">
        <v>22111</v>
      </c>
      <c r="Y2732">
        <f>IF(X2732=A2732,0)</f>
        <v>0</v>
      </c>
    </row>
    <row r="2733" spans="1:25" x14ac:dyDescent="0.25">
      <c r="A2733">
        <v>22111</v>
      </c>
      <c r="B2733" s="1">
        <v>40056</v>
      </c>
      <c r="C2733">
        <v>2009</v>
      </c>
      <c r="D2733" t="s">
        <v>39</v>
      </c>
      <c r="E2733" t="s">
        <v>38</v>
      </c>
      <c r="F2733">
        <v>60.44</v>
      </c>
      <c r="G2733">
        <v>6.5700000000000003E-4</v>
      </c>
      <c r="H2733">
        <f t="shared" si="133"/>
        <v>3.3560189240494864E-2</v>
      </c>
      <c r="I2733">
        <f t="shared" si="131"/>
        <v>0.23449999999999999</v>
      </c>
      <c r="J2733">
        <f t="shared" si="132"/>
        <v>3.2599999999999997E-2</v>
      </c>
      <c r="X2733">
        <v>22111</v>
      </c>
      <c r="Y2733">
        <f>IF(X2733=A2733,0)</f>
        <v>0</v>
      </c>
    </row>
    <row r="2734" spans="1:25" x14ac:dyDescent="0.25">
      <c r="A2734">
        <v>22111</v>
      </c>
      <c r="B2734" s="1">
        <v>40086</v>
      </c>
      <c r="C2734">
        <v>2009</v>
      </c>
      <c r="D2734" t="s">
        <v>39</v>
      </c>
      <c r="E2734" t="s">
        <v>38</v>
      </c>
      <c r="F2734">
        <v>60.89</v>
      </c>
      <c r="G2734">
        <v>7.4450000000000002E-3</v>
      </c>
      <c r="H2734">
        <f t="shared" si="133"/>
        <v>3.5723345788458705E-2</v>
      </c>
      <c r="I2734">
        <f t="shared" si="131"/>
        <v>0.23449999999999999</v>
      </c>
      <c r="J2734">
        <f t="shared" si="132"/>
        <v>3.2599999999999997E-2</v>
      </c>
      <c r="X2734">
        <v>22111</v>
      </c>
      <c r="Y2734">
        <f>IF(X2734=A2734,0)</f>
        <v>0</v>
      </c>
    </row>
    <row r="2735" spans="1:25" x14ac:dyDescent="0.25">
      <c r="A2735">
        <v>22111</v>
      </c>
      <c r="B2735" s="1">
        <v>40116</v>
      </c>
      <c r="C2735">
        <v>2009</v>
      </c>
      <c r="D2735" t="s">
        <v>39</v>
      </c>
      <c r="E2735" t="s">
        <v>38</v>
      </c>
      <c r="F2735">
        <v>59.05</v>
      </c>
      <c r="G2735">
        <v>-3.0217999999999998E-2</v>
      </c>
      <c r="H2735">
        <f t="shared" si="133"/>
        <v>-1.9762000860415463E-2</v>
      </c>
      <c r="I2735">
        <f t="shared" si="131"/>
        <v>0.23449999999999999</v>
      </c>
      <c r="J2735">
        <f t="shared" si="132"/>
        <v>3.2599999999999997E-2</v>
      </c>
      <c r="X2735">
        <v>22111</v>
      </c>
      <c r="Y2735">
        <f>IF(X2735=A2735,0)</f>
        <v>0</v>
      </c>
    </row>
    <row r="2736" spans="1:25" x14ac:dyDescent="0.25">
      <c r="A2736">
        <v>22111</v>
      </c>
      <c r="B2736" s="1">
        <v>40147</v>
      </c>
      <c r="C2736">
        <v>2009</v>
      </c>
      <c r="D2736" t="s">
        <v>39</v>
      </c>
      <c r="E2736" t="s">
        <v>38</v>
      </c>
      <c r="F2736">
        <v>62.84</v>
      </c>
      <c r="G2736">
        <v>7.2481000000000004E-2</v>
      </c>
      <c r="H2736">
        <f t="shared" si="133"/>
        <v>5.736406198137356E-2</v>
      </c>
      <c r="I2736">
        <f t="shared" si="131"/>
        <v>0.23449999999999999</v>
      </c>
      <c r="J2736">
        <f t="shared" si="132"/>
        <v>3.2599999999999997E-2</v>
      </c>
      <c r="X2736">
        <v>22111</v>
      </c>
      <c r="Y2736">
        <f>IF(X2736=A2736,0)</f>
        <v>0</v>
      </c>
    </row>
    <row r="2737" spans="1:25" x14ac:dyDescent="0.25">
      <c r="A2737">
        <v>22111</v>
      </c>
      <c r="B2737" s="1">
        <v>40178</v>
      </c>
      <c r="C2737">
        <v>2009</v>
      </c>
      <c r="D2737" t="s">
        <v>39</v>
      </c>
      <c r="E2737" t="s">
        <v>38</v>
      </c>
      <c r="F2737">
        <v>64.41</v>
      </c>
      <c r="G2737">
        <v>2.4983999999999999E-2</v>
      </c>
      <c r="H2737">
        <f t="shared" si="133"/>
        <v>1.7770571188400419E-2</v>
      </c>
      <c r="I2737">
        <f t="shared" si="131"/>
        <v>0.23449999999999999</v>
      </c>
      <c r="J2737">
        <f t="shared" si="132"/>
        <v>3.2599999999999997E-2</v>
      </c>
      <c r="X2737">
        <v>22111</v>
      </c>
      <c r="Y2737">
        <f>IF(X2737=A2737,0)</f>
        <v>0</v>
      </c>
    </row>
    <row r="2738" spans="1:25" x14ac:dyDescent="0.25">
      <c r="A2738">
        <v>22111</v>
      </c>
      <c r="B2738" s="1">
        <v>40207</v>
      </c>
      <c r="C2738">
        <v>2010</v>
      </c>
      <c r="D2738" t="s">
        <v>39</v>
      </c>
      <c r="E2738" t="s">
        <v>38</v>
      </c>
      <c r="F2738">
        <v>62.86</v>
      </c>
      <c r="G2738">
        <v>-2.4065E-2</v>
      </c>
      <c r="H2738">
        <f t="shared" si="133"/>
        <v>-3.6974246154947377E-2</v>
      </c>
      <c r="I2738">
        <f t="shared" si="131"/>
        <v>0.1278</v>
      </c>
      <c r="J2738">
        <f t="shared" si="132"/>
        <v>3.2199999999999999E-2</v>
      </c>
      <c r="X2738">
        <v>22111</v>
      </c>
      <c r="Y2738">
        <f>IF(X2738=A2738,0)</f>
        <v>0</v>
      </c>
    </row>
    <row r="2739" spans="1:25" x14ac:dyDescent="0.25">
      <c r="A2739">
        <v>22111</v>
      </c>
      <c r="B2739" s="1">
        <v>40235</v>
      </c>
      <c r="C2739">
        <v>2010</v>
      </c>
      <c r="D2739" t="s">
        <v>39</v>
      </c>
      <c r="E2739" t="s">
        <v>38</v>
      </c>
      <c r="F2739">
        <v>63</v>
      </c>
      <c r="G2739">
        <v>1.0022E-2</v>
      </c>
      <c r="H2739">
        <f t="shared" si="133"/>
        <v>2.8513688940531301E-2</v>
      </c>
      <c r="I2739">
        <f t="shared" si="131"/>
        <v>0.1278</v>
      </c>
      <c r="J2739">
        <f t="shared" si="132"/>
        <v>3.2199999999999999E-2</v>
      </c>
      <c r="X2739">
        <v>22111</v>
      </c>
      <c r="Y2739">
        <f>IF(X2739=A2739,0)</f>
        <v>0</v>
      </c>
    </row>
    <row r="2740" spans="1:25" x14ac:dyDescent="0.25">
      <c r="A2740">
        <v>22111</v>
      </c>
      <c r="B2740" s="1">
        <v>40268</v>
      </c>
      <c r="C2740">
        <v>2010</v>
      </c>
      <c r="D2740" t="s">
        <v>39</v>
      </c>
      <c r="E2740" t="s">
        <v>38</v>
      </c>
      <c r="F2740">
        <v>65.2</v>
      </c>
      <c r="G2740">
        <v>3.4921000000000001E-2</v>
      </c>
      <c r="H2740">
        <f t="shared" si="133"/>
        <v>5.8796426031891835E-2</v>
      </c>
      <c r="I2740">
        <f t="shared" si="131"/>
        <v>0.1278</v>
      </c>
      <c r="J2740">
        <f t="shared" si="132"/>
        <v>3.2199999999999999E-2</v>
      </c>
      <c r="X2740">
        <v>22111</v>
      </c>
      <c r="Y2740">
        <f>IF(X2740=A2740,0)</f>
        <v>0</v>
      </c>
    </row>
    <row r="2741" spans="1:25" x14ac:dyDescent="0.25">
      <c r="A2741">
        <v>22111</v>
      </c>
      <c r="B2741" s="1">
        <v>40298</v>
      </c>
      <c r="C2741">
        <v>2010</v>
      </c>
      <c r="D2741" t="s">
        <v>39</v>
      </c>
      <c r="E2741" t="s">
        <v>38</v>
      </c>
      <c r="F2741">
        <v>64.3</v>
      </c>
      <c r="G2741">
        <v>-1.3804E-2</v>
      </c>
      <c r="H2741">
        <f t="shared" si="133"/>
        <v>1.4759229883791081E-2</v>
      </c>
      <c r="I2741">
        <f t="shared" si="131"/>
        <v>0.1278</v>
      </c>
      <c r="J2741">
        <f t="shared" si="132"/>
        <v>3.2199999999999999E-2</v>
      </c>
      <c r="X2741">
        <v>22111</v>
      </c>
      <c r="Y2741">
        <f>IF(X2741=A2741,0)</f>
        <v>0</v>
      </c>
    </row>
    <row r="2742" spans="1:25" x14ac:dyDescent="0.25">
      <c r="A2742">
        <v>22111</v>
      </c>
      <c r="B2742" s="1">
        <v>40326</v>
      </c>
      <c r="C2742">
        <v>2010</v>
      </c>
      <c r="D2742" t="s">
        <v>39</v>
      </c>
      <c r="E2742" t="s">
        <v>38</v>
      </c>
      <c r="F2742">
        <v>58.3</v>
      </c>
      <c r="G2742">
        <v>-8.4915000000000004E-2</v>
      </c>
      <c r="H2742">
        <f t="shared" si="133"/>
        <v>-8.1975841910334468E-2</v>
      </c>
      <c r="I2742">
        <f t="shared" si="131"/>
        <v>0.1278</v>
      </c>
      <c r="J2742">
        <f t="shared" si="132"/>
        <v>3.2199999999999999E-2</v>
      </c>
      <c r="X2742">
        <v>22111</v>
      </c>
      <c r="Y2742">
        <f>IF(X2742=A2742,0)</f>
        <v>0</v>
      </c>
    </row>
    <row r="2743" spans="1:25" x14ac:dyDescent="0.25">
      <c r="A2743">
        <v>22111</v>
      </c>
      <c r="B2743" s="1">
        <v>40359</v>
      </c>
      <c r="C2743">
        <v>2010</v>
      </c>
      <c r="D2743" t="s">
        <v>39</v>
      </c>
      <c r="E2743" t="s">
        <v>38</v>
      </c>
      <c r="F2743">
        <v>59.06</v>
      </c>
      <c r="G2743">
        <v>1.3036000000000001E-2</v>
      </c>
      <c r="H2743">
        <f t="shared" si="133"/>
        <v>-5.3882442026415123E-2</v>
      </c>
      <c r="I2743">
        <f t="shared" si="131"/>
        <v>0.1278</v>
      </c>
      <c r="J2743">
        <f t="shared" si="132"/>
        <v>3.2199999999999999E-2</v>
      </c>
      <c r="X2743">
        <v>22111</v>
      </c>
      <c r="Y2743">
        <f>IF(X2743=A2743,0)</f>
        <v>0</v>
      </c>
    </row>
    <row r="2744" spans="1:25" x14ac:dyDescent="0.25">
      <c r="A2744">
        <v>22111</v>
      </c>
      <c r="B2744" s="1">
        <v>40389</v>
      </c>
      <c r="C2744">
        <v>2010</v>
      </c>
      <c r="D2744" t="s">
        <v>39</v>
      </c>
      <c r="E2744" t="s">
        <v>38</v>
      </c>
      <c r="F2744">
        <v>58.09</v>
      </c>
      <c r="G2744">
        <v>-1.6424000000000001E-2</v>
      </c>
      <c r="H2744">
        <f t="shared" si="133"/>
        <v>6.8777849911552336E-2</v>
      </c>
      <c r="I2744">
        <f t="shared" si="131"/>
        <v>0.1278</v>
      </c>
      <c r="J2744">
        <f t="shared" si="132"/>
        <v>3.2199999999999999E-2</v>
      </c>
      <c r="X2744">
        <v>22111</v>
      </c>
      <c r="Y2744">
        <f>IF(X2744=A2744,0)</f>
        <v>0</v>
      </c>
    </row>
    <row r="2745" spans="1:25" x14ac:dyDescent="0.25">
      <c r="A2745">
        <v>22111</v>
      </c>
      <c r="B2745" s="1">
        <v>40421</v>
      </c>
      <c r="C2745">
        <v>2010</v>
      </c>
      <c r="D2745" t="s">
        <v>39</v>
      </c>
      <c r="E2745" t="s">
        <v>38</v>
      </c>
      <c r="F2745">
        <v>57.02</v>
      </c>
      <c r="G2745">
        <v>-9.1240000000000002E-3</v>
      </c>
      <c r="H2745">
        <f t="shared" si="133"/>
        <v>-4.7449184040287196E-2</v>
      </c>
      <c r="I2745">
        <f t="shared" si="131"/>
        <v>0.1278</v>
      </c>
      <c r="J2745">
        <f t="shared" si="132"/>
        <v>3.2199999999999999E-2</v>
      </c>
      <c r="X2745">
        <v>22111</v>
      </c>
      <c r="Y2745">
        <f>IF(X2745=A2745,0)</f>
        <v>0</v>
      </c>
    </row>
    <row r="2746" spans="1:25" x14ac:dyDescent="0.25">
      <c r="A2746">
        <v>22111</v>
      </c>
      <c r="B2746" s="1">
        <v>40451</v>
      </c>
      <c r="C2746">
        <v>2010</v>
      </c>
      <c r="D2746" t="s">
        <v>39</v>
      </c>
      <c r="E2746" t="s">
        <v>38</v>
      </c>
      <c r="F2746">
        <v>61.96</v>
      </c>
      <c r="G2746">
        <v>8.6636000000000005E-2</v>
      </c>
      <c r="H2746">
        <f t="shared" si="133"/>
        <v>8.7551102944020132E-2</v>
      </c>
      <c r="I2746">
        <f t="shared" si="131"/>
        <v>0.1278</v>
      </c>
      <c r="J2746">
        <f t="shared" si="132"/>
        <v>3.2199999999999999E-2</v>
      </c>
      <c r="X2746">
        <v>22111</v>
      </c>
      <c r="Y2746">
        <f>IF(X2746=A2746,0)</f>
        <v>0</v>
      </c>
    </row>
    <row r="2747" spans="1:25" x14ac:dyDescent="0.25">
      <c r="A2747">
        <v>22111</v>
      </c>
      <c r="B2747" s="1">
        <v>40480</v>
      </c>
      <c r="C2747">
        <v>2010</v>
      </c>
      <c r="D2747" t="s">
        <v>39</v>
      </c>
      <c r="E2747" t="s">
        <v>38</v>
      </c>
      <c r="F2747">
        <v>63.74</v>
      </c>
      <c r="G2747">
        <v>2.8728E-2</v>
      </c>
      <c r="H2747">
        <f t="shared" si="133"/>
        <v>3.6855994397076541E-2</v>
      </c>
      <c r="I2747">
        <f t="shared" si="131"/>
        <v>0.1278</v>
      </c>
      <c r="J2747">
        <f t="shared" si="132"/>
        <v>3.2199999999999999E-2</v>
      </c>
      <c r="X2747">
        <v>22111</v>
      </c>
      <c r="Y2747">
        <f>IF(X2747=A2747,0)</f>
        <v>0</v>
      </c>
    </row>
    <row r="2748" spans="1:25" x14ac:dyDescent="0.25">
      <c r="A2748">
        <v>22111</v>
      </c>
      <c r="B2748" s="1">
        <v>40512</v>
      </c>
      <c r="C2748">
        <v>2010</v>
      </c>
      <c r="D2748" t="s">
        <v>39</v>
      </c>
      <c r="E2748" t="s">
        <v>38</v>
      </c>
      <c r="F2748">
        <v>61.55</v>
      </c>
      <c r="G2748">
        <v>-2.5885999999999999E-2</v>
      </c>
      <c r="H2748">
        <f t="shared" si="133"/>
        <v>-2.2902497989432113E-3</v>
      </c>
      <c r="I2748">
        <f t="shared" si="131"/>
        <v>0.1278</v>
      </c>
      <c r="J2748">
        <f t="shared" si="132"/>
        <v>3.2199999999999999E-2</v>
      </c>
      <c r="X2748">
        <v>22111</v>
      </c>
      <c r="Y2748">
        <f>IF(X2748=A2748,0)</f>
        <v>0</v>
      </c>
    </row>
    <row r="2749" spans="1:25" x14ac:dyDescent="0.25">
      <c r="A2749">
        <v>22111</v>
      </c>
      <c r="B2749" s="1">
        <v>40543</v>
      </c>
      <c r="C2749">
        <v>2010</v>
      </c>
      <c r="D2749" t="s">
        <v>39</v>
      </c>
      <c r="E2749" t="s">
        <v>38</v>
      </c>
      <c r="F2749">
        <v>61.85</v>
      </c>
      <c r="G2749">
        <v>4.8739999999999999E-3</v>
      </c>
      <c r="H2749">
        <f t="shared" si="133"/>
        <v>6.5300040489854716E-2</v>
      </c>
      <c r="I2749">
        <f t="shared" si="131"/>
        <v>0.1278</v>
      </c>
      <c r="J2749">
        <f t="shared" si="132"/>
        <v>3.2199999999999999E-2</v>
      </c>
      <c r="X2749">
        <v>22111</v>
      </c>
      <c r="Y2749">
        <f>IF(X2749=A2749,0)</f>
        <v>0</v>
      </c>
    </row>
    <row r="2750" spans="1:25" x14ac:dyDescent="0.25">
      <c r="A2750">
        <v>22111</v>
      </c>
      <c r="B2750" s="1">
        <v>40574</v>
      </c>
      <c r="C2750">
        <v>2011</v>
      </c>
      <c r="D2750" t="s">
        <v>39</v>
      </c>
      <c r="E2750" t="s">
        <v>38</v>
      </c>
      <c r="F2750">
        <v>59.77</v>
      </c>
      <c r="G2750">
        <v>-3.363E-2</v>
      </c>
      <c r="H2750">
        <f t="shared" si="133"/>
        <v>2.2645573980086819E-2</v>
      </c>
      <c r="I2750">
        <f t="shared" si="131"/>
        <v>0</v>
      </c>
      <c r="J2750">
        <f t="shared" si="132"/>
        <v>2.7799999999999998E-2</v>
      </c>
      <c r="X2750">
        <v>22111</v>
      </c>
      <c r="Y2750">
        <f>IF(X2750=A2750,0)</f>
        <v>0</v>
      </c>
    </row>
    <row r="2751" spans="1:25" x14ac:dyDescent="0.25">
      <c r="A2751">
        <v>22111</v>
      </c>
      <c r="B2751" s="1">
        <v>40602</v>
      </c>
      <c r="C2751">
        <v>2011</v>
      </c>
      <c r="D2751" t="s">
        <v>39</v>
      </c>
      <c r="E2751" t="s">
        <v>38</v>
      </c>
      <c r="F2751">
        <v>61.44</v>
      </c>
      <c r="G2751">
        <v>3.6975000000000001E-2</v>
      </c>
      <c r="H2751">
        <f t="shared" si="133"/>
        <v>3.1956564052952219E-2</v>
      </c>
      <c r="I2751">
        <f t="shared" si="131"/>
        <v>0</v>
      </c>
      <c r="J2751">
        <f t="shared" si="132"/>
        <v>2.7799999999999998E-2</v>
      </c>
      <c r="X2751">
        <v>22111</v>
      </c>
      <c r="Y2751">
        <f>IF(X2751=A2751,0)</f>
        <v>0</v>
      </c>
    </row>
    <row r="2752" spans="1:25" x14ac:dyDescent="0.25">
      <c r="A2752">
        <v>22111</v>
      </c>
      <c r="B2752" s="1">
        <v>40633</v>
      </c>
      <c r="C2752">
        <v>2011</v>
      </c>
      <c r="D2752" t="s">
        <v>39</v>
      </c>
      <c r="E2752" t="s">
        <v>38</v>
      </c>
      <c r="F2752">
        <v>59.25</v>
      </c>
      <c r="G2752">
        <v>-3.5645000000000003E-2</v>
      </c>
      <c r="H2752">
        <f t="shared" si="133"/>
        <v>-1.0473132038185673E-3</v>
      </c>
      <c r="I2752">
        <f t="shared" si="131"/>
        <v>0</v>
      </c>
      <c r="J2752">
        <f t="shared" si="132"/>
        <v>2.7799999999999998E-2</v>
      </c>
      <c r="X2752">
        <v>22111</v>
      </c>
      <c r="Y2752">
        <f>IF(X2752=A2752,0)</f>
        <v>0</v>
      </c>
    </row>
    <row r="2753" spans="1:25" x14ac:dyDescent="0.25">
      <c r="A2753">
        <v>22111</v>
      </c>
      <c r="B2753" s="1">
        <v>40662</v>
      </c>
      <c r="C2753">
        <v>2011</v>
      </c>
      <c r="D2753" t="s">
        <v>39</v>
      </c>
      <c r="E2753" t="s">
        <v>38</v>
      </c>
      <c r="F2753">
        <v>65.72</v>
      </c>
      <c r="G2753">
        <v>0.109198</v>
      </c>
      <c r="H2753">
        <f t="shared" si="133"/>
        <v>2.8495380443795071E-2</v>
      </c>
      <c r="I2753">
        <f t="shared" si="131"/>
        <v>0</v>
      </c>
      <c r="J2753">
        <f t="shared" si="132"/>
        <v>2.7799999999999998E-2</v>
      </c>
      <c r="X2753">
        <v>22111</v>
      </c>
      <c r="Y2753">
        <f>IF(X2753=A2753,0)</f>
        <v>0</v>
      </c>
    </row>
    <row r="2754" spans="1:25" x14ac:dyDescent="0.25">
      <c r="A2754">
        <v>22111</v>
      </c>
      <c r="B2754" s="1">
        <v>40694</v>
      </c>
      <c r="C2754">
        <v>2011</v>
      </c>
      <c r="D2754" t="s">
        <v>39</v>
      </c>
      <c r="E2754" t="s">
        <v>38</v>
      </c>
      <c r="F2754">
        <v>67.290000000000006</v>
      </c>
      <c r="G2754">
        <v>3.2562000000000001E-2</v>
      </c>
      <c r="H2754">
        <f t="shared" si="133"/>
        <v>-1.3500952766930641E-2</v>
      </c>
      <c r="I2754">
        <f t="shared" ref="I2754:I2817" si="134">VLOOKUP(C2754,$O$2:$Q$22,3,FALSE)</f>
        <v>0</v>
      </c>
      <c r="J2754">
        <f t="shared" ref="J2754:J2817" si="135">VLOOKUP(C2754,$O$2:$P$22,2)*0.01</f>
        <v>2.7799999999999998E-2</v>
      </c>
      <c r="X2754">
        <v>22111</v>
      </c>
      <c r="Y2754">
        <f>IF(X2754=A2754,0)</f>
        <v>0</v>
      </c>
    </row>
    <row r="2755" spans="1:25" x14ac:dyDescent="0.25">
      <c r="A2755">
        <v>22111</v>
      </c>
      <c r="B2755" s="1">
        <v>40724</v>
      </c>
      <c r="C2755">
        <v>2011</v>
      </c>
      <c r="D2755" t="s">
        <v>39</v>
      </c>
      <c r="E2755" t="s">
        <v>38</v>
      </c>
      <c r="F2755">
        <v>66.52</v>
      </c>
      <c r="G2755">
        <v>-1.1443E-2</v>
      </c>
      <c r="H2755">
        <f t="shared" ref="H2755:H2818" si="136">VLOOKUP(B2755,R:S,2,)</f>
        <v>-1.825746126569705E-2</v>
      </c>
      <c r="I2755">
        <f t="shared" si="134"/>
        <v>0</v>
      </c>
      <c r="J2755">
        <f t="shared" si="135"/>
        <v>2.7799999999999998E-2</v>
      </c>
      <c r="X2755">
        <v>22111</v>
      </c>
      <c r="Y2755">
        <f>IF(X2755=A2755,0)</f>
        <v>0</v>
      </c>
    </row>
    <row r="2756" spans="1:25" x14ac:dyDescent="0.25">
      <c r="A2756">
        <v>22111</v>
      </c>
      <c r="B2756" s="1">
        <v>40753</v>
      </c>
      <c r="C2756">
        <v>2011</v>
      </c>
      <c r="D2756" t="s">
        <v>39</v>
      </c>
      <c r="E2756" t="s">
        <v>38</v>
      </c>
      <c r="F2756">
        <v>64.790000000000006</v>
      </c>
      <c r="G2756">
        <v>-2.6006999999999999E-2</v>
      </c>
      <c r="H2756">
        <f t="shared" si="136"/>
        <v>-2.1474425791952023E-2</v>
      </c>
      <c r="I2756">
        <f t="shared" si="134"/>
        <v>0</v>
      </c>
      <c r="J2756">
        <f t="shared" si="135"/>
        <v>2.7799999999999998E-2</v>
      </c>
      <c r="X2756">
        <v>22111</v>
      </c>
      <c r="Y2756">
        <f>IF(X2756=A2756,0)</f>
        <v>0</v>
      </c>
    </row>
    <row r="2757" spans="1:25" x14ac:dyDescent="0.25">
      <c r="A2757">
        <v>22111</v>
      </c>
      <c r="B2757" s="1">
        <v>40786</v>
      </c>
      <c r="C2757">
        <v>2011</v>
      </c>
      <c r="D2757" t="s">
        <v>39</v>
      </c>
      <c r="E2757" t="s">
        <v>38</v>
      </c>
      <c r="F2757">
        <v>65.8</v>
      </c>
      <c r="G2757">
        <v>2.4386999999999999E-2</v>
      </c>
      <c r="H2757">
        <f t="shared" si="136"/>
        <v>-5.6791107463597612E-2</v>
      </c>
      <c r="I2757">
        <f t="shared" si="134"/>
        <v>0</v>
      </c>
      <c r="J2757">
        <f t="shared" si="135"/>
        <v>2.7799999999999998E-2</v>
      </c>
      <c r="X2757">
        <v>22111</v>
      </c>
      <c r="Y2757">
        <f>IF(X2757=A2757,0)</f>
        <v>0</v>
      </c>
    </row>
    <row r="2758" spans="1:25" x14ac:dyDescent="0.25">
      <c r="A2758">
        <v>22111</v>
      </c>
      <c r="B2758" s="1">
        <v>40816</v>
      </c>
      <c r="C2758">
        <v>2011</v>
      </c>
      <c r="D2758" t="s">
        <v>39</v>
      </c>
      <c r="E2758" t="s">
        <v>38</v>
      </c>
      <c r="F2758">
        <v>63.69</v>
      </c>
      <c r="G2758">
        <v>-3.2066999999999998E-2</v>
      </c>
      <c r="H2758">
        <f t="shared" si="136"/>
        <v>-7.1761988303760127E-2</v>
      </c>
      <c r="I2758">
        <f t="shared" si="134"/>
        <v>0</v>
      </c>
      <c r="J2758">
        <f t="shared" si="135"/>
        <v>2.7799999999999998E-2</v>
      </c>
      <c r="X2758">
        <v>22111</v>
      </c>
      <c r="Y2758">
        <f>IF(X2758=A2758,0)</f>
        <v>0</v>
      </c>
    </row>
    <row r="2759" spans="1:25" x14ac:dyDescent="0.25">
      <c r="A2759">
        <v>22111</v>
      </c>
      <c r="B2759" s="1">
        <v>40847</v>
      </c>
      <c r="C2759">
        <v>2011</v>
      </c>
      <c r="D2759" t="s">
        <v>39</v>
      </c>
      <c r="E2759" t="s">
        <v>38</v>
      </c>
      <c r="F2759">
        <v>64.39</v>
      </c>
      <c r="G2759">
        <v>1.0991000000000001E-2</v>
      </c>
      <c r="H2759">
        <f t="shared" si="136"/>
        <v>0.10772303853581011</v>
      </c>
      <c r="I2759">
        <f t="shared" si="134"/>
        <v>0</v>
      </c>
      <c r="J2759">
        <f t="shared" si="135"/>
        <v>2.7799999999999998E-2</v>
      </c>
      <c r="X2759">
        <v>22111</v>
      </c>
      <c r="Y2759">
        <f>IF(X2759=A2759,0)</f>
        <v>0</v>
      </c>
    </row>
    <row r="2760" spans="1:25" x14ac:dyDescent="0.25">
      <c r="A2760">
        <v>22111</v>
      </c>
      <c r="B2760" s="1">
        <v>40877</v>
      </c>
      <c r="C2760">
        <v>2011</v>
      </c>
      <c r="D2760" t="s">
        <v>39</v>
      </c>
      <c r="E2760" t="s">
        <v>38</v>
      </c>
      <c r="F2760">
        <v>64.72</v>
      </c>
      <c r="G2760">
        <v>1.3977E-2</v>
      </c>
      <c r="H2760">
        <f t="shared" si="136"/>
        <v>-5.0587151935872487E-3</v>
      </c>
      <c r="I2760">
        <f t="shared" si="134"/>
        <v>0</v>
      </c>
      <c r="J2760">
        <f t="shared" si="135"/>
        <v>2.7799999999999998E-2</v>
      </c>
      <c r="X2760">
        <v>22111</v>
      </c>
      <c r="Y2760">
        <f>IF(X2760=A2760,0)</f>
        <v>0</v>
      </c>
    </row>
    <row r="2761" spans="1:25" x14ac:dyDescent="0.25">
      <c r="A2761">
        <v>22111</v>
      </c>
      <c r="B2761" s="1">
        <v>40907</v>
      </c>
      <c r="C2761">
        <v>2011</v>
      </c>
      <c r="D2761" t="s">
        <v>39</v>
      </c>
      <c r="E2761" t="s">
        <v>38</v>
      </c>
      <c r="F2761">
        <v>65.58</v>
      </c>
      <c r="G2761">
        <v>1.3287999999999999E-2</v>
      </c>
      <c r="H2761">
        <f t="shared" si="136"/>
        <v>8.532763948144062E-3</v>
      </c>
      <c r="I2761">
        <f t="shared" si="134"/>
        <v>0</v>
      </c>
      <c r="J2761">
        <f t="shared" si="135"/>
        <v>2.7799999999999998E-2</v>
      </c>
      <c r="X2761">
        <v>22111</v>
      </c>
      <c r="Y2761">
        <f>IF(X2761=A2761,0)</f>
        <v>0</v>
      </c>
    </row>
    <row r="2762" spans="1:25" x14ac:dyDescent="0.25">
      <c r="A2762">
        <v>22111</v>
      </c>
      <c r="B2762" s="1">
        <v>40939</v>
      </c>
      <c r="C2762">
        <v>2012</v>
      </c>
      <c r="D2762" t="s">
        <v>39</v>
      </c>
      <c r="E2762" t="s">
        <v>38</v>
      </c>
      <c r="F2762">
        <v>65.91</v>
      </c>
      <c r="G2762">
        <v>5.032E-3</v>
      </c>
      <c r="H2762">
        <f t="shared" si="136"/>
        <v>4.3583062218506274E-2</v>
      </c>
      <c r="I2762">
        <f t="shared" si="134"/>
        <v>0.1341</v>
      </c>
      <c r="J2762">
        <f t="shared" si="135"/>
        <v>1.8000000000000002E-2</v>
      </c>
      <c r="X2762">
        <v>22111</v>
      </c>
      <c r="Y2762">
        <f>IF(X2762=A2762,0)</f>
        <v>0</v>
      </c>
    </row>
    <row r="2763" spans="1:25" x14ac:dyDescent="0.25">
      <c r="A2763">
        <v>22111</v>
      </c>
      <c r="B2763" s="1">
        <v>40968</v>
      </c>
      <c r="C2763">
        <v>2012</v>
      </c>
      <c r="D2763" t="s">
        <v>39</v>
      </c>
      <c r="E2763" t="s">
        <v>38</v>
      </c>
      <c r="F2763">
        <v>65.08</v>
      </c>
      <c r="G2763">
        <v>-3.9449999999999997E-3</v>
      </c>
      <c r="H2763">
        <f t="shared" si="136"/>
        <v>4.0589464130841746E-2</v>
      </c>
      <c r="I2763">
        <f t="shared" si="134"/>
        <v>0.1341</v>
      </c>
      <c r="J2763">
        <f t="shared" si="135"/>
        <v>1.8000000000000002E-2</v>
      </c>
      <c r="X2763">
        <v>22111</v>
      </c>
      <c r="Y2763">
        <f>IF(X2763=A2763,0)</f>
        <v>0</v>
      </c>
    </row>
    <row r="2764" spans="1:25" x14ac:dyDescent="0.25">
      <c r="A2764">
        <v>22111</v>
      </c>
      <c r="B2764" s="1">
        <v>40998</v>
      </c>
      <c r="C2764">
        <v>2012</v>
      </c>
      <c r="D2764" t="s">
        <v>39</v>
      </c>
      <c r="E2764" t="s">
        <v>38</v>
      </c>
      <c r="F2764">
        <v>65.959999999999994</v>
      </c>
      <c r="G2764">
        <v>1.3521999999999999E-2</v>
      </c>
      <c r="H2764">
        <f t="shared" si="136"/>
        <v>3.1332314530530647E-2</v>
      </c>
      <c r="I2764">
        <f t="shared" si="134"/>
        <v>0.1341</v>
      </c>
      <c r="J2764">
        <f t="shared" si="135"/>
        <v>1.8000000000000002E-2</v>
      </c>
      <c r="X2764">
        <v>22111</v>
      </c>
      <c r="Y2764">
        <f>IF(X2764=A2764,0)</f>
        <v>0</v>
      </c>
    </row>
    <row r="2765" spans="1:25" x14ac:dyDescent="0.25">
      <c r="A2765">
        <v>22111</v>
      </c>
      <c r="B2765" s="1">
        <v>41029</v>
      </c>
      <c r="C2765">
        <v>2012</v>
      </c>
      <c r="D2765" t="s">
        <v>39</v>
      </c>
      <c r="E2765" t="s">
        <v>38</v>
      </c>
      <c r="F2765">
        <v>65.099999999999994</v>
      </c>
      <c r="G2765">
        <v>-1.3037999999999999E-2</v>
      </c>
      <c r="H2765">
        <f t="shared" si="136"/>
        <v>-7.4974527092703802E-3</v>
      </c>
      <c r="I2765">
        <f t="shared" si="134"/>
        <v>0.1341</v>
      </c>
      <c r="J2765">
        <f t="shared" si="135"/>
        <v>1.8000000000000002E-2</v>
      </c>
      <c r="X2765">
        <v>22111</v>
      </c>
      <c r="Y2765">
        <f>IF(X2765=A2765,0)</f>
        <v>0</v>
      </c>
    </row>
    <row r="2766" spans="1:25" x14ac:dyDescent="0.25">
      <c r="A2766">
        <v>22111</v>
      </c>
      <c r="B2766" s="1">
        <v>41060</v>
      </c>
      <c r="C2766">
        <v>2012</v>
      </c>
      <c r="D2766" t="s">
        <v>39</v>
      </c>
      <c r="E2766" t="s">
        <v>38</v>
      </c>
      <c r="F2766">
        <v>62.43</v>
      </c>
      <c r="G2766">
        <v>-3.1643999999999999E-2</v>
      </c>
      <c r="H2766">
        <f t="shared" si="136"/>
        <v>-6.265072563317764E-2</v>
      </c>
      <c r="I2766">
        <f t="shared" si="134"/>
        <v>0.1341</v>
      </c>
      <c r="J2766">
        <f t="shared" si="135"/>
        <v>1.8000000000000002E-2</v>
      </c>
      <c r="X2766">
        <v>22111</v>
      </c>
      <c r="Y2766">
        <f>IF(X2766=A2766,0)</f>
        <v>0</v>
      </c>
    </row>
    <row r="2767" spans="1:25" x14ac:dyDescent="0.25">
      <c r="A2767">
        <v>22111</v>
      </c>
      <c r="B2767" s="1">
        <v>41089</v>
      </c>
      <c r="C2767">
        <v>2012</v>
      </c>
      <c r="D2767" t="s">
        <v>39</v>
      </c>
      <c r="E2767" t="s">
        <v>38</v>
      </c>
      <c r="F2767">
        <v>67.56</v>
      </c>
      <c r="G2767">
        <v>8.2171999999999995E-2</v>
      </c>
      <c r="H2767">
        <f t="shared" si="136"/>
        <v>3.9554982134591521E-2</v>
      </c>
      <c r="I2767">
        <f t="shared" si="134"/>
        <v>0.1341</v>
      </c>
      <c r="J2767">
        <f t="shared" si="135"/>
        <v>1.8000000000000002E-2</v>
      </c>
      <c r="X2767">
        <v>22111</v>
      </c>
      <c r="Y2767">
        <f>IF(X2767=A2767,0)</f>
        <v>0</v>
      </c>
    </row>
    <row r="2768" spans="1:25" x14ac:dyDescent="0.25">
      <c r="A2768">
        <v>22111</v>
      </c>
      <c r="B2768" s="1">
        <v>41121</v>
      </c>
      <c r="C2768">
        <v>2012</v>
      </c>
      <c r="D2768" t="s">
        <v>39</v>
      </c>
      <c r="E2768" t="s">
        <v>38</v>
      </c>
      <c r="F2768">
        <v>69.22</v>
      </c>
      <c r="G2768">
        <v>2.4570999999999999E-2</v>
      </c>
      <c r="H2768">
        <f t="shared" si="136"/>
        <v>1.2597574126154365E-2</v>
      </c>
      <c r="I2768">
        <f t="shared" si="134"/>
        <v>0.1341</v>
      </c>
      <c r="J2768">
        <f t="shared" si="135"/>
        <v>1.8000000000000002E-2</v>
      </c>
      <c r="X2768">
        <v>22111</v>
      </c>
      <c r="Y2768">
        <f>IF(X2768=A2768,0)</f>
        <v>0</v>
      </c>
    </row>
    <row r="2769" spans="1:25" x14ac:dyDescent="0.25">
      <c r="A2769">
        <v>22111</v>
      </c>
      <c r="B2769" s="1">
        <v>41152</v>
      </c>
      <c r="C2769">
        <v>2012</v>
      </c>
      <c r="D2769" t="s">
        <v>39</v>
      </c>
      <c r="E2769" t="s">
        <v>38</v>
      </c>
      <c r="F2769">
        <v>67.430000000000007</v>
      </c>
      <c r="G2769">
        <v>-1.7047E-2</v>
      </c>
      <c r="H2769">
        <f t="shared" si="136"/>
        <v>1.9763369680148246E-2</v>
      </c>
      <c r="I2769">
        <f t="shared" si="134"/>
        <v>0.1341</v>
      </c>
      <c r="J2769">
        <f t="shared" si="135"/>
        <v>1.8000000000000002E-2</v>
      </c>
      <c r="X2769">
        <v>22111</v>
      </c>
      <c r="Y2769">
        <f>IF(X2769=A2769,0)</f>
        <v>0</v>
      </c>
    </row>
    <row r="2770" spans="1:25" x14ac:dyDescent="0.25">
      <c r="A2770">
        <v>22111</v>
      </c>
      <c r="B2770" s="1">
        <v>41180</v>
      </c>
      <c r="C2770">
        <v>2012</v>
      </c>
      <c r="D2770" t="s">
        <v>39</v>
      </c>
      <c r="E2770" t="s">
        <v>38</v>
      </c>
      <c r="F2770">
        <v>68.91</v>
      </c>
      <c r="G2770">
        <v>2.1949E-2</v>
      </c>
      <c r="H2770">
        <f t="shared" si="136"/>
        <v>2.4236153696477025E-2</v>
      </c>
      <c r="I2770">
        <f t="shared" si="134"/>
        <v>0.1341</v>
      </c>
      <c r="J2770">
        <f t="shared" si="135"/>
        <v>1.8000000000000002E-2</v>
      </c>
      <c r="X2770">
        <v>22111</v>
      </c>
      <c r="Y2770">
        <f>IF(X2770=A2770,0)</f>
        <v>0</v>
      </c>
    </row>
    <row r="2771" spans="1:25" x14ac:dyDescent="0.25">
      <c r="A2771">
        <v>22111</v>
      </c>
      <c r="B2771" s="1">
        <v>41213</v>
      </c>
      <c r="C2771">
        <v>2012</v>
      </c>
      <c r="D2771" t="s">
        <v>39</v>
      </c>
      <c r="E2771" t="s">
        <v>38</v>
      </c>
      <c r="F2771">
        <v>70.819999999999993</v>
      </c>
      <c r="G2771">
        <v>2.7716999999999999E-2</v>
      </c>
      <c r="H2771">
        <f t="shared" si="136"/>
        <v>-1.9789409878227415E-2</v>
      </c>
      <c r="I2771">
        <f t="shared" si="134"/>
        <v>0.1341</v>
      </c>
      <c r="J2771">
        <f t="shared" si="135"/>
        <v>1.8000000000000002E-2</v>
      </c>
      <c r="X2771">
        <v>22111</v>
      </c>
      <c r="Y2771">
        <f>IF(X2771=A2771,0)</f>
        <v>0</v>
      </c>
    </row>
    <row r="2772" spans="1:25" x14ac:dyDescent="0.25">
      <c r="A2772">
        <v>22111</v>
      </c>
      <c r="B2772" s="1">
        <v>41243</v>
      </c>
      <c r="C2772">
        <v>2012</v>
      </c>
      <c r="D2772" t="s">
        <v>39</v>
      </c>
      <c r="E2772" t="s">
        <v>38</v>
      </c>
      <c r="F2772">
        <v>69.73</v>
      </c>
      <c r="G2772">
        <v>-6.7780000000000002E-3</v>
      </c>
      <c r="H2772">
        <f t="shared" si="136"/>
        <v>2.8467170173434031E-3</v>
      </c>
      <c r="I2772">
        <f t="shared" si="134"/>
        <v>0.1341</v>
      </c>
      <c r="J2772">
        <f t="shared" si="135"/>
        <v>1.8000000000000002E-2</v>
      </c>
      <c r="X2772">
        <v>22111</v>
      </c>
      <c r="Y2772">
        <f>IF(X2772=A2772,0)</f>
        <v>0</v>
      </c>
    </row>
    <row r="2773" spans="1:25" x14ac:dyDescent="0.25">
      <c r="A2773">
        <v>22111</v>
      </c>
      <c r="B2773" s="1">
        <v>41274</v>
      </c>
      <c r="C2773">
        <v>2012</v>
      </c>
      <c r="D2773" t="s">
        <v>39</v>
      </c>
      <c r="E2773" t="s">
        <v>38</v>
      </c>
      <c r="F2773">
        <v>70.099999999999994</v>
      </c>
      <c r="G2773">
        <v>5.306E-3</v>
      </c>
      <c r="H2773">
        <f t="shared" si="136"/>
        <v>7.068230463864511E-3</v>
      </c>
      <c r="I2773">
        <f t="shared" si="134"/>
        <v>0.1341</v>
      </c>
      <c r="J2773">
        <f t="shared" si="135"/>
        <v>1.8000000000000002E-2</v>
      </c>
      <c r="X2773">
        <v>22111</v>
      </c>
      <c r="Y2773">
        <f>IF(X2773=A2773,0)</f>
        <v>0</v>
      </c>
    </row>
    <row r="2774" spans="1:25" x14ac:dyDescent="0.25">
      <c r="A2774">
        <v>22111</v>
      </c>
      <c r="B2774" s="1">
        <v>41305</v>
      </c>
      <c r="C2774">
        <v>2013</v>
      </c>
      <c r="D2774" t="s">
        <v>39</v>
      </c>
      <c r="E2774" t="s">
        <v>38</v>
      </c>
      <c r="F2774">
        <v>73.92</v>
      </c>
      <c r="G2774">
        <v>5.4494000000000001E-2</v>
      </c>
      <c r="H2774">
        <f t="shared" si="136"/>
        <v>5.0428096519578469E-2</v>
      </c>
      <c r="I2774">
        <f t="shared" si="134"/>
        <v>0.29600000000000004</v>
      </c>
      <c r="J2774">
        <f t="shared" si="135"/>
        <v>2.35E-2</v>
      </c>
      <c r="X2774">
        <v>22111</v>
      </c>
      <c r="Y2774">
        <f>IF(X2774=A2774,0)</f>
        <v>0</v>
      </c>
    </row>
    <row r="2775" spans="1:25" x14ac:dyDescent="0.25">
      <c r="A2775">
        <v>22111</v>
      </c>
      <c r="B2775" s="1">
        <v>41333</v>
      </c>
      <c r="C2775">
        <v>2013</v>
      </c>
      <c r="D2775" t="s">
        <v>39</v>
      </c>
      <c r="E2775" t="s">
        <v>38</v>
      </c>
      <c r="F2775">
        <v>76.11</v>
      </c>
      <c r="G2775">
        <v>3.7879000000000003E-2</v>
      </c>
      <c r="H2775">
        <f t="shared" si="136"/>
        <v>1.1060649195259176E-2</v>
      </c>
      <c r="I2775">
        <f t="shared" si="134"/>
        <v>0.29600000000000004</v>
      </c>
      <c r="J2775">
        <f t="shared" si="135"/>
        <v>2.35E-2</v>
      </c>
      <c r="X2775">
        <v>22111</v>
      </c>
      <c r="Y2775">
        <f>IF(X2775=A2775,0)</f>
        <v>0</v>
      </c>
    </row>
    <row r="2776" spans="1:25" x14ac:dyDescent="0.25">
      <c r="A2776">
        <v>22111</v>
      </c>
      <c r="B2776" s="1">
        <v>41361</v>
      </c>
      <c r="C2776">
        <v>2013</v>
      </c>
      <c r="D2776" t="s">
        <v>39</v>
      </c>
      <c r="E2776" t="s">
        <v>38</v>
      </c>
      <c r="F2776">
        <v>81.53</v>
      </c>
      <c r="G2776">
        <v>7.1212999999999999E-2</v>
      </c>
      <c r="H2776">
        <f t="shared" si="136"/>
        <v>3.5987723516956116E-2</v>
      </c>
      <c r="I2776">
        <f t="shared" si="134"/>
        <v>0.29600000000000004</v>
      </c>
      <c r="J2776">
        <f t="shared" si="135"/>
        <v>2.35E-2</v>
      </c>
      <c r="X2776">
        <v>22111</v>
      </c>
      <c r="Y2776">
        <f>IF(X2776=A2776,0)</f>
        <v>0</v>
      </c>
    </row>
    <row r="2777" spans="1:25" x14ac:dyDescent="0.25">
      <c r="A2777">
        <v>22111</v>
      </c>
      <c r="B2777" s="1">
        <v>41394</v>
      </c>
      <c r="C2777">
        <v>2013</v>
      </c>
      <c r="D2777" t="s">
        <v>39</v>
      </c>
      <c r="E2777" t="s">
        <v>38</v>
      </c>
      <c r="F2777">
        <v>85.23</v>
      </c>
      <c r="G2777">
        <v>4.5381999999999999E-2</v>
      </c>
      <c r="H2777">
        <f t="shared" si="136"/>
        <v>1.8085767859252311E-2</v>
      </c>
      <c r="I2777">
        <f t="shared" si="134"/>
        <v>0.29600000000000004</v>
      </c>
      <c r="J2777">
        <f t="shared" si="135"/>
        <v>2.35E-2</v>
      </c>
      <c r="X2777">
        <v>22111</v>
      </c>
      <c r="Y2777">
        <f>IF(X2777=A2777,0)</f>
        <v>0</v>
      </c>
    </row>
    <row r="2778" spans="1:25" x14ac:dyDescent="0.25">
      <c r="A2778">
        <v>22111</v>
      </c>
      <c r="B2778" s="1">
        <v>41425</v>
      </c>
      <c r="C2778">
        <v>2013</v>
      </c>
      <c r="D2778" t="s">
        <v>39</v>
      </c>
      <c r="E2778" t="s">
        <v>38</v>
      </c>
      <c r="F2778">
        <v>84.18</v>
      </c>
      <c r="G2778">
        <v>-4.5760000000000002E-3</v>
      </c>
      <c r="H2778">
        <f t="shared" si="136"/>
        <v>2.0762811721046104E-2</v>
      </c>
      <c r="I2778">
        <f t="shared" si="134"/>
        <v>0.29600000000000004</v>
      </c>
      <c r="J2778">
        <f t="shared" si="135"/>
        <v>2.35E-2</v>
      </c>
      <c r="X2778">
        <v>22111</v>
      </c>
      <c r="Y2778">
        <f>IF(X2778=A2778,0)</f>
        <v>0</v>
      </c>
    </row>
    <row r="2779" spans="1:25" x14ac:dyDescent="0.25">
      <c r="A2779">
        <v>22111</v>
      </c>
      <c r="B2779" s="1">
        <v>41453</v>
      </c>
      <c r="C2779">
        <v>2013</v>
      </c>
      <c r="D2779" t="s">
        <v>39</v>
      </c>
      <c r="E2779" t="s">
        <v>38</v>
      </c>
      <c r="F2779">
        <v>85.86</v>
      </c>
      <c r="G2779">
        <v>1.9956999999999999E-2</v>
      </c>
      <c r="H2779">
        <f t="shared" si="136"/>
        <v>-1.4999301636062778E-2</v>
      </c>
      <c r="I2779">
        <f t="shared" si="134"/>
        <v>0.29600000000000004</v>
      </c>
      <c r="J2779">
        <f t="shared" si="135"/>
        <v>2.35E-2</v>
      </c>
      <c r="X2779">
        <v>22111</v>
      </c>
      <c r="Y2779">
        <f>IF(X2779=A2779,0)</f>
        <v>0</v>
      </c>
    </row>
    <row r="2780" spans="1:25" x14ac:dyDescent="0.25">
      <c r="A2780">
        <v>22111</v>
      </c>
      <c r="B2780" s="1">
        <v>41486</v>
      </c>
      <c r="C2780">
        <v>2013</v>
      </c>
      <c r="D2780" t="s">
        <v>39</v>
      </c>
      <c r="E2780" t="s">
        <v>38</v>
      </c>
      <c r="F2780">
        <v>93.5</v>
      </c>
      <c r="G2780">
        <v>8.8982000000000006E-2</v>
      </c>
      <c r="H2780">
        <f t="shared" si="136"/>
        <v>4.9462079815224991E-2</v>
      </c>
      <c r="I2780">
        <f t="shared" si="134"/>
        <v>0.29600000000000004</v>
      </c>
      <c r="J2780">
        <f t="shared" si="135"/>
        <v>2.35E-2</v>
      </c>
      <c r="X2780">
        <v>22111</v>
      </c>
      <c r="Y2780">
        <f>IF(X2780=A2780,0)</f>
        <v>0</v>
      </c>
    </row>
    <row r="2781" spans="1:25" x14ac:dyDescent="0.25">
      <c r="A2781">
        <v>22111</v>
      </c>
      <c r="B2781" s="1">
        <v>41516</v>
      </c>
      <c r="C2781">
        <v>2013</v>
      </c>
      <c r="D2781" t="s">
        <v>39</v>
      </c>
      <c r="E2781" t="s">
        <v>38</v>
      </c>
      <c r="F2781">
        <v>86.41</v>
      </c>
      <c r="G2781">
        <v>-6.8769999999999998E-2</v>
      </c>
      <c r="H2781">
        <f t="shared" si="136"/>
        <v>-3.1298019033866864E-2</v>
      </c>
      <c r="I2781">
        <f t="shared" si="134"/>
        <v>0.29600000000000004</v>
      </c>
      <c r="J2781">
        <f t="shared" si="135"/>
        <v>2.35E-2</v>
      </c>
      <c r="X2781">
        <v>22111</v>
      </c>
      <c r="Y2781">
        <f>IF(X2781=A2781,0)</f>
        <v>0</v>
      </c>
    </row>
    <row r="2782" spans="1:25" x14ac:dyDescent="0.25">
      <c r="A2782">
        <v>22111</v>
      </c>
      <c r="B2782" s="1">
        <v>41547</v>
      </c>
      <c r="C2782">
        <v>2013</v>
      </c>
      <c r="D2782" t="s">
        <v>39</v>
      </c>
      <c r="E2782" t="s">
        <v>38</v>
      </c>
      <c r="F2782">
        <v>86.69</v>
      </c>
      <c r="G2782">
        <v>3.2399999999999998E-3</v>
      </c>
      <c r="H2782">
        <f t="shared" si="136"/>
        <v>2.9749523177239112E-2</v>
      </c>
      <c r="I2782">
        <f t="shared" si="134"/>
        <v>0.29600000000000004</v>
      </c>
      <c r="J2782">
        <f t="shared" si="135"/>
        <v>2.35E-2</v>
      </c>
      <c r="X2782">
        <v>22111</v>
      </c>
      <c r="Y2782">
        <f>IF(X2782=A2782,0)</f>
        <v>0</v>
      </c>
    </row>
    <row r="2783" spans="1:25" x14ac:dyDescent="0.25">
      <c r="A2783">
        <v>22111</v>
      </c>
      <c r="B2783" s="1">
        <v>41578</v>
      </c>
      <c r="C2783">
        <v>2013</v>
      </c>
      <c r="D2783" t="s">
        <v>39</v>
      </c>
      <c r="E2783" t="s">
        <v>38</v>
      </c>
      <c r="F2783">
        <v>92.61</v>
      </c>
      <c r="G2783">
        <v>6.8289000000000002E-2</v>
      </c>
      <c r="H2783">
        <f t="shared" si="136"/>
        <v>4.4595752618006079E-2</v>
      </c>
      <c r="I2783">
        <f t="shared" si="134"/>
        <v>0.29600000000000004</v>
      </c>
      <c r="J2783">
        <f t="shared" si="135"/>
        <v>2.35E-2</v>
      </c>
      <c r="X2783">
        <v>22111</v>
      </c>
      <c r="Y2783">
        <f>IF(X2783=A2783,0)</f>
        <v>0</v>
      </c>
    </row>
    <row r="2784" spans="1:25" x14ac:dyDescent="0.25">
      <c r="A2784">
        <v>22111</v>
      </c>
      <c r="B2784" s="1">
        <v>41607</v>
      </c>
      <c r="C2784">
        <v>2013</v>
      </c>
      <c r="D2784" t="s">
        <v>39</v>
      </c>
      <c r="E2784" t="s">
        <v>38</v>
      </c>
      <c r="F2784">
        <v>94.66</v>
      </c>
      <c r="G2784">
        <v>2.9263000000000001E-2</v>
      </c>
      <c r="H2784">
        <f t="shared" si="136"/>
        <v>2.8049471635186451E-2</v>
      </c>
      <c r="I2784">
        <f t="shared" si="134"/>
        <v>0.29600000000000004</v>
      </c>
      <c r="J2784">
        <f t="shared" si="135"/>
        <v>2.35E-2</v>
      </c>
      <c r="X2784">
        <v>22111</v>
      </c>
      <c r="Y2784">
        <f>IF(X2784=A2784,0)</f>
        <v>0</v>
      </c>
    </row>
    <row r="2785" spans="1:25" x14ac:dyDescent="0.25">
      <c r="A2785">
        <v>22111</v>
      </c>
      <c r="B2785" s="1">
        <v>41639</v>
      </c>
      <c r="C2785">
        <v>2013</v>
      </c>
      <c r="D2785" t="s">
        <v>39</v>
      </c>
      <c r="E2785" t="s">
        <v>38</v>
      </c>
      <c r="F2785">
        <v>91.59</v>
      </c>
      <c r="G2785">
        <v>-3.2432000000000002E-2</v>
      </c>
      <c r="H2785">
        <f t="shared" si="136"/>
        <v>2.356279155049279E-2</v>
      </c>
      <c r="I2785">
        <f t="shared" si="134"/>
        <v>0.29600000000000004</v>
      </c>
      <c r="J2785">
        <f t="shared" si="135"/>
        <v>2.35E-2</v>
      </c>
      <c r="X2785">
        <v>22111</v>
      </c>
      <c r="Y2785">
        <f>IF(X2785=A2785,0)</f>
        <v>0</v>
      </c>
    </row>
    <row r="2786" spans="1:25" x14ac:dyDescent="0.25">
      <c r="A2786">
        <v>22111</v>
      </c>
      <c r="B2786" s="1">
        <v>41670</v>
      </c>
      <c r="C2786">
        <v>2014</v>
      </c>
      <c r="D2786" t="s">
        <v>39</v>
      </c>
      <c r="E2786" t="s">
        <v>38</v>
      </c>
      <c r="F2786">
        <v>88.47</v>
      </c>
      <c r="G2786">
        <v>-3.4064999999999998E-2</v>
      </c>
      <c r="H2786">
        <f t="shared" si="136"/>
        <v>-3.5582905675162646E-2</v>
      </c>
      <c r="I2786">
        <f t="shared" si="134"/>
        <v>0.1139</v>
      </c>
      <c r="J2786">
        <f t="shared" si="135"/>
        <v>2.5400000000000002E-2</v>
      </c>
      <c r="X2786">
        <v>22111</v>
      </c>
      <c r="Y2786">
        <f>IF(X2786=A2786,0)</f>
        <v>0</v>
      </c>
    </row>
    <row r="2787" spans="1:25" x14ac:dyDescent="0.25">
      <c r="A2787">
        <v>22111</v>
      </c>
      <c r="B2787" s="1">
        <v>41698</v>
      </c>
      <c r="C2787">
        <v>2014</v>
      </c>
      <c r="D2787" t="s">
        <v>39</v>
      </c>
      <c r="E2787" t="s">
        <v>38</v>
      </c>
      <c r="F2787">
        <v>92.12</v>
      </c>
      <c r="G2787">
        <v>4.8717000000000003E-2</v>
      </c>
      <c r="H2787">
        <f t="shared" si="136"/>
        <v>4.3117029976595278E-2</v>
      </c>
      <c r="I2787">
        <f t="shared" si="134"/>
        <v>0.1139</v>
      </c>
      <c r="J2787">
        <f t="shared" si="135"/>
        <v>2.5400000000000002E-2</v>
      </c>
      <c r="X2787">
        <v>22111</v>
      </c>
      <c r="Y2787">
        <f>IF(X2787=A2787,0)</f>
        <v>0</v>
      </c>
    </row>
    <row r="2788" spans="1:25" x14ac:dyDescent="0.25">
      <c r="A2788">
        <v>22111</v>
      </c>
      <c r="B2788" s="1">
        <v>41729</v>
      </c>
      <c r="C2788">
        <v>2014</v>
      </c>
      <c r="D2788" t="s">
        <v>39</v>
      </c>
      <c r="E2788" t="s">
        <v>38</v>
      </c>
      <c r="F2788">
        <v>98.23</v>
      </c>
      <c r="G2788">
        <v>6.6326999999999997E-2</v>
      </c>
      <c r="H2788">
        <f t="shared" si="136"/>
        <v>6.9321656079357474E-3</v>
      </c>
      <c r="I2788">
        <f t="shared" si="134"/>
        <v>0.1139</v>
      </c>
      <c r="J2788">
        <f t="shared" si="135"/>
        <v>2.5400000000000002E-2</v>
      </c>
      <c r="X2788">
        <v>22111</v>
      </c>
      <c r="Y2788">
        <f>IF(X2788=A2788,0)</f>
        <v>0</v>
      </c>
    </row>
    <row r="2789" spans="1:25" x14ac:dyDescent="0.25">
      <c r="A2789">
        <v>22111</v>
      </c>
      <c r="B2789" s="1">
        <v>41759</v>
      </c>
      <c r="C2789">
        <v>2014</v>
      </c>
      <c r="D2789" t="s">
        <v>39</v>
      </c>
      <c r="E2789" t="s">
        <v>38</v>
      </c>
      <c r="F2789">
        <v>101.29</v>
      </c>
      <c r="G2789">
        <v>3.1151000000000002E-2</v>
      </c>
      <c r="H2789">
        <f t="shared" si="136"/>
        <v>6.2007889650528281E-3</v>
      </c>
      <c r="I2789">
        <f t="shared" si="134"/>
        <v>0.1139</v>
      </c>
      <c r="J2789">
        <f t="shared" si="135"/>
        <v>2.5400000000000002E-2</v>
      </c>
      <c r="X2789">
        <v>22111</v>
      </c>
      <c r="Y2789">
        <f>IF(X2789=A2789,0)</f>
        <v>0</v>
      </c>
    </row>
    <row r="2790" spans="1:25" x14ac:dyDescent="0.25">
      <c r="A2790">
        <v>22111</v>
      </c>
      <c r="B2790" s="1">
        <v>41789</v>
      </c>
      <c r="C2790">
        <v>2014</v>
      </c>
      <c r="D2790" t="s">
        <v>39</v>
      </c>
      <c r="E2790" t="s">
        <v>38</v>
      </c>
      <c r="F2790">
        <v>101.46</v>
      </c>
      <c r="G2790">
        <v>8.5889999999999994E-3</v>
      </c>
      <c r="H2790">
        <f t="shared" si="136"/>
        <v>2.1030280012996005E-2</v>
      </c>
      <c r="I2790">
        <f t="shared" si="134"/>
        <v>0.1139</v>
      </c>
      <c r="J2790">
        <f t="shared" si="135"/>
        <v>2.5400000000000002E-2</v>
      </c>
      <c r="X2790">
        <v>22111</v>
      </c>
      <c r="Y2790">
        <f>IF(X2790=A2790,0)</f>
        <v>0</v>
      </c>
    </row>
    <row r="2791" spans="1:25" x14ac:dyDescent="0.25">
      <c r="A2791">
        <v>22111</v>
      </c>
      <c r="B2791" s="1">
        <v>41820</v>
      </c>
      <c r="C2791">
        <v>2014</v>
      </c>
      <c r="D2791" t="s">
        <v>39</v>
      </c>
      <c r="E2791" t="s">
        <v>38</v>
      </c>
      <c r="F2791">
        <v>104.62</v>
      </c>
      <c r="G2791">
        <v>3.1144999999999999E-2</v>
      </c>
      <c r="H2791">
        <f t="shared" si="136"/>
        <v>1.9058331658920569E-2</v>
      </c>
      <c r="I2791">
        <f t="shared" si="134"/>
        <v>0.1139</v>
      </c>
      <c r="J2791">
        <f t="shared" si="135"/>
        <v>2.5400000000000002E-2</v>
      </c>
      <c r="X2791">
        <v>22111</v>
      </c>
      <c r="Y2791">
        <f>IF(X2791=A2791,0)</f>
        <v>0</v>
      </c>
    </row>
    <row r="2792" spans="1:25" x14ac:dyDescent="0.25">
      <c r="A2792">
        <v>22111</v>
      </c>
      <c r="B2792" s="1">
        <v>41851</v>
      </c>
      <c r="C2792">
        <v>2014</v>
      </c>
      <c r="D2792" t="s">
        <v>39</v>
      </c>
      <c r="E2792" t="s">
        <v>38</v>
      </c>
      <c r="F2792">
        <v>100.09</v>
      </c>
      <c r="G2792">
        <v>-4.3299999999999998E-2</v>
      </c>
      <c r="H2792">
        <f t="shared" si="136"/>
        <v>-1.5079830581919862E-2</v>
      </c>
      <c r="I2792">
        <f t="shared" si="134"/>
        <v>0.1139</v>
      </c>
      <c r="J2792">
        <f t="shared" si="135"/>
        <v>2.5400000000000002E-2</v>
      </c>
      <c r="X2792">
        <v>22111</v>
      </c>
      <c r="Y2792">
        <f>IF(X2792=A2792,0)</f>
        <v>0</v>
      </c>
    </row>
    <row r="2793" spans="1:25" x14ac:dyDescent="0.25">
      <c r="A2793">
        <v>22111</v>
      </c>
      <c r="B2793" s="1">
        <v>41880</v>
      </c>
      <c r="C2793">
        <v>2014</v>
      </c>
      <c r="D2793" t="s">
        <v>39</v>
      </c>
      <c r="E2793" t="s">
        <v>38</v>
      </c>
      <c r="F2793">
        <v>103.73</v>
      </c>
      <c r="G2793">
        <v>4.3360999999999997E-2</v>
      </c>
      <c r="H2793">
        <f t="shared" si="136"/>
        <v>3.7655295489735119E-2</v>
      </c>
      <c r="I2793">
        <f t="shared" si="134"/>
        <v>0.1139</v>
      </c>
      <c r="J2793">
        <f t="shared" si="135"/>
        <v>2.5400000000000002E-2</v>
      </c>
      <c r="X2793">
        <v>22111</v>
      </c>
      <c r="Y2793">
        <f>IF(X2793=A2793,0)</f>
        <v>0</v>
      </c>
    </row>
    <row r="2794" spans="1:25" x14ac:dyDescent="0.25">
      <c r="A2794">
        <v>22111</v>
      </c>
      <c r="B2794" s="1">
        <v>41912</v>
      </c>
      <c r="C2794">
        <v>2014</v>
      </c>
      <c r="D2794" t="s">
        <v>39</v>
      </c>
      <c r="E2794" t="s">
        <v>38</v>
      </c>
      <c r="F2794">
        <v>106.59</v>
      </c>
      <c r="G2794">
        <v>2.7571999999999999E-2</v>
      </c>
      <c r="H2794">
        <f t="shared" si="136"/>
        <v>-1.5513837223063764E-2</v>
      </c>
      <c r="I2794">
        <f t="shared" si="134"/>
        <v>0.1139</v>
      </c>
      <c r="J2794">
        <f t="shared" si="135"/>
        <v>2.5400000000000002E-2</v>
      </c>
      <c r="X2794">
        <v>22111</v>
      </c>
      <c r="Y2794">
        <f>IF(X2794=A2794,0)</f>
        <v>0</v>
      </c>
    </row>
    <row r="2795" spans="1:25" x14ac:dyDescent="0.25">
      <c r="A2795">
        <v>22111</v>
      </c>
      <c r="B2795" s="1">
        <v>41943</v>
      </c>
      <c r="C2795">
        <v>2014</v>
      </c>
      <c r="D2795" t="s">
        <v>39</v>
      </c>
      <c r="E2795" t="s">
        <v>38</v>
      </c>
      <c r="F2795">
        <v>107.78</v>
      </c>
      <c r="G2795">
        <v>1.1164E-2</v>
      </c>
      <c r="H2795">
        <f t="shared" si="136"/>
        <v>2.3201460786772321E-2</v>
      </c>
      <c r="I2795">
        <f t="shared" si="134"/>
        <v>0.1139</v>
      </c>
      <c r="J2795">
        <f t="shared" si="135"/>
        <v>2.5400000000000002E-2</v>
      </c>
      <c r="X2795">
        <v>22111</v>
      </c>
      <c r="Y2795">
        <f>IF(X2795=A2795,0)</f>
        <v>0</v>
      </c>
    </row>
    <row r="2796" spans="1:25" x14ac:dyDescent="0.25">
      <c r="A2796">
        <v>22111</v>
      </c>
      <c r="B2796" s="1">
        <v>41971</v>
      </c>
      <c r="C2796">
        <v>2014</v>
      </c>
      <c r="D2796" t="s">
        <v>39</v>
      </c>
      <c r="E2796" t="s">
        <v>38</v>
      </c>
      <c r="F2796">
        <v>108.25</v>
      </c>
      <c r="G2796">
        <v>1.0855E-2</v>
      </c>
      <c r="H2796">
        <f t="shared" si="136"/>
        <v>2.4533588760364822E-2</v>
      </c>
      <c r="I2796">
        <f t="shared" si="134"/>
        <v>0.1139</v>
      </c>
      <c r="J2796">
        <f t="shared" si="135"/>
        <v>2.5400000000000002E-2</v>
      </c>
      <c r="X2796">
        <v>22111</v>
      </c>
      <c r="Y2796">
        <f>IF(X2796=A2796,0)</f>
        <v>0</v>
      </c>
    </row>
    <row r="2797" spans="1:25" x14ac:dyDescent="0.25">
      <c r="A2797">
        <v>22111</v>
      </c>
      <c r="B2797" s="1">
        <v>42004</v>
      </c>
      <c r="C2797">
        <v>2014</v>
      </c>
      <c r="D2797" t="s">
        <v>39</v>
      </c>
      <c r="E2797" t="s">
        <v>38</v>
      </c>
      <c r="F2797">
        <v>104.57</v>
      </c>
      <c r="G2797">
        <v>-3.3994999999999997E-2</v>
      </c>
      <c r="H2797">
        <f t="shared" si="136"/>
        <v>-4.1885878779204244E-3</v>
      </c>
      <c r="I2797">
        <f t="shared" si="134"/>
        <v>0.1139</v>
      </c>
      <c r="J2797">
        <f t="shared" si="135"/>
        <v>2.5400000000000002E-2</v>
      </c>
      <c r="X2797">
        <v>22111</v>
      </c>
      <c r="Y2797">
        <f>IF(X2797=A2797,0)</f>
        <v>0</v>
      </c>
    </row>
    <row r="2798" spans="1:25" x14ac:dyDescent="0.25">
      <c r="A2798">
        <v>22111</v>
      </c>
      <c r="B2798" s="1">
        <v>42034</v>
      </c>
      <c r="C2798">
        <v>2015</v>
      </c>
      <c r="D2798" t="s">
        <v>39</v>
      </c>
      <c r="E2798" t="s">
        <v>38</v>
      </c>
      <c r="F2798">
        <v>100.14</v>
      </c>
      <c r="G2798">
        <v>-4.2363999999999999E-2</v>
      </c>
      <c r="H2798">
        <f t="shared" si="136"/>
        <v>-3.1040805790470194E-2</v>
      </c>
      <c r="I2798">
        <f t="shared" si="134"/>
        <v>-7.3000000000000001E-3</v>
      </c>
      <c r="J2798">
        <f t="shared" si="135"/>
        <v>2.1400000000000002E-2</v>
      </c>
      <c r="X2798">
        <v>22111</v>
      </c>
      <c r="Y2798">
        <f>IF(X2798=A2798,0)</f>
        <v>0</v>
      </c>
    </row>
    <row r="2799" spans="1:25" x14ac:dyDescent="0.25">
      <c r="A2799">
        <v>22111</v>
      </c>
      <c r="B2799" s="1">
        <v>42062</v>
      </c>
      <c r="C2799">
        <v>2015</v>
      </c>
      <c r="D2799" t="s">
        <v>39</v>
      </c>
      <c r="E2799" t="s">
        <v>38</v>
      </c>
      <c r="F2799">
        <v>102.51</v>
      </c>
      <c r="G2799">
        <v>3.0657E-2</v>
      </c>
      <c r="H2799">
        <f t="shared" si="136"/>
        <v>5.4892511014553946E-2</v>
      </c>
      <c r="I2799">
        <f t="shared" si="134"/>
        <v>-7.3000000000000001E-3</v>
      </c>
      <c r="J2799">
        <f t="shared" si="135"/>
        <v>2.1400000000000002E-2</v>
      </c>
      <c r="X2799">
        <v>22111</v>
      </c>
      <c r="Y2799">
        <f>IF(X2799=A2799,0)</f>
        <v>0</v>
      </c>
    </row>
    <row r="2800" spans="1:25" x14ac:dyDescent="0.25">
      <c r="A2800">
        <v>22111</v>
      </c>
      <c r="B2800" s="1">
        <v>42094</v>
      </c>
      <c r="C2800">
        <v>2015</v>
      </c>
      <c r="D2800" t="s">
        <v>39</v>
      </c>
      <c r="E2800" t="s">
        <v>38</v>
      </c>
      <c r="F2800">
        <v>100.6</v>
      </c>
      <c r="G2800">
        <v>-1.8631999999999999E-2</v>
      </c>
      <c r="H2800">
        <f t="shared" si="136"/>
        <v>-1.739610691375626E-2</v>
      </c>
      <c r="I2800">
        <f t="shared" si="134"/>
        <v>-7.3000000000000001E-3</v>
      </c>
      <c r="J2800">
        <f t="shared" si="135"/>
        <v>2.1400000000000002E-2</v>
      </c>
      <c r="X2800">
        <v>22111</v>
      </c>
      <c r="Y2800">
        <f>IF(X2800=A2800,0)</f>
        <v>0</v>
      </c>
    </row>
    <row r="2801" spans="1:25" x14ac:dyDescent="0.25">
      <c r="A2801">
        <v>22111</v>
      </c>
      <c r="B2801" s="1">
        <v>42124</v>
      </c>
      <c r="C2801">
        <v>2015</v>
      </c>
      <c r="D2801" t="s">
        <v>39</v>
      </c>
      <c r="E2801" t="s">
        <v>38</v>
      </c>
      <c r="F2801">
        <v>99.2</v>
      </c>
      <c r="G2801">
        <v>-1.3917000000000001E-2</v>
      </c>
      <c r="H2801">
        <f t="shared" si="136"/>
        <v>8.5208197301247512E-3</v>
      </c>
      <c r="I2801">
        <f t="shared" si="134"/>
        <v>-7.3000000000000001E-3</v>
      </c>
      <c r="J2801">
        <f t="shared" si="135"/>
        <v>2.1400000000000002E-2</v>
      </c>
      <c r="X2801">
        <v>22111</v>
      </c>
      <c r="Y2801">
        <f>IF(X2801=A2801,0)</f>
        <v>0</v>
      </c>
    </row>
    <row r="2802" spans="1:25" x14ac:dyDescent="0.25">
      <c r="A2802">
        <v>22111</v>
      </c>
      <c r="B2802" s="1">
        <v>42153</v>
      </c>
      <c r="C2802">
        <v>2015</v>
      </c>
      <c r="D2802" t="s">
        <v>39</v>
      </c>
      <c r="E2802" t="s">
        <v>38</v>
      </c>
      <c r="F2802">
        <v>100.14</v>
      </c>
      <c r="G2802">
        <v>1.7035999999999999E-2</v>
      </c>
      <c r="H2802">
        <f t="shared" si="136"/>
        <v>1.0491382393316817E-2</v>
      </c>
      <c r="I2802">
        <f t="shared" si="134"/>
        <v>-7.3000000000000001E-3</v>
      </c>
      <c r="J2802">
        <f t="shared" si="135"/>
        <v>2.1400000000000002E-2</v>
      </c>
      <c r="X2802">
        <v>22111</v>
      </c>
      <c r="Y2802">
        <f>IF(X2802=A2802,0)</f>
        <v>0</v>
      </c>
    </row>
    <row r="2803" spans="1:25" x14ac:dyDescent="0.25">
      <c r="A2803">
        <v>22111</v>
      </c>
      <c r="B2803" s="1">
        <v>42185</v>
      </c>
      <c r="C2803">
        <v>2015</v>
      </c>
      <c r="D2803" t="s">
        <v>39</v>
      </c>
      <c r="E2803" t="s">
        <v>38</v>
      </c>
      <c r="F2803">
        <v>97.46</v>
      </c>
      <c r="G2803">
        <v>-2.6762999999999999E-2</v>
      </c>
      <c r="H2803">
        <f t="shared" si="136"/>
        <v>-2.1011672375900514E-2</v>
      </c>
      <c r="I2803">
        <f t="shared" si="134"/>
        <v>-7.3000000000000001E-3</v>
      </c>
      <c r="J2803">
        <f t="shared" si="135"/>
        <v>2.1400000000000002E-2</v>
      </c>
      <c r="X2803">
        <v>22111</v>
      </c>
      <c r="Y2803">
        <f>IF(X2803=A2803,0)</f>
        <v>0</v>
      </c>
    </row>
    <row r="2804" spans="1:25" x14ac:dyDescent="0.25">
      <c r="A2804">
        <v>22111</v>
      </c>
      <c r="B2804" s="1">
        <v>42216</v>
      </c>
      <c r="C2804">
        <v>2015</v>
      </c>
      <c r="D2804" t="s">
        <v>39</v>
      </c>
      <c r="E2804" t="s">
        <v>38</v>
      </c>
      <c r="F2804">
        <v>100.21</v>
      </c>
      <c r="G2804">
        <v>2.8216999999999999E-2</v>
      </c>
      <c r="H2804">
        <f t="shared" si="136"/>
        <v>1.9742029696721453E-2</v>
      </c>
      <c r="I2804">
        <f t="shared" si="134"/>
        <v>-7.3000000000000001E-3</v>
      </c>
      <c r="J2804">
        <f t="shared" si="135"/>
        <v>2.1400000000000002E-2</v>
      </c>
      <c r="X2804">
        <v>22111</v>
      </c>
      <c r="Y2804">
        <f>IF(X2804=A2804,0)</f>
        <v>0</v>
      </c>
    </row>
    <row r="2805" spans="1:25" x14ac:dyDescent="0.25">
      <c r="A2805">
        <v>22111</v>
      </c>
      <c r="B2805" s="1">
        <v>42247</v>
      </c>
      <c r="C2805">
        <v>2015</v>
      </c>
      <c r="D2805" t="s">
        <v>39</v>
      </c>
      <c r="E2805" t="s">
        <v>38</v>
      </c>
      <c r="F2805">
        <v>93.98</v>
      </c>
      <c r="G2805">
        <v>-5.4684999999999997E-2</v>
      </c>
      <c r="H2805">
        <f t="shared" si="136"/>
        <v>-6.2580818167202845E-2</v>
      </c>
      <c r="I2805">
        <f t="shared" si="134"/>
        <v>-7.3000000000000001E-3</v>
      </c>
      <c r="J2805">
        <f t="shared" si="135"/>
        <v>2.1400000000000002E-2</v>
      </c>
      <c r="X2805">
        <v>22111</v>
      </c>
      <c r="Y2805">
        <f>IF(X2805=A2805,0)</f>
        <v>0</v>
      </c>
    </row>
    <row r="2806" spans="1:25" x14ac:dyDescent="0.25">
      <c r="A2806">
        <v>22111</v>
      </c>
      <c r="B2806" s="1">
        <v>42277</v>
      </c>
      <c r="C2806">
        <v>2015</v>
      </c>
      <c r="D2806" t="s">
        <v>39</v>
      </c>
      <c r="E2806" t="s">
        <v>38</v>
      </c>
      <c r="F2806">
        <v>93.35</v>
      </c>
      <c r="G2806">
        <v>-6.7039999999999999E-3</v>
      </c>
      <c r="H2806">
        <f t="shared" si="136"/>
        <v>-2.6442831573227132E-2</v>
      </c>
      <c r="I2806">
        <f t="shared" si="134"/>
        <v>-7.3000000000000001E-3</v>
      </c>
      <c r="J2806">
        <f t="shared" si="135"/>
        <v>2.1400000000000002E-2</v>
      </c>
      <c r="X2806">
        <v>22111</v>
      </c>
      <c r="Y2806">
        <f>IF(X2806=A2806,0)</f>
        <v>0</v>
      </c>
    </row>
    <row r="2807" spans="1:25" x14ac:dyDescent="0.25">
      <c r="A2807">
        <v>22111</v>
      </c>
      <c r="B2807" s="1">
        <v>42307</v>
      </c>
      <c r="C2807">
        <v>2015</v>
      </c>
      <c r="D2807" t="s">
        <v>39</v>
      </c>
      <c r="E2807" t="s">
        <v>38</v>
      </c>
      <c r="F2807">
        <v>101.03</v>
      </c>
      <c r="G2807">
        <v>8.2270999999999997E-2</v>
      </c>
      <c r="H2807">
        <f t="shared" si="136"/>
        <v>8.2983117760394132E-2</v>
      </c>
      <c r="I2807">
        <f t="shared" si="134"/>
        <v>-7.3000000000000001E-3</v>
      </c>
      <c r="J2807">
        <f t="shared" si="135"/>
        <v>2.1400000000000002E-2</v>
      </c>
      <c r="X2807">
        <v>22111</v>
      </c>
      <c r="Y2807">
        <f>IF(X2807=A2807,0)</f>
        <v>0</v>
      </c>
    </row>
    <row r="2808" spans="1:25" x14ac:dyDescent="0.25">
      <c r="A2808">
        <v>22111</v>
      </c>
      <c r="B2808" s="1">
        <v>42338</v>
      </c>
      <c r="C2808">
        <v>2015</v>
      </c>
      <c r="D2808" t="s">
        <v>39</v>
      </c>
      <c r="E2808" t="s">
        <v>38</v>
      </c>
      <c r="F2808">
        <v>101.24</v>
      </c>
      <c r="G2808">
        <v>9.502E-3</v>
      </c>
      <c r="H2808">
        <f t="shared" si="136"/>
        <v>5.0486926072412786E-4</v>
      </c>
      <c r="I2808">
        <f t="shared" si="134"/>
        <v>-7.3000000000000001E-3</v>
      </c>
      <c r="J2808">
        <f t="shared" si="135"/>
        <v>2.1400000000000002E-2</v>
      </c>
      <c r="X2808">
        <v>22111</v>
      </c>
      <c r="Y2808">
        <f>IF(X2808=A2808,0)</f>
        <v>0</v>
      </c>
    </row>
    <row r="2809" spans="1:25" x14ac:dyDescent="0.25">
      <c r="A2809">
        <v>22111</v>
      </c>
      <c r="B2809" s="1">
        <v>42369</v>
      </c>
      <c r="C2809">
        <v>2015</v>
      </c>
      <c r="D2809" t="s">
        <v>39</v>
      </c>
      <c r="E2809" t="s">
        <v>38</v>
      </c>
      <c r="F2809">
        <v>102.72</v>
      </c>
      <c r="G2809">
        <v>1.4619E-2</v>
      </c>
      <c r="H2809">
        <f t="shared" si="136"/>
        <v>-1.7530185176314439E-2</v>
      </c>
      <c r="I2809">
        <f t="shared" si="134"/>
        <v>-7.3000000000000001E-3</v>
      </c>
      <c r="J2809">
        <f t="shared" si="135"/>
        <v>2.1400000000000002E-2</v>
      </c>
      <c r="X2809">
        <v>22111</v>
      </c>
      <c r="Y2809">
        <f>IF(X2809=A2809,0)</f>
        <v>0</v>
      </c>
    </row>
    <row r="2810" spans="1:25" x14ac:dyDescent="0.25">
      <c r="A2810">
        <v>22111</v>
      </c>
      <c r="B2810" s="1">
        <v>42398</v>
      </c>
      <c r="C2810">
        <v>2016</v>
      </c>
      <c r="D2810" t="s">
        <v>39</v>
      </c>
      <c r="E2810" t="s">
        <v>38</v>
      </c>
      <c r="F2810">
        <v>104.44</v>
      </c>
      <c r="G2810">
        <v>1.6744999999999999E-2</v>
      </c>
      <c r="H2810">
        <f t="shared" si="136"/>
        <v>-5.073532197294639E-2</v>
      </c>
      <c r="I2810">
        <f t="shared" si="134"/>
        <v>9.5399999999999999E-2</v>
      </c>
      <c r="J2810">
        <f t="shared" si="135"/>
        <v>1.84E-2</v>
      </c>
      <c r="X2810">
        <v>22111</v>
      </c>
      <c r="Y2810">
        <f>IF(X2810=A2810,0)</f>
        <v>0</v>
      </c>
    </row>
    <row r="2811" spans="1:25" x14ac:dyDescent="0.25">
      <c r="A2811">
        <v>22111</v>
      </c>
      <c r="B2811" s="1">
        <v>42429</v>
      </c>
      <c r="C2811">
        <v>2016</v>
      </c>
      <c r="D2811" t="s">
        <v>39</v>
      </c>
      <c r="E2811" t="s">
        <v>38</v>
      </c>
      <c r="F2811">
        <v>105.21</v>
      </c>
      <c r="G2811">
        <v>1.4553999999999999E-2</v>
      </c>
      <c r="H2811">
        <f t="shared" si="136"/>
        <v>-4.1283604302990717E-3</v>
      </c>
      <c r="I2811">
        <f t="shared" si="134"/>
        <v>9.5399999999999999E-2</v>
      </c>
      <c r="J2811">
        <f t="shared" si="135"/>
        <v>1.84E-2</v>
      </c>
      <c r="X2811">
        <v>22111</v>
      </c>
      <c r="Y2811">
        <f>IF(X2811=A2811,0)</f>
        <v>0</v>
      </c>
    </row>
    <row r="2812" spans="1:25" x14ac:dyDescent="0.25">
      <c r="A2812">
        <v>22111</v>
      </c>
      <c r="B2812" s="1">
        <v>42460</v>
      </c>
      <c r="C2812">
        <v>2016</v>
      </c>
      <c r="D2812" t="s">
        <v>39</v>
      </c>
      <c r="E2812" t="s">
        <v>38</v>
      </c>
      <c r="F2812">
        <v>108.2</v>
      </c>
      <c r="G2812">
        <v>2.8419E-2</v>
      </c>
      <c r="H2812">
        <f t="shared" si="136"/>
        <v>6.5991114577365062E-2</v>
      </c>
      <c r="I2812">
        <f t="shared" si="134"/>
        <v>9.5399999999999999E-2</v>
      </c>
      <c r="J2812">
        <f t="shared" si="135"/>
        <v>1.84E-2</v>
      </c>
      <c r="X2812">
        <v>22111</v>
      </c>
      <c r="Y2812">
        <f>IF(X2812=A2812,0)</f>
        <v>0</v>
      </c>
    </row>
    <row r="2813" spans="1:25" x14ac:dyDescent="0.25">
      <c r="A2813">
        <v>22111</v>
      </c>
      <c r="B2813" s="1">
        <v>42489</v>
      </c>
      <c r="C2813">
        <v>2016</v>
      </c>
      <c r="D2813" t="s">
        <v>39</v>
      </c>
      <c r="E2813" t="s">
        <v>38</v>
      </c>
      <c r="F2813">
        <v>112.08</v>
      </c>
      <c r="G2813">
        <v>3.5860000000000003E-2</v>
      </c>
      <c r="H2813">
        <f t="shared" si="136"/>
        <v>2.6993984808731941E-3</v>
      </c>
      <c r="I2813">
        <f t="shared" si="134"/>
        <v>9.5399999999999999E-2</v>
      </c>
      <c r="J2813">
        <f t="shared" si="135"/>
        <v>1.84E-2</v>
      </c>
      <c r="X2813">
        <v>22111</v>
      </c>
      <c r="Y2813">
        <f>IF(X2813=A2813,0)</f>
        <v>0</v>
      </c>
    </row>
    <row r="2814" spans="1:25" x14ac:dyDescent="0.25">
      <c r="A2814">
        <v>22111</v>
      </c>
      <c r="B2814" s="1">
        <v>42521</v>
      </c>
      <c r="C2814">
        <v>2016</v>
      </c>
      <c r="D2814" t="s">
        <v>39</v>
      </c>
      <c r="E2814" t="s">
        <v>38</v>
      </c>
      <c r="F2814">
        <v>112.69</v>
      </c>
      <c r="G2814">
        <v>1.2579999999999999E-2</v>
      </c>
      <c r="H2814">
        <f t="shared" si="136"/>
        <v>1.5324602357572603E-2</v>
      </c>
      <c r="I2814">
        <f t="shared" si="134"/>
        <v>9.5399999999999999E-2</v>
      </c>
      <c r="J2814">
        <f t="shared" si="135"/>
        <v>1.84E-2</v>
      </c>
      <c r="X2814">
        <v>22111</v>
      </c>
      <c r="Y2814">
        <f>IF(X2814=A2814,0)</f>
        <v>0</v>
      </c>
    </row>
    <row r="2815" spans="1:25" x14ac:dyDescent="0.25">
      <c r="A2815">
        <v>22111</v>
      </c>
      <c r="B2815" s="1">
        <v>42551</v>
      </c>
      <c r="C2815">
        <v>2016</v>
      </c>
      <c r="D2815" t="s">
        <v>39</v>
      </c>
      <c r="E2815" t="s">
        <v>38</v>
      </c>
      <c r="F2815">
        <v>121.3</v>
      </c>
      <c r="G2815">
        <v>7.6404E-2</v>
      </c>
      <c r="H2815">
        <f t="shared" si="136"/>
        <v>9.1092112097812539E-4</v>
      </c>
      <c r="I2815">
        <f t="shared" si="134"/>
        <v>9.5399999999999999E-2</v>
      </c>
      <c r="J2815">
        <f t="shared" si="135"/>
        <v>1.84E-2</v>
      </c>
      <c r="X2815">
        <v>22111</v>
      </c>
      <c r="Y2815">
        <f>IF(X2815=A2815,0)</f>
        <v>0</v>
      </c>
    </row>
    <row r="2816" spans="1:25" x14ac:dyDescent="0.25">
      <c r="A2816">
        <v>22111</v>
      </c>
      <c r="B2816" s="1">
        <v>42580</v>
      </c>
      <c r="C2816">
        <v>2016</v>
      </c>
      <c r="D2816" t="s">
        <v>39</v>
      </c>
      <c r="E2816" t="s">
        <v>38</v>
      </c>
      <c r="F2816">
        <v>125.23</v>
      </c>
      <c r="G2816">
        <v>3.2398999999999997E-2</v>
      </c>
      <c r="H2816">
        <f t="shared" si="136"/>
        <v>3.5609801125254359E-2</v>
      </c>
      <c r="I2816">
        <f t="shared" si="134"/>
        <v>9.5399999999999999E-2</v>
      </c>
      <c r="J2816">
        <f t="shared" si="135"/>
        <v>1.84E-2</v>
      </c>
      <c r="X2816">
        <v>22111</v>
      </c>
      <c r="Y2816">
        <f>IF(X2816=A2816,0)</f>
        <v>0</v>
      </c>
    </row>
    <row r="2817" spans="1:25" x14ac:dyDescent="0.25">
      <c r="A2817">
        <v>22111</v>
      </c>
      <c r="B2817" s="1">
        <v>42613</v>
      </c>
      <c r="C2817">
        <v>2016</v>
      </c>
      <c r="D2817" t="s">
        <v>39</v>
      </c>
      <c r="E2817" t="s">
        <v>38</v>
      </c>
      <c r="F2817">
        <v>119.34</v>
      </c>
      <c r="G2817">
        <v>-4.0645000000000001E-2</v>
      </c>
      <c r="H2817">
        <f t="shared" si="136"/>
        <v>-1.2192431360480427E-3</v>
      </c>
      <c r="I2817">
        <f t="shared" si="134"/>
        <v>9.5399999999999999E-2</v>
      </c>
      <c r="J2817">
        <f t="shared" si="135"/>
        <v>1.84E-2</v>
      </c>
      <c r="X2817">
        <v>22111</v>
      </c>
      <c r="Y2817">
        <f>IF(X2817=A2817,0)</f>
        <v>0</v>
      </c>
    </row>
    <row r="2818" spans="1:25" x14ac:dyDescent="0.25">
      <c r="A2818">
        <v>22111</v>
      </c>
      <c r="B2818" s="1">
        <v>42643</v>
      </c>
      <c r="C2818">
        <v>2016</v>
      </c>
      <c r="D2818" t="s">
        <v>39</v>
      </c>
      <c r="E2818" t="s">
        <v>38</v>
      </c>
      <c r="F2818">
        <v>118.13</v>
      </c>
      <c r="G2818">
        <v>-1.0139E-2</v>
      </c>
      <c r="H2818">
        <f t="shared" si="136"/>
        <v>-1.2344508443253854E-3</v>
      </c>
      <c r="I2818">
        <f t="shared" ref="I2818:I2881" si="137">VLOOKUP(C2818,$O$2:$Q$22,3,FALSE)</f>
        <v>9.5399999999999999E-2</v>
      </c>
      <c r="J2818">
        <f t="shared" ref="J2818:J2881" si="138">VLOOKUP(C2818,$O$2:$P$22,2)*0.01</f>
        <v>1.84E-2</v>
      </c>
      <c r="X2818">
        <v>22111</v>
      </c>
      <c r="Y2818">
        <f>IF(X2818=A2818,0)</f>
        <v>0</v>
      </c>
    </row>
    <row r="2819" spans="1:25" x14ac:dyDescent="0.25">
      <c r="A2819">
        <v>22111</v>
      </c>
      <c r="B2819" s="1">
        <v>42674</v>
      </c>
      <c r="C2819">
        <v>2016</v>
      </c>
      <c r="D2819" t="s">
        <v>39</v>
      </c>
      <c r="E2819" t="s">
        <v>38</v>
      </c>
      <c r="F2819">
        <v>115.99</v>
      </c>
      <c r="G2819">
        <v>-1.8116E-2</v>
      </c>
      <c r="H2819">
        <f t="shared" ref="H2819:H2882" si="139">VLOOKUP(B2819,R:S,2,)</f>
        <v>-1.9425679279557517E-2</v>
      </c>
      <c r="I2819">
        <f t="shared" si="137"/>
        <v>9.5399999999999999E-2</v>
      </c>
      <c r="J2819">
        <f t="shared" si="138"/>
        <v>1.84E-2</v>
      </c>
      <c r="X2819">
        <v>22111</v>
      </c>
      <c r="Y2819">
        <f>IF(X2819=A2819,0)</f>
        <v>0</v>
      </c>
    </row>
    <row r="2820" spans="1:25" x14ac:dyDescent="0.25">
      <c r="A2820">
        <v>22111</v>
      </c>
      <c r="B2820" s="1">
        <v>42704</v>
      </c>
      <c r="C2820">
        <v>2016</v>
      </c>
      <c r="D2820" t="s">
        <v>39</v>
      </c>
      <c r="E2820" t="s">
        <v>38</v>
      </c>
      <c r="F2820">
        <v>111.3</v>
      </c>
      <c r="G2820">
        <v>-3.3536999999999997E-2</v>
      </c>
      <c r="H2820">
        <f t="shared" si="139"/>
        <v>3.4174522187570444E-2</v>
      </c>
      <c r="I2820">
        <f t="shared" si="137"/>
        <v>9.5399999999999999E-2</v>
      </c>
      <c r="J2820">
        <f t="shared" si="138"/>
        <v>1.84E-2</v>
      </c>
      <c r="X2820">
        <v>22111</v>
      </c>
      <c r="Y2820">
        <f>IF(X2820=A2820,0)</f>
        <v>0</v>
      </c>
    </row>
    <row r="2821" spans="1:25" x14ac:dyDescent="0.25">
      <c r="A2821">
        <v>22111</v>
      </c>
      <c r="B2821" s="1">
        <v>42734</v>
      </c>
      <c r="C2821">
        <v>2016</v>
      </c>
      <c r="D2821" t="s">
        <v>39</v>
      </c>
      <c r="E2821" t="s">
        <v>38</v>
      </c>
      <c r="F2821">
        <v>115.21</v>
      </c>
      <c r="G2821">
        <v>3.5130000000000002E-2</v>
      </c>
      <c r="H2821">
        <f t="shared" si="139"/>
        <v>1.8200762196895148E-2</v>
      </c>
      <c r="I2821">
        <f t="shared" si="137"/>
        <v>9.5399999999999999E-2</v>
      </c>
      <c r="J2821">
        <f t="shared" si="138"/>
        <v>1.84E-2</v>
      </c>
      <c r="X2821">
        <v>22111</v>
      </c>
      <c r="Y2821">
        <f>IF(X2821=A2821,0)</f>
        <v>0</v>
      </c>
    </row>
    <row r="2822" spans="1:25" x14ac:dyDescent="0.25">
      <c r="A2822">
        <v>22111</v>
      </c>
      <c r="B2822" s="1">
        <v>42766</v>
      </c>
      <c r="C2822">
        <v>2017</v>
      </c>
      <c r="D2822" t="s">
        <v>39</v>
      </c>
      <c r="E2822" t="s">
        <v>38</v>
      </c>
      <c r="F2822">
        <v>113.25</v>
      </c>
      <c r="G2822">
        <v>-1.7011999999999999E-2</v>
      </c>
      <c r="H2822">
        <f t="shared" si="139"/>
        <v>1.7884358171464498E-2</v>
      </c>
      <c r="I2822">
        <f t="shared" si="137"/>
        <v>0.19420000000000001</v>
      </c>
      <c r="J2822">
        <f t="shared" si="138"/>
        <v>2.3300000000000001E-2</v>
      </c>
      <c r="X2822">
        <v>22111</v>
      </c>
      <c r="Y2822">
        <f>IF(X2822=A2822,0)</f>
        <v>0</v>
      </c>
    </row>
    <row r="2823" spans="1:25" x14ac:dyDescent="0.25">
      <c r="A2823">
        <v>22111</v>
      </c>
      <c r="B2823" s="1">
        <v>42794</v>
      </c>
      <c r="C2823">
        <v>2017</v>
      </c>
      <c r="D2823" t="s">
        <v>39</v>
      </c>
      <c r="E2823" t="s">
        <v>38</v>
      </c>
      <c r="F2823">
        <v>122.21</v>
      </c>
      <c r="G2823">
        <v>8.6180999999999994E-2</v>
      </c>
      <c r="H2823">
        <f t="shared" si="139"/>
        <v>3.7198160337279074E-2</v>
      </c>
      <c r="I2823">
        <f t="shared" si="137"/>
        <v>0.19420000000000001</v>
      </c>
      <c r="J2823">
        <f t="shared" si="138"/>
        <v>2.3300000000000001E-2</v>
      </c>
      <c r="X2823">
        <v>22111</v>
      </c>
      <c r="Y2823">
        <f>IF(X2823=A2823,0)</f>
        <v>0</v>
      </c>
    </row>
    <row r="2824" spans="1:25" x14ac:dyDescent="0.25">
      <c r="A2824">
        <v>22111</v>
      </c>
      <c r="B2824" s="1">
        <v>42825</v>
      </c>
      <c r="C2824">
        <v>2017</v>
      </c>
      <c r="D2824" t="s">
        <v>39</v>
      </c>
      <c r="E2824" t="s">
        <v>38</v>
      </c>
      <c r="F2824">
        <v>124.55</v>
      </c>
      <c r="G2824">
        <v>1.9147000000000001E-2</v>
      </c>
      <c r="H2824">
        <f t="shared" si="139"/>
        <v>-3.8919718808450021E-4</v>
      </c>
      <c r="I2824">
        <f t="shared" si="137"/>
        <v>0.19420000000000001</v>
      </c>
      <c r="J2824">
        <f t="shared" si="138"/>
        <v>2.3300000000000001E-2</v>
      </c>
      <c r="X2824">
        <v>22111</v>
      </c>
      <c r="Y2824">
        <f>IF(X2824=A2824,0)</f>
        <v>0</v>
      </c>
    </row>
    <row r="2825" spans="1:25" x14ac:dyDescent="0.25">
      <c r="A2825">
        <v>22111</v>
      </c>
      <c r="B2825" s="1">
        <v>42853</v>
      </c>
      <c r="C2825">
        <v>2017</v>
      </c>
      <c r="D2825" t="s">
        <v>39</v>
      </c>
      <c r="E2825" t="s">
        <v>38</v>
      </c>
      <c r="F2825">
        <v>123.47</v>
      </c>
      <c r="G2825">
        <v>-8.6709999999999999E-3</v>
      </c>
      <c r="H2825">
        <f t="shared" si="139"/>
        <v>9.0912085493182193E-3</v>
      </c>
      <c r="I2825">
        <f t="shared" si="137"/>
        <v>0.19420000000000001</v>
      </c>
      <c r="J2825">
        <f t="shared" si="138"/>
        <v>2.3300000000000001E-2</v>
      </c>
      <c r="X2825">
        <v>22111</v>
      </c>
      <c r="Y2825">
        <f>IF(X2825=A2825,0)</f>
        <v>0</v>
      </c>
    </row>
    <row r="2826" spans="1:25" x14ac:dyDescent="0.25">
      <c r="A2826">
        <v>22111</v>
      </c>
      <c r="B2826" s="1">
        <v>42886</v>
      </c>
      <c r="C2826">
        <v>2017</v>
      </c>
      <c r="D2826" t="s">
        <v>39</v>
      </c>
      <c r="E2826" t="s">
        <v>38</v>
      </c>
      <c r="F2826">
        <v>128.25</v>
      </c>
      <c r="G2826">
        <v>4.5517000000000002E-2</v>
      </c>
      <c r="H2826">
        <f t="shared" si="139"/>
        <v>1.157625139134133E-2</v>
      </c>
      <c r="I2826">
        <f t="shared" si="137"/>
        <v>0.19420000000000001</v>
      </c>
      <c r="J2826">
        <f t="shared" si="138"/>
        <v>2.3300000000000001E-2</v>
      </c>
      <c r="X2826">
        <v>22111</v>
      </c>
      <c r="Y2826">
        <f>IF(X2826=A2826,0)</f>
        <v>0</v>
      </c>
    </row>
    <row r="2827" spans="1:25" x14ac:dyDescent="0.25">
      <c r="A2827">
        <v>22111</v>
      </c>
      <c r="B2827" s="1">
        <v>42916</v>
      </c>
      <c r="C2827">
        <v>2017</v>
      </c>
      <c r="D2827" t="s">
        <v>39</v>
      </c>
      <c r="E2827" t="s">
        <v>38</v>
      </c>
      <c r="F2827">
        <v>132.28998999999999</v>
      </c>
      <c r="G2827">
        <v>3.1501000000000001E-2</v>
      </c>
      <c r="H2827">
        <f t="shared" si="139"/>
        <v>4.8137750908554544E-3</v>
      </c>
      <c r="I2827">
        <f t="shared" si="137"/>
        <v>0.19420000000000001</v>
      </c>
      <c r="J2827">
        <f t="shared" si="138"/>
        <v>2.3300000000000001E-2</v>
      </c>
      <c r="X2827">
        <v>22111</v>
      </c>
      <c r="Y2827">
        <f>IF(X2827=A2827,0)</f>
        <v>0</v>
      </c>
    </row>
    <row r="2828" spans="1:25" x14ac:dyDescent="0.25">
      <c r="A2828">
        <v>22111</v>
      </c>
      <c r="B2828" s="1">
        <v>42947</v>
      </c>
      <c r="C2828">
        <v>2017</v>
      </c>
      <c r="D2828" t="s">
        <v>39</v>
      </c>
      <c r="E2828" t="s">
        <v>38</v>
      </c>
      <c r="F2828">
        <v>132.72</v>
      </c>
      <c r="G2828">
        <v>3.2499999999999999E-3</v>
      </c>
      <c r="H2828">
        <f t="shared" si="139"/>
        <v>1.9348826118030571E-2</v>
      </c>
      <c r="I2828">
        <f t="shared" si="137"/>
        <v>0.19420000000000001</v>
      </c>
      <c r="J2828">
        <f t="shared" si="138"/>
        <v>2.3300000000000001E-2</v>
      </c>
      <c r="X2828">
        <v>22111</v>
      </c>
      <c r="Y2828">
        <f>IF(X2828=A2828,0)</f>
        <v>0</v>
      </c>
    </row>
    <row r="2829" spans="1:25" x14ac:dyDescent="0.25">
      <c r="A2829">
        <v>22111</v>
      </c>
      <c r="B2829" s="1">
        <v>42978</v>
      </c>
      <c r="C2829">
        <v>2017</v>
      </c>
      <c r="D2829" t="s">
        <v>39</v>
      </c>
      <c r="E2829" t="s">
        <v>38</v>
      </c>
      <c r="F2829">
        <v>132.37</v>
      </c>
      <c r="G2829">
        <v>3.692E-3</v>
      </c>
      <c r="H2829">
        <f t="shared" si="139"/>
        <v>5.4643281108557318E-4</v>
      </c>
      <c r="I2829">
        <f t="shared" si="137"/>
        <v>0.19420000000000001</v>
      </c>
      <c r="J2829">
        <f t="shared" si="138"/>
        <v>2.3300000000000001E-2</v>
      </c>
      <c r="X2829">
        <v>22111</v>
      </c>
      <c r="Y2829">
        <f>IF(X2829=A2829,0)</f>
        <v>0</v>
      </c>
    </row>
    <row r="2830" spans="1:25" x14ac:dyDescent="0.25">
      <c r="A2830">
        <v>22111</v>
      </c>
      <c r="B2830" s="1">
        <v>43007</v>
      </c>
      <c r="C2830">
        <v>2017</v>
      </c>
      <c r="D2830" t="s">
        <v>39</v>
      </c>
      <c r="E2830" t="s">
        <v>38</v>
      </c>
      <c r="F2830">
        <v>130.00998999999999</v>
      </c>
      <c r="G2830">
        <v>-1.7829000000000001E-2</v>
      </c>
      <c r="H2830">
        <f t="shared" si="139"/>
        <v>1.9302978533243698E-2</v>
      </c>
      <c r="I2830">
        <f t="shared" si="137"/>
        <v>0.19420000000000001</v>
      </c>
      <c r="J2830">
        <f t="shared" si="138"/>
        <v>2.3300000000000001E-2</v>
      </c>
      <c r="X2830">
        <v>22111</v>
      </c>
      <c r="Y2830">
        <f>IF(X2830=A2830,0)</f>
        <v>0</v>
      </c>
    </row>
    <row r="2831" spans="1:25" x14ac:dyDescent="0.25">
      <c r="A2831">
        <v>22111</v>
      </c>
      <c r="B2831" s="1">
        <v>43039</v>
      </c>
      <c r="C2831">
        <v>2017</v>
      </c>
      <c r="D2831" t="s">
        <v>39</v>
      </c>
      <c r="E2831" t="s">
        <v>38</v>
      </c>
      <c r="F2831">
        <v>139.41</v>
      </c>
      <c r="G2831">
        <v>7.2302000000000005E-2</v>
      </c>
      <c r="H2831">
        <f t="shared" si="139"/>
        <v>2.218813533034969E-2</v>
      </c>
      <c r="I2831">
        <f t="shared" si="137"/>
        <v>0.19420000000000001</v>
      </c>
      <c r="J2831">
        <f t="shared" si="138"/>
        <v>2.3300000000000001E-2</v>
      </c>
      <c r="X2831">
        <v>22111</v>
      </c>
      <c r="Y2831">
        <f>IF(X2831=A2831,0)</f>
        <v>0</v>
      </c>
    </row>
    <row r="2832" spans="1:25" x14ac:dyDescent="0.25">
      <c r="A2832">
        <v>22111</v>
      </c>
      <c r="B2832" s="1">
        <v>43069</v>
      </c>
      <c r="C2832">
        <v>2017</v>
      </c>
      <c r="D2832" t="s">
        <v>39</v>
      </c>
      <c r="E2832" t="s">
        <v>38</v>
      </c>
      <c r="F2832">
        <v>139.33000000000001</v>
      </c>
      <c r="G2832">
        <v>5.4520000000000002E-3</v>
      </c>
      <c r="H2832">
        <f t="shared" si="139"/>
        <v>2.808262766445857E-2</v>
      </c>
      <c r="I2832">
        <f t="shared" si="137"/>
        <v>0.19420000000000001</v>
      </c>
      <c r="J2832">
        <f t="shared" si="138"/>
        <v>2.3300000000000001E-2</v>
      </c>
      <c r="X2832">
        <v>22111</v>
      </c>
      <c r="Y2832">
        <f>IF(X2832=A2832,0)</f>
        <v>0</v>
      </c>
    </row>
    <row r="2833" spans="1:25" x14ac:dyDescent="0.25">
      <c r="A2833">
        <v>22111</v>
      </c>
      <c r="B2833" s="1">
        <v>43098</v>
      </c>
      <c r="C2833">
        <v>2017</v>
      </c>
      <c r="D2833" t="s">
        <v>39</v>
      </c>
      <c r="E2833" t="s">
        <v>38</v>
      </c>
      <c r="F2833">
        <v>139.72</v>
      </c>
      <c r="G2833">
        <v>2.7989999999999998E-3</v>
      </c>
      <c r="H2833">
        <f t="shared" si="139"/>
        <v>9.8316304826040479E-3</v>
      </c>
      <c r="I2833">
        <f t="shared" si="137"/>
        <v>0.19420000000000001</v>
      </c>
      <c r="J2833">
        <f t="shared" si="138"/>
        <v>2.3300000000000001E-2</v>
      </c>
      <c r="X2833">
        <v>22111</v>
      </c>
      <c r="Y2833">
        <f>IF(X2833=A2833,0)</f>
        <v>0</v>
      </c>
    </row>
    <row r="2834" spans="1:25" x14ac:dyDescent="0.25">
      <c r="A2834">
        <v>22111</v>
      </c>
      <c r="B2834" s="1">
        <v>43131</v>
      </c>
      <c r="C2834">
        <v>2018</v>
      </c>
      <c r="D2834" t="s">
        <v>39</v>
      </c>
      <c r="E2834" t="s">
        <v>38</v>
      </c>
      <c r="F2834">
        <v>138.19</v>
      </c>
      <c r="G2834">
        <v>-1.095E-2</v>
      </c>
      <c r="H2834">
        <f t="shared" si="139"/>
        <v>5.6178704444133087E-2</v>
      </c>
      <c r="I2834">
        <f t="shared" si="137"/>
        <v>-6.2400000000000004E-2</v>
      </c>
      <c r="J2834">
        <f t="shared" si="138"/>
        <v>2.9100000000000001E-2</v>
      </c>
      <c r="X2834">
        <v>22111</v>
      </c>
      <c r="Y2834">
        <f>IF(X2834=A2834,0)</f>
        <v>0</v>
      </c>
    </row>
    <row r="2835" spans="1:25" x14ac:dyDescent="0.25">
      <c r="A2835">
        <v>22111</v>
      </c>
      <c r="B2835" s="1">
        <v>43159</v>
      </c>
      <c r="C2835">
        <v>2018</v>
      </c>
      <c r="D2835" t="s">
        <v>39</v>
      </c>
      <c r="E2835" t="s">
        <v>38</v>
      </c>
      <c r="F2835">
        <v>129.88</v>
      </c>
      <c r="G2835">
        <v>-5.4056E-2</v>
      </c>
      <c r="H2835">
        <f t="shared" si="139"/>
        <v>-3.8947372061896912E-2</v>
      </c>
      <c r="I2835">
        <f t="shared" si="137"/>
        <v>-6.2400000000000004E-2</v>
      </c>
      <c r="J2835">
        <f t="shared" si="138"/>
        <v>2.9100000000000001E-2</v>
      </c>
      <c r="X2835">
        <v>22111</v>
      </c>
      <c r="Y2835">
        <f>IF(X2835=A2835,0)</f>
        <v>0</v>
      </c>
    </row>
    <row r="2836" spans="1:25" x14ac:dyDescent="0.25">
      <c r="A2836">
        <v>22111</v>
      </c>
      <c r="B2836" s="1">
        <v>43188</v>
      </c>
      <c r="C2836">
        <v>2018</v>
      </c>
      <c r="D2836" t="s">
        <v>39</v>
      </c>
      <c r="E2836" t="s">
        <v>38</v>
      </c>
      <c r="F2836">
        <v>128.14999</v>
      </c>
      <c r="G2836">
        <v>-1.332E-2</v>
      </c>
      <c r="H2836">
        <f t="shared" si="139"/>
        <v>-2.6884498624825115E-2</v>
      </c>
      <c r="I2836">
        <f t="shared" si="137"/>
        <v>-6.2400000000000004E-2</v>
      </c>
      <c r="J2836">
        <f t="shared" si="138"/>
        <v>2.9100000000000001E-2</v>
      </c>
      <c r="X2836">
        <v>22111</v>
      </c>
      <c r="Y2836">
        <f>IF(X2836=A2836,0)</f>
        <v>0</v>
      </c>
    </row>
    <row r="2837" spans="1:25" x14ac:dyDescent="0.25">
      <c r="A2837">
        <v>22111</v>
      </c>
      <c r="B2837" s="1">
        <v>43220</v>
      </c>
      <c r="C2837">
        <v>2018</v>
      </c>
      <c r="D2837" t="s">
        <v>39</v>
      </c>
      <c r="E2837" t="s">
        <v>38</v>
      </c>
      <c r="F2837">
        <v>126.49</v>
      </c>
      <c r="G2837">
        <v>-1.2954E-2</v>
      </c>
      <c r="H2837">
        <f t="shared" si="139"/>
        <v>2.718775131643536E-3</v>
      </c>
      <c r="I2837">
        <f t="shared" si="137"/>
        <v>-6.2400000000000004E-2</v>
      </c>
      <c r="J2837">
        <f t="shared" si="138"/>
        <v>2.9100000000000001E-2</v>
      </c>
      <c r="X2837">
        <v>22111</v>
      </c>
      <c r="Y2837">
        <f>IF(X2837=A2837,0)</f>
        <v>0</v>
      </c>
    </row>
    <row r="2838" spans="1:25" x14ac:dyDescent="0.25">
      <c r="A2838">
        <v>22111</v>
      </c>
      <c r="B2838" s="1">
        <v>43251</v>
      </c>
      <c r="C2838">
        <v>2018</v>
      </c>
      <c r="D2838" t="s">
        <v>39</v>
      </c>
      <c r="E2838" t="s">
        <v>38</v>
      </c>
      <c r="F2838">
        <v>119.62</v>
      </c>
      <c r="G2838">
        <v>-4.7197000000000003E-2</v>
      </c>
      <c r="H2838">
        <f t="shared" si="139"/>
        <v>2.1608341965291933E-2</v>
      </c>
      <c r="I2838">
        <f t="shared" si="137"/>
        <v>-6.2400000000000004E-2</v>
      </c>
      <c r="J2838">
        <f t="shared" si="138"/>
        <v>2.9100000000000001E-2</v>
      </c>
      <c r="X2838">
        <v>22111</v>
      </c>
      <c r="Y2838">
        <f>IF(X2838=A2838,0)</f>
        <v>0</v>
      </c>
    </row>
    <row r="2839" spans="1:25" x14ac:dyDescent="0.25">
      <c r="A2839">
        <v>22111</v>
      </c>
      <c r="B2839" s="1">
        <v>43280</v>
      </c>
      <c r="C2839">
        <v>2018</v>
      </c>
      <c r="D2839" t="s">
        <v>39</v>
      </c>
      <c r="E2839" t="s">
        <v>38</v>
      </c>
      <c r="F2839">
        <v>121.34</v>
      </c>
      <c r="G2839">
        <v>1.4378999999999999E-2</v>
      </c>
      <c r="H2839">
        <f t="shared" si="139"/>
        <v>4.8424360241865472E-3</v>
      </c>
      <c r="I2839">
        <f t="shared" si="137"/>
        <v>-6.2400000000000004E-2</v>
      </c>
      <c r="J2839">
        <f t="shared" si="138"/>
        <v>2.9100000000000001E-2</v>
      </c>
      <c r="X2839">
        <v>22111</v>
      </c>
      <c r="Y2839">
        <f>IF(X2839=A2839,0)</f>
        <v>0</v>
      </c>
    </row>
    <row r="2840" spans="1:25" x14ac:dyDescent="0.25">
      <c r="A2840">
        <v>22111</v>
      </c>
      <c r="B2840" s="1">
        <v>43312</v>
      </c>
      <c r="C2840">
        <v>2018</v>
      </c>
      <c r="D2840" t="s">
        <v>39</v>
      </c>
      <c r="E2840" t="s">
        <v>38</v>
      </c>
      <c r="F2840">
        <v>132.52000000000001</v>
      </c>
      <c r="G2840">
        <v>9.2137999999999998E-2</v>
      </c>
      <c r="H2840">
        <f t="shared" si="139"/>
        <v>3.6021556221367268E-2</v>
      </c>
      <c r="I2840">
        <f t="shared" si="137"/>
        <v>-6.2400000000000004E-2</v>
      </c>
      <c r="J2840">
        <f t="shared" si="138"/>
        <v>2.9100000000000001E-2</v>
      </c>
      <c r="X2840">
        <v>22111</v>
      </c>
      <c r="Y2840">
        <f>IF(X2840=A2840,0)</f>
        <v>0</v>
      </c>
    </row>
    <row r="2841" spans="1:25" x14ac:dyDescent="0.25">
      <c r="A2841">
        <v>22111</v>
      </c>
      <c r="B2841" s="1">
        <v>43343</v>
      </c>
      <c r="C2841">
        <v>2018</v>
      </c>
      <c r="D2841" t="s">
        <v>39</v>
      </c>
      <c r="E2841" t="s">
        <v>38</v>
      </c>
      <c r="F2841">
        <v>134.69</v>
      </c>
      <c r="G2841">
        <v>2.3165999999999999E-2</v>
      </c>
      <c r="H2841">
        <f t="shared" si="139"/>
        <v>3.0263211466054596E-2</v>
      </c>
      <c r="I2841">
        <f t="shared" si="137"/>
        <v>-6.2400000000000004E-2</v>
      </c>
      <c r="J2841">
        <f t="shared" si="138"/>
        <v>2.9100000000000001E-2</v>
      </c>
      <c r="X2841">
        <v>22111</v>
      </c>
      <c r="Y2841">
        <f>IF(X2841=A2841,0)</f>
        <v>0</v>
      </c>
    </row>
    <row r="2842" spans="1:25" x14ac:dyDescent="0.25">
      <c r="A2842">
        <v>22111</v>
      </c>
      <c r="B2842" s="1">
        <v>43371</v>
      </c>
      <c r="C2842">
        <v>2018</v>
      </c>
      <c r="D2842" t="s">
        <v>39</v>
      </c>
      <c r="E2842" t="s">
        <v>38</v>
      </c>
      <c r="F2842">
        <v>138.16999999999999</v>
      </c>
      <c r="G2842">
        <v>2.5836999999999999E-2</v>
      </c>
      <c r="H2842">
        <f t="shared" si="139"/>
        <v>4.2942871026614426E-3</v>
      </c>
      <c r="I2842">
        <f t="shared" si="137"/>
        <v>-6.2400000000000004E-2</v>
      </c>
      <c r="J2842">
        <f t="shared" si="138"/>
        <v>2.9100000000000001E-2</v>
      </c>
      <c r="X2842">
        <v>22111</v>
      </c>
      <c r="Y2842">
        <f>IF(X2842=A2842,0)</f>
        <v>0</v>
      </c>
    </row>
    <row r="2843" spans="1:25" x14ac:dyDescent="0.25">
      <c r="A2843">
        <v>22111</v>
      </c>
      <c r="B2843" s="1">
        <v>43404</v>
      </c>
      <c r="C2843">
        <v>2018</v>
      </c>
      <c r="D2843" t="s">
        <v>39</v>
      </c>
      <c r="E2843" t="s">
        <v>38</v>
      </c>
      <c r="F2843">
        <v>139.99001000000001</v>
      </c>
      <c r="G2843">
        <v>1.3172E-2</v>
      </c>
      <c r="H2843">
        <f t="shared" si="139"/>
        <v>-6.9403356024429486E-2</v>
      </c>
      <c r="I2843">
        <f t="shared" si="137"/>
        <v>-6.2400000000000004E-2</v>
      </c>
      <c r="J2843">
        <f t="shared" si="138"/>
        <v>2.9100000000000001E-2</v>
      </c>
      <c r="X2843">
        <v>22111</v>
      </c>
      <c r="Y2843">
        <f>IF(X2843=A2843,0)</f>
        <v>0</v>
      </c>
    </row>
    <row r="2844" spans="1:25" x14ac:dyDescent="0.25">
      <c r="A2844">
        <v>22111</v>
      </c>
      <c r="B2844" s="1">
        <v>43434</v>
      </c>
      <c r="C2844">
        <v>2018</v>
      </c>
      <c r="D2844" t="s">
        <v>39</v>
      </c>
      <c r="E2844" t="s">
        <v>38</v>
      </c>
      <c r="F2844">
        <v>146.89999</v>
      </c>
      <c r="G2844">
        <v>5.5789999999999999E-2</v>
      </c>
      <c r="H2844">
        <f t="shared" si="139"/>
        <v>1.7859356788848979E-2</v>
      </c>
      <c r="I2844">
        <f t="shared" si="137"/>
        <v>-6.2400000000000004E-2</v>
      </c>
      <c r="J2844">
        <f t="shared" si="138"/>
        <v>2.9100000000000001E-2</v>
      </c>
      <c r="X2844">
        <v>22111</v>
      </c>
      <c r="Y2844">
        <f>IF(X2844=A2844,0)</f>
        <v>0</v>
      </c>
    </row>
    <row r="2845" spans="1:25" x14ac:dyDescent="0.25">
      <c r="A2845">
        <v>22111</v>
      </c>
      <c r="B2845" s="1">
        <v>43465</v>
      </c>
      <c r="C2845">
        <v>2018</v>
      </c>
      <c r="D2845" t="s">
        <v>39</v>
      </c>
      <c r="E2845" t="s">
        <v>38</v>
      </c>
      <c r="F2845">
        <v>129.05000000000001</v>
      </c>
      <c r="G2845">
        <v>-0.12151099999999999</v>
      </c>
      <c r="H2845">
        <f t="shared" si="139"/>
        <v>-9.1776894596563907E-2</v>
      </c>
      <c r="I2845">
        <f t="shared" si="137"/>
        <v>-6.2400000000000004E-2</v>
      </c>
      <c r="J2845">
        <f t="shared" si="138"/>
        <v>2.9100000000000001E-2</v>
      </c>
      <c r="X2845">
        <v>22111</v>
      </c>
      <c r="Y2845">
        <f>IF(X2845=A2845,0)</f>
        <v>0</v>
      </c>
    </row>
    <row r="2846" spans="1:25" x14ac:dyDescent="0.25">
      <c r="A2846">
        <v>22111</v>
      </c>
      <c r="B2846" s="1">
        <v>43496</v>
      </c>
      <c r="C2846">
        <v>2019</v>
      </c>
      <c r="D2846" t="s">
        <v>39</v>
      </c>
      <c r="E2846" t="s">
        <v>38</v>
      </c>
      <c r="F2846">
        <v>133.08000000000001</v>
      </c>
      <c r="G2846">
        <v>3.1227999999999999E-2</v>
      </c>
      <c r="H2846">
        <f t="shared" si="139"/>
        <v>7.8684401655036762E-2</v>
      </c>
      <c r="I2846">
        <f t="shared" si="137"/>
        <v>0.2888</v>
      </c>
      <c r="J2846">
        <f t="shared" si="138"/>
        <v>2.1400000000000002E-2</v>
      </c>
      <c r="X2846">
        <v>22111</v>
      </c>
      <c r="Y2846">
        <f>IF(X2846=A2846,0)</f>
        <v>0</v>
      </c>
    </row>
    <row r="2847" spans="1:25" x14ac:dyDescent="0.25">
      <c r="A2847">
        <v>22111</v>
      </c>
      <c r="B2847" s="1">
        <v>43524</v>
      </c>
      <c r="C2847">
        <v>2019</v>
      </c>
      <c r="D2847" t="s">
        <v>39</v>
      </c>
      <c r="E2847" t="s">
        <v>38</v>
      </c>
      <c r="F2847">
        <v>136.63999999999999</v>
      </c>
      <c r="G2847">
        <v>3.3514000000000002E-2</v>
      </c>
      <c r="H2847">
        <f t="shared" si="139"/>
        <v>2.9728889126352298E-2</v>
      </c>
      <c r="I2847">
        <f t="shared" si="137"/>
        <v>0.2888</v>
      </c>
      <c r="J2847">
        <f t="shared" si="138"/>
        <v>2.1400000000000002E-2</v>
      </c>
      <c r="X2847">
        <v>22111</v>
      </c>
      <c r="Y2847">
        <f>IF(X2847=A2847,0)</f>
        <v>0</v>
      </c>
    </row>
    <row r="2848" spans="1:25" x14ac:dyDescent="0.25">
      <c r="A2848">
        <v>22111</v>
      </c>
      <c r="B2848" s="1">
        <v>43553</v>
      </c>
      <c r="C2848">
        <v>2019</v>
      </c>
      <c r="D2848" t="s">
        <v>39</v>
      </c>
      <c r="E2848" t="s">
        <v>38</v>
      </c>
      <c r="F2848">
        <v>139.78998999999999</v>
      </c>
      <c r="G2848">
        <v>2.3053000000000001E-2</v>
      </c>
      <c r="H2848">
        <f t="shared" si="139"/>
        <v>1.7924256211817147E-2</v>
      </c>
      <c r="I2848">
        <f t="shared" si="137"/>
        <v>0.2888</v>
      </c>
      <c r="J2848">
        <f t="shared" si="138"/>
        <v>2.1400000000000002E-2</v>
      </c>
      <c r="X2848">
        <v>22111</v>
      </c>
      <c r="Y2848">
        <f>IF(X2848=A2848,0)</f>
        <v>0</v>
      </c>
    </row>
    <row r="2849" spans="1:25" x14ac:dyDescent="0.25">
      <c r="A2849">
        <v>22111</v>
      </c>
      <c r="B2849" s="1">
        <v>43585</v>
      </c>
      <c r="C2849">
        <v>2019</v>
      </c>
      <c r="D2849" t="s">
        <v>39</v>
      </c>
      <c r="E2849" t="s">
        <v>38</v>
      </c>
      <c r="F2849">
        <v>141.19999999999999</v>
      </c>
      <c r="G2849">
        <v>1.0087E-2</v>
      </c>
      <c r="H2849">
        <f t="shared" si="139"/>
        <v>3.9313498395682656E-2</v>
      </c>
      <c r="I2849">
        <f t="shared" si="137"/>
        <v>0.2888</v>
      </c>
      <c r="J2849">
        <f t="shared" si="138"/>
        <v>2.1400000000000002E-2</v>
      </c>
      <c r="X2849">
        <v>22111</v>
      </c>
      <c r="Y2849">
        <f>IF(X2849=A2849,0)</f>
        <v>0</v>
      </c>
    </row>
    <row r="2850" spans="1:25" x14ac:dyDescent="0.25">
      <c r="A2850">
        <v>22111</v>
      </c>
      <c r="B2850" s="1">
        <v>43616</v>
      </c>
      <c r="C2850">
        <v>2019</v>
      </c>
      <c r="D2850" t="s">
        <v>39</v>
      </c>
      <c r="E2850" t="s">
        <v>38</v>
      </c>
      <c r="F2850">
        <v>131.14999</v>
      </c>
      <c r="G2850">
        <v>-6.4448000000000005E-2</v>
      </c>
      <c r="H2850">
        <f t="shared" si="139"/>
        <v>-6.577773118928687E-2</v>
      </c>
      <c r="I2850">
        <f t="shared" si="137"/>
        <v>0.2888</v>
      </c>
      <c r="J2850">
        <f t="shared" si="138"/>
        <v>2.1400000000000002E-2</v>
      </c>
      <c r="X2850">
        <v>22111</v>
      </c>
      <c r="Y2850">
        <f>IF(X2850=A2850,0)</f>
        <v>0</v>
      </c>
    </row>
    <row r="2851" spans="1:25" x14ac:dyDescent="0.25">
      <c r="A2851">
        <v>22111</v>
      </c>
      <c r="B2851" s="1">
        <v>43644</v>
      </c>
      <c r="C2851">
        <v>2019</v>
      </c>
      <c r="D2851" t="s">
        <v>39</v>
      </c>
      <c r="E2851" t="s">
        <v>38</v>
      </c>
      <c r="F2851">
        <v>139.28</v>
      </c>
      <c r="G2851">
        <v>6.1990000000000003E-2</v>
      </c>
      <c r="H2851">
        <f t="shared" si="139"/>
        <v>6.8930163925612131E-2</v>
      </c>
      <c r="I2851">
        <f t="shared" si="137"/>
        <v>0.2888</v>
      </c>
      <c r="J2851">
        <f t="shared" si="138"/>
        <v>2.1400000000000002E-2</v>
      </c>
      <c r="X2851">
        <v>22111</v>
      </c>
      <c r="Y2851">
        <f>IF(X2851=A2851,0)</f>
        <v>0</v>
      </c>
    </row>
    <row r="2852" spans="1:25" x14ac:dyDescent="0.25">
      <c r="A2852">
        <v>22111</v>
      </c>
      <c r="B2852" s="1">
        <v>43677</v>
      </c>
      <c r="C2852">
        <v>2019</v>
      </c>
      <c r="D2852" t="s">
        <v>39</v>
      </c>
      <c r="E2852" t="s">
        <v>38</v>
      </c>
      <c r="F2852">
        <v>130.22</v>
      </c>
      <c r="G2852">
        <v>-6.5048999999999996E-2</v>
      </c>
      <c r="H2852">
        <f t="shared" si="139"/>
        <v>1.3128152149977756E-2</v>
      </c>
      <c r="I2852">
        <f t="shared" si="137"/>
        <v>0.2888</v>
      </c>
      <c r="J2852">
        <f t="shared" si="138"/>
        <v>2.1400000000000002E-2</v>
      </c>
      <c r="X2852">
        <v>22111</v>
      </c>
      <c r="Y2852">
        <f>IF(X2852=A2852,0)</f>
        <v>0</v>
      </c>
    </row>
    <row r="2853" spans="1:25" x14ac:dyDescent="0.25">
      <c r="A2853">
        <v>22111</v>
      </c>
      <c r="B2853" s="1">
        <v>43707</v>
      </c>
      <c r="C2853">
        <v>2019</v>
      </c>
      <c r="D2853" t="s">
        <v>39</v>
      </c>
      <c r="E2853" t="s">
        <v>38</v>
      </c>
      <c r="F2853">
        <v>128.36000000000001</v>
      </c>
      <c r="G2853">
        <v>-6.9880000000000003E-3</v>
      </c>
      <c r="H2853">
        <f t="shared" si="139"/>
        <v>-1.8091627281326739E-2</v>
      </c>
      <c r="I2853">
        <f t="shared" si="137"/>
        <v>0.2888</v>
      </c>
      <c r="J2853">
        <f t="shared" si="138"/>
        <v>2.1400000000000002E-2</v>
      </c>
      <c r="X2853">
        <v>22111</v>
      </c>
      <c r="Y2853">
        <f>IF(X2853=A2853,0)</f>
        <v>0</v>
      </c>
    </row>
    <row r="2854" spans="1:25" x14ac:dyDescent="0.25">
      <c r="A2854">
        <v>22111</v>
      </c>
      <c r="B2854" s="1">
        <v>43738</v>
      </c>
      <c r="C2854">
        <v>2019</v>
      </c>
      <c r="D2854" t="s">
        <v>39</v>
      </c>
      <c r="E2854" t="s">
        <v>38</v>
      </c>
      <c r="F2854">
        <v>129.38</v>
      </c>
      <c r="G2854">
        <v>7.9459999999999999E-3</v>
      </c>
      <c r="H2854">
        <f t="shared" si="139"/>
        <v>1.7181177829208583E-2</v>
      </c>
      <c r="I2854">
        <f t="shared" si="137"/>
        <v>0.2888</v>
      </c>
      <c r="J2854">
        <f t="shared" si="138"/>
        <v>2.1400000000000002E-2</v>
      </c>
      <c r="X2854">
        <v>22111</v>
      </c>
      <c r="Y2854">
        <f>IF(X2854=A2854,0)</f>
        <v>0</v>
      </c>
    </row>
    <row r="2855" spans="1:25" x14ac:dyDescent="0.25">
      <c r="A2855">
        <v>22111</v>
      </c>
      <c r="B2855" s="1">
        <v>43769</v>
      </c>
      <c r="C2855">
        <v>2019</v>
      </c>
      <c r="D2855" t="s">
        <v>39</v>
      </c>
      <c r="E2855" t="s">
        <v>38</v>
      </c>
      <c r="F2855">
        <v>132.03998999999999</v>
      </c>
      <c r="G2855">
        <v>2.0559999999999998E-2</v>
      </c>
      <c r="H2855">
        <f t="shared" si="139"/>
        <v>2.0431770730503063E-2</v>
      </c>
      <c r="I2855">
        <f t="shared" si="137"/>
        <v>0.2888</v>
      </c>
      <c r="J2855">
        <f t="shared" si="138"/>
        <v>2.1400000000000002E-2</v>
      </c>
      <c r="X2855">
        <v>22111</v>
      </c>
      <c r="Y2855">
        <f>IF(X2855=A2855,0)</f>
        <v>0</v>
      </c>
    </row>
    <row r="2856" spans="1:25" x14ac:dyDescent="0.25">
      <c r="A2856">
        <v>22111</v>
      </c>
      <c r="B2856" s="1">
        <v>43798</v>
      </c>
      <c r="C2856">
        <v>2019</v>
      </c>
      <c r="D2856" t="s">
        <v>39</v>
      </c>
      <c r="E2856" t="s">
        <v>38</v>
      </c>
      <c r="F2856">
        <v>137.49001000000001</v>
      </c>
      <c r="G2856">
        <v>4.8469999999999999E-2</v>
      </c>
      <c r="H2856">
        <f t="shared" si="139"/>
        <v>3.4047037421886195E-2</v>
      </c>
      <c r="I2856">
        <f t="shared" si="137"/>
        <v>0.2888</v>
      </c>
      <c r="J2856">
        <f t="shared" si="138"/>
        <v>2.1400000000000002E-2</v>
      </c>
      <c r="X2856">
        <v>22111</v>
      </c>
      <c r="Y2856">
        <f>IF(X2856=A2856,0)</f>
        <v>0</v>
      </c>
    </row>
    <row r="2857" spans="1:25" x14ac:dyDescent="0.25">
      <c r="A2857">
        <v>22111</v>
      </c>
      <c r="B2857" s="1">
        <v>43830</v>
      </c>
      <c r="C2857">
        <v>2019</v>
      </c>
      <c r="D2857" t="s">
        <v>39</v>
      </c>
      <c r="E2857" t="s">
        <v>38</v>
      </c>
      <c r="F2857">
        <v>145.87</v>
      </c>
      <c r="G2857">
        <v>6.0949999999999997E-2</v>
      </c>
      <c r="H2857">
        <f t="shared" si="139"/>
        <v>2.8589818964716907E-2</v>
      </c>
      <c r="I2857">
        <f t="shared" si="137"/>
        <v>0.2888</v>
      </c>
      <c r="J2857">
        <f t="shared" si="138"/>
        <v>2.1400000000000002E-2</v>
      </c>
      <c r="X2857">
        <v>22111</v>
      </c>
      <c r="Y2857">
        <f>IF(X2857=A2857,0)</f>
        <v>0</v>
      </c>
    </row>
    <row r="2858" spans="1:25" x14ac:dyDescent="0.25">
      <c r="A2858">
        <v>22111</v>
      </c>
      <c r="B2858" s="1">
        <v>43861</v>
      </c>
      <c r="C2858">
        <v>2020</v>
      </c>
      <c r="D2858" t="s">
        <v>39</v>
      </c>
      <c r="E2858" t="s">
        <v>38</v>
      </c>
      <c r="F2858">
        <v>148.87</v>
      </c>
      <c r="G2858">
        <v>2.0566000000000001E-2</v>
      </c>
      <c r="H2858">
        <f t="shared" si="139"/>
        <v>-1.6280925822201864E-3</v>
      </c>
      <c r="I2858">
        <f t="shared" si="137"/>
        <v>0.16260000000000002</v>
      </c>
      <c r="J2858">
        <f t="shared" si="138"/>
        <v>8.8999999999999999E-3</v>
      </c>
      <c r="X2858">
        <v>22111</v>
      </c>
      <c r="Y2858">
        <f>IF(X2858=A2858,0)</f>
        <v>0</v>
      </c>
    </row>
    <row r="2859" spans="1:25" x14ac:dyDescent="0.25">
      <c r="A2859">
        <v>22111</v>
      </c>
      <c r="B2859" s="1">
        <v>43889</v>
      </c>
      <c r="C2859">
        <v>2020</v>
      </c>
      <c r="D2859" t="s">
        <v>39</v>
      </c>
      <c r="E2859" t="s">
        <v>38</v>
      </c>
      <c r="F2859">
        <v>134.47999999999999</v>
      </c>
      <c r="G2859">
        <v>-9.0279999999999999E-2</v>
      </c>
      <c r="H2859">
        <f t="shared" si="139"/>
        <v>-8.411048367946572E-2</v>
      </c>
      <c r="I2859">
        <f t="shared" si="137"/>
        <v>0.16260000000000002</v>
      </c>
      <c r="J2859">
        <f t="shared" si="138"/>
        <v>8.8999999999999999E-3</v>
      </c>
      <c r="X2859">
        <v>22111</v>
      </c>
      <c r="Y2859">
        <f>IF(X2859=A2859,0)</f>
        <v>0</v>
      </c>
    </row>
    <row r="2860" spans="1:25" x14ac:dyDescent="0.25">
      <c r="A2860">
        <v>22111</v>
      </c>
      <c r="B2860" s="1">
        <v>43921</v>
      </c>
      <c r="C2860">
        <v>2020</v>
      </c>
      <c r="D2860" t="s">
        <v>39</v>
      </c>
      <c r="E2860" t="s">
        <v>38</v>
      </c>
      <c r="F2860">
        <v>131.13</v>
      </c>
      <c r="G2860">
        <v>-2.4910999999999999E-2</v>
      </c>
      <c r="H2860">
        <f t="shared" si="139"/>
        <v>-0.12511928245982329</v>
      </c>
      <c r="I2860">
        <f t="shared" si="137"/>
        <v>0.16260000000000002</v>
      </c>
      <c r="J2860">
        <f t="shared" si="138"/>
        <v>8.8999999999999999E-3</v>
      </c>
      <c r="X2860">
        <v>22111</v>
      </c>
      <c r="Y2860">
        <f>IF(X2860=A2860,0)</f>
        <v>0</v>
      </c>
    </row>
    <row r="2861" spans="1:25" x14ac:dyDescent="0.25">
      <c r="A2861">
        <v>22111</v>
      </c>
      <c r="B2861" s="1">
        <v>43951</v>
      </c>
      <c r="C2861">
        <v>2020</v>
      </c>
      <c r="D2861" t="s">
        <v>39</v>
      </c>
      <c r="E2861" t="s">
        <v>38</v>
      </c>
      <c r="F2861">
        <v>150.03998999999999</v>
      </c>
      <c r="G2861">
        <v>0.144208</v>
      </c>
      <c r="H2861">
        <f t="shared" si="139"/>
        <v>0.12684403825663826</v>
      </c>
      <c r="I2861">
        <f t="shared" si="137"/>
        <v>0.16260000000000002</v>
      </c>
      <c r="J2861">
        <f t="shared" si="138"/>
        <v>8.8999999999999999E-3</v>
      </c>
      <c r="X2861">
        <v>22111</v>
      </c>
      <c r="Y2861">
        <f>IF(X2861=A2861,0)</f>
        <v>0</v>
      </c>
    </row>
    <row r="2862" spans="1:25" x14ac:dyDescent="0.25">
      <c r="A2862">
        <v>22111</v>
      </c>
      <c r="B2862" s="1">
        <v>43980</v>
      </c>
      <c r="C2862">
        <v>2020</v>
      </c>
      <c r="D2862" t="s">
        <v>39</v>
      </c>
      <c r="E2862" t="s">
        <v>38</v>
      </c>
      <c r="F2862">
        <v>148.75</v>
      </c>
      <c r="G2862">
        <v>-1.866E-3</v>
      </c>
      <c r="H2862">
        <f t="shared" si="139"/>
        <v>4.5281819676065593E-2</v>
      </c>
      <c r="I2862">
        <f t="shared" si="137"/>
        <v>0.16260000000000002</v>
      </c>
      <c r="J2862">
        <f t="shared" si="138"/>
        <v>8.8999999999999999E-3</v>
      </c>
      <c r="X2862">
        <v>22111</v>
      </c>
      <c r="Y2862">
        <f>IF(X2862=A2862,0)</f>
        <v>0</v>
      </c>
    </row>
    <row r="2863" spans="1:25" x14ac:dyDescent="0.25">
      <c r="A2863">
        <v>22111</v>
      </c>
      <c r="B2863" s="1">
        <v>44012</v>
      </c>
      <c r="C2863">
        <v>2020</v>
      </c>
      <c r="D2863" t="s">
        <v>39</v>
      </c>
      <c r="E2863" t="s">
        <v>38</v>
      </c>
      <c r="F2863">
        <v>140.63</v>
      </c>
      <c r="G2863">
        <v>-5.4587999999999998E-2</v>
      </c>
      <c r="H2863">
        <f t="shared" si="139"/>
        <v>1.8388396357494674E-2</v>
      </c>
      <c r="I2863">
        <f t="shared" si="137"/>
        <v>0.16260000000000002</v>
      </c>
      <c r="J2863">
        <f t="shared" si="138"/>
        <v>8.8999999999999999E-3</v>
      </c>
      <c r="X2863">
        <v>22111</v>
      </c>
      <c r="Y2863">
        <f>IF(X2863=A2863,0)</f>
        <v>0</v>
      </c>
    </row>
    <row r="2864" spans="1:25" x14ac:dyDescent="0.25">
      <c r="A2864">
        <v>22111</v>
      </c>
      <c r="B2864" s="1">
        <v>44043</v>
      </c>
      <c r="C2864">
        <v>2020</v>
      </c>
      <c r="D2864" t="s">
        <v>39</v>
      </c>
      <c r="E2864" t="s">
        <v>38</v>
      </c>
      <c r="F2864">
        <v>145.75998999999999</v>
      </c>
      <c r="G2864">
        <v>3.6478999999999998E-2</v>
      </c>
      <c r="H2864">
        <f t="shared" si="139"/>
        <v>5.5101321441235696E-2</v>
      </c>
      <c r="I2864">
        <f t="shared" si="137"/>
        <v>0.16260000000000002</v>
      </c>
      <c r="J2864">
        <f t="shared" si="138"/>
        <v>8.8999999999999999E-3</v>
      </c>
      <c r="X2864">
        <v>22111</v>
      </c>
      <c r="Y2864">
        <f>IF(X2864=A2864,0)</f>
        <v>0</v>
      </c>
    </row>
    <row r="2865" spans="1:25" x14ac:dyDescent="0.25">
      <c r="A2865">
        <v>22111</v>
      </c>
      <c r="B2865" s="1">
        <v>44074</v>
      </c>
      <c r="C2865">
        <v>2020</v>
      </c>
      <c r="D2865" t="s">
        <v>39</v>
      </c>
      <c r="E2865" t="s">
        <v>38</v>
      </c>
      <c r="F2865">
        <v>153.41</v>
      </c>
      <c r="G2865">
        <v>5.9413000000000001E-2</v>
      </c>
      <c r="H2865">
        <f t="shared" si="139"/>
        <v>7.0064667087246457E-2</v>
      </c>
      <c r="I2865">
        <f t="shared" si="137"/>
        <v>0.16260000000000002</v>
      </c>
      <c r="J2865">
        <f t="shared" si="138"/>
        <v>8.8999999999999999E-3</v>
      </c>
      <c r="X2865">
        <v>22111</v>
      </c>
      <c r="Y2865">
        <f>IF(X2865=A2865,0)</f>
        <v>0</v>
      </c>
    </row>
    <row r="2866" spans="1:25" x14ac:dyDescent="0.25">
      <c r="A2866">
        <v>22111</v>
      </c>
      <c r="B2866" s="1">
        <v>44104</v>
      </c>
      <c r="C2866">
        <v>2020</v>
      </c>
      <c r="D2866" t="s">
        <v>39</v>
      </c>
      <c r="E2866" t="s">
        <v>38</v>
      </c>
      <c r="F2866">
        <v>148.88</v>
      </c>
      <c r="G2866">
        <v>-2.9529E-2</v>
      </c>
      <c r="H2866">
        <f t="shared" si="139"/>
        <v>-3.9227970289931413E-2</v>
      </c>
      <c r="I2866">
        <f t="shared" si="137"/>
        <v>0.16260000000000002</v>
      </c>
      <c r="J2866">
        <f t="shared" si="138"/>
        <v>8.8999999999999999E-3</v>
      </c>
      <c r="X2866">
        <v>22111</v>
      </c>
      <c r="Y2866">
        <f>IF(X2866=A2866,0)</f>
        <v>0</v>
      </c>
    </row>
    <row r="2867" spans="1:25" x14ac:dyDescent="0.25">
      <c r="A2867">
        <v>22111</v>
      </c>
      <c r="B2867" s="1">
        <v>44134</v>
      </c>
      <c r="C2867">
        <v>2020</v>
      </c>
      <c r="D2867" t="s">
        <v>39</v>
      </c>
      <c r="E2867" t="s">
        <v>38</v>
      </c>
      <c r="F2867">
        <v>137.11000000000001</v>
      </c>
      <c r="G2867">
        <v>-7.9057000000000002E-2</v>
      </c>
      <c r="H2867">
        <f t="shared" si="139"/>
        <v>-2.766578620279514E-2</v>
      </c>
      <c r="I2867">
        <f t="shared" si="137"/>
        <v>0.16260000000000002</v>
      </c>
      <c r="J2867">
        <f t="shared" si="138"/>
        <v>8.8999999999999999E-3</v>
      </c>
      <c r="X2867">
        <v>22111</v>
      </c>
      <c r="Y2867">
        <f>IF(X2867=A2867,0)</f>
        <v>0</v>
      </c>
    </row>
    <row r="2868" spans="1:25" x14ac:dyDescent="0.25">
      <c r="A2868">
        <v>22111</v>
      </c>
      <c r="B2868" s="1">
        <v>44165</v>
      </c>
      <c r="C2868">
        <v>2020</v>
      </c>
      <c r="D2868" t="s">
        <v>39</v>
      </c>
      <c r="E2868" t="s">
        <v>38</v>
      </c>
      <c r="F2868">
        <v>144.67999</v>
      </c>
      <c r="G2868">
        <v>6.2576999999999994E-2</v>
      </c>
      <c r="H2868">
        <f t="shared" si="139"/>
        <v>0.10754563548003038</v>
      </c>
      <c r="I2868">
        <f t="shared" si="137"/>
        <v>0.16260000000000002</v>
      </c>
      <c r="J2868">
        <f t="shared" si="138"/>
        <v>8.8999999999999999E-3</v>
      </c>
      <c r="X2868">
        <v>22111</v>
      </c>
      <c r="Y2868">
        <f>IF(X2868=A2868,0)</f>
        <v>0</v>
      </c>
    </row>
    <row r="2869" spans="1:25" x14ac:dyDescent="0.25">
      <c r="A2869">
        <v>22111</v>
      </c>
      <c r="B2869" s="1">
        <v>44196</v>
      </c>
      <c r="C2869">
        <v>2020</v>
      </c>
      <c r="D2869" t="s">
        <v>39</v>
      </c>
      <c r="E2869" t="s">
        <v>38</v>
      </c>
      <c r="F2869">
        <v>157.38</v>
      </c>
      <c r="G2869">
        <v>8.7779999999999997E-2</v>
      </c>
      <c r="H2869">
        <f t="shared" si="139"/>
        <v>3.7121458940645669E-2</v>
      </c>
      <c r="I2869">
        <f t="shared" si="137"/>
        <v>0.16260000000000002</v>
      </c>
      <c r="J2869">
        <f t="shared" si="138"/>
        <v>8.8999999999999999E-3</v>
      </c>
      <c r="X2869">
        <v>22111</v>
      </c>
      <c r="Y2869">
        <f>IF(X2869=A2869,0)</f>
        <v>0</v>
      </c>
    </row>
    <row r="2870" spans="1:25" x14ac:dyDescent="0.25">
      <c r="A2870">
        <v>22111</v>
      </c>
      <c r="B2870" s="1">
        <v>44225</v>
      </c>
      <c r="C2870">
        <v>2021</v>
      </c>
      <c r="D2870" t="s">
        <v>39</v>
      </c>
      <c r="E2870" t="s">
        <v>38</v>
      </c>
      <c r="F2870">
        <v>163.13</v>
      </c>
      <c r="G2870">
        <v>3.6535999999999999E-2</v>
      </c>
      <c r="H2870">
        <f t="shared" si="139"/>
        <v>-1.1136660723231162E-2</v>
      </c>
      <c r="I2870">
        <f t="shared" si="137"/>
        <v>0.26890000000000003</v>
      </c>
      <c r="J2870">
        <f t="shared" si="138"/>
        <v>1.4499999999999999E-2</v>
      </c>
      <c r="X2870">
        <v>22111</v>
      </c>
      <c r="Y2870">
        <f>IF(X2870=A2870,0)</f>
        <v>0</v>
      </c>
    </row>
    <row r="2871" spans="1:25" x14ac:dyDescent="0.25">
      <c r="A2871">
        <v>22111</v>
      </c>
      <c r="B2871" s="1">
        <v>44253</v>
      </c>
      <c r="C2871">
        <v>2021</v>
      </c>
      <c r="D2871" t="s">
        <v>39</v>
      </c>
      <c r="E2871" t="s">
        <v>38</v>
      </c>
      <c r="F2871">
        <v>158.46001000000001</v>
      </c>
      <c r="G2871">
        <v>-2.2436000000000001E-2</v>
      </c>
      <c r="H2871">
        <f t="shared" si="139"/>
        <v>2.6091451349647521E-2</v>
      </c>
      <c r="I2871">
        <f t="shared" si="137"/>
        <v>0.26890000000000003</v>
      </c>
      <c r="J2871">
        <f t="shared" si="138"/>
        <v>1.4499999999999999E-2</v>
      </c>
      <c r="X2871">
        <v>22111</v>
      </c>
      <c r="Y2871">
        <f>IF(X2871=A2871,0)</f>
        <v>0</v>
      </c>
    </row>
    <row r="2872" spans="1:25" x14ac:dyDescent="0.25">
      <c r="A2872">
        <v>22111</v>
      </c>
      <c r="B2872" s="1">
        <v>44286</v>
      </c>
      <c r="C2872">
        <v>2021</v>
      </c>
      <c r="D2872" t="s">
        <v>39</v>
      </c>
      <c r="E2872" t="s">
        <v>38</v>
      </c>
      <c r="F2872">
        <v>164.35001</v>
      </c>
      <c r="G2872">
        <v>3.7170000000000002E-2</v>
      </c>
      <c r="H2872">
        <f t="shared" si="139"/>
        <v>4.2438632737883841E-2</v>
      </c>
      <c r="I2872">
        <f t="shared" si="137"/>
        <v>0.26890000000000003</v>
      </c>
      <c r="J2872">
        <f t="shared" si="138"/>
        <v>1.4499999999999999E-2</v>
      </c>
      <c r="X2872">
        <v>22111</v>
      </c>
      <c r="Y2872">
        <f>IF(X2872=A2872,0)</f>
        <v>0</v>
      </c>
    </row>
    <row r="2873" spans="1:25" x14ac:dyDescent="0.25">
      <c r="A2873">
        <v>22111</v>
      </c>
      <c r="B2873" s="1">
        <v>44316</v>
      </c>
      <c r="C2873">
        <v>2021</v>
      </c>
      <c r="D2873" t="s">
        <v>39</v>
      </c>
      <c r="E2873" t="s">
        <v>38</v>
      </c>
      <c r="F2873">
        <v>162.72999999999999</v>
      </c>
      <c r="G2873">
        <v>-9.8569999999999994E-3</v>
      </c>
      <c r="H2873">
        <f t="shared" si="139"/>
        <v>5.2425321267266289E-2</v>
      </c>
      <c r="I2873">
        <f t="shared" si="137"/>
        <v>0.26890000000000003</v>
      </c>
      <c r="J2873">
        <f t="shared" si="138"/>
        <v>1.4499999999999999E-2</v>
      </c>
      <c r="X2873">
        <v>22111</v>
      </c>
      <c r="Y2873">
        <f>IF(X2873=A2873,0)</f>
        <v>0</v>
      </c>
    </row>
    <row r="2874" spans="1:25" x14ac:dyDescent="0.25">
      <c r="A2874">
        <v>22111</v>
      </c>
      <c r="B2874" s="1">
        <v>44344</v>
      </c>
      <c r="C2874">
        <v>2021</v>
      </c>
      <c r="D2874" t="s">
        <v>39</v>
      </c>
      <c r="E2874" t="s">
        <v>38</v>
      </c>
      <c r="F2874">
        <v>169.25</v>
      </c>
      <c r="G2874">
        <v>4.6580000000000003E-2</v>
      </c>
      <c r="H2874">
        <f t="shared" si="139"/>
        <v>5.4864885732810453E-3</v>
      </c>
      <c r="I2874">
        <f t="shared" si="137"/>
        <v>0.26890000000000003</v>
      </c>
      <c r="J2874">
        <f t="shared" si="138"/>
        <v>1.4499999999999999E-2</v>
      </c>
      <c r="X2874">
        <v>22111</v>
      </c>
      <c r="Y2874">
        <f>IF(X2874=A2874,0)</f>
        <v>0</v>
      </c>
    </row>
    <row r="2875" spans="1:25" x14ac:dyDescent="0.25">
      <c r="A2875">
        <v>22111</v>
      </c>
      <c r="B2875" s="1">
        <v>44377</v>
      </c>
      <c r="C2875">
        <v>2021</v>
      </c>
      <c r="D2875" t="s">
        <v>39</v>
      </c>
      <c r="E2875" t="s">
        <v>38</v>
      </c>
      <c r="F2875">
        <v>164.74001000000001</v>
      </c>
      <c r="G2875">
        <v>-2.6647000000000001E-2</v>
      </c>
      <c r="H2875">
        <f t="shared" si="139"/>
        <v>2.2214009634219822E-2</v>
      </c>
      <c r="I2875">
        <f t="shared" si="137"/>
        <v>0.26890000000000003</v>
      </c>
      <c r="J2875">
        <f t="shared" si="138"/>
        <v>1.4499999999999999E-2</v>
      </c>
      <c r="X2875">
        <v>22111</v>
      </c>
      <c r="Y2875">
        <f>IF(X2875=A2875,0)</f>
        <v>0</v>
      </c>
    </row>
    <row r="2876" spans="1:25" x14ac:dyDescent="0.25">
      <c r="A2876">
        <v>22111</v>
      </c>
      <c r="B2876" s="1">
        <v>44407</v>
      </c>
      <c r="C2876">
        <v>2021</v>
      </c>
      <c r="D2876" t="s">
        <v>39</v>
      </c>
      <c r="E2876" t="s">
        <v>38</v>
      </c>
      <c r="F2876">
        <v>172.2</v>
      </c>
      <c r="G2876">
        <v>4.5282999999999997E-2</v>
      </c>
      <c r="H2876">
        <f t="shared" si="139"/>
        <v>2.2748054915648686E-2</v>
      </c>
      <c r="I2876">
        <f t="shared" si="137"/>
        <v>0.26890000000000003</v>
      </c>
      <c r="J2876">
        <f t="shared" si="138"/>
        <v>1.4499999999999999E-2</v>
      </c>
      <c r="X2876">
        <v>22111</v>
      </c>
      <c r="Y2876">
        <f>IF(X2876=A2876,0)</f>
        <v>0</v>
      </c>
    </row>
    <row r="2877" spans="1:25" x14ac:dyDescent="0.25">
      <c r="A2877">
        <v>22111</v>
      </c>
      <c r="B2877" s="1">
        <v>44439</v>
      </c>
      <c r="C2877">
        <v>2021</v>
      </c>
      <c r="D2877" t="s">
        <v>39</v>
      </c>
      <c r="E2877" t="s">
        <v>38</v>
      </c>
      <c r="F2877">
        <v>173.13</v>
      </c>
      <c r="G2877">
        <v>1.1556E-2</v>
      </c>
      <c r="H2877">
        <f t="shared" si="139"/>
        <v>2.8990416217415271E-2</v>
      </c>
      <c r="I2877">
        <f t="shared" si="137"/>
        <v>0.26890000000000003</v>
      </c>
      <c r="J2877">
        <f t="shared" si="138"/>
        <v>1.4499999999999999E-2</v>
      </c>
      <c r="X2877">
        <v>22111</v>
      </c>
      <c r="Y2877">
        <f>IF(X2877=A2877,0)</f>
        <v>0</v>
      </c>
    </row>
    <row r="2878" spans="1:25" x14ac:dyDescent="0.25">
      <c r="A2878">
        <v>22111</v>
      </c>
      <c r="B2878" s="1">
        <v>44469</v>
      </c>
      <c r="C2878">
        <v>2021</v>
      </c>
      <c r="D2878" t="s">
        <v>39</v>
      </c>
      <c r="E2878" t="s">
        <v>38</v>
      </c>
      <c r="F2878">
        <v>161.5</v>
      </c>
      <c r="G2878">
        <v>-6.7174999999999999E-2</v>
      </c>
      <c r="H2878">
        <f t="shared" si="139"/>
        <v>-4.7569168861786748E-2</v>
      </c>
      <c r="I2878">
        <f t="shared" si="137"/>
        <v>0.26890000000000003</v>
      </c>
      <c r="J2878">
        <f t="shared" si="138"/>
        <v>1.4499999999999999E-2</v>
      </c>
      <c r="X2878">
        <v>22111</v>
      </c>
      <c r="Y2878">
        <f>IF(X2878=A2878,0)</f>
        <v>0</v>
      </c>
    </row>
    <row r="2879" spans="1:25" x14ac:dyDescent="0.25">
      <c r="A2879">
        <v>22111</v>
      </c>
      <c r="B2879" s="1">
        <v>44498</v>
      </c>
      <c r="C2879">
        <v>2021</v>
      </c>
      <c r="D2879" t="s">
        <v>39</v>
      </c>
      <c r="E2879" t="s">
        <v>38</v>
      </c>
      <c r="F2879">
        <v>162.88</v>
      </c>
      <c r="G2879">
        <v>8.5450000000000005E-3</v>
      </c>
      <c r="H2879">
        <f t="shared" si="139"/>
        <v>6.9143836459647501E-2</v>
      </c>
      <c r="I2879">
        <f t="shared" si="137"/>
        <v>0.26890000000000003</v>
      </c>
      <c r="J2879">
        <f t="shared" si="138"/>
        <v>1.4499999999999999E-2</v>
      </c>
      <c r="X2879">
        <v>22111</v>
      </c>
      <c r="Y2879">
        <f>IF(X2879=A2879,0)</f>
        <v>0</v>
      </c>
    </row>
    <row r="2880" spans="1:25" x14ac:dyDescent="0.25">
      <c r="A2880">
        <v>22111</v>
      </c>
      <c r="B2880" s="1">
        <v>44530</v>
      </c>
      <c r="C2880">
        <v>2021</v>
      </c>
      <c r="D2880" t="s">
        <v>39</v>
      </c>
      <c r="E2880" t="s">
        <v>38</v>
      </c>
      <c r="F2880">
        <v>155.92999</v>
      </c>
      <c r="G2880">
        <v>-3.6162E-2</v>
      </c>
      <c r="H2880">
        <f t="shared" si="139"/>
        <v>-8.3337062251199745E-3</v>
      </c>
      <c r="I2880">
        <f t="shared" si="137"/>
        <v>0.26890000000000003</v>
      </c>
      <c r="J2880">
        <f t="shared" si="138"/>
        <v>1.4499999999999999E-2</v>
      </c>
      <c r="X2880">
        <v>22111</v>
      </c>
      <c r="Y2880">
        <f>IF(X2880=A2880,0)</f>
        <v>0</v>
      </c>
    </row>
    <row r="2881" spans="1:25" x14ac:dyDescent="0.25">
      <c r="A2881">
        <v>22111</v>
      </c>
      <c r="B2881" s="1">
        <v>44561</v>
      </c>
      <c r="C2881">
        <v>2021</v>
      </c>
      <c r="D2881" t="s">
        <v>39</v>
      </c>
      <c r="E2881" t="s">
        <v>38</v>
      </c>
      <c r="F2881">
        <v>171.07001</v>
      </c>
      <c r="G2881">
        <v>9.7095000000000001E-2</v>
      </c>
      <c r="H2881">
        <f t="shared" si="139"/>
        <v>4.361291350996277E-2</v>
      </c>
      <c r="I2881">
        <f t="shared" si="137"/>
        <v>0.26890000000000003</v>
      </c>
      <c r="J2881">
        <f t="shared" si="138"/>
        <v>1.4499999999999999E-2</v>
      </c>
      <c r="X2881">
        <v>22111</v>
      </c>
      <c r="Y2881">
        <f>IF(X2881=A2881,0)</f>
        <v>0</v>
      </c>
    </row>
    <row r="2882" spans="1:25" x14ac:dyDescent="0.25">
      <c r="A2882">
        <v>22111</v>
      </c>
      <c r="B2882" s="1">
        <v>44592</v>
      </c>
      <c r="C2882">
        <v>2022</v>
      </c>
      <c r="D2882" t="s">
        <v>39</v>
      </c>
      <c r="E2882" t="s">
        <v>38</v>
      </c>
      <c r="F2882">
        <v>172.28998999999999</v>
      </c>
      <c r="G2882">
        <v>7.1320000000000003E-3</v>
      </c>
      <c r="H2882">
        <f t="shared" si="139"/>
        <v>-5.258516500531063E-2</v>
      </c>
      <c r="I2882">
        <f t="shared" ref="I2882:I2945" si="140">VLOOKUP(C2882,$O$2:$Q$22,3,FALSE)</f>
        <v>-0.19440000000000002</v>
      </c>
      <c r="J2882">
        <f t="shared" ref="J2882:J2945" si="141">VLOOKUP(C2882,$O$2:$P$22,2)*0.01</f>
        <v>2.9500000000000002E-2</v>
      </c>
      <c r="X2882">
        <v>22111</v>
      </c>
      <c r="Y2882">
        <f>IF(X2882=A2882,0)</f>
        <v>0</v>
      </c>
    </row>
    <row r="2883" spans="1:25" x14ac:dyDescent="0.25">
      <c r="A2883">
        <v>22111</v>
      </c>
      <c r="B2883" s="1">
        <v>44620</v>
      </c>
      <c r="C2883">
        <v>2022</v>
      </c>
      <c r="D2883" t="s">
        <v>39</v>
      </c>
      <c r="E2883" t="s">
        <v>38</v>
      </c>
      <c r="F2883">
        <v>164.57001</v>
      </c>
      <c r="G2883">
        <v>-3.8656000000000003E-2</v>
      </c>
      <c r="H2883">
        <f t="shared" ref="H2883:H2946" si="142">VLOOKUP(B2883,R:S,2,)</f>
        <v>-3.1360492102910142E-2</v>
      </c>
      <c r="I2883">
        <f t="shared" si="140"/>
        <v>-0.19440000000000002</v>
      </c>
      <c r="J2883">
        <f t="shared" si="141"/>
        <v>2.9500000000000002E-2</v>
      </c>
      <c r="X2883">
        <v>22111</v>
      </c>
      <c r="Y2883">
        <f>IF(X2883=A2883,0)</f>
        <v>0</v>
      </c>
    </row>
    <row r="2884" spans="1:25" x14ac:dyDescent="0.25">
      <c r="A2884">
        <v>22111</v>
      </c>
      <c r="B2884" s="1">
        <v>44651</v>
      </c>
      <c r="C2884">
        <v>2022</v>
      </c>
      <c r="D2884" t="s">
        <v>39</v>
      </c>
      <c r="E2884" t="s">
        <v>38</v>
      </c>
      <c r="F2884">
        <v>177.23</v>
      </c>
      <c r="G2884">
        <v>7.6927999999999996E-2</v>
      </c>
      <c r="H2884">
        <f t="shared" si="142"/>
        <v>3.5773288410591908E-2</v>
      </c>
      <c r="I2884">
        <f t="shared" si="140"/>
        <v>-0.19440000000000002</v>
      </c>
      <c r="J2884">
        <f t="shared" si="141"/>
        <v>2.9500000000000002E-2</v>
      </c>
      <c r="X2884">
        <v>22111</v>
      </c>
      <c r="Y2884">
        <f>IF(X2884=A2884,0)</f>
        <v>0</v>
      </c>
    </row>
    <row r="2885" spans="1:25" x14ac:dyDescent="0.25">
      <c r="A2885">
        <v>22111</v>
      </c>
      <c r="B2885" s="1">
        <v>44680</v>
      </c>
      <c r="C2885">
        <v>2022</v>
      </c>
      <c r="D2885" t="s">
        <v>39</v>
      </c>
      <c r="E2885" t="s">
        <v>38</v>
      </c>
      <c r="F2885">
        <v>180.46001000000001</v>
      </c>
      <c r="G2885">
        <v>1.8225000000000002E-2</v>
      </c>
      <c r="H2885">
        <f t="shared" si="142"/>
        <v>-8.7956711705729274E-2</v>
      </c>
      <c r="I2885">
        <f t="shared" si="140"/>
        <v>-0.19440000000000002</v>
      </c>
      <c r="J2885">
        <f t="shared" si="141"/>
        <v>2.9500000000000002E-2</v>
      </c>
      <c r="X2885">
        <v>22111</v>
      </c>
      <c r="Y2885">
        <f>IF(X2885=A2885,0)</f>
        <v>0</v>
      </c>
    </row>
    <row r="2886" spans="1:25" x14ac:dyDescent="0.25">
      <c r="A2886">
        <v>22111</v>
      </c>
      <c r="B2886" s="1">
        <v>44712</v>
      </c>
      <c r="C2886">
        <v>2022</v>
      </c>
      <c r="D2886" t="s">
        <v>39</v>
      </c>
      <c r="E2886" t="s">
        <v>38</v>
      </c>
      <c r="F2886">
        <v>179.53</v>
      </c>
      <c r="G2886">
        <v>1.108E-3</v>
      </c>
      <c r="H2886">
        <f t="shared" si="142"/>
        <v>5.3177568506868056E-5</v>
      </c>
      <c r="I2886">
        <f t="shared" si="140"/>
        <v>-0.19440000000000002</v>
      </c>
      <c r="J2886">
        <f t="shared" si="141"/>
        <v>2.9500000000000002E-2</v>
      </c>
      <c r="X2886">
        <v>22111</v>
      </c>
      <c r="Y2886">
        <f>IF(X2886=A2886,0)</f>
        <v>0</v>
      </c>
    </row>
    <row r="2887" spans="1:25" x14ac:dyDescent="0.25">
      <c r="A2887">
        <v>22111</v>
      </c>
      <c r="B2887" s="1">
        <v>44742</v>
      </c>
      <c r="C2887">
        <v>2022</v>
      </c>
      <c r="D2887" t="s">
        <v>39</v>
      </c>
      <c r="E2887" t="s">
        <v>38</v>
      </c>
      <c r="F2887">
        <v>177.50998999999999</v>
      </c>
      <c r="G2887">
        <v>-1.1252E-2</v>
      </c>
      <c r="H2887">
        <f t="shared" si="142"/>
        <v>-8.3919999812243073E-2</v>
      </c>
      <c r="I2887">
        <f t="shared" si="140"/>
        <v>-0.19440000000000002</v>
      </c>
      <c r="J2887">
        <f t="shared" si="141"/>
        <v>2.9500000000000002E-2</v>
      </c>
      <c r="X2887">
        <v>22111</v>
      </c>
      <c r="Y2887">
        <f>IF(X2887=A2887,0)</f>
        <v>0</v>
      </c>
    </row>
    <row r="2888" spans="1:25" x14ac:dyDescent="0.25">
      <c r="A2888">
        <v>22111</v>
      </c>
      <c r="B2888" s="1">
        <v>44771</v>
      </c>
      <c r="C2888">
        <v>2022</v>
      </c>
      <c r="D2888" t="s">
        <v>39</v>
      </c>
      <c r="E2888" t="s">
        <v>38</v>
      </c>
      <c r="F2888">
        <v>174.52</v>
      </c>
      <c r="G2888">
        <v>-1.6844000000000001E-2</v>
      </c>
      <c r="H2888">
        <f t="shared" si="142"/>
        <v>9.1116391659653351E-2</v>
      </c>
      <c r="I2888">
        <f t="shared" si="140"/>
        <v>-0.19440000000000002</v>
      </c>
      <c r="J2888">
        <f t="shared" si="141"/>
        <v>2.9500000000000002E-2</v>
      </c>
      <c r="X2888">
        <v>22111</v>
      </c>
      <c r="Y2888">
        <f>IF(X2888=A2888,0)</f>
        <v>0</v>
      </c>
    </row>
    <row r="2889" spans="1:25" x14ac:dyDescent="0.25">
      <c r="A2889">
        <v>22111</v>
      </c>
      <c r="B2889" s="1">
        <v>44804</v>
      </c>
      <c r="C2889">
        <v>2022</v>
      </c>
      <c r="D2889" t="s">
        <v>39</v>
      </c>
      <c r="E2889" t="s">
        <v>38</v>
      </c>
      <c r="F2889">
        <v>161.34</v>
      </c>
      <c r="G2889">
        <v>-6.9046999999999997E-2</v>
      </c>
      <c r="H2889">
        <f t="shared" si="142"/>
        <v>-4.2440128258508625E-2</v>
      </c>
      <c r="I2889">
        <f t="shared" si="140"/>
        <v>-0.19440000000000002</v>
      </c>
      <c r="J2889">
        <f t="shared" si="141"/>
        <v>2.9500000000000002E-2</v>
      </c>
      <c r="X2889">
        <v>22111</v>
      </c>
      <c r="Y2889">
        <f>IF(X2889=A2889,0)</f>
        <v>0</v>
      </c>
    </row>
    <row r="2890" spans="1:25" x14ac:dyDescent="0.25">
      <c r="A2890">
        <v>22111</v>
      </c>
      <c r="B2890" s="1">
        <v>44834</v>
      </c>
      <c r="C2890">
        <v>2022</v>
      </c>
      <c r="D2890" t="s">
        <v>39</v>
      </c>
      <c r="E2890" t="s">
        <v>38</v>
      </c>
      <c r="F2890">
        <v>163.36000000000001</v>
      </c>
      <c r="G2890">
        <v>1.252E-2</v>
      </c>
      <c r="H2890">
        <f t="shared" si="142"/>
        <v>-9.3395672060682666E-2</v>
      </c>
      <c r="I2890">
        <f t="shared" si="140"/>
        <v>-0.19440000000000002</v>
      </c>
      <c r="J2890">
        <f t="shared" si="141"/>
        <v>2.9500000000000002E-2</v>
      </c>
      <c r="X2890">
        <v>22111</v>
      </c>
      <c r="Y2890">
        <f>IF(X2890=A2890,0)</f>
        <v>0</v>
      </c>
    </row>
    <row r="2891" spans="1:25" x14ac:dyDescent="0.25">
      <c r="A2891">
        <v>22111</v>
      </c>
      <c r="B2891" s="1">
        <v>44865</v>
      </c>
      <c r="C2891">
        <v>2022</v>
      </c>
      <c r="D2891" t="s">
        <v>39</v>
      </c>
      <c r="E2891" t="s">
        <v>38</v>
      </c>
      <c r="F2891">
        <v>173.97</v>
      </c>
      <c r="G2891">
        <v>6.4949000000000007E-2</v>
      </c>
      <c r="H2891">
        <f t="shared" si="142"/>
        <v>7.9863413762746971E-2</v>
      </c>
      <c r="I2891">
        <f t="shared" si="140"/>
        <v>-0.19440000000000002</v>
      </c>
      <c r="J2891">
        <f t="shared" si="141"/>
        <v>2.9500000000000002E-2</v>
      </c>
      <c r="X2891">
        <v>22111</v>
      </c>
      <c r="Y2891">
        <f>IF(X2891=A2891,0)</f>
        <v>0</v>
      </c>
    </row>
    <row r="2892" spans="1:25" x14ac:dyDescent="0.25">
      <c r="A2892">
        <v>22111</v>
      </c>
      <c r="B2892" s="1">
        <v>44895</v>
      </c>
      <c r="C2892">
        <v>2022</v>
      </c>
      <c r="D2892" t="s">
        <v>39</v>
      </c>
      <c r="E2892" t="s">
        <v>38</v>
      </c>
      <c r="F2892">
        <v>178</v>
      </c>
      <c r="G2892">
        <v>2.9659999999999999E-2</v>
      </c>
      <c r="H2892">
        <f t="shared" si="142"/>
        <v>5.3752893371106669E-2</v>
      </c>
      <c r="I2892">
        <f t="shared" si="140"/>
        <v>-0.19440000000000002</v>
      </c>
      <c r="J2892">
        <f t="shared" si="141"/>
        <v>2.9500000000000002E-2</v>
      </c>
      <c r="X2892">
        <v>22111</v>
      </c>
      <c r="Y2892">
        <f>IF(X2892=A2892,0)</f>
        <v>0</v>
      </c>
    </row>
    <row r="2893" spans="1:25" x14ac:dyDescent="0.25">
      <c r="A2893">
        <v>22111</v>
      </c>
      <c r="B2893" s="1">
        <v>44925</v>
      </c>
      <c r="C2893">
        <v>2022</v>
      </c>
      <c r="D2893" t="s">
        <v>39</v>
      </c>
      <c r="E2893" t="s">
        <v>38</v>
      </c>
      <c r="F2893">
        <v>176.64999</v>
      </c>
      <c r="G2893">
        <v>-7.5839999999999996E-3</v>
      </c>
      <c r="H2893">
        <f t="shared" si="142"/>
        <v>-5.8971473977430078E-2</v>
      </c>
      <c r="I2893">
        <f t="shared" si="140"/>
        <v>-0.19440000000000002</v>
      </c>
      <c r="J2893">
        <f t="shared" si="141"/>
        <v>2.9500000000000002E-2</v>
      </c>
      <c r="X2893">
        <v>22111</v>
      </c>
      <c r="Y2893">
        <f>IF(X2893=A2893,0)</f>
        <v>0</v>
      </c>
    </row>
    <row r="2894" spans="1:25" x14ac:dyDescent="0.25">
      <c r="A2894">
        <v>47896</v>
      </c>
      <c r="B2894" s="1">
        <v>37621</v>
      </c>
      <c r="C2894">
        <v>2002</v>
      </c>
      <c r="D2894" t="s">
        <v>26</v>
      </c>
      <c r="E2894" t="s">
        <v>27</v>
      </c>
      <c r="F2894">
        <v>24</v>
      </c>
      <c r="G2894">
        <v>-4.6483999999999998E-2</v>
      </c>
      <c r="H2894">
        <f t="shared" si="142"/>
        <v>-6.0299999999999999E-2</v>
      </c>
      <c r="I2894">
        <f t="shared" si="140"/>
        <v>-0.23370000000000002</v>
      </c>
      <c r="J2894">
        <f t="shared" si="141"/>
        <v>4.6100000000000002E-2</v>
      </c>
      <c r="X2894">
        <v>47896</v>
      </c>
      <c r="Y2894">
        <f>IF(X2894=A2894,0)</f>
        <v>0</v>
      </c>
    </row>
    <row r="2895" spans="1:25" x14ac:dyDescent="0.25">
      <c r="A2895">
        <v>47896</v>
      </c>
      <c r="B2895" s="1">
        <v>37652</v>
      </c>
      <c r="C2895">
        <v>2003</v>
      </c>
      <c r="D2895" t="s">
        <v>26</v>
      </c>
      <c r="E2895" t="s">
        <v>27</v>
      </c>
      <c r="F2895">
        <v>23.34</v>
      </c>
      <c r="G2895">
        <v>-1.3332999999999999E-2</v>
      </c>
      <c r="H2895">
        <f t="shared" si="142"/>
        <v>-2.7414692559952214E-2</v>
      </c>
      <c r="I2895">
        <f t="shared" si="140"/>
        <v>0.26379999999999998</v>
      </c>
      <c r="J2895">
        <f t="shared" si="141"/>
        <v>4.0099999999999997E-2</v>
      </c>
      <c r="X2895">
        <v>47896</v>
      </c>
      <c r="Y2895">
        <f>IF(X2895=A2895,0)</f>
        <v>0</v>
      </c>
    </row>
    <row r="2896" spans="1:25" x14ac:dyDescent="0.25">
      <c r="A2896">
        <v>47896</v>
      </c>
      <c r="B2896" s="1">
        <v>37680</v>
      </c>
      <c r="C2896">
        <v>2003</v>
      </c>
      <c r="D2896" t="s">
        <v>26</v>
      </c>
      <c r="E2896" t="s">
        <v>27</v>
      </c>
      <c r="F2896">
        <v>22.68</v>
      </c>
      <c r="G2896">
        <v>-2.8278000000000001E-2</v>
      </c>
      <c r="H2896">
        <f t="shared" si="142"/>
        <v>-1.7003608502929368E-2</v>
      </c>
      <c r="I2896">
        <f t="shared" si="140"/>
        <v>0.26379999999999998</v>
      </c>
      <c r="J2896">
        <f t="shared" si="141"/>
        <v>4.0099999999999997E-2</v>
      </c>
      <c r="X2896">
        <v>47896</v>
      </c>
      <c r="Y2896">
        <f>IF(X2896=A2896,0)</f>
        <v>0</v>
      </c>
    </row>
    <row r="2897" spans="1:25" x14ac:dyDescent="0.25">
      <c r="A2897">
        <v>47896</v>
      </c>
      <c r="B2897" s="1">
        <v>37711</v>
      </c>
      <c r="C2897">
        <v>2003</v>
      </c>
      <c r="D2897" t="s">
        <v>26</v>
      </c>
      <c r="E2897" t="s">
        <v>27</v>
      </c>
      <c r="F2897">
        <v>23.71</v>
      </c>
      <c r="G2897">
        <v>4.5414000000000003E-2</v>
      </c>
      <c r="H2897">
        <f t="shared" si="142"/>
        <v>8.3575685661514409E-3</v>
      </c>
      <c r="I2897">
        <f t="shared" si="140"/>
        <v>0.26379999999999998</v>
      </c>
      <c r="J2897">
        <f t="shared" si="141"/>
        <v>4.0099999999999997E-2</v>
      </c>
      <c r="X2897">
        <v>47896</v>
      </c>
      <c r="Y2897">
        <f>IF(X2897=A2897,0)</f>
        <v>0</v>
      </c>
    </row>
    <row r="2898" spans="1:25" x14ac:dyDescent="0.25">
      <c r="A2898">
        <v>47896</v>
      </c>
      <c r="B2898" s="1">
        <v>37741</v>
      </c>
      <c r="C2898">
        <v>2003</v>
      </c>
      <c r="D2898" t="s">
        <v>26</v>
      </c>
      <c r="E2898" t="s">
        <v>27</v>
      </c>
      <c r="F2898">
        <v>29.35</v>
      </c>
      <c r="G2898">
        <v>0.25221399999999999</v>
      </c>
      <c r="H2898">
        <f t="shared" si="142"/>
        <v>8.1044106872726118E-2</v>
      </c>
      <c r="I2898">
        <f t="shared" si="140"/>
        <v>0.26379999999999998</v>
      </c>
      <c r="J2898">
        <f t="shared" si="141"/>
        <v>4.0099999999999997E-2</v>
      </c>
      <c r="X2898">
        <v>47896</v>
      </c>
      <c r="Y2898">
        <f>IF(X2898=A2898,0)</f>
        <v>0</v>
      </c>
    </row>
    <row r="2899" spans="1:25" x14ac:dyDescent="0.25">
      <c r="A2899">
        <v>47896</v>
      </c>
      <c r="B2899" s="1">
        <v>37771</v>
      </c>
      <c r="C2899">
        <v>2003</v>
      </c>
      <c r="D2899" t="s">
        <v>26</v>
      </c>
      <c r="E2899" t="s">
        <v>27</v>
      </c>
      <c r="F2899">
        <v>32.86</v>
      </c>
      <c r="G2899">
        <v>0.119591</v>
      </c>
      <c r="H2899">
        <f t="shared" si="142"/>
        <v>5.0898709664177977E-2</v>
      </c>
      <c r="I2899">
        <f t="shared" si="140"/>
        <v>0.26379999999999998</v>
      </c>
      <c r="J2899">
        <f t="shared" si="141"/>
        <v>4.0099999999999997E-2</v>
      </c>
      <c r="X2899">
        <v>47896</v>
      </c>
      <c r="Y2899">
        <f>IF(X2899=A2899,0)</f>
        <v>0</v>
      </c>
    </row>
    <row r="2900" spans="1:25" x14ac:dyDescent="0.25">
      <c r="A2900">
        <v>47896</v>
      </c>
      <c r="B2900" s="1">
        <v>37802</v>
      </c>
      <c r="C2900">
        <v>2003</v>
      </c>
      <c r="D2900" t="s">
        <v>26</v>
      </c>
      <c r="E2900" t="s">
        <v>27</v>
      </c>
      <c r="F2900">
        <v>34.18</v>
      </c>
      <c r="G2900">
        <v>4.0169999999999997E-2</v>
      </c>
      <c r="H2900">
        <f t="shared" si="142"/>
        <v>1.1322214525161467E-2</v>
      </c>
      <c r="I2900">
        <f t="shared" si="140"/>
        <v>0.26379999999999998</v>
      </c>
      <c r="J2900">
        <f t="shared" si="141"/>
        <v>4.0099999999999997E-2</v>
      </c>
      <c r="X2900">
        <v>47896</v>
      </c>
      <c r="Y2900">
        <f>IF(X2900=A2900,0)</f>
        <v>0</v>
      </c>
    </row>
    <row r="2901" spans="1:25" x14ac:dyDescent="0.25">
      <c r="A2901">
        <v>47896</v>
      </c>
      <c r="B2901" s="1">
        <v>37833</v>
      </c>
      <c r="C2901">
        <v>2003</v>
      </c>
      <c r="D2901" t="s">
        <v>26</v>
      </c>
      <c r="E2901" t="s">
        <v>27</v>
      </c>
      <c r="F2901">
        <v>35.049999999999997</v>
      </c>
      <c r="G2901">
        <v>3.5401000000000002E-2</v>
      </c>
      <c r="H2901">
        <f t="shared" si="142"/>
        <v>1.6223702411493068E-2</v>
      </c>
      <c r="I2901">
        <f t="shared" si="140"/>
        <v>0.26379999999999998</v>
      </c>
      <c r="J2901">
        <f t="shared" si="141"/>
        <v>4.0099999999999997E-2</v>
      </c>
      <c r="X2901">
        <v>47896</v>
      </c>
      <c r="Y2901">
        <f>IF(X2901=A2901,0)</f>
        <v>0</v>
      </c>
    </row>
    <row r="2902" spans="1:25" x14ac:dyDescent="0.25">
      <c r="A2902">
        <v>47896</v>
      </c>
      <c r="B2902" s="1">
        <v>37862</v>
      </c>
      <c r="C2902">
        <v>2003</v>
      </c>
      <c r="D2902" t="s">
        <v>26</v>
      </c>
      <c r="E2902" t="s">
        <v>27</v>
      </c>
      <c r="F2902">
        <v>34.22</v>
      </c>
      <c r="G2902">
        <v>-2.368E-2</v>
      </c>
      <c r="H2902">
        <f t="shared" si="142"/>
        <v>1.7873203376464364E-2</v>
      </c>
      <c r="I2902">
        <f t="shared" si="140"/>
        <v>0.26379999999999998</v>
      </c>
      <c r="J2902">
        <f t="shared" si="141"/>
        <v>4.0099999999999997E-2</v>
      </c>
      <c r="X2902">
        <v>47896</v>
      </c>
      <c r="Y2902">
        <f>IF(X2902=A2902,0)</f>
        <v>0</v>
      </c>
    </row>
    <row r="2903" spans="1:25" x14ac:dyDescent="0.25">
      <c r="A2903">
        <v>47896</v>
      </c>
      <c r="B2903" s="1">
        <v>37894</v>
      </c>
      <c r="C2903">
        <v>2003</v>
      </c>
      <c r="D2903" t="s">
        <v>26</v>
      </c>
      <c r="E2903" t="s">
        <v>27</v>
      </c>
      <c r="F2903">
        <v>34.33</v>
      </c>
      <c r="G2903">
        <v>3.215E-3</v>
      </c>
      <c r="H2903">
        <f t="shared" si="142"/>
        <v>-1.194436452074521E-2</v>
      </c>
      <c r="I2903">
        <f t="shared" si="140"/>
        <v>0.26379999999999998</v>
      </c>
      <c r="J2903">
        <f t="shared" si="141"/>
        <v>4.0099999999999997E-2</v>
      </c>
      <c r="X2903">
        <v>47896</v>
      </c>
      <c r="Y2903">
        <f>IF(X2903=A2903,0)</f>
        <v>0</v>
      </c>
    </row>
    <row r="2904" spans="1:25" x14ac:dyDescent="0.25">
      <c r="A2904">
        <v>47896</v>
      </c>
      <c r="B2904" s="1">
        <v>37925</v>
      </c>
      <c r="C2904">
        <v>2003</v>
      </c>
      <c r="D2904" t="s">
        <v>26</v>
      </c>
      <c r="E2904" t="s">
        <v>27</v>
      </c>
      <c r="F2904">
        <v>35.9</v>
      </c>
      <c r="G2904">
        <v>5.5635999999999998E-2</v>
      </c>
      <c r="H2904">
        <f t="shared" si="142"/>
        <v>5.496148638401066E-2</v>
      </c>
      <c r="I2904">
        <f t="shared" si="140"/>
        <v>0.26379999999999998</v>
      </c>
      <c r="J2904">
        <f t="shared" si="141"/>
        <v>4.0099999999999997E-2</v>
      </c>
      <c r="X2904">
        <v>47896</v>
      </c>
      <c r="Y2904">
        <f>IF(X2904=A2904,0)</f>
        <v>0</v>
      </c>
    </row>
    <row r="2905" spans="1:25" x14ac:dyDescent="0.25">
      <c r="A2905">
        <v>47896</v>
      </c>
      <c r="B2905" s="1">
        <v>37953</v>
      </c>
      <c r="C2905">
        <v>2003</v>
      </c>
      <c r="D2905" t="s">
        <v>26</v>
      </c>
      <c r="E2905" t="s">
        <v>27</v>
      </c>
      <c r="F2905">
        <v>35.4</v>
      </c>
      <c r="G2905">
        <v>-1.3927999999999999E-2</v>
      </c>
      <c r="H2905">
        <f t="shared" si="142"/>
        <v>7.1285038478854368E-3</v>
      </c>
      <c r="I2905">
        <f t="shared" si="140"/>
        <v>0.26379999999999998</v>
      </c>
      <c r="J2905">
        <f t="shared" si="141"/>
        <v>4.0099999999999997E-2</v>
      </c>
      <c r="X2905">
        <v>47896</v>
      </c>
      <c r="Y2905">
        <f>IF(X2905=A2905,0)</f>
        <v>0</v>
      </c>
    </row>
    <row r="2906" spans="1:25" x14ac:dyDescent="0.25">
      <c r="A2906">
        <v>47896</v>
      </c>
      <c r="B2906" s="1">
        <v>37986</v>
      </c>
      <c r="C2906">
        <v>2003</v>
      </c>
      <c r="D2906" t="s">
        <v>26</v>
      </c>
      <c r="E2906" t="s">
        <v>27</v>
      </c>
      <c r="F2906">
        <v>36.729999999999997</v>
      </c>
      <c r="G2906">
        <v>3.7571E-2</v>
      </c>
      <c r="H2906">
        <f t="shared" si="142"/>
        <v>5.0765541001239312E-2</v>
      </c>
      <c r="I2906">
        <f t="shared" si="140"/>
        <v>0.26379999999999998</v>
      </c>
      <c r="J2906">
        <f t="shared" si="141"/>
        <v>4.0099999999999997E-2</v>
      </c>
      <c r="X2906">
        <v>47896</v>
      </c>
      <c r="Y2906">
        <f>IF(X2906=A2906,0)</f>
        <v>0</v>
      </c>
    </row>
    <row r="2907" spans="1:25" x14ac:dyDescent="0.25">
      <c r="A2907">
        <v>47896</v>
      </c>
      <c r="B2907" s="1">
        <v>38016</v>
      </c>
      <c r="C2907">
        <v>2004</v>
      </c>
      <c r="D2907" t="s">
        <v>26</v>
      </c>
      <c r="E2907" t="s">
        <v>27</v>
      </c>
      <c r="F2907">
        <v>38.89</v>
      </c>
      <c r="G2907">
        <v>6.8064E-2</v>
      </c>
      <c r="H2907">
        <f t="shared" si="142"/>
        <v>1.7276387006114557E-2</v>
      </c>
      <c r="I2907">
        <f t="shared" si="140"/>
        <v>8.9900000000000008E-2</v>
      </c>
      <c r="J2907">
        <f t="shared" si="141"/>
        <v>4.2699999999999995E-2</v>
      </c>
      <c r="X2907">
        <v>47896</v>
      </c>
      <c r="Y2907">
        <f>IF(X2907=A2907,0)</f>
        <v>0</v>
      </c>
    </row>
    <row r="2908" spans="1:25" x14ac:dyDescent="0.25">
      <c r="A2908">
        <v>47896</v>
      </c>
      <c r="B2908" s="1">
        <v>38044</v>
      </c>
      <c r="C2908">
        <v>2004</v>
      </c>
      <c r="D2908" t="s">
        <v>26</v>
      </c>
      <c r="E2908" t="s">
        <v>27</v>
      </c>
      <c r="F2908">
        <v>41.02</v>
      </c>
      <c r="G2908">
        <v>5.4769999999999999E-2</v>
      </c>
      <c r="H2908">
        <f t="shared" si="142"/>
        <v>1.2208973273589496E-2</v>
      </c>
      <c r="I2908">
        <f t="shared" si="140"/>
        <v>8.9900000000000008E-2</v>
      </c>
      <c r="J2908">
        <f t="shared" si="141"/>
        <v>4.2699999999999995E-2</v>
      </c>
      <c r="X2908">
        <v>47896</v>
      </c>
      <c r="Y2908">
        <f>IF(X2908=A2908,0)</f>
        <v>0</v>
      </c>
    </row>
    <row r="2909" spans="1:25" x14ac:dyDescent="0.25">
      <c r="A2909">
        <v>47896</v>
      </c>
      <c r="B2909" s="1">
        <v>38077</v>
      </c>
      <c r="C2909">
        <v>2004</v>
      </c>
      <c r="D2909" t="s">
        <v>26</v>
      </c>
      <c r="E2909" t="s">
        <v>27</v>
      </c>
      <c r="F2909">
        <v>41.95</v>
      </c>
      <c r="G2909">
        <v>2.2672000000000001E-2</v>
      </c>
      <c r="H2909">
        <f t="shared" si="142"/>
        <v>-1.6358919214261247E-2</v>
      </c>
      <c r="I2909">
        <f t="shared" si="140"/>
        <v>8.9900000000000008E-2</v>
      </c>
      <c r="J2909">
        <f t="shared" si="141"/>
        <v>4.2699999999999995E-2</v>
      </c>
      <c r="X2909">
        <v>47896</v>
      </c>
      <c r="Y2909">
        <f>IF(X2909=A2909,0)</f>
        <v>0</v>
      </c>
    </row>
    <row r="2910" spans="1:25" x14ac:dyDescent="0.25">
      <c r="A2910">
        <v>47896</v>
      </c>
      <c r="B2910" s="1">
        <v>38107</v>
      </c>
      <c r="C2910">
        <v>2004</v>
      </c>
      <c r="D2910" t="s">
        <v>26</v>
      </c>
      <c r="E2910" t="s">
        <v>27</v>
      </c>
      <c r="F2910">
        <v>37.6</v>
      </c>
      <c r="G2910">
        <v>-9.5589999999999994E-2</v>
      </c>
      <c r="H2910">
        <f t="shared" si="142"/>
        <v>-1.6790751862298725E-2</v>
      </c>
      <c r="I2910">
        <f t="shared" si="140"/>
        <v>8.9900000000000008E-2</v>
      </c>
      <c r="J2910">
        <f t="shared" si="141"/>
        <v>4.2699999999999995E-2</v>
      </c>
      <c r="X2910">
        <v>47896</v>
      </c>
      <c r="Y2910">
        <f>IF(X2910=A2910,0)</f>
        <v>0</v>
      </c>
    </row>
    <row r="2911" spans="1:25" x14ac:dyDescent="0.25">
      <c r="A2911">
        <v>47896</v>
      </c>
      <c r="B2911" s="1">
        <v>38135</v>
      </c>
      <c r="C2911">
        <v>2004</v>
      </c>
      <c r="D2911" t="s">
        <v>26</v>
      </c>
      <c r="E2911" t="s">
        <v>27</v>
      </c>
      <c r="F2911">
        <v>36.840000000000003</v>
      </c>
      <c r="G2911">
        <v>-2.0212999999999998E-2</v>
      </c>
      <c r="H2911">
        <f t="shared" si="142"/>
        <v>1.2083450201310297E-2</v>
      </c>
      <c r="I2911">
        <f t="shared" si="140"/>
        <v>8.9900000000000008E-2</v>
      </c>
      <c r="J2911">
        <f t="shared" si="141"/>
        <v>4.2699999999999995E-2</v>
      </c>
      <c r="X2911">
        <v>47896</v>
      </c>
      <c r="Y2911">
        <f>IF(X2911=A2911,0)</f>
        <v>0</v>
      </c>
    </row>
    <row r="2912" spans="1:25" x14ac:dyDescent="0.25">
      <c r="A2912">
        <v>47896</v>
      </c>
      <c r="B2912" s="1">
        <v>38168</v>
      </c>
      <c r="C2912">
        <v>2004</v>
      </c>
      <c r="D2912" t="s">
        <v>26</v>
      </c>
      <c r="E2912" t="s">
        <v>27</v>
      </c>
      <c r="F2912">
        <v>38.770000000000003</v>
      </c>
      <c r="G2912">
        <v>5.2388999999999998E-2</v>
      </c>
      <c r="H2912">
        <f t="shared" si="142"/>
        <v>1.7988998669195677E-2</v>
      </c>
      <c r="I2912">
        <f t="shared" si="140"/>
        <v>8.9900000000000008E-2</v>
      </c>
      <c r="J2912">
        <f t="shared" si="141"/>
        <v>4.2699999999999995E-2</v>
      </c>
      <c r="X2912">
        <v>47896</v>
      </c>
      <c r="Y2912">
        <f>IF(X2912=A2912,0)</f>
        <v>0</v>
      </c>
    </row>
    <row r="2913" spans="1:25" x14ac:dyDescent="0.25">
      <c r="A2913">
        <v>47896</v>
      </c>
      <c r="B2913" s="1">
        <v>38198</v>
      </c>
      <c r="C2913">
        <v>2004</v>
      </c>
      <c r="D2913" t="s">
        <v>26</v>
      </c>
      <c r="E2913" t="s">
        <v>25</v>
      </c>
      <c r="F2913">
        <v>37.33</v>
      </c>
      <c r="G2913">
        <v>-2.8372000000000001E-2</v>
      </c>
      <c r="H2913">
        <f t="shared" si="142"/>
        <v>-3.4290519411904974E-2</v>
      </c>
      <c r="I2913">
        <f t="shared" si="140"/>
        <v>8.9900000000000008E-2</v>
      </c>
      <c r="J2913">
        <f t="shared" si="141"/>
        <v>4.2699999999999995E-2</v>
      </c>
      <c r="X2913">
        <v>47896</v>
      </c>
      <c r="Y2913">
        <f>IF(X2913=A2913,0)</f>
        <v>0</v>
      </c>
    </row>
    <row r="2914" spans="1:25" x14ac:dyDescent="0.25">
      <c r="A2914">
        <v>47896</v>
      </c>
      <c r="B2914" s="1">
        <v>38230</v>
      </c>
      <c r="C2914">
        <v>2004</v>
      </c>
      <c r="D2914" t="s">
        <v>26</v>
      </c>
      <c r="E2914" t="s">
        <v>25</v>
      </c>
      <c r="F2914">
        <v>39.58</v>
      </c>
      <c r="G2914">
        <v>6.0273E-2</v>
      </c>
      <c r="H2914">
        <f t="shared" si="142"/>
        <v>2.287349840552233E-3</v>
      </c>
      <c r="I2914">
        <f t="shared" si="140"/>
        <v>8.9900000000000008E-2</v>
      </c>
      <c r="J2914">
        <f t="shared" si="141"/>
        <v>4.2699999999999995E-2</v>
      </c>
      <c r="X2914">
        <v>47896</v>
      </c>
      <c r="Y2914">
        <f>IF(X2914=A2914,0)</f>
        <v>0</v>
      </c>
    </row>
    <row r="2915" spans="1:25" x14ac:dyDescent="0.25">
      <c r="A2915">
        <v>47896</v>
      </c>
      <c r="B2915" s="1">
        <v>38260</v>
      </c>
      <c r="C2915">
        <v>2004</v>
      </c>
      <c r="D2915" t="s">
        <v>26</v>
      </c>
      <c r="E2915" t="s">
        <v>25</v>
      </c>
      <c r="F2915">
        <v>39.729999999999997</v>
      </c>
      <c r="G2915">
        <v>3.79E-3</v>
      </c>
      <c r="H2915">
        <f t="shared" si="142"/>
        <v>9.3638756915515042E-3</v>
      </c>
      <c r="I2915">
        <f t="shared" si="140"/>
        <v>8.9900000000000008E-2</v>
      </c>
      <c r="J2915">
        <f t="shared" si="141"/>
        <v>4.2699999999999995E-2</v>
      </c>
      <c r="X2915">
        <v>47896</v>
      </c>
      <c r="Y2915">
        <f>IF(X2915=A2915,0)</f>
        <v>0</v>
      </c>
    </row>
    <row r="2916" spans="1:25" x14ac:dyDescent="0.25">
      <c r="A2916">
        <v>47896</v>
      </c>
      <c r="B2916" s="1">
        <v>38289</v>
      </c>
      <c r="C2916">
        <v>2004</v>
      </c>
      <c r="D2916" t="s">
        <v>26</v>
      </c>
      <c r="E2916" t="s">
        <v>25</v>
      </c>
      <c r="F2916">
        <v>38.6</v>
      </c>
      <c r="G2916">
        <v>-1.9883999999999999E-2</v>
      </c>
      <c r="H2916">
        <f t="shared" si="142"/>
        <v>1.4014243586486952E-2</v>
      </c>
      <c r="I2916">
        <f t="shared" si="140"/>
        <v>8.9900000000000008E-2</v>
      </c>
      <c r="J2916">
        <f t="shared" si="141"/>
        <v>4.2699999999999995E-2</v>
      </c>
      <c r="X2916">
        <v>47896</v>
      </c>
      <c r="Y2916">
        <f>IF(X2916=A2916,0)</f>
        <v>0</v>
      </c>
    </row>
    <row r="2917" spans="1:25" x14ac:dyDescent="0.25">
      <c r="A2917">
        <v>47896</v>
      </c>
      <c r="B2917" s="1">
        <v>38321</v>
      </c>
      <c r="C2917">
        <v>2004</v>
      </c>
      <c r="D2917" t="s">
        <v>26</v>
      </c>
      <c r="E2917" t="s">
        <v>25</v>
      </c>
      <c r="F2917">
        <v>37.65</v>
      </c>
      <c r="G2917">
        <v>-2.4611000000000001E-2</v>
      </c>
      <c r="H2917">
        <f t="shared" si="142"/>
        <v>3.8594936198152352E-2</v>
      </c>
      <c r="I2917">
        <f t="shared" si="140"/>
        <v>8.9900000000000008E-2</v>
      </c>
      <c r="J2917">
        <f t="shared" si="141"/>
        <v>4.2699999999999995E-2</v>
      </c>
      <c r="X2917">
        <v>47896</v>
      </c>
      <c r="Y2917">
        <f>IF(X2917=A2917,0)</f>
        <v>0</v>
      </c>
    </row>
    <row r="2918" spans="1:25" x14ac:dyDescent="0.25">
      <c r="A2918">
        <v>47896</v>
      </c>
      <c r="B2918" s="1">
        <v>38352</v>
      </c>
      <c r="C2918">
        <v>2004</v>
      </c>
      <c r="D2918" t="s">
        <v>26</v>
      </c>
      <c r="E2918" t="s">
        <v>25</v>
      </c>
      <c r="F2918">
        <v>39.01</v>
      </c>
      <c r="G2918">
        <v>3.6122000000000001E-2</v>
      </c>
      <c r="H2918">
        <f t="shared" si="142"/>
        <v>3.24582131440454E-2</v>
      </c>
      <c r="I2918">
        <f t="shared" si="140"/>
        <v>8.9900000000000008E-2</v>
      </c>
      <c r="J2918">
        <f t="shared" si="141"/>
        <v>4.2699999999999995E-2</v>
      </c>
      <c r="X2918">
        <v>47896</v>
      </c>
      <c r="Y2918">
        <f>IF(X2918=A2918,0)</f>
        <v>0</v>
      </c>
    </row>
    <row r="2919" spans="1:25" x14ac:dyDescent="0.25">
      <c r="A2919">
        <v>47896</v>
      </c>
      <c r="B2919" s="1">
        <v>38383</v>
      </c>
      <c r="C2919">
        <v>2005</v>
      </c>
      <c r="D2919" t="s">
        <v>26</v>
      </c>
      <c r="E2919" t="s">
        <v>25</v>
      </c>
      <c r="F2919">
        <v>37.33</v>
      </c>
      <c r="G2919">
        <v>-3.4349999999999999E-2</v>
      </c>
      <c r="H2919">
        <f t="shared" si="142"/>
        <v>-2.5290467099494562E-2</v>
      </c>
      <c r="I2919">
        <f t="shared" si="140"/>
        <v>0.03</v>
      </c>
      <c r="J2919">
        <f t="shared" si="141"/>
        <v>4.2900000000000001E-2</v>
      </c>
      <c r="X2919">
        <v>47896</v>
      </c>
      <c r="Y2919">
        <f>IF(X2919=A2919,0)</f>
        <v>0</v>
      </c>
    </row>
    <row r="2920" spans="1:25" x14ac:dyDescent="0.25">
      <c r="A2920">
        <v>47896</v>
      </c>
      <c r="B2920" s="1">
        <v>38411</v>
      </c>
      <c r="C2920">
        <v>2005</v>
      </c>
      <c r="D2920" t="s">
        <v>26</v>
      </c>
      <c r="E2920" t="s">
        <v>25</v>
      </c>
      <c r="F2920">
        <v>36.549999999999997</v>
      </c>
      <c r="G2920">
        <v>-2.0895E-2</v>
      </c>
      <c r="H2920">
        <f t="shared" si="142"/>
        <v>1.8903346078316563E-2</v>
      </c>
      <c r="I2920">
        <f t="shared" si="140"/>
        <v>0.03</v>
      </c>
      <c r="J2920">
        <f t="shared" si="141"/>
        <v>4.2900000000000001E-2</v>
      </c>
      <c r="X2920">
        <v>47896</v>
      </c>
      <c r="Y2920">
        <f>IF(X2920=A2920,0)</f>
        <v>0</v>
      </c>
    </row>
    <row r="2921" spans="1:25" x14ac:dyDescent="0.25">
      <c r="A2921">
        <v>47896</v>
      </c>
      <c r="B2921" s="1">
        <v>38442</v>
      </c>
      <c r="C2921">
        <v>2005</v>
      </c>
      <c r="D2921" t="s">
        <v>26</v>
      </c>
      <c r="E2921" t="s">
        <v>25</v>
      </c>
      <c r="F2921">
        <v>34.6</v>
      </c>
      <c r="G2921">
        <v>-5.3351999999999997E-2</v>
      </c>
      <c r="H2921">
        <f t="shared" si="142"/>
        <v>-1.9117655748441043E-2</v>
      </c>
      <c r="I2921">
        <f t="shared" si="140"/>
        <v>0.03</v>
      </c>
      <c r="J2921">
        <f t="shared" si="141"/>
        <v>4.2900000000000001E-2</v>
      </c>
      <c r="X2921">
        <v>47896</v>
      </c>
      <c r="Y2921">
        <f>IF(X2921=A2921,0)</f>
        <v>0</v>
      </c>
    </row>
    <row r="2922" spans="1:25" x14ac:dyDescent="0.25">
      <c r="A2922">
        <v>47896</v>
      </c>
      <c r="B2922" s="1">
        <v>38471</v>
      </c>
      <c r="C2922">
        <v>2005</v>
      </c>
      <c r="D2922" t="s">
        <v>26</v>
      </c>
      <c r="E2922" t="s">
        <v>25</v>
      </c>
      <c r="F2922">
        <v>35.49</v>
      </c>
      <c r="G2922">
        <v>3.5548999999999997E-2</v>
      </c>
      <c r="H2922">
        <f t="shared" si="142"/>
        <v>-2.0108581881679299E-2</v>
      </c>
      <c r="I2922">
        <f t="shared" si="140"/>
        <v>0.03</v>
      </c>
      <c r="J2922">
        <f t="shared" si="141"/>
        <v>4.2900000000000001E-2</v>
      </c>
      <c r="X2922">
        <v>47896</v>
      </c>
      <c r="Y2922">
        <f>IF(X2922=A2922,0)</f>
        <v>0</v>
      </c>
    </row>
    <row r="2923" spans="1:25" x14ac:dyDescent="0.25">
      <c r="A2923">
        <v>47896</v>
      </c>
      <c r="B2923" s="1">
        <v>38503</v>
      </c>
      <c r="C2923">
        <v>2005</v>
      </c>
      <c r="D2923" t="s">
        <v>26</v>
      </c>
      <c r="E2923" t="s">
        <v>25</v>
      </c>
      <c r="F2923">
        <v>35.75</v>
      </c>
      <c r="G2923">
        <v>7.326E-3</v>
      </c>
      <c r="H2923">
        <f t="shared" si="142"/>
        <v>2.9952046262565757E-2</v>
      </c>
      <c r="I2923">
        <f t="shared" si="140"/>
        <v>0.03</v>
      </c>
      <c r="J2923">
        <f t="shared" si="141"/>
        <v>4.2900000000000001E-2</v>
      </c>
      <c r="X2923">
        <v>47896</v>
      </c>
      <c r="Y2923">
        <f>IF(X2923=A2923,0)</f>
        <v>0</v>
      </c>
    </row>
    <row r="2924" spans="1:25" x14ac:dyDescent="0.25">
      <c r="A2924">
        <v>47896</v>
      </c>
      <c r="B2924" s="1">
        <v>38533</v>
      </c>
      <c r="C2924">
        <v>2005</v>
      </c>
      <c r="D2924" t="s">
        <v>26</v>
      </c>
      <c r="E2924" t="s">
        <v>25</v>
      </c>
      <c r="F2924">
        <v>35.32</v>
      </c>
      <c r="G2924">
        <v>-1.2028E-2</v>
      </c>
      <c r="H2924">
        <f t="shared" si="142"/>
        <v>-1.427142257658387E-4</v>
      </c>
      <c r="I2924">
        <f t="shared" si="140"/>
        <v>0.03</v>
      </c>
      <c r="J2924">
        <f t="shared" si="141"/>
        <v>4.2900000000000001E-2</v>
      </c>
      <c r="X2924">
        <v>47896</v>
      </c>
      <c r="Y2924">
        <f>IF(X2924=A2924,0)</f>
        <v>0</v>
      </c>
    </row>
    <row r="2925" spans="1:25" x14ac:dyDescent="0.25">
      <c r="A2925">
        <v>47896</v>
      </c>
      <c r="B2925" s="1">
        <v>38562</v>
      </c>
      <c r="C2925">
        <v>2005</v>
      </c>
      <c r="D2925" t="s">
        <v>26</v>
      </c>
      <c r="E2925" t="s">
        <v>25</v>
      </c>
      <c r="F2925">
        <v>35.14</v>
      </c>
      <c r="G2925">
        <v>4.5300000000000002E-3</v>
      </c>
      <c r="H2925">
        <f t="shared" si="142"/>
        <v>3.5968287193812287E-2</v>
      </c>
      <c r="I2925">
        <f t="shared" si="140"/>
        <v>0.03</v>
      </c>
      <c r="J2925">
        <f t="shared" si="141"/>
        <v>4.2900000000000001E-2</v>
      </c>
      <c r="X2925">
        <v>47896</v>
      </c>
      <c r="Y2925">
        <f>IF(X2925=A2925,0)</f>
        <v>0</v>
      </c>
    </row>
    <row r="2926" spans="1:25" x14ac:dyDescent="0.25">
      <c r="A2926">
        <v>47896</v>
      </c>
      <c r="B2926" s="1">
        <v>38595</v>
      </c>
      <c r="C2926">
        <v>2005</v>
      </c>
      <c r="D2926" t="s">
        <v>26</v>
      </c>
      <c r="E2926" t="s">
        <v>25</v>
      </c>
      <c r="F2926">
        <v>33.89</v>
      </c>
      <c r="G2926">
        <v>-3.5571999999999999E-2</v>
      </c>
      <c r="H2926">
        <f t="shared" si="142"/>
        <v>-1.1222104874496597E-2</v>
      </c>
      <c r="I2926">
        <f t="shared" si="140"/>
        <v>0.03</v>
      </c>
      <c r="J2926">
        <f t="shared" si="141"/>
        <v>4.2900000000000001E-2</v>
      </c>
      <c r="X2926">
        <v>47896</v>
      </c>
      <c r="Y2926">
        <f>IF(X2926=A2926,0)</f>
        <v>0</v>
      </c>
    </row>
    <row r="2927" spans="1:25" x14ac:dyDescent="0.25">
      <c r="A2927">
        <v>47896</v>
      </c>
      <c r="B2927" s="1">
        <v>38625</v>
      </c>
      <c r="C2927">
        <v>2005</v>
      </c>
      <c r="D2927" t="s">
        <v>26</v>
      </c>
      <c r="E2927" t="s">
        <v>25</v>
      </c>
      <c r="F2927">
        <v>33.93</v>
      </c>
      <c r="G2927">
        <v>1.1800000000000001E-3</v>
      </c>
      <c r="H2927">
        <f t="shared" si="142"/>
        <v>6.9490246947603307E-3</v>
      </c>
      <c r="I2927">
        <f t="shared" si="140"/>
        <v>0.03</v>
      </c>
      <c r="J2927">
        <f t="shared" si="141"/>
        <v>4.2900000000000001E-2</v>
      </c>
      <c r="X2927">
        <v>47896</v>
      </c>
      <c r="Y2927">
        <f>IF(X2927=A2927,0)</f>
        <v>0</v>
      </c>
    </row>
    <row r="2928" spans="1:25" x14ac:dyDescent="0.25">
      <c r="A2928">
        <v>47896</v>
      </c>
      <c r="B2928" s="1">
        <v>38656</v>
      </c>
      <c r="C2928">
        <v>2005</v>
      </c>
      <c r="D2928" t="s">
        <v>26</v>
      </c>
      <c r="E2928" t="s">
        <v>25</v>
      </c>
      <c r="F2928">
        <v>36.619999999999997</v>
      </c>
      <c r="G2928">
        <v>8.9301000000000005E-2</v>
      </c>
      <c r="H2928">
        <f t="shared" si="142"/>
        <v>-1.7740780066319406E-2</v>
      </c>
      <c r="I2928">
        <f t="shared" si="140"/>
        <v>0.03</v>
      </c>
      <c r="J2928">
        <f t="shared" si="141"/>
        <v>4.2900000000000001E-2</v>
      </c>
      <c r="X2928">
        <v>47896</v>
      </c>
      <c r="Y2928">
        <f>IF(X2928=A2928,0)</f>
        <v>0</v>
      </c>
    </row>
    <row r="2929" spans="1:25" x14ac:dyDescent="0.25">
      <c r="A2929">
        <v>47896</v>
      </c>
      <c r="B2929" s="1">
        <v>38686</v>
      </c>
      <c r="C2929">
        <v>2005</v>
      </c>
      <c r="D2929" t="s">
        <v>26</v>
      </c>
      <c r="E2929" t="s">
        <v>25</v>
      </c>
      <c r="F2929">
        <v>38.25</v>
      </c>
      <c r="G2929">
        <v>4.4511000000000002E-2</v>
      </c>
      <c r="H2929">
        <f t="shared" si="142"/>
        <v>3.5186095929726546E-2</v>
      </c>
      <c r="I2929">
        <f t="shared" si="140"/>
        <v>0.03</v>
      </c>
      <c r="J2929">
        <f t="shared" si="141"/>
        <v>4.2900000000000001E-2</v>
      </c>
      <c r="X2929">
        <v>47896</v>
      </c>
      <c r="Y2929">
        <f>IF(X2929=A2929,0)</f>
        <v>0</v>
      </c>
    </row>
    <row r="2930" spans="1:25" x14ac:dyDescent="0.25">
      <c r="A2930">
        <v>47896</v>
      </c>
      <c r="B2930" s="1">
        <v>38716</v>
      </c>
      <c r="C2930">
        <v>2005</v>
      </c>
      <c r="D2930" t="s">
        <v>26</v>
      </c>
      <c r="E2930" t="s">
        <v>25</v>
      </c>
      <c r="F2930">
        <v>39.69</v>
      </c>
      <c r="G2930">
        <v>3.7647E-2</v>
      </c>
      <c r="H2930">
        <f t="shared" si="142"/>
        <v>-9.5234899241847248E-4</v>
      </c>
      <c r="I2930">
        <f t="shared" si="140"/>
        <v>0.03</v>
      </c>
      <c r="J2930">
        <f t="shared" si="141"/>
        <v>4.2900000000000001E-2</v>
      </c>
      <c r="X2930">
        <v>47896</v>
      </c>
      <c r="Y2930">
        <f>IF(X2930=A2930,0)</f>
        <v>0</v>
      </c>
    </row>
    <row r="2931" spans="1:25" x14ac:dyDescent="0.25">
      <c r="A2931">
        <v>47896</v>
      </c>
      <c r="B2931" s="1">
        <v>38748</v>
      </c>
      <c r="C2931">
        <v>2006</v>
      </c>
      <c r="D2931" t="s">
        <v>26</v>
      </c>
      <c r="E2931" t="s">
        <v>25</v>
      </c>
      <c r="F2931">
        <v>39.75</v>
      </c>
      <c r="G2931">
        <v>1.0078E-2</v>
      </c>
      <c r="H2931">
        <f t="shared" si="142"/>
        <v>2.5466771348641615E-2</v>
      </c>
      <c r="I2931">
        <f t="shared" si="140"/>
        <v>0.13619999999999999</v>
      </c>
      <c r="J2931">
        <f t="shared" si="141"/>
        <v>4.8000000000000001E-2</v>
      </c>
      <c r="X2931">
        <v>47896</v>
      </c>
      <c r="Y2931">
        <f>IF(X2931=A2931,0)</f>
        <v>0</v>
      </c>
    </row>
    <row r="2932" spans="1:25" x14ac:dyDescent="0.25">
      <c r="A2932">
        <v>47896</v>
      </c>
      <c r="B2932" s="1">
        <v>38776</v>
      </c>
      <c r="C2932">
        <v>2006</v>
      </c>
      <c r="D2932" t="s">
        <v>26</v>
      </c>
      <c r="E2932" t="s">
        <v>25</v>
      </c>
      <c r="F2932">
        <v>41.14</v>
      </c>
      <c r="G2932">
        <v>3.4969E-2</v>
      </c>
      <c r="H2932">
        <f t="shared" si="142"/>
        <v>4.5315763072539816E-4</v>
      </c>
      <c r="I2932">
        <f t="shared" si="140"/>
        <v>0.13619999999999999</v>
      </c>
      <c r="J2932">
        <f t="shared" si="141"/>
        <v>4.8000000000000001E-2</v>
      </c>
      <c r="X2932">
        <v>47896</v>
      </c>
      <c r="Y2932">
        <f>IF(X2932=A2932,0)</f>
        <v>0</v>
      </c>
    </row>
    <row r="2933" spans="1:25" x14ac:dyDescent="0.25">
      <c r="A2933">
        <v>47896</v>
      </c>
      <c r="B2933" s="1">
        <v>38807</v>
      </c>
      <c r="C2933">
        <v>2006</v>
      </c>
      <c r="D2933" t="s">
        <v>26</v>
      </c>
      <c r="E2933" t="s">
        <v>25</v>
      </c>
      <c r="F2933">
        <v>41.64</v>
      </c>
      <c r="G2933">
        <v>1.2154E-2</v>
      </c>
      <c r="H2933">
        <f t="shared" si="142"/>
        <v>1.1095810459249567E-2</v>
      </c>
      <c r="I2933">
        <f t="shared" si="140"/>
        <v>0.13619999999999999</v>
      </c>
      <c r="J2933">
        <f t="shared" si="141"/>
        <v>4.8000000000000001E-2</v>
      </c>
      <c r="X2933">
        <v>47896</v>
      </c>
      <c r="Y2933">
        <f>IF(X2933=A2933,0)</f>
        <v>0</v>
      </c>
    </row>
    <row r="2934" spans="1:25" x14ac:dyDescent="0.25">
      <c r="A2934">
        <v>47896</v>
      </c>
      <c r="B2934" s="1">
        <v>38835</v>
      </c>
      <c r="C2934">
        <v>2006</v>
      </c>
      <c r="D2934" t="s">
        <v>26</v>
      </c>
      <c r="E2934" t="s">
        <v>25</v>
      </c>
      <c r="F2934">
        <v>45.38</v>
      </c>
      <c r="G2934">
        <v>9.7983000000000001E-2</v>
      </c>
      <c r="H2934">
        <f t="shared" si="142"/>
        <v>1.2155652737941391E-2</v>
      </c>
      <c r="I2934">
        <f t="shared" si="140"/>
        <v>0.13619999999999999</v>
      </c>
      <c r="J2934">
        <f t="shared" si="141"/>
        <v>4.8000000000000001E-2</v>
      </c>
      <c r="X2934">
        <v>47896</v>
      </c>
      <c r="Y2934">
        <f>IF(X2934=A2934,0)</f>
        <v>0</v>
      </c>
    </row>
    <row r="2935" spans="1:25" x14ac:dyDescent="0.25">
      <c r="A2935">
        <v>47896</v>
      </c>
      <c r="B2935" s="1">
        <v>38868</v>
      </c>
      <c r="C2935">
        <v>2006</v>
      </c>
      <c r="D2935" t="s">
        <v>26</v>
      </c>
      <c r="E2935" t="s">
        <v>25</v>
      </c>
      <c r="F2935">
        <v>42.64</v>
      </c>
      <c r="G2935">
        <v>-6.0379000000000002E-2</v>
      </c>
      <c r="H2935">
        <f t="shared" si="142"/>
        <v>-3.0916916141150885E-2</v>
      </c>
      <c r="I2935">
        <f t="shared" si="140"/>
        <v>0.13619999999999999</v>
      </c>
      <c r="J2935">
        <f t="shared" si="141"/>
        <v>4.8000000000000001E-2</v>
      </c>
      <c r="X2935">
        <v>47896</v>
      </c>
      <c r="Y2935">
        <f>IF(X2935=A2935,0)</f>
        <v>0</v>
      </c>
    </row>
    <row r="2936" spans="1:25" x14ac:dyDescent="0.25">
      <c r="A2936">
        <v>47896</v>
      </c>
      <c r="B2936" s="1">
        <v>38898</v>
      </c>
      <c r="C2936">
        <v>2006</v>
      </c>
      <c r="D2936" t="s">
        <v>26</v>
      </c>
      <c r="E2936" t="s">
        <v>25</v>
      </c>
      <c r="F2936">
        <v>42</v>
      </c>
      <c r="G2936">
        <v>-1.5009E-2</v>
      </c>
      <c r="H2936">
        <f t="shared" si="142"/>
        <v>8.6596227782509416E-5</v>
      </c>
      <c r="I2936">
        <f t="shared" si="140"/>
        <v>0.13619999999999999</v>
      </c>
      <c r="J2936">
        <f t="shared" si="141"/>
        <v>4.8000000000000001E-2</v>
      </c>
      <c r="X2936">
        <v>47896</v>
      </c>
      <c r="Y2936">
        <f>IF(X2936=A2936,0)</f>
        <v>0</v>
      </c>
    </row>
    <row r="2937" spans="1:25" x14ac:dyDescent="0.25">
      <c r="A2937">
        <v>47896</v>
      </c>
      <c r="B2937" s="1">
        <v>38929</v>
      </c>
      <c r="C2937">
        <v>2006</v>
      </c>
      <c r="D2937" t="s">
        <v>26</v>
      </c>
      <c r="E2937" t="s">
        <v>25</v>
      </c>
      <c r="F2937">
        <v>45.62</v>
      </c>
      <c r="G2937">
        <v>9.4285999999999995E-2</v>
      </c>
      <c r="H2937">
        <f t="shared" si="142"/>
        <v>5.0858787979908282E-3</v>
      </c>
      <c r="I2937">
        <f t="shared" si="140"/>
        <v>0.13619999999999999</v>
      </c>
      <c r="J2937">
        <f t="shared" si="141"/>
        <v>4.8000000000000001E-2</v>
      </c>
      <c r="X2937">
        <v>47896</v>
      </c>
      <c r="Y2937">
        <f>IF(X2937=A2937,0)</f>
        <v>0</v>
      </c>
    </row>
    <row r="2938" spans="1:25" x14ac:dyDescent="0.25">
      <c r="A2938">
        <v>47896</v>
      </c>
      <c r="B2938" s="1">
        <v>38960</v>
      </c>
      <c r="C2938">
        <v>2006</v>
      </c>
      <c r="D2938" t="s">
        <v>26</v>
      </c>
      <c r="E2938" t="s">
        <v>25</v>
      </c>
      <c r="F2938">
        <v>45.66</v>
      </c>
      <c r="G2938">
        <v>8.7699999999999996E-4</v>
      </c>
      <c r="H2938">
        <f t="shared" si="142"/>
        <v>2.1274193032348121E-2</v>
      </c>
      <c r="I2938">
        <f t="shared" si="140"/>
        <v>0.13619999999999999</v>
      </c>
      <c r="J2938">
        <f t="shared" si="141"/>
        <v>4.8000000000000001E-2</v>
      </c>
      <c r="X2938">
        <v>47896</v>
      </c>
      <c r="Y2938">
        <f>IF(X2938=A2938,0)</f>
        <v>0</v>
      </c>
    </row>
    <row r="2939" spans="1:25" x14ac:dyDescent="0.25">
      <c r="A2939">
        <v>47896</v>
      </c>
      <c r="B2939" s="1">
        <v>38989</v>
      </c>
      <c r="C2939">
        <v>2006</v>
      </c>
      <c r="D2939" t="s">
        <v>26</v>
      </c>
      <c r="E2939" t="s">
        <v>25</v>
      </c>
      <c r="F2939">
        <v>46.96</v>
      </c>
      <c r="G2939">
        <v>2.8471E-2</v>
      </c>
      <c r="H2939">
        <f t="shared" si="142"/>
        <v>2.4566298512509466E-2</v>
      </c>
      <c r="I2939">
        <f t="shared" si="140"/>
        <v>0.13619999999999999</v>
      </c>
      <c r="J2939">
        <f t="shared" si="141"/>
        <v>4.8000000000000001E-2</v>
      </c>
      <c r="X2939">
        <v>47896</v>
      </c>
      <c r="Y2939">
        <f>IF(X2939=A2939,0)</f>
        <v>0</v>
      </c>
    </row>
    <row r="2940" spans="1:25" x14ac:dyDescent="0.25">
      <c r="A2940">
        <v>47896</v>
      </c>
      <c r="B2940" s="1">
        <v>39021</v>
      </c>
      <c r="C2940">
        <v>2006</v>
      </c>
      <c r="D2940" t="s">
        <v>26</v>
      </c>
      <c r="E2940" t="s">
        <v>25</v>
      </c>
      <c r="F2940">
        <v>47.44</v>
      </c>
      <c r="G2940">
        <v>1.7461999999999998E-2</v>
      </c>
      <c r="H2940">
        <f t="shared" si="142"/>
        <v>3.1508002961554205E-2</v>
      </c>
      <c r="I2940">
        <f t="shared" si="140"/>
        <v>0.13619999999999999</v>
      </c>
      <c r="J2940">
        <f t="shared" si="141"/>
        <v>4.8000000000000001E-2</v>
      </c>
      <c r="X2940">
        <v>47896</v>
      </c>
      <c r="Y2940">
        <f>IF(X2940=A2940,0)</f>
        <v>0</v>
      </c>
    </row>
    <row r="2941" spans="1:25" x14ac:dyDescent="0.25">
      <c r="A2941">
        <v>47896</v>
      </c>
      <c r="B2941" s="1">
        <v>39051</v>
      </c>
      <c r="C2941">
        <v>2006</v>
      </c>
      <c r="D2941" t="s">
        <v>26</v>
      </c>
      <c r="E2941" t="s">
        <v>25</v>
      </c>
      <c r="F2941">
        <v>46.28</v>
      </c>
      <c r="G2941">
        <v>-2.4452000000000002E-2</v>
      </c>
      <c r="H2941">
        <f t="shared" si="142"/>
        <v>1.6466656727820217E-2</v>
      </c>
      <c r="I2941">
        <f t="shared" si="140"/>
        <v>0.13619999999999999</v>
      </c>
      <c r="J2941">
        <f t="shared" si="141"/>
        <v>4.8000000000000001E-2</v>
      </c>
      <c r="X2941">
        <v>47896</v>
      </c>
      <c r="Y2941">
        <f>IF(X2941=A2941,0)</f>
        <v>0</v>
      </c>
    </row>
    <row r="2942" spans="1:25" x14ac:dyDescent="0.25">
      <c r="A2942">
        <v>47896</v>
      </c>
      <c r="B2942" s="1">
        <v>39080</v>
      </c>
      <c r="C2942">
        <v>2006</v>
      </c>
      <c r="D2942" t="s">
        <v>26</v>
      </c>
      <c r="E2942" t="s">
        <v>25</v>
      </c>
      <c r="F2942">
        <v>48.3</v>
      </c>
      <c r="G2942">
        <v>4.3646999999999998E-2</v>
      </c>
      <c r="H2942">
        <f t="shared" si="142"/>
        <v>1.2615782852659851E-2</v>
      </c>
      <c r="I2942">
        <f t="shared" si="140"/>
        <v>0.13619999999999999</v>
      </c>
      <c r="J2942">
        <f t="shared" si="141"/>
        <v>4.8000000000000001E-2</v>
      </c>
      <c r="X2942">
        <v>47896</v>
      </c>
      <c r="Y2942">
        <f>IF(X2942=A2942,0)</f>
        <v>0</v>
      </c>
    </row>
    <row r="2943" spans="1:25" x14ac:dyDescent="0.25">
      <c r="A2943">
        <v>47896</v>
      </c>
      <c r="B2943" s="1">
        <v>39113</v>
      </c>
      <c r="C2943">
        <v>2007</v>
      </c>
      <c r="D2943" t="s">
        <v>26</v>
      </c>
      <c r="E2943" t="s">
        <v>25</v>
      </c>
      <c r="F2943">
        <v>50.93</v>
      </c>
      <c r="G2943">
        <v>6.1490999999999997E-2</v>
      </c>
      <c r="H2943">
        <f t="shared" si="142"/>
        <v>1.4059042735039773E-2</v>
      </c>
      <c r="I2943">
        <f t="shared" si="140"/>
        <v>3.5299999999999998E-2</v>
      </c>
      <c r="J2943">
        <f t="shared" si="141"/>
        <v>4.6300000000000001E-2</v>
      </c>
      <c r="X2943">
        <v>47896</v>
      </c>
      <c r="Y2943">
        <f>IF(X2943=A2943,0)</f>
        <v>0</v>
      </c>
    </row>
    <row r="2944" spans="1:25" x14ac:dyDescent="0.25">
      <c r="A2944">
        <v>47896</v>
      </c>
      <c r="B2944" s="1">
        <v>39141</v>
      </c>
      <c r="C2944">
        <v>2007</v>
      </c>
      <c r="D2944" t="s">
        <v>26</v>
      </c>
      <c r="E2944" t="s">
        <v>25</v>
      </c>
      <c r="F2944">
        <v>49.39</v>
      </c>
      <c r="G2944">
        <v>-3.0238000000000001E-2</v>
      </c>
      <c r="H2944">
        <f t="shared" si="142"/>
        <v>-2.1846176033528231E-2</v>
      </c>
      <c r="I2944">
        <f t="shared" si="140"/>
        <v>3.5299999999999998E-2</v>
      </c>
      <c r="J2944">
        <f t="shared" si="141"/>
        <v>4.6300000000000001E-2</v>
      </c>
      <c r="X2944">
        <v>47896</v>
      </c>
      <c r="Y2944">
        <f>IF(X2944=A2944,0)</f>
        <v>0</v>
      </c>
    </row>
    <row r="2945" spans="1:25" x14ac:dyDescent="0.25">
      <c r="A2945">
        <v>47896</v>
      </c>
      <c r="B2945" s="1">
        <v>39171</v>
      </c>
      <c r="C2945">
        <v>2007</v>
      </c>
      <c r="D2945" t="s">
        <v>26</v>
      </c>
      <c r="E2945" t="s">
        <v>25</v>
      </c>
      <c r="F2945">
        <v>48.38</v>
      </c>
      <c r="G2945">
        <v>-2.0448999999999998E-2</v>
      </c>
      <c r="H2945">
        <f t="shared" si="142"/>
        <v>9.9799828968305526E-3</v>
      </c>
      <c r="I2945">
        <f t="shared" si="140"/>
        <v>3.5299999999999998E-2</v>
      </c>
      <c r="J2945">
        <f t="shared" si="141"/>
        <v>4.6300000000000001E-2</v>
      </c>
      <c r="X2945">
        <v>47896</v>
      </c>
      <c r="Y2945">
        <f>IF(X2945=A2945,0)</f>
        <v>0</v>
      </c>
    </row>
    <row r="2946" spans="1:25" x14ac:dyDescent="0.25">
      <c r="A2946">
        <v>47896</v>
      </c>
      <c r="B2946" s="1">
        <v>39202</v>
      </c>
      <c r="C2946">
        <v>2007</v>
      </c>
      <c r="D2946" t="s">
        <v>26</v>
      </c>
      <c r="E2946" t="s">
        <v>25</v>
      </c>
      <c r="F2946">
        <v>52.1</v>
      </c>
      <c r="G2946">
        <v>8.3918999999999994E-2</v>
      </c>
      <c r="H2946">
        <f t="shared" si="142"/>
        <v>4.3290690602424187E-2</v>
      </c>
      <c r="I2946">
        <f t="shared" ref="I2946:I3009" si="143">VLOOKUP(C2946,$O$2:$Q$22,3,FALSE)</f>
        <v>3.5299999999999998E-2</v>
      </c>
      <c r="J2946">
        <f t="shared" ref="J2946:J3009" si="144">VLOOKUP(C2946,$O$2:$P$22,2)*0.01</f>
        <v>4.6300000000000001E-2</v>
      </c>
      <c r="X2946">
        <v>47896</v>
      </c>
      <c r="Y2946">
        <f>IF(X2946=A2946,0)</f>
        <v>0</v>
      </c>
    </row>
    <row r="2947" spans="1:25" x14ac:dyDescent="0.25">
      <c r="A2947">
        <v>47896</v>
      </c>
      <c r="B2947" s="1">
        <v>39233</v>
      </c>
      <c r="C2947">
        <v>2007</v>
      </c>
      <c r="D2947" t="s">
        <v>26</v>
      </c>
      <c r="E2947" t="s">
        <v>25</v>
      </c>
      <c r="F2947">
        <v>51.83</v>
      </c>
      <c r="G2947">
        <v>-5.182E-3</v>
      </c>
      <c r="H2947">
        <f t="shared" ref="H2947:H3010" si="145">VLOOKUP(B2947,R:S,2,)</f>
        <v>3.254922870993493E-2</v>
      </c>
      <c r="I2947">
        <f t="shared" si="143"/>
        <v>3.5299999999999998E-2</v>
      </c>
      <c r="J2947">
        <f t="shared" si="144"/>
        <v>4.6300000000000001E-2</v>
      </c>
      <c r="X2947">
        <v>47896</v>
      </c>
      <c r="Y2947">
        <f>IF(X2947=A2947,0)</f>
        <v>0</v>
      </c>
    </row>
    <row r="2948" spans="1:25" x14ac:dyDescent="0.25">
      <c r="A2948">
        <v>47896</v>
      </c>
      <c r="B2948" s="1">
        <v>39262</v>
      </c>
      <c r="C2948">
        <v>2007</v>
      </c>
      <c r="D2948" t="s">
        <v>26</v>
      </c>
      <c r="E2948" t="s">
        <v>25</v>
      </c>
      <c r="F2948">
        <v>48.45</v>
      </c>
      <c r="G2948">
        <v>-6.5212999999999993E-2</v>
      </c>
      <c r="H2948">
        <f t="shared" si="145"/>
        <v>-1.7816322202167556E-2</v>
      </c>
      <c r="I2948">
        <f t="shared" si="143"/>
        <v>3.5299999999999998E-2</v>
      </c>
      <c r="J2948">
        <f t="shared" si="144"/>
        <v>4.6300000000000001E-2</v>
      </c>
      <c r="X2948">
        <v>47896</v>
      </c>
      <c r="Y2948">
        <f>IF(X2948=A2948,0)</f>
        <v>0</v>
      </c>
    </row>
    <row r="2949" spans="1:25" x14ac:dyDescent="0.25">
      <c r="A2949">
        <v>47896</v>
      </c>
      <c r="B2949" s="1">
        <v>39294</v>
      </c>
      <c r="C2949">
        <v>2007</v>
      </c>
      <c r="D2949" t="s">
        <v>26</v>
      </c>
      <c r="E2949" t="s">
        <v>25</v>
      </c>
      <c r="F2949">
        <v>44.01</v>
      </c>
      <c r="G2949">
        <v>-8.3797999999999997E-2</v>
      </c>
      <c r="H2949">
        <f t="shared" si="145"/>
        <v>-3.1981878316802548E-2</v>
      </c>
      <c r="I2949">
        <f t="shared" si="143"/>
        <v>3.5299999999999998E-2</v>
      </c>
      <c r="J2949">
        <f t="shared" si="144"/>
        <v>4.6300000000000001E-2</v>
      </c>
      <c r="X2949">
        <v>47896</v>
      </c>
      <c r="Y2949">
        <f>IF(X2949=A2949,0)</f>
        <v>0</v>
      </c>
    </row>
    <row r="2950" spans="1:25" x14ac:dyDescent="0.25">
      <c r="A2950">
        <v>47896</v>
      </c>
      <c r="B2950" s="1">
        <v>39325</v>
      </c>
      <c r="C2950">
        <v>2007</v>
      </c>
      <c r="D2950" t="s">
        <v>26</v>
      </c>
      <c r="E2950" t="s">
        <v>25</v>
      </c>
      <c r="F2950">
        <v>44.52</v>
      </c>
      <c r="G2950">
        <v>1.1587999999999999E-2</v>
      </c>
      <c r="H2950">
        <f t="shared" si="145"/>
        <v>1.2863571531556817E-2</v>
      </c>
      <c r="I2950">
        <f t="shared" si="143"/>
        <v>3.5299999999999998E-2</v>
      </c>
      <c r="J2950">
        <f t="shared" si="144"/>
        <v>4.6300000000000001E-2</v>
      </c>
      <c r="X2950">
        <v>47896</v>
      </c>
      <c r="Y2950">
        <f>IF(X2950=A2950,0)</f>
        <v>0</v>
      </c>
    </row>
    <row r="2951" spans="1:25" x14ac:dyDescent="0.25">
      <c r="A2951">
        <v>47896</v>
      </c>
      <c r="B2951" s="1">
        <v>39353</v>
      </c>
      <c r="C2951">
        <v>2007</v>
      </c>
      <c r="D2951" t="s">
        <v>26</v>
      </c>
      <c r="E2951" t="s">
        <v>25</v>
      </c>
      <c r="F2951">
        <v>45.82</v>
      </c>
      <c r="G2951">
        <v>2.92E-2</v>
      </c>
      <c r="H2951">
        <f t="shared" si="145"/>
        <v>3.5794008343299488E-2</v>
      </c>
      <c r="I2951">
        <f t="shared" si="143"/>
        <v>3.5299999999999998E-2</v>
      </c>
      <c r="J2951">
        <f t="shared" si="144"/>
        <v>4.6300000000000001E-2</v>
      </c>
      <c r="X2951">
        <v>47896</v>
      </c>
      <c r="Y2951">
        <f>IF(X2951=A2951,0)</f>
        <v>0</v>
      </c>
    </row>
    <row r="2952" spans="1:25" x14ac:dyDescent="0.25">
      <c r="A2952">
        <v>47896</v>
      </c>
      <c r="B2952" s="1">
        <v>39386</v>
      </c>
      <c r="C2952">
        <v>2007</v>
      </c>
      <c r="D2952" t="s">
        <v>26</v>
      </c>
      <c r="E2952" t="s">
        <v>25</v>
      </c>
      <c r="F2952">
        <v>47</v>
      </c>
      <c r="G2952">
        <v>3.4046E-2</v>
      </c>
      <c r="H2952">
        <f t="shared" si="145"/>
        <v>1.4822338300311211E-2</v>
      </c>
      <c r="I2952">
        <f t="shared" si="143"/>
        <v>3.5299999999999998E-2</v>
      </c>
      <c r="J2952">
        <f t="shared" si="144"/>
        <v>4.6300000000000001E-2</v>
      </c>
      <c r="X2952">
        <v>47896</v>
      </c>
      <c r="Y2952">
        <f>IF(X2952=A2952,0)</f>
        <v>0</v>
      </c>
    </row>
    <row r="2953" spans="1:25" x14ac:dyDescent="0.25">
      <c r="A2953">
        <v>47896</v>
      </c>
      <c r="B2953" s="1">
        <v>39416</v>
      </c>
      <c r="C2953">
        <v>2007</v>
      </c>
      <c r="D2953" t="s">
        <v>26</v>
      </c>
      <c r="E2953" t="s">
        <v>25</v>
      </c>
      <c r="F2953">
        <v>45.62</v>
      </c>
      <c r="G2953">
        <v>-2.9361999999999999E-2</v>
      </c>
      <c r="H2953">
        <f t="shared" si="145"/>
        <v>-4.4043417224814418E-2</v>
      </c>
      <c r="I2953">
        <f t="shared" si="143"/>
        <v>3.5299999999999998E-2</v>
      </c>
      <c r="J2953">
        <f t="shared" si="144"/>
        <v>4.6300000000000001E-2</v>
      </c>
      <c r="X2953">
        <v>47896</v>
      </c>
      <c r="Y2953">
        <f>IF(X2953=A2953,0)</f>
        <v>0</v>
      </c>
    </row>
    <row r="2954" spans="1:25" x14ac:dyDescent="0.25">
      <c r="A2954">
        <v>47896</v>
      </c>
      <c r="B2954" s="1">
        <v>39447</v>
      </c>
      <c r="C2954">
        <v>2007</v>
      </c>
      <c r="D2954" t="s">
        <v>26</v>
      </c>
      <c r="E2954" t="s">
        <v>25</v>
      </c>
      <c r="F2954">
        <v>43.65</v>
      </c>
      <c r="G2954">
        <v>-4.3182999999999999E-2</v>
      </c>
      <c r="H2954">
        <f t="shared" si="145"/>
        <v>-8.6285090339686121E-3</v>
      </c>
      <c r="I2954">
        <f t="shared" si="143"/>
        <v>3.5299999999999998E-2</v>
      </c>
      <c r="J2954">
        <f t="shared" si="144"/>
        <v>4.6300000000000001E-2</v>
      </c>
      <c r="X2954">
        <v>47896</v>
      </c>
      <c r="Y2954">
        <f>IF(X2954=A2954,0)</f>
        <v>0</v>
      </c>
    </row>
    <row r="2955" spans="1:25" x14ac:dyDescent="0.25">
      <c r="A2955">
        <v>47896</v>
      </c>
      <c r="B2955" s="1">
        <v>39478</v>
      </c>
      <c r="C2955">
        <v>2008</v>
      </c>
      <c r="D2955" t="s">
        <v>26</v>
      </c>
      <c r="E2955" t="s">
        <v>25</v>
      </c>
      <c r="F2955">
        <v>47.4</v>
      </c>
      <c r="G2955">
        <v>9.4616000000000006E-2</v>
      </c>
      <c r="H2955">
        <f t="shared" si="145"/>
        <v>-6.116343193593643E-2</v>
      </c>
      <c r="I2955">
        <f t="shared" si="143"/>
        <v>-0.38490000000000002</v>
      </c>
      <c r="J2955">
        <f t="shared" si="144"/>
        <v>3.6600000000000001E-2</v>
      </c>
      <c r="X2955">
        <v>47896</v>
      </c>
      <c r="Y2955">
        <f>IF(X2955=A2955,0)</f>
        <v>0</v>
      </c>
    </row>
    <row r="2956" spans="1:25" x14ac:dyDescent="0.25">
      <c r="A2956">
        <v>47896</v>
      </c>
      <c r="B2956" s="1">
        <v>39507</v>
      </c>
      <c r="C2956">
        <v>2008</v>
      </c>
      <c r="D2956" t="s">
        <v>26</v>
      </c>
      <c r="E2956" t="s">
        <v>25</v>
      </c>
      <c r="F2956">
        <v>40.65</v>
      </c>
      <c r="G2956">
        <v>-0.142405</v>
      </c>
      <c r="H2956">
        <f t="shared" si="145"/>
        <v>-3.4761192772624461E-2</v>
      </c>
      <c r="I2956">
        <f t="shared" si="143"/>
        <v>-0.38490000000000002</v>
      </c>
      <c r="J2956">
        <f t="shared" si="144"/>
        <v>3.6600000000000001E-2</v>
      </c>
      <c r="X2956">
        <v>47896</v>
      </c>
      <c r="Y2956">
        <f>IF(X2956=A2956,0)</f>
        <v>0</v>
      </c>
    </row>
    <row r="2957" spans="1:25" x14ac:dyDescent="0.25">
      <c r="A2957">
        <v>47896</v>
      </c>
      <c r="B2957" s="1">
        <v>39538</v>
      </c>
      <c r="C2957">
        <v>2008</v>
      </c>
      <c r="D2957" t="s">
        <v>26</v>
      </c>
      <c r="E2957" t="s">
        <v>25</v>
      </c>
      <c r="F2957">
        <v>42.95</v>
      </c>
      <c r="G2957">
        <v>5.6580999999999999E-2</v>
      </c>
      <c r="H2957">
        <f t="shared" si="145"/>
        <v>-5.9596236145298409E-3</v>
      </c>
      <c r="I2957">
        <f t="shared" si="143"/>
        <v>-0.38490000000000002</v>
      </c>
      <c r="J2957">
        <f t="shared" si="144"/>
        <v>3.6600000000000001E-2</v>
      </c>
      <c r="X2957">
        <v>47896</v>
      </c>
      <c r="Y2957">
        <f>IF(X2957=A2957,0)</f>
        <v>0</v>
      </c>
    </row>
    <row r="2958" spans="1:25" x14ac:dyDescent="0.25">
      <c r="A2958">
        <v>47896</v>
      </c>
      <c r="B2958" s="1">
        <v>39568</v>
      </c>
      <c r="C2958">
        <v>2008</v>
      </c>
      <c r="D2958" t="s">
        <v>26</v>
      </c>
      <c r="E2958" t="s">
        <v>25</v>
      </c>
      <c r="F2958">
        <v>47.65</v>
      </c>
      <c r="G2958">
        <v>0.11827699999999999</v>
      </c>
      <c r="H2958">
        <f t="shared" si="145"/>
        <v>4.7546697913198877E-2</v>
      </c>
      <c r="I2958">
        <f t="shared" si="143"/>
        <v>-0.38490000000000002</v>
      </c>
      <c r="J2958">
        <f t="shared" si="144"/>
        <v>3.6600000000000001E-2</v>
      </c>
      <c r="X2958">
        <v>47896</v>
      </c>
      <c r="Y2958">
        <f>IF(X2958=A2958,0)</f>
        <v>0</v>
      </c>
    </row>
    <row r="2959" spans="1:25" x14ac:dyDescent="0.25">
      <c r="A2959">
        <v>47896</v>
      </c>
      <c r="B2959" s="1">
        <v>39598</v>
      </c>
      <c r="C2959">
        <v>2008</v>
      </c>
      <c r="D2959" t="s">
        <v>26</v>
      </c>
      <c r="E2959" t="s">
        <v>25</v>
      </c>
      <c r="F2959">
        <v>43</v>
      </c>
      <c r="G2959">
        <v>-9.7586999999999993E-2</v>
      </c>
      <c r="H2959">
        <f t="shared" si="145"/>
        <v>1.0674181657577053E-2</v>
      </c>
      <c r="I2959">
        <f t="shared" si="143"/>
        <v>-0.38490000000000002</v>
      </c>
      <c r="J2959">
        <f t="shared" si="144"/>
        <v>3.6600000000000001E-2</v>
      </c>
      <c r="X2959">
        <v>47896</v>
      </c>
      <c r="Y2959">
        <f>IF(X2959=A2959,0)</f>
        <v>0</v>
      </c>
    </row>
    <row r="2960" spans="1:25" x14ac:dyDescent="0.25">
      <c r="A2960">
        <v>47896</v>
      </c>
      <c r="B2960" s="1">
        <v>39629</v>
      </c>
      <c r="C2960">
        <v>2008</v>
      </c>
      <c r="D2960" t="s">
        <v>26</v>
      </c>
      <c r="E2960" t="s">
        <v>25</v>
      </c>
      <c r="F2960">
        <v>34.31</v>
      </c>
      <c r="G2960">
        <v>-0.20209299999999999</v>
      </c>
      <c r="H2960">
        <f t="shared" si="145"/>
        <v>-8.5962384902803612E-2</v>
      </c>
      <c r="I2960">
        <f t="shared" si="143"/>
        <v>-0.38490000000000002</v>
      </c>
      <c r="J2960">
        <f t="shared" si="144"/>
        <v>3.6600000000000001E-2</v>
      </c>
      <c r="X2960">
        <v>47896</v>
      </c>
      <c r="Y2960">
        <f>IF(X2960=A2960,0)</f>
        <v>0</v>
      </c>
    </row>
    <row r="2961" spans="1:25" x14ac:dyDescent="0.25">
      <c r="A2961">
        <v>47896</v>
      </c>
      <c r="B2961" s="1">
        <v>39660</v>
      </c>
      <c r="C2961">
        <v>2008</v>
      </c>
      <c r="D2961" t="s">
        <v>26</v>
      </c>
      <c r="E2961" t="s">
        <v>25</v>
      </c>
      <c r="F2961">
        <v>40.630000000000003</v>
      </c>
      <c r="G2961">
        <v>0.19527800000000001</v>
      </c>
      <c r="H2961">
        <f t="shared" si="145"/>
        <v>-9.8593710937500134E-3</v>
      </c>
      <c r="I2961">
        <f t="shared" si="143"/>
        <v>-0.38490000000000002</v>
      </c>
      <c r="J2961">
        <f t="shared" si="144"/>
        <v>3.6600000000000001E-2</v>
      </c>
      <c r="X2961">
        <v>47896</v>
      </c>
      <c r="Y2961">
        <f>IF(X2961=A2961,0)</f>
        <v>0</v>
      </c>
    </row>
    <row r="2962" spans="1:25" x14ac:dyDescent="0.25">
      <c r="A2962">
        <v>47896</v>
      </c>
      <c r="B2962" s="1">
        <v>39689</v>
      </c>
      <c r="C2962">
        <v>2008</v>
      </c>
      <c r="D2962" t="s">
        <v>26</v>
      </c>
      <c r="E2962" t="s">
        <v>25</v>
      </c>
      <c r="F2962">
        <v>38.49</v>
      </c>
      <c r="G2962">
        <v>-5.2670000000000002E-2</v>
      </c>
      <c r="H2962">
        <f t="shared" si="145"/>
        <v>1.2190464532380041E-2</v>
      </c>
      <c r="I2962">
        <f t="shared" si="143"/>
        <v>-0.38490000000000002</v>
      </c>
      <c r="J2962">
        <f t="shared" si="144"/>
        <v>3.6600000000000001E-2</v>
      </c>
      <c r="X2962">
        <v>47896</v>
      </c>
      <c r="Y2962">
        <f>IF(X2962=A2962,0)</f>
        <v>0</v>
      </c>
    </row>
    <row r="2963" spans="1:25" x14ac:dyDescent="0.25">
      <c r="A2963">
        <v>47896</v>
      </c>
      <c r="B2963" s="1">
        <v>39721</v>
      </c>
      <c r="C2963">
        <v>2008</v>
      </c>
      <c r="D2963" t="s">
        <v>26</v>
      </c>
      <c r="E2963" t="s">
        <v>25</v>
      </c>
      <c r="F2963">
        <v>46.7</v>
      </c>
      <c r="G2963">
        <v>0.21330199999999999</v>
      </c>
      <c r="H2963">
        <f t="shared" si="145"/>
        <v>-9.0791433779084607E-2</v>
      </c>
      <c r="I2963">
        <f t="shared" si="143"/>
        <v>-0.38490000000000002</v>
      </c>
      <c r="J2963">
        <f t="shared" si="144"/>
        <v>3.6600000000000001E-2</v>
      </c>
      <c r="X2963">
        <v>47896</v>
      </c>
      <c r="Y2963">
        <f>IF(X2963=A2963,0)</f>
        <v>0</v>
      </c>
    </row>
    <row r="2964" spans="1:25" x14ac:dyDescent="0.25">
      <c r="A2964">
        <v>47896</v>
      </c>
      <c r="B2964" s="1">
        <v>39752</v>
      </c>
      <c r="C2964">
        <v>2008</v>
      </c>
      <c r="D2964" t="s">
        <v>26</v>
      </c>
      <c r="E2964" t="s">
        <v>25</v>
      </c>
      <c r="F2964">
        <v>41.25</v>
      </c>
      <c r="G2964">
        <v>-0.10856499999999999</v>
      </c>
      <c r="H2964">
        <f t="shared" si="145"/>
        <v>-0.1694245237674199</v>
      </c>
      <c r="I2964">
        <f t="shared" si="143"/>
        <v>-0.38490000000000002</v>
      </c>
      <c r="J2964">
        <f t="shared" si="144"/>
        <v>3.6600000000000001E-2</v>
      </c>
      <c r="X2964">
        <v>47896</v>
      </c>
      <c r="Y2964">
        <f>IF(X2964=A2964,0)</f>
        <v>0</v>
      </c>
    </row>
    <row r="2965" spans="1:25" x14ac:dyDescent="0.25">
      <c r="A2965">
        <v>47896</v>
      </c>
      <c r="B2965" s="1">
        <v>39780</v>
      </c>
      <c r="C2965">
        <v>2008</v>
      </c>
      <c r="D2965" t="s">
        <v>26</v>
      </c>
      <c r="E2965" t="s">
        <v>25</v>
      </c>
      <c r="F2965">
        <v>31.66</v>
      </c>
      <c r="G2965">
        <v>-0.232485</v>
      </c>
      <c r="H2965">
        <f t="shared" si="145"/>
        <v>-7.4849042580645175E-2</v>
      </c>
      <c r="I2965">
        <f t="shared" si="143"/>
        <v>-0.38490000000000002</v>
      </c>
      <c r="J2965">
        <f t="shared" si="144"/>
        <v>3.6600000000000001E-2</v>
      </c>
      <c r="X2965">
        <v>47896</v>
      </c>
      <c r="Y2965">
        <f>IF(X2965=A2965,0)</f>
        <v>0</v>
      </c>
    </row>
    <row r="2966" spans="1:25" x14ac:dyDescent="0.25">
      <c r="A2966">
        <v>47896</v>
      </c>
      <c r="B2966" s="1">
        <v>39813</v>
      </c>
      <c r="C2966">
        <v>2008</v>
      </c>
      <c r="D2966" t="s">
        <v>26</v>
      </c>
      <c r="E2966" t="s">
        <v>25</v>
      </c>
      <c r="F2966">
        <v>31.53</v>
      </c>
      <c r="G2966">
        <v>-4.1060000000000003E-3</v>
      </c>
      <c r="H2966">
        <f t="shared" si="145"/>
        <v>7.8215768970539834E-3</v>
      </c>
      <c r="I2966">
        <f t="shared" si="143"/>
        <v>-0.38490000000000002</v>
      </c>
      <c r="J2966">
        <f t="shared" si="144"/>
        <v>3.6600000000000001E-2</v>
      </c>
      <c r="X2966">
        <v>47896</v>
      </c>
      <c r="Y2966">
        <f>IF(X2966=A2966,0)</f>
        <v>0</v>
      </c>
    </row>
    <row r="2967" spans="1:25" x14ac:dyDescent="0.25">
      <c r="A2967">
        <v>47896</v>
      </c>
      <c r="B2967" s="1">
        <v>39843</v>
      </c>
      <c r="C2967">
        <v>2009</v>
      </c>
      <c r="D2967" t="s">
        <v>26</v>
      </c>
      <c r="E2967" t="s">
        <v>25</v>
      </c>
      <c r="F2967">
        <v>25.51</v>
      </c>
      <c r="G2967">
        <v>-0.17887700000000001</v>
      </c>
      <c r="H2967">
        <f t="shared" si="145"/>
        <v>-8.5657342928314395E-2</v>
      </c>
      <c r="I2967">
        <f t="shared" si="143"/>
        <v>0.23449999999999999</v>
      </c>
      <c r="J2967">
        <f t="shared" si="144"/>
        <v>3.2599999999999997E-2</v>
      </c>
      <c r="X2967">
        <v>47896</v>
      </c>
      <c r="Y2967">
        <f>IF(X2967=A2967,0)</f>
        <v>0</v>
      </c>
    </row>
    <row r="2968" spans="1:25" x14ac:dyDescent="0.25">
      <c r="A2968">
        <v>47896</v>
      </c>
      <c r="B2968" s="1">
        <v>39871</v>
      </c>
      <c r="C2968">
        <v>2009</v>
      </c>
      <c r="D2968" t="s">
        <v>26</v>
      </c>
      <c r="E2968" t="s">
        <v>25</v>
      </c>
      <c r="F2968">
        <v>22.85</v>
      </c>
      <c r="G2968">
        <v>-0.104273</v>
      </c>
      <c r="H2968">
        <f t="shared" si="145"/>
        <v>-0.10993119757149228</v>
      </c>
      <c r="I2968">
        <f t="shared" si="143"/>
        <v>0.23449999999999999</v>
      </c>
      <c r="J2968">
        <f t="shared" si="144"/>
        <v>3.2599999999999997E-2</v>
      </c>
      <c r="X2968">
        <v>47896</v>
      </c>
      <c r="Y2968">
        <f>IF(X2968=A2968,0)</f>
        <v>0</v>
      </c>
    </row>
    <row r="2969" spans="1:25" x14ac:dyDescent="0.25">
      <c r="A2969">
        <v>47896</v>
      </c>
      <c r="B2969" s="1">
        <v>39903</v>
      </c>
      <c r="C2969">
        <v>2009</v>
      </c>
      <c r="D2969" t="s">
        <v>26</v>
      </c>
      <c r="E2969" t="s">
        <v>25</v>
      </c>
      <c r="F2969">
        <v>26.58</v>
      </c>
      <c r="G2969">
        <v>0.16323799999999999</v>
      </c>
      <c r="H2969">
        <f t="shared" si="145"/>
        <v>8.540446162249471E-2</v>
      </c>
      <c r="I2969">
        <f t="shared" si="143"/>
        <v>0.23449999999999999</v>
      </c>
      <c r="J2969">
        <f t="shared" si="144"/>
        <v>3.2599999999999997E-2</v>
      </c>
      <c r="X2969">
        <v>47896</v>
      </c>
      <c r="Y2969">
        <f>IF(X2969=A2969,0)</f>
        <v>0</v>
      </c>
    </row>
    <row r="2970" spans="1:25" x14ac:dyDescent="0.25">
      <c r="A2970">
        <v>47896</v>
      </c>
      <c r="B2970" s="1">
        <v>39933</v>
      </c>
      <c r="C2970">
        <v>2009</v>
      </c>
      <c r="D2970" t="s">
        <v>26</v>
      </c>
      <c r="E2970" t="s">
        <v>25</v>
      </c>
      <c r="F2970">
        <v>33</v>
      </c>
      <c r="G2970">
        <v>0.24341599999999999</v>
      </c>
      <c r="H2970">
        <f t="shared" si="145"/>
        <v>9.3925079862164695E-2</v>
      </c>
      <c r="I2970">
        <f t="shared" si="143"/>
        <v>0.23449999999999999</v>
      </c>
      <c r="J2970">
        <f t="shared" si="144"/>
        <v>3.2599999999999997E-2</v>
      </c>
      <c r="X2970">
        <v>47896</v>
      </c>
      <c r="Y2970">
        <f>IF(X2970=A2970,0)</f>
        <v>0</v>
      </c>
    </row>
    <row r="2971" spans="1:25" x14ac:dyDescent="0.25">
      <c r="A2971">
        <v>47896</v>
      </c>
      <c r="B2971" s="1">
        <v>39962</v>
      </c>
      <c r="C2971">
        <v>2009</v>
      </c>
      <c r="D2971" t="s">
        <v>26</v>
      </c>
      <c r="E2971" t="s">
        <v>25</v>
      </c>
      <c r="F2971">
        <v>36.9</v>
      </c>
      <c r="G2971">
        <v>0.118182</v>
      </c>
      <c r="H2971">
        <f t="shared" si="145"/>
        <v>5.3081446255385467E-2</v>
      </c>
      <c r="I2971">
        <f t="shared" si="143"/>
        <v>0.23449999999999999</v>
      </c>
      <c r="J2971">
        <f t="shared" si="144"/>
        <v>3.2599999999999997E-2</v>
      </c>
      <c r="X2971">
        <v>47896</v>
      </c>
      <c r="Y2971">
        <f>IF(X2971=A2971,0)</f>
        <v>0</v>
      </c>
    </row>
    <row r="2972" spans="1:25" x14ac:dyDescent="0.25">
      <c r="A2972">
        <v>47896</v>
      </c>
      <c r="B2972" s="1">
        <v>39994</v>
      </c>
      <c r="C2972">
        <v>2009</v>
      </c>
      <c r="D2972" t="s">
        <v>26</v>
      </c>
      <c r="E2972" t="s">
        <v>25</v>
      </c>
      <c r="F2972">
        <v>34.11</v>
      </c>
      <c r="G2972">
        <v>-7.5609999999999997E-2</v>
      </c>
      <c r="H2972">
        <f t="shared" si="145"/>
        <v>1.9582653030303376E-4</v>
      </c>
      <c r="I2972">
        <f t="shared" si="143"/>
        <v>0.23449999999999999</v>
      </c>
      <c r="J2972">
        <f t="shared" si="144"/>
        <v>3.2599999999999997E-2</v>
      </c>
      <c r="X2972">
        <v>47896</v>
      </c>
      <c r="Y2972">
        <f>IF(X2972=A2972,0)</f>
        <v>0</v>
      </c>
    </row>
    <row r="2973" spans="1:25" x14ac:dyDescent="0.25">
      <c r="A2973">
        <v>47896</v>
      </c>
      <c r="B2973" s="1">
        <v>40025</v>
      </c>
      <c r="C2973">
        <v>2009</v>
      </c>
      <c r="D2973" t="s">
        <v>26</v>
      </c>
      <c r="E2973" t="s">
        <v>25</v>
      </c>
      <c r="F2973">
        <v>38.65</v>
      </c>
      <c r="G2973">
        <v>0.13456499999999999</v>
      </c>
      <c r="H2973">
        <f t="shared" si="145"/>
        <v>7.4141727016716619E-2</v>
      </c>
      <c r="I2973">
        <f t="shared" si="143"/>
        <v>0.23449999999999999</v>
      </c>
      <c r="J2973">
        <f t="shared" si="144"/>
        <v>3.2599999999999997E-2</v>
      </c>
      <c r="X2973">
        <v>47896</v>
      </c>
      <c r="Y2973">
        <f>IF(X2973=A2973,0)</f>
        <v>0</v>
      </c>
    </row>
    <row r="2974" spans="1:25" x14ac:dyDescent="0.25">
      <c r="A2974">
        <v>47896</v>
      </c>
      <c r="B2974" s="1">
        <v>40056</v>
      </c>
      <c r="C2974">
        <v>2009</v>
      </c>
      <c r="D2974" t="s">
        <v>26</v>
      </c>
      <c r="E2974" t="s">
        <v>25</v>
      </c>
      <c r="F2974">
        <v>43.46</v>
      </c>
      <c r="G2974">
        <v>0.12445000000000001</v>
      </c>
      <c r="H2974">
        <f t="shared" si="145"/>
        <v>3.3560189240494864E-2</v>
      </c>
      <c r="I2974">
        <f t="shared" si="143"/>
        <v>0.23449999999999999</v>
      </c>
      <c r="J2974">
        <f t="shared" si="144"/>
        <v>3.2599999999999997E-2</v>
      </c>
      <c r="X2974">
        <v>47896</v>
      </c>
      <c r="Y2974">
        <f>IF(X2974=A2974,0)</f>
        <v>0</v>
      </c>
    </row>
    <row r="2975" spans="1:25" x14ac:dyDescent="0.25">
      <c r="A2975">
        <v>47896</v>
      </c>
      <c r="B2975" s="1">
        <v>40086</v>
      </c>
      <c r="C2975">
        <v>2009</v>
      </c>
      <c r="D2975" t="s">
        <v>26</v>
      </c>
      <c r="E2975" t="s">
        <v>25</v>
      </c>
      <c r="F2975">
        <v>43.82</v>
      </c>
      <c r="G2975">
        <v>8.2830000000000004E-3</v>
      </c>
      <c r="H2975">
        <f t="shared" si="145"/>
        <v>3.5723345788458705E-2</v>
      </c>
      <c r="I2975">
        <f t="shared" si="143"/>
        <v>0.23449999999999999</v>
      </c>
      <c r="J2975">
        <f t="shared" si="144"/>
        <v>3.2599999999999997E-2</v>
      </c>
      <c r="X2975">
        <v>47896</v>
      </c>
      <c r="Y2975">
        <f>IF(X2975=A2975,0)</f>
        <v>0</v>
      </c>
    </row>
    <row r="2976" spans="1:25" x14ac:dyDescent="0.25">
      <c r="A2976">
        <v>47896</v>
      </c>
      <c r="B2976" s="1">
        <v>40116</v>
      </c>
      <c r="C2976">
        <v>2009</v>
      </c>
      <c r="D2976" t="s">
        <v>26</v>
      </c>
      <c r="E2976" t="s">
        <v>25</v>
      </c>
      <c r="F2976">
        <v>41.77</v>
      </c>
      <c r="G2976">
        <v>-4.5641000000000001E-2</v>
      </c>
      <c r="H2976">
        <f t="shared" si="145"/>
        <v>-1.9762000860415463E-2</v>
      </c>
      <c r="I2976">
        <f t="shared" si="143"/>
        <v>0.23449999999999999</v>
      </c>
      <c r="J2976">
        <f t="shared" si="144"/>
        <v>3.2599999999999997E-2</v>
      </c>
      <c r="X2976">
        <v>47896</v>
      </c>
      <c r="Y2976">
        <f>IF(X2976=A2976,0)</f>
        <v>0</v>
      </c>
    </row>
    <row r="2977" spans="1:25" x14ac:dyDescent="0.25">
      <c r="A2977">
        <v>47896</v>
      </c>
      <c r="B2977" s="1">
        <v>40147</v>
      </c>
      <c r="C2977">
        <v>2009</v>
      </c>
      <c r="D2977" t="s">
        <v>26</v>
      </c>
      <c r="E2977" t="s">
        <v>25</v>
      </c>
      <c r="F2977">
        <v>42.49</v>
      </c>
      <c r="G2977">
        <v>1.7236999999999999E-2</v>
      </c>
      <c r="H2977">
        <f t="shared" si="145"/>
        <v>5.736406198137356E-2</v>
      </c>
      <c r="I2977">
        <f t="shared" si="143"/>
        <v>0.23449999999999999</v>
      </c>
      <c r="J2977">
        <f t="shared" si="144"/>
        <v>3.2599999999999997E-2</v>
      </c>
      <c r="X2977">
        <v>47896</v>
      </c>
      <c r="Y2977">
        <f>IF(X2977=A2977,0)</f>
        <v>0</v>
      </c>
    </row>
    <row r="2978" spans="1:25" x14ac:dyDescent="0.25">
      <c r="A2978">
        <v>47896</v>
      </c>
      <c r="B2978" s="1">
        <v>40178</v>
      </c>
      <c r="C2978">
        <v>2009</v>
      </c>
      <c r="D2978" t="s">
        <v>26</v>
      </c>
      <c r="E2978" t="s">
        <v>25</v>
      </c>
      <c r="F2978">
        <v>41.67</v>
      </c>
      <c r="G2978">
        <v>-1.9299E-2</v>
      </c>
      <c r="H2978">
        <f t="shared" si="145"/>
        <v>1.7770571188400419E-2</v>
      </c>
      <c r="I2978">
        <f t="shared" si="143"/>
        <v>0.23449999999999999</v>
      </c>
      <c r="J2978">
        <f t="shared" si="144"/>
        <v>3.2599999999999997E-2</v>
      </c>
      <c r="X2978">
        <v>47896</v>
      </c>
      <c r="Y2978">
        <f>IF(X2978=A2978,0)</f>
        <v>0</v>
      </c>
    </row>
    <row r="2979" spans="1:25" x14ac:dyDescent="0.25">
      <c r="A2979">
        <v>47896</v>
      </c>
      <c r="B2979" s="1">
        <v>40207</v>
      </c>
      <c r="C2979">
        <v>2010</v>
      </c>
      <c r="D2979" t="s">
        <v>26</v>
      </c>
      <c r="E2979" t="s">
        <v>25</v>
      </c>
      <c r="F2979">
        <v>38.94</v>
      </c>
      <c r="G2979">
        <v>-6.4314999999999997E-2</v>
      </c>
      <c r="H2979">
        <f t="shared" si="145"/>
        <v>-3.6974246154947377E-2</v>
      </c>
      <c r="I2979">
        <f t="shared" si="143"/>
        <v>0.1278</v>
      </c>
      <c r="J2979">
        <f t="shared" si="144"/>
        <v>3.2199999999999999E-2</v>
      </c>
      <c r="X2979">
        <v>47896</v>
      </c>
      <c r="Y2979">
        <f>IF(X2979=A2979,0)</f>
        <v>0</v>
      </c>
    </row>
    <row r="2980" spans="1:25" x14ac:dyDescent="0.25">
      <c r="A2980">
        <v>47896</v>
      </c>
      <c r="B2980" s="1">
        <v>40235</v>
      </c>
      <c r="C2980">
        <v>2010</v>
      </c>
      <c r="D2980" t="s">
        <v>26</v>
      </c>
      <c r="E2980" t="s">
        <v>25</v>
      </c>
      <c r="F2980">
        <v>41.97</v>
      </c>
      <c r="G2980">
        <v>7.7812000000000006E-2</v>
      </c>
      <c r="H2980">
        <f t="shared" si="145"/>
        <v>2.8513688940531301E-2</v>
      </c>
      <c r="I2980">
        <f t="shared" si="143"/>
        <v>0.1278</v>
      </c>
      <c r="J2980">
        <f t="shared" si="144"/>
        <v>3.2199999999999999E-2</v>
      </c>
      <c r="X2980">
        <v>47896</v>
      </c>
      <c r="Y2980">
        <f>IF(X2980=A2980,0)</f>
        <v>0</v>
      </c>
    </row>
    <row r="2981" spans="1:25" x14ac:dyDescent="0.25">
      <c r="A2981">
        <v>47896</v>
      </c>
      <c r="B2981" s="1">
        <v>40268</v>
      </c>
      <c r="C2981">
        <v>2010</v>
      </c>
      <c r="D2981" t="s">
        <v>26</v>
      </c>
      <c r="E2981" t="s">
        <v>25</v>
      </c>
      <c r="F2981">
        <v>44.75</v>
      </c>
      <c r="G2981">
        <v>6.6238000000000005E-2</v>
      </c>
      <c r="H2981">
        <f t="shared" si="145"/>
        <v>5.8796426031891835E-2</v>
      </c>
      <c r="I2981">
        <f t="shared" si="143"/>
        <v>0.1278</v>
      </c>
      <c r="J2981">
        <f t="shared" si="144"/>
        <v>3.2199999999999999E-2</v>
      </c>
      <c r="X2981">
        <v>47896</v>
      </c>
      <c r="Y2981">
        <f>IF(X2981=A2981,0)</f>
        <v>0</v>
      </c>
    </row>
    <row r="2982" spans="1:25" x14ac:dyDescent="0.25">
      <c r="A2982">
        <v>47896</v>
      </c>
      <c r="B2982" s="1">
        <v>40298</v>
      </c>
      <c r="C2982">
        <v>2010</v>
      </c>
      <c r="D2982" t="s">
        <v>26</v>
      </c>
      <c r="E2982" t="s">
        <v>25</v>
      </c>
      <c r="F2982">
        <v>42.58</v>
      </c>
      <c r="G2982">
        <v>-4.7373999999999999E-2</v>
      </c>
      <c r="H2982">
        <f t="shared" si="145"/>
        <v>1.4759229883791081E-2</v>
      </c>
      <c r="I2982">
        <f t="shared" si="143"/>
        <v>0.1278</v>
      </c>
      <c r="J2982">
        <f t="shared" si="144"/>
        <v>3.2199999999999999E-2</v>
      </c>
      <c r="X2982">
        <v>47896</v>
      </c>
      <c r="Y2982">
        <f>IF(X2982=A2982,0)</f>
        <v>0</v>
      </c>
    </row>
    <row r="2983" spans="1:25" x14ac:dyDescent="0.25">
      <c r="A2983">
        <v>47896</v>
      </c>
      <c r="B2983" s="1">
        <v>40326</v>
      </c>
      <c r="C2983">
        <v>2010</v>
      </c>
      <c r="D2983" t="s">
        <v>26</v>
      </c>
      <c r="E2983" t="s">
        <v>25</v>
      </c>
      <c r="F2983">
        <v>39.58</v>
      </c>
      <c r="G2983">
        <v>-7.0456000000000005E-2</v>
      </c>
      <c r="H2983">
        <f t="shared" si="145"/>
        <v>-8.1975841910334468E-2</v>
      </c>
      <c r="I2983">
        <f t="shared" si="143"/>
        <v>0.1278</v>
      </c>
      <c r="J2983">
        <f t="shared" si="144"/>
        <v>3.2199999999999999E-2</v>
      </c>
      <c r="X2983">
        <v>47896</v>
      </c>
      <c r="Y2983">
        <f>IF(X2983=A2983,0)</f>
        <v>0</v>
      </c>
    </row>
    <row r="2984" spans="1:25" x14ac:dyDescent="0.25">
      <c r="A2984">
        <v>47896</v>
      </c>
      <c r="B2984" s="1">
        <v>40359</v>
      </c>
      <c r="C2984">
        <v>2010</v>
      </c>
      <c r="D2984" t="s">
        <v>26</v>
      </c>
      <c r="E2984" t="s">
        <v>25</v>
      </c>
      <c r="F2984">
        <v>36.61</v>
      </c>
      <c r="G2984">
        <v>-7.5037999999999994E-2</v>
      </c>
      <c r="H2984">
        <f t="shared" si="145"/>
        <v>-5.3882442026415123E-2</v>
      </c>
      <c r="I2984">
        <f t="shared" si="143"/>
        <v>0.1278</v>
      </c>
      <c r="J2984">
        <f t="shared" si="144"/>
        <v>3.2199999999999999E-2</v>
      </c>
      <c r="X2984">
        <v>47896</v>
      </c>
      <c r="Y2984">
        <f>IF(X2984=A2984,0)</f>
        <v>0</v>
      </c>
    </row>
    <row r="2985" spans="1:25" x14ac:dyDescent="0.25">
      <c r="A2985">
        <v>47896</v>
      </c>
      <c r="B2985" s="1">
        <v>40389</v>
      </c>
      <c r="C2985">
        <v>2010</v>
      </c>
      <c r="D2985" t="s">
        <v>26</v>
      </c>
      <c r="E2985" t="s">
        <v>25</v>
      </c>
      <c r="F2985">
        <v>40.28</v>
      </c>
      <c r="G2985">
        <v>0.10161199999999999</v>
      </c>
      <c r="H2985">
        <f t="shared" si="145"/>
        <v>6.8777849911552336E-2</v>
      </c>
      <c r="I2985">
        <f t="shared" si="143"/>
        <v>0.1278</v>
      </c>
      <c r="J2985">
        <f t="shared" si="144"/>
        <v>3.2199999999999999E-2</v>
      </c>
      <c r="X2985">
        <v>47896</v>
      </c>
      <c r="Y2985">
        <f>IF(X2985=A2985,0)</f>
        <v>0</v>
      </c>
    </row>
    <row r="2986" spans="1:25" x14ac:dyDescent="0.25">
      <c r="A2986">
        <v>47896</v>
      </c>
      <c r="B2986" s="1">
        <v>40421</v>
      </c>
      <c r="C2986">
        <v>2010</v>
      </c>
      <c r="D2986" t="s">
        <v>26</v>
      </c>
      <c r="E2986" t="s">
        <v>25</v>
      </c>
      <c r="F2986">
        <v>36.36</v>
      </c>
      <c r="G2986">
        <v>-9.7319000000000003E-2</v>
      </c>
      <c r="H2986">
        <f t="shared" si="145"/>
        <v>-4.7449184040287196E-2</v>
      </c>
      <c r="I2986">
        <f t="shared" si="143"/>
        <v>0.1278</v>
      </c>
      <c r="J2986">
        <f t="shared" si="144"/>
        <v>3.2199999999999999E-2</v>
      </c>
      <c r="X2986">
        <v>47896</v>
      </c>
      <c r="Y2986">
        <f>IF(X2986=A2986,0)</f>
        <v>0</v>
      </c>
    </row>
    <row r="2987" spans="1:25" x14ac:dyDescent="0.25">
      <c r="A2987">
        <v>47896</v>
      </c>
      <c r="B2987" s="1">
        <v>40451</v>
      </c>
      <c r="C2987">
        <v>2010</v>
      </c>
      <c r="D2987" t="s">
        <v>26</v>
      </c>
      <c r="E2987" t="s">
        <v>25</v>
      </c>
      <c r="F2987">
        <v>38.06</v>
      </c>
      <c r="G2987">
        <v>4.6754999999999998E-2</v>
      </c>
      <c r="H2987">
        <f t="shared" si="145"/>
        <v>8.7551102944020132E-2</v>
      </c>
      <c r="I2987">
        <f t="shared" si="143"/>
        <v>0.1278</v>
      </c>
      <c r="J2987">
        <f t="shared" si="144"/>
        <v>3.2199999999999999E-2</v>
      </c>
      <c r="X2987">
        <v>47896</v>
      </c>
      <c r="Y2987">
        <f>IF(X2987=A2987,0)</f>
        <v>0</v>
      </c>
    </row>
    <row r="2988" spans="1:25" x14ac:dyDescent="0.25">
      <c r="A2988">
        <v>47896</v>
      </c>
      <c r="B2988" s="1">
        <v>40480</v>
      </c>
      <c r="C2988">
        <v>2010</v>
      </c>
      <c r="D2988" t="s">
        <v>26</v>
      </c>
      <c r="E2988" t="s">
        <v>25</v>
      </c>
      <c r="F2988">
        <v>37.630000000000003</v>
      </c>
      <c r="G2988">
        <v>-9.9839999999999998E-3</v>
      </c>
      <c r="H2988">
        <f t="shared" si="145"/>
        <v>3.6855994397076541E-2</v>
      </c>
      <c r="I2988">
        <f t="shared" si="143"/>
        <v>0.1278</v>
      </c>
      <c r="J2988">
        <f t="shared" si="144"/>
        <v>3.2199999999999999E-2</v>
      </c>
      <c r="X2988">
        <v>47896</v>
      </c>
      <c r="Y2988">
        <f>IF(X2988=A2988,0)</f>
        <v>0</v>
      </c>
    </row>
    <row r="2989" spans="1:25" x14ac:dyDescent="0.25">
      <c r="A2989">
        <v>47896</v>
      </c>
      <c r="B2989" s="1">
        <v>40512</v>
      </c>
      <c r="C2989">
        <v>2010</v>
      </c>
      <c r="D2989" t="s">
        <v>26</v>
      </c>
      <c r="E2989" t="s">
        <v>25</v>
      </c>
      <c r="F2989">
        <v>37.4</v>
      </c>
      <c r="G2989">
        <v>-6.1120000000000002E-3</v>
      </c>
      <c r="H2989">
        <f t="shared" si="145"/>
        <v>-2.2902497989432113E-3</v>
      </c>
      <c r="I2989">
        <f t="shared" si="143"/>
        <v>0.1278</v>
      </c>
      <c r="J2989">
        <f t="shared" si="144"/>
        <v>3.2199999999999999E-2</v>
      </c>
      <c r="X2989">
        <v>47896</v>
      </c>
      <c r="Y2989">
        <f>IF(X2989=A2989,0)</f>
        <v>0</v>
      </c>
    </row>
    <row r="2990" spans="1:25" x14ac:dyDescent="0.25">
      <c r="A2990">
        <v>47896</v>
      </c>
      <c r="B2990" s="1">
        <v>40543</v>
      </c>
      <c r="C2990">
        <v>2010</v>
      </c>
      <c r="D2990" t="s">
        <v>26</v>
      </c>
      <c r="E2990" t="s">
        <v>25</v>
      </c>
      <c r="F2990">
        <v>42.42</v>
      </c>
      <c r="G2990">
        <v>0.13422500000000001</v>
      </c>
      <c r="H2990">
        <f t="shared" si="145"/>
        <v>6.5300040489854716E-2</v>
      </c>
      <c r="I2990">
        <f t="shared" si="143"/>
        <v>0.1278</v>
      </c>
      <c r="J2990">
        <f t="shared" si="144"/>
        <v>3.2199999999999999E-2</v>
      </c>
      <c r="X2990">
        <v>47896</v>
      </c>
      <c r="Y2990">
        <f>IF(X2990=A2990,0)</f>
        <v>0</v>
      </c>
    </row>
    <row r="2991" spans="1:25" x14ac:dyDescent="0.25">
      <c r="A2991">
        <v>47896</v>
      </c>
      <c r="B2991" s="1">
        <v>40574</v>
      </c>
      <c r="C2991">
        <v>2011</v>
      </c>
      <c r="D2991" t="s">
        <v>26</v>
      </c>
      <c r="E2991" t="s">
        <v>25</v>
      </c>
      <c r="F2991">
        <v>44.94</v>
      </c>
      <c r="G2991">
        <v>6.0585E-2</v>
      </c>
      <c r="H2991">
        <f t="shared" si="145"/>
        <v>2.2645573980086819E-2</v>
      </c>
      <c r="I2991">
        <f t="shared" si="143"/>
        <v>0</v>
      </c>
      <c r="J2991">
        <f t="shared" si="144"/>
        <v>2.7799999999999998E-2</v>
      </c>
      <c r="X2991">
        <v>47896</v>
      </c>
      <c r="Y2991">
        <f>IF(X2991=A2991,0)</f>
        <v>0</v>
      </c>
    </row>
    <row r="2992" spans="1:25" x14ac:dyDescent="0.25">
      <c r="A2992">
        <v>47896</v>
      </c>
      <c r="B2992" s="1">
        <v>40602</v>
      </c>
      <c r="C2992">
        <v>2011</v>
      </c>
      <c r="D2992" t="s">
        <v>26</v>
      </c>
      <c r="E2992" t="s">
        <v>25</v>
      </c>
      <c r="F2992">
        <v>46.69</v>
      </c>
      <c r="G2992">
        <v>3.8941000000000003E-2</v>
      </c>
      <c r="H2992">
        <f t="shared" si="145"/>
        <v>3.1956564052952219E-2</v>
      </c>
      <c r="I2992">
        <f t="shared" si="143"/>
        <v>0</v>
      </c>
      <c r="J2992">
        <f t="shared" si="144"/>
        <v>2.7799999999999998E-2</v>
      </c>
      <c r="X2992">
        <v>47896</v>
      </c>
      <c r="Y2992">
        <f>IF(X2992=A2992,0)</f>
        <v>0</v>
      </c>
    </row>
    <row r="2993" spans="1:25" x14ac:dyDescent="0.25">
      <c r="A2993">
        <v>47896</v>
      </c>
      <c r="B2993" s="1">
        <v>40633</v>
      </c>
      <c r="C2993">
        <v>2011</v>
      </c>
      <c r="D2993" t="s">
        <v>26</v>
      </c>
      <c r="E2993" t="s">
        <v>25</v>
      </c>
      <c r="F2993">
        <v>46.1</v>
      </c>
      <c r="G2993">
        <v>-1.2637000000000001E-2</v>
      </c>
      <c r="H2993">
        <f t="shared" si="145"/>
        <v>-1.0473132038185673E-3</v>
      </c>
      <c r="I2993">
        <f t="shared" si="143"/>
        <v>0</v>
      </c>
      <c r="J2993">
        <f t="shared" si="144"/>
        <v>2.7799999999999998E-2</v>
      </c>
      <c r="X2993">
        <v>47896</v>
      </c>
      <c r="Y2993">
        <f>IF(X2993=A2993,0)</f>
        <v>0</v>
      </c>
    </row>
    <row r="2994" spans="1:25" x14ac:dyDescent="0.25">
      <c r="A2994">
        <v>47896</v>
      </c>
      <c r="B2994" s="1">
        <v>40662</v>
      </c>
      <c r="C2994">
        <v>2011</v>
      </c>
      <c r="D2994" t="s">
        <v>26</v>
      </c>
      <c r="E2994" t="s">
        <v>25</v>
      </c>
      <c r="F2994">
        <v>45.63</v>
      </c>
      <c r="G2994">
        <v>-4.7720000000000002E-3</v>
      </c>
      <c r="H2994">
        <f t="shared" si="145"/>
        <v>2.8495380443795071E-2</v>
      </c>
      <c r="I2994">
        <f t="shared" si="143"/>
        <v>0</v>
      </c>
      <c r="J2994">
        <f t="shared" si="144"/>
        <v>2.7799999999999998E-2</v>
      </c>
      <c r="X2994">
        <v>47896</v>
      </c>
      <c r="Y2994">
        <f>IF(X2994=A2994,0)</f>
        <v>0</v>
      </c>
    </row>
    <row r="2995" spans="1:25" x14ac:dyDescent="0.25">
      <c r="A2995">
        <v>47896</v>
      </c>
      <c r="B2995" s="1">
        <v>40694</v>
      </c>
      <c r="C2995">
        <v>2011</v>
      </c>
      <c r="D2995" t="s">
        <v>26</v>
      </c>
      <c r="E2995" t="s">
        <v>25</v>
      </c>
      <c r="F2995">
        <v>43.24</v>
      </c>
      <c r="G2995">
        <v>-5.2378000000000001E-2</v>
      </c>
      <c r="H2995">
        <f t="shared" si="145"/>
        <v>-1.3500952766930641E-2</v>
      </c>
      <c r="I2995">
        <f t="shared" si="143"/>
        <v>0</v>
      </c>
      <c r="J2995">
        <f t="shared" si="144"/>
        <v>2.7799999999999998E-2</v>
      </c>
      <c r="X2995">
        <v>47896</v>
      </c>
      <c r="Y2995">
        <f>IF(X2995=A2995,0)</f>
        <v>0</v>
      </c>
    </row>
    <row r="2996" spans="1:25" x14ac:dyDescent="0.25">
      <c r="A2996">
        <v>47896</v>
      </c>
      <c r="B2996" s="1">
        <v>40724</v>
      </c>
      <c r="C2996">
        <v>2011</v>
      </c>
      <c r="D2996" t="s">
        <v>26</v>
      </c>
      <c r="E2996" t="s">
        <v>25</v>
      </c>
      <c r="F2996">
        <v>40.94</v>
      </c>
      <c r="G2996">
        <v>-5.3192000000000003E-2</v>
      </c>
      <c r="H2996">
        <f t="shared" si="145"/>
        <v>-1.825746126569705E-2</v>
      </c>
      <c r="I2996">
        <f t="shared" si="143"/>
        <v>0</v>
      </c>
      <c r="J2996">
        <f t="shared" si="144"/>
        <v>2.7799999999999998E-2</v>
      </c>
      <c r="X2996">
        <v>47896</v>
      </c>
      <c r="Y2996">
        <f>IF(X2996=A2996,0)</f>
        <v>0</v>
      </c>
    </row>
    <row r="2997" spans="1:25" x14ac:dyDescent="0.25">
      <c r="A2997">
        <v>47896</v>
      </c>
      <c r="B2997" s="1">
        <v>40753</v>
      </c>
      <c r="C2997">
        <v>2011</v>
      </c>
      <c r="D2997" t="s">
        <v>26</v>
      </c>
      <c r="E2997" t="s">
        <v>25</v>
      </c>
      <c r="F2997">
        <v>40.450000000000003</v>
      </c>
      <c r="G2997">
        <v>-5.862E-3</v>
      </c>
      <c r="H2997">
        <f t="shared" si="145"/>
        <v>-2.1474425791952023E-2</v>
      </c>
      <c r="I2997">
        <f t="shared" si="143"/>
        <v>0</v>
      </c>
      <c r="J2997">
        <f t="shared" si="144"/>
        <v>2.7799999999999998E-2</v>
      </c>
      <c r="X2997">
        <v>47896</v>
      </c>
      <c r="Y2997">
        <f>IF(X2997=A2997,0)</f>
        <v>0</v>
      </c>
    </row>
    <row r="2998" spans="1:25" x14ac:dyDescent="0.25">
      <c r="A2998">
        <v>47896</v>
      </c>
      <c r="B2998" s="1">
        <v>40786</v>
      </c>
      <c r="C2998">
        <v>2011</v>
      </c>
      <c r="D2998" t="s">
        <v>26</v>
      </c>
      <c r="E2998" t="s">
        <v>25</v>
      </c>
      <c r="F2998">
        <v>37.56</v>
      </c>
      <c r="G2998">
        <v>-7.1445999999999996E-2</v>
      </c>
      <c r="H2998">
        <f t="shared" si="145"/>
        <v>-5.6791107463597612E-2</v>
      </c>
      <c r="I2998">
        <f t="shared" si="143"/>
        <v>0</v>
      </c>
      <c r="J2998">
        <f t="shared" si="144"/>
        <v>2.7799999999999998E-2</v>
      </c>
      <c r="X2998">
        <v>47896</v>
      </c>
      <c r="Y2998">
        <f>IF(X2998=A2998,0)</f>
        <v>0</v>
      </c>
    </row>
    <row r="2999" spans="1:25" x14ac:dyDescent="0.25">
      <c r="A2999">
        <v>47896</v>
      </c>
      <c r="B2999" s="1">
        <v>40816</v>
      </c>
      <c r="C2999">
        <v>2011</v>
      </c>
      <c r="D2999" t="s">
        <v>26</v>
      </c>
      <c r="E2999" t="s">
        <v>25</v>
      </c>
      <c r="F2999">
        <v>30.12</v>
      </c>
      <c r="G2999">
        <v>-0.19808300000000001</v>
      </c>
      <c r="H2999">
        <f t="shared" si="145"/>
        <v>-7.1761988303760127E-2</v>
      </c>
      <c r="I2999">
        <f t="shared" si="143"/>
        <v>0</v>
      </c>
      <c r="J2999">
        <f t="shared" si="144"/>
        <v>2.7799999999999998E-2</v>
      </c>
      <c r="X2999">
        <v>47896</v>
      </c>
      <c r="Y2999">
        <f>IF(X2999=A2999,0)</f>
        <v>0</v>
      </c>
    </row>
    <row r="3000" spans="1:25" x14ac:dyDescent="0.25">
      <c r="A3000">
        <v>47896</v>
      </c>
      <c r="B3000" s="1">
        <v>40847</v>
      </c>
      <c r="C3000">
        <v>2011</v>
      </c>
      <c r="D3000" t="s">
        <v>26</v>
      </c>
      <c r="E3000" t="s">
        <v>25</v>
      </c>
      <c r="F3000">
        <v>34.76</v>
      </c>
      <c r="G3000">
        <v>0.162351</v>
      </c>
      <c r="H3000">
        <f t="shared" si="145"/>
        <v>0.10772303853581011</v>
      </c>
      <c r="I3000">
        <f t="shared" si="143"/>
        <v>0</v>
      </c>
      <c r="J3000">
        <f t="shared" si="144"/>
        <v>2.7799999999999998E-2</v>
      </c>
      <c r="X3000">
        <v>47896</v>
      </c>
      <c r="Y3000">
        <f>IF(X3000=A3000,0)</f>
        <v>0</v>
      </c>
    </row>
    <row r="3001" spans="1:25" x14ac:dyDescent="0.25">
      <c r="A3001">
        <v>47896</v>
      </c>
      <c r="B3001" s="1">
        <v>40877</v>
      </c>
      <c r="C3001">
        <v>2011</v>
      </c>
      <c r="D3001" t="s">
        <v>26</v>
      </c>
      <c r="E3001" t="s">
        <v>25</v>
      </c>
      <c r="F3001">
        <v>30.97</v>
      </c>
      <c r="G3001">
        <v>-0.109033</v>
      </c>
      <c r="H3001">
        <f t="shared" si="145"/>
        <v>-5.0587151935872487E-3</v>
      </c>
      <c r="I3001">
        <f t="shared" si="143"/>
        <v>0</v>
      </c>
      <c r="J3001">
        <f t="shared" si="144"/>
        <v>2.7799999999999998E-2</v>
      </c>
      <c r="X3001">
        <v>47896</v>
      </c>
      <c r="Y3001">
        <f>IF(X3001=A3001,0)</f>
        <v>0</v>
      </c>
    </row>
    <row r="3002" spans="1:25" x14ac:dyDescent="0.25">
      <c r="A3002">
        <v>47896</v>
      </c>
      <c r="B3002" s="1">
        <v>40907</v>
      </c>
      <c r="C3002">
        <v>2011</v>
      </c>
      <c r="D3002" t="s">
        <v>26</v>
      </c>
      <c r="E3002" t="s">
        <v>25</v>
      </c>
      <c r="F3002">
        <v>33.25</v>
      </c>
      <c r="G3002">
        <v>7.3620000000000005E-2</v>
      </c>
      <c r="H3002">
        <f t="shared" si="145"/>
        <v>8.532763948144062E-3</v>
      </c>
      <c r="I3002">
        <f t="shared" si="143"/>
        <v>0</v>
      </c>
      <c r="J3002">
        <f t="shared" si="144"/>
        <v>2.7799999999999998E-2</v>
      </c>
      <c r="X3002">
        <v>47896</v>
      </c>
      <c r="Y3002">
        <f>IF(X3002=A3002,0)</f>
        <v>0</v>
      </c>
    </row>
    <row r="3003" spans="1:25" x14ac:dyDescent="0.25">
      <c r="A3003">
        <v>47896</v>
      </c>
      <c r="B3003" s="1">
        <v>40939</v>
      </c>
      <c r="C3003">
        <v>2012</v>
      </c>
      <c r="D3003" t="s">
        <v>26</v>
      </c>
      <c r="E3003" t="s">
        <v>25</v>
      </c>
      <c r="F3003">
        <v>37.299999999999997</v>
      </c>
      <c r="G3003">
        <v>0.12932299999999999</v>
      </c>
      <c r="H3003">
        <f t="shared" si="145"/>
        <v>4.3583062218506274E-2</v>
      </c>
      <c r="I3003">
        <f t="shared" si="143"/>
        <v>0.1341</v>
      </c>
      <c r="J3003">
        <f t="shared" si="144"/>
        <v>1.8000000000000002E-2</v>
      </c>
      <c r="X3003">
        <v>47896</v>
      </c>
      <c r="Y3003">
        <f>IF(X3003=A3003,0)</f>
        <v>0</v>
      </c>
    </row>
    <row r="3004" spans="1:25" x14ac:dyDescent="0.25">
      <c r="A3004">
        <v>47896</v>
      </c>
      <c r="B3004" s="1">
        <v>40968</v>
      </c>
      <c r="C3004">
        <v>2012</v>
      </c>
      <c r="D3004" t="s">
        <v>26</v>
      </c>
      <c r="E3004" t="s">
        <v>25</v>
      </c>
      <c r="F3004">
        <v>39.24</v>
      </c>
      <c r="G3004">
        <v>5.2011000000000002E-2</v>
      </c>
      <c r="H3004">
        <f t="shared" si="145"/>
        <v>4.0589464130841746E-2</v>
      </c>
      <c r="I3004">
        <f t="shared" si="143"/>
        <v>0.1341</v>
      </c>
      <c r="J3004">
        <f t="shared" si="144"/>
        <v>1.8000000000000002E-2</v>
      </c>
      <c r="X3004">
        <v>47896</v>
      </c>
      <c r="Y3004">
        <f>IF(X3004=A3004,0)</f>
        <v>0</v>
      </c>
    </row>
    <row r="3005" spans="1:25" x14ac:dyDescent="0.25">
      <c r="A3005">
        <v>47896</v>
      </c>
      <c r="B3005" s="1">
        <v>40998</v>
      </c>
      <c r="C3005">
        <v>2012</v>
      </c>
      <c r="D3005" t="s">
        <v>26</v>
      </c>
      <c r="E3005" t="s">
        <v>25</v>
      </c>
      <c r="F3005">
        <v>45.98</v>
      </c>
      <c r="G3005">
        <v>0.171763</v>
      </c>
      <c r="H3005">
        <f t="shared" si="145"/>
        <v>3.1332314530530647E-2</v>
      </c>
      <c r="I3005">
        <f t="shared" si="143"/>
        <v>0.1341</v>
      </c>
      <c r="J3005">
        <f t="shared" si="144"/>
        <v>1.8000000000000002E-2</v>
      </c>
      <c r="X3005">
        <v>47896</v>
      </c>
      <c r="Y3005">
        <f>IF(X3005=A3005,0)</f>
        <v>0</v>
      </c>
    </row>
    <row r="3006" spans="1:25" x14ac:dyDescent="0.25">
      <c r="A3006">
        <v>47896</v>
      </c>
      <c r="B3006" s="1">
        <v>41029</v>
      </c>
      <c r="C3006">
        <v>2012</v>
      </c>
      <c r="D3006" t="s">
        <v>26</v>
      </c>
      <c r="E3006" t="s">
        <v>25</v>
      </c>
      <c r="F3006">
        <v>42.98</v>
      </c>
      <c r="G3006">
        <v>-5.8721000000000002E-2</v>
      </c>
      <c r="H3006">
        <f t="shared" si="145"/>
        <v>-7.4974527092703802E-3</v>
      </c>
      <c r="I3006">
        <f t="shared" si="143"/>
        <v>0.1341</v>
      </c>
      <c r="J3006">
        <f t="shared" si="144"/>
        <v>1.8000000000000002E-2</v>
      </c>
      <c r="X3006">
        <v>47896</v>
      </c>
      <c r="Y3006">
        <f>IF(X3006=A3006,0)</f>
        <v>0</v>
      </c>
    </row>
    <row r="3007" spans="1:25" x14ac:dyDescent="0.25">
      <c r="A3007">
        <v>47896</v>
      </c>
      <c r="B3007" s="1">
        <v>41060</v>
      </c>
      <c r="C3007">
        <v>2012</v>
      </c>
      <c r="D3007" t="s">
        <v>26</v>
      </c>
      <c r="E3007" t="s">
        <v>25</v>
      </c>
      <c r="F3007">
        <v>33.15</v>
      </c>
      <c r="G3007">
        <v>-0.228711</v>
      </c>
      <c r="H3007">
        <f t="shared" si="145"/>
        <v>-6.265072563317764E-2</v>
      </c>
      <c r="I3007">
        <f t="shared" si="143"/>
        <v>0.1341</v>
      </c>
      <c r="J3007">
        <f t="shared" si="144"/>
        <v>1.8000000000000002E-2</v>
      </c>
      <c r="X3007">
        <v>47896</v>
      </c>
      <c r="Y3007">
        <f>IF(X3007=A3007,0)</f>
        <v>0</v>
      </c>
    </row>
    <row r="3008" spans="1:25" x14ac:dyDescent="0.25">
      <c r="A3008">
        <v>47896</v>
      </c>
      <c r="B3008" s="1">
        <v>41089</v>
      </c>
      <c r="C3008">
        <v>2012</v>
      </c>
      <c r="D3008" t="s">
        <v>26</v>
      </c>
      <c r="E3008" t="s">
        <v>25</v>
      </c>
      <c r="F3008">
        <v>35.729999999999997</v>
      </c>
      <c r="G3008">
        <v>7.7827999999999994E-2</v>
      </c>
      <c r="H3008">
        <f t="shared" si="145"/>
        <v>3.9554982134591521E-2</v>
      </c>
      <c r="I3008">
        <f t="shared" si="143"/>
        <v>0.1341</v>
      </c>
      <c r="J3008">
        <f t="shared" si="144"/>
        <v>1.8000000000000002E-2</v>
      </c>
      <c r="X3008">
        <v>47896</v>
      </c>
      <c r="Y3008">
        <f>IF(X3008=A3008,0)</f>
        <v>0</v>
      </c>
    </row>
    <row r="3009" spans="1:25" x14ac:dyDescent="0.25">
      <c r="A3009">
        <v>47896</v>
      </c>
      <c r="B3009" s="1">
        <v>41121</v>
      </c>
      <c r="C3009">
        <v>2012</v>
      </c>
      <c r="D3009" t="s">
        <v>26</v>
      </c>
      <c r="E3009" t="s">
        <v>25</v>
      </c>
      <c r="F3009">
        <v>36</v>
      </c>
      <c r="G3009">
        <v>1.5952999999999998E-2</v>
      </c>
      <c r="H3009">
        <f t="shared" si="145"/>
        <v>1.2597574126154365E-2</v>
      </c>
      <c r="I3009">
        <f t="shared" si="143"/>
        <v>0.1341</v>
      </c>
      <c r="J3009">
        <f t="shared" si="144"/>
        <v>1.8000000000000002E-2</v>
      </c>
      <c r="X3009">
        <v>47896</v>
      </c>
      <c r="Y3009">
        <f>IF(X3009=A3009,0)</f>
        <v>0</v>
      </c>
    </row>
    <row r="3010" spans="1:25" x14ac:dyDescent="0.25">
      <c r="A3010">
        <v>47896</v>
      </c>
      <c r="B3010" s="1">
        <v>41152</v>
      </c>
      <c r="C3010">
        <v>2012</v>
      </c>
      <c r="D3010" t="s">
        <v>26</v>
      </c>
      <c r="E3010" t="s">
        <v>25</v>
      </c>
      <c r="F3010">
        <v>37.14</v>
      </c>
      <c r="G3010">
        <v>3.1667000000000001E-2</v>
      </c>
      <c r="H3010">
        <f t="shared" si="145"/>
        <v>1.9763369680148246E-2</v>
      </c>
      <c r="I3010">
        <f t="shared" ref="I3010:I3073" si="146">VLOOKUP(C3010,$O$2:$Q$22,3,FALSE)</f>
        <v>0.1341</v>
      </c>
      <c r="J3010">
        <f t="shared" ref="J3010:J3073" si="147">VLOOKUP(C3010,$O$2:$P$22,2)*0.01</f>
        <v>1.8000000000000002E-2</v>
      </c>
      <c r="X3010">
        <v>47896</v>
      </c>
      <c r="Y3010">
        <f>IF(X3010=A3010,0)</f>
        <v>0</v>
      </c>
    </row>
    <row r="3011" spans="1:25" x14ac:dyDescent="0.25">
      <c r="A3011">
        <v>47896</v>
      </c>
      <c r="B3011" s="1">
        <v>41180</v>
      </c>
      <c r="C3011">
        <v>2012</v>
      </c>
      <c r="D3011" t="s">
        <v>26</v>
      </c>
      <c r="E3011" t="s">
        <v>25</v>
      </c>
      <c r="F3011">
        <v>40.479999999999997</v>
      </c>
      <c r="G3011">
        <v>8.9929999999999996E-2</v>
      </c>
      <c r="H3011">
        <f t="shared" ref="H3011:H3074" si="148">VLOOKUP(B3011,R:S,2,)</f>
        <v>2.4236153696477025E-2</v>
      </c>
      <c r="I3011">
        <f t="shared" si="146"/>
        <v>0.1341</v>
      </c>
      <c r="J3011">
        <f t="shared" si="147"/>
        <v>1.8000000000000002E-2</v>
      </c>
      <c r="X3011">
        <v>47896</v>
      </c>
      <c r="Y3011">
        <f>IF(X3011=A3011,0)</f>
        <v>0</v>
      </c>
    </row>
    <row r="3012" spans="1:25" x14ac:dyDescent="0.25">
      <c r="A3012">
        <v>47896</v>
      </c>
      <c r="B3012" s="1">
        <v>41213</v>
      </c>
      <c r="C3012">
        <v>2012</v>
      </c>
      <c r="D3012" t="s">
        <v>26</v>
      </c>
      <c r="E3012" t="s">
        <v>25</v>
      </c>
      <c r="F3012">
        <v>41.68</v>
      </c>
      <c r="G3012">
        <v>3.7054999999999998E-2</v>
      </c>
      <c r="H3012">
        <f t="shared" si="148"/>
        <v>-1.9789409878227415E-2</v>
      </c>
      <c r="I3012">
        <f t="shared" si="146"/>
        <v>0.1341</v>
      </c>
      <c r="J3012">
        <f t="shared" si="147"/>
        <v>1.8000000000000002E-2</v>
      </c>
      <c r="X3012">
        <v>47896</v>
      </c>
      <c r="Y3012">
        <f>IF(X3012=A3012,0)</f>
        <v>0</v>
      </c>
    </row>
    <row r="3013" spans="1:25" x14ac:dyDescent="0.25">
      <c r="A3013">
        <v>47896</v>
      </c>
      <c r="B3013" s="1">
        <v>41243</v>
      </c>
      <c r="C3013">
        <v>2012</v>
      </c>
      <c r="D3013" t="s">
        <v>26</v>
      </c>
      <c r="E3013" t="s">
        <v>25</v>
      </c>
      <c r="F3013">
        <v>41.08</v>
      </c>
      <c r="G3013">
        <v>-1.4395E-2</v>
      </c>
      <c r="H3013">
        <f t="shared" si="148"/>
        <v>2.8467170173434031E-3</v>
      </c>
      <c r="I3013">
        <f t="shared" si="146"/>
        <v>0.1341</v>
      </c>
      <c r="J3013">
        <f t="shared" si="147"/>
        <v>1.8000000000000002E-2</v>
      </c>
      <c r="X3013">
        <v>47896</v>
      </c>
      <c r="Y3013">
        <f>IF(X3013=A3013,0)</f>
        <v>0</v>
      </c>
    </row>
    <row r="3014" spans="1:25" x14ac:dyDescent="0.25">
      <c r="A3014">
        <v>47896</v>
      </c>
      <c r="B3014" s="1">
        <v>41274</v>
      </c>
      <c r="C3014">
        <v>2012</v>
      </c>
      <c r="D3014" t="s">
        <v>26</v>
      </c>
      <c r="E3014" t="s">
        <v>25</v>
      </c>
      <c r="F3014">
        <v>43.969099999999997</v>
      </c>
      <c r="G3014">
        <v>7.0329000000000003E-2</v>
      </c>
      <c r="H3014">
        <f t="shared" si="148"/>
        <v>7.068230463864511E-3</v>
      </c>
      <c r="I3014">
        <f t="shared" si="146"/>
        <v>0.1341</v>
      </c>
      <c r="J3014">
        <f t="shared" si="147"/>
        <v>1.8000000000000002E-2</v>
      </c>
      <c r="X3014">
        <v>47896</v>
      </c>
      <c r="Y3014">
        <f>IF(X3014=A3014,0)</f>
        <v>0</v>
      </c>
    </row>
    <row r="3015" spans="1:25" x14ac:dyDescent="0.25">
      <c r="A3015">
        <v>47896</v>
      </c>
      <c r="B3015" s="1">
        <v>41305</v>
      </c>
      <c r="C3015">
        <v>2013</v>
      </c>
      <c r="D3015" t="s">
        <v>26</v>
      </c>
      <c r="E3015" t="s">
        <v>25</v>
      </c>
      <c r="F3015">
        <v>47.05</v>
      </c>
      <c r="G3015">
        <v>7.6893000000000003E-2</v>
      </c>
      <c r="H3015">
        <f t="shared" si="148"/>
        <v>5.0428096519578469E-2</v>
      </c>
      <c r="I3015">
        <f t="shared" si="146"/>
        <v>0.29600000000000004</v>
      </c>
      <c r="J3015">
        <f t="shared" si="147"/>
        <v>2.35E-2</v>
      </c>
      <c r="X3015">
        <v>47896</v>
      </c>
      <c r="Y3015">
        <f>IF(X3015=A3015,0)</f>
        <v>0</v>
      </c>
    </row>
    <row r="3016" spans="1:25" x14ac:dyDescent="0.25">
      <c r="A3016">
        <v>47896</v>
      </c>
      <c r="B3016" s="1">
        <v>41333</v>
      </c>
      <c r="C3016">
        <v>2013</v>
      </c>
      <c r="D3016" t="s">
        <v>26</v>
      </c>
      <c r="E3016" t="s">
        <v>25</v>
      </c>
      <c r="F3016">
        <v>48.92</v>
      </c>
      <c r="G3016">
        <v>3.9745000000000003E-2</v>
      </c>
      <c r="H3016">
        <f t="shared" si="148"/>
        <v>1.1060649195259176E-2</v>
      </c>
      <c r="I3016">
        <f t="shared" si="146"/>
        <v>0.29600000000000004</v>
      </c>
      <c r="J3016">
        <f t="shared" si="147"/>
        <v>2.35E-2</v>
      </c>
      <c r="X3016">
        <v>47896</v>
      </c>
      <c r="Y3016">
        <f>IF(X3016=A3016,0)</f>
        <v>0</v>
      </c>
    </row>
    <row r="3017" spans="1:25" x14ac:dyDescent="0.25">
      <c r="A3017">
        <v>47896</v>
      </c>
      <c r="B3017" s="1">
        <v>41361</v>
      </c>
      <c r="C3017">
        <v>2013</v>
      </c>
      <c r="D3017" t="s">
        <v>26</v>
      </c>
      <c r="E3017" t="s">
        <v>25</v>
      </c>
      <c r="F3017">
        <v>47.46</v>
      </c>
      <c r="G3017">
        <v>-2.9845E-2</v>
      </c>
      <c r="H3017">
        <f t="shared" si="148"/>
        <v>3.5987723516956116E-2</v>
      </c>
      <c r="I3017">
        <f t="shared" si="146"/>
        <v>0.29600000000000004</v>
      </c>
      <c r="J3017">
        <f t="shared" si="147"/>
        <v>2.35E-2</v>
      </c>
      <c r="X3017">
        <v>47896</v>
      </c>
      <c r="Y3017">
        <f>IF(X3017=A3017,0)</f>
        <v>0</v>
      </c>
    </row>
    <row r="3018" spans="1:25" x14ac:dyDescent="0.25">
      <c r="A3018">
        <v>47896</v>
      </c>
      <c r="B3018" s="1">
        <v>41394</v>
      </c>
      <c r="C3018">
        <v>2013</v>
      </c>
      <c r="D3018" t="s">
        <v>26</v>
      </c>
      <c r="E3018" t="s">
        <v>25</v>
      </c>
      <c r="F3018">
        <v>49.01</v>
      </c>
      <c r="G3018">
        <v>3.8980000000000001E-2</v>
      </c>
      <c r="H3018">
        <f t="shared" si="148"/>
        <v>1.8085767859252311E-2</v>
      </c>
      <c r="I3018">
        <f t="shared" si="146"/>
        <v>0.29600000000000004</v>
      </c>
      <c r="J3018">
        <f t="shared" si="147"/>
        <v>2.35E-2</v>
      </c>
      <c r="X3018">
        <v>47896</v>
      </c>
      <c r="Y3018">
        <f>IF(X3018=A3018,0)</f>
        <v>0</v>
      </c>
    </row>
    <row r="3019" spans="1:25" x14ac:dyDescent="0.25">
      <c r="A3019">
        <v>47896</v>
      </c>
      <c r="B3019" s="1">
        <v>41425</v>
      </c>
      <c r="C3019">
        <v>2013</v>
      </c>
      <c r="D3019" t="s">
        <v>26</v>
      </c>
      <c r="E3019" t="s">
        <v>25</v>
      </c>
      <c r="F3019">
        <v>54.59</v>
      </c>
      <c r="G3019">
        <v>0.113854</v>
      </c>
      <c r="H3019">
        <f t="shared" si="148"/>
        <v>2.0762811721046104E-2</v>
      </c>
      <c r="I3019">
        <f t="shared" si="146"/>
        <v>0.29600000000000004</v>
      </c>
      <c r="J3019">
        <f t="shared" si="147"/>
        <v>2.35E-2</v>
      </c>
      <c r="X3019">
        <v>47896</v>
      </c>
      <c r="Y3019">
        <f>IF(X3019=A3019,0)</f>
        <v>0</v>
      </c>
    </row>
    <row r="3020" spans="1:25" x14ac:dyDescent="0.25">
      <c r="A3020">
        <v>47896</v>
      </c>
      <c r="B3020" s="1">
        <v>41453</v>
      </c>
      <c r="C3020">
        <v>2013</v>
      </c>
      <c r="D3020" t="s">
        <v>26</v>
      </c>
      <c r="E3020" t="s">
        <v>25</v>
      </c>
      <c r="F3020">
        <v>52.79</v>
      </c>
      <c r="G3020">
        <v>-3.2973000000000002E-2</v>
      </c>
      <c r="H3020">
        <f t="shared" si="148"/>
        <v>-1.4999301636062778E-2</v>
      </c>
      <c r="I3020">
        <f t="shared" si="146"/>
        <v>0.29600000000000004</v>
      </c>
      <c r="J3020">
        <f t="shared" si="147"/>
        <v>2.35E-2</v>
      </c>
      <c r="X3020">
        <v>47896</v>
      </c>
      <c r="Y3020">
        <f>IF(X3020=A3020,0)</f>
        <v>0</v>
      </c>
    </row>
    <row r="3021" spans="1:25" x14ac:dyDescent="0.25">
      <c r="A3021">
        <v>47896</v>
      </c>
      <c r="B3021" s="1">
        <v>41486</v>
      </c>
      <c r="C3021">
        <v>2013</v>
      </c>
      <c r="D3021" t="s">
        <v>26</v>
      </c>
      <c r="E3021" t="s">
        <v>25</v>
      </c>
      <c r="F3021">
        <v>55.73</v>
      </c>
      <c r="G3021">
        <v>6.2891000000000002E-2</v>
      </c>
      <c r="H3021">
        <f t="shared" si="148"/>
        <v>4.9462079815224991E-2</v>
      </c>
      <c r="I3021">
        <f t="shared" si="146"/>
        <v>0.29600000000000004</v>
      </c>
      <c r="J3021">
        <f t="shared" si="147"/>
        <v>2.35E-2</v>
      </c>
      <c r="X3021">
        <v>47896</v>
      </c>
      <c r="Y3021">
        <f>IF(X3021=A3021,0)</f>
        <v>0</v>
      </c>
    </row>
    <row r="3022" spans="1:25" x14ac:dyDescent="0.25">
      <c r="A3022">
        <v>47896</v>
      </c>
      <c r="B3022" s="1">
        <v>41516</v>
      </c>
      <c r="C3022">
        <v>2013</v>
      </c>
      <c r="D3022" t="s">
        <v>26</v>
      </c>
      <c r="E3022" t="s">
        <v>25</v>
      </c>
      <c r="F3022">
        <v>50.53</v>
      </c>
      <c r="G3022">
        <v>-9.3307000000000001E-2</v>
      </c>
      <c r="H3022">
        <f t="shared" si="148"/>
        <v>-3.1298019033866864E-2</v>
      </c>
      <c r="I3022">
        <f t="shared" si="146"/>
        <v>0.29600000000000004</v>
      </c>
      <c r="J3022">
        <f t="shared" si="147"/>
        <v>2.35E-2</v>
      </c>
      <c r="X3022">
        <v>47896</v>
      </c>
      <c r="Y3022">
        <f>IF(X3022=A3022,0)</f>
        <v>0</v>
      </c>
    </row>
    <row r="3023" spans="1:25" x14ac:dyDescent="0.25">
      <c r="A3023">
        <v>47896</v>
      </c>
      <c r="B3023" s="1">
        <v>41547</v>
      </c>
      <c r="C3023">
        <v>2013</v>
      </c>
      <c r="D3023" t="s">
        <v>26</v>
      </c>
      <c r="E3023" t="s">
        <v>25</v>
      </c>
      <c r="F3023">
        <v>51.69</v>
      </c>
      <c r="G3023">
        <v>2.2957000000000002E-2</v>
      </c>
      <c r="H3023">
        <f t="shared" si="148"/>
        <v>2.9749523177239112E-2</v>
      </c>
      <c r="I3023">
        <f t="shared" si="146"/>
        <v>0.29600000000000004</v>
      </c>
      <c r="J3023">
        <f t="shared" si="147"/>
        <v>2.35E-2</v>
      </c>
      <c r="X3023">
        <v>47896</v>
      </c>
      <c r="Y3023">
        <f>IF(X3023=A3023,0)</f>
        <v>0</v>
      </c>
    </row>
    <row r="3024" spans="1:25" x14ac:dyDescent="0.25">
      <c r="A3024">
        <v>47896</v>
      </c>
      <c r="B3024" s="1">
        <v>41578</v>
      </c>
      <c r="C3024">
        <v>2013</v>
      </c>
      <c r="D3024" t="s">
        <v>26</v>
      </c>
      <c r="E3024" t="s">
        <v>25</v>
      </c>
      <c r="F3024">
        <v>51.54</v>
      </c>
      <c r="G3024">
        <v>4.45E-3</v>
      </c>
      <c r="H3024">
        <f t="shared" si="148"/>
        <v>4.4595752618006079E-2</v>
      </c>
      <c r="I3024">
        <f t="shared" si="146"/>
        <v>0.29600000000000004</v>
      </c>
      <c r="J3024">
        <f t="shared" si="147"/>
        <v>2.35E-2</v>
      </c>
      <c r="X3024">
        <v>47896</v>
      </c>
      <c r="Y3024">
        <f>IF(X3024=A3024,0)</f>
        <v>0</v>
      </c>
    </row>
    <row r="3025" spans="1:25" x14ac:dyDescent="0.25">
      <c r="A3025">
        <v>47896</v>
      </c>
      <c r="B3025" s="1">
        <v>41607</v>
      </c>
      <c r="C3025">
        <v>2013</v>
      </c>
      <c r="D3025" t="s">
        <v>26</v>
      </c>
      <c r="E3025" t="s">
        <v>25</v>
      </c>
      <c r="F3025">
        <v>57.22</v>
      </c>
      <c r="G3025">
        <v>0.110206</v>
      </c>
      <c r="H3025">
        <f t="shared" si="148"/>
        <v>2.8049471635186451E-2</v>
      </c>
      <c r="I3025">
        <f t="shared" si="146"/>
        <v>0.29600000000000004</v>
      </c>
      <c r="J3025">
        <f t="shared" si="147"/>
        <v>2.35E-2</v>
      </c>
      <c r="X3025">
        <v>47896</v>
      </c>
      <c r="Y3025">
        <f>IF(X3025=A3025,0)</f>
        <v>0</v>
      </c>
    </row>
    <row r="3026" spans="1:25" x14ac:dyDescent="0.25">
      <c r="A3026">
        <v>47896</v>
      </c>
      <c r="B3026" s="1">
        <v>41639</v>
      </c>
      <c r="C3026">
        <v>2013</v>
      </c>
      <c r="D3026" t="s">
        <v>26</v>
      </c>
      <c r="E3026" t="s">
        <v>25</v>
      </c>
      <c r="F3026">
        <v>58.48</v>
      </c>
      <c r="G3026">
        <v>2.2020000000000001E-2</v>
      </c>
      <c r="H3026">
        <f t="shared" si="148"/>
        <v>2.356279155049279E-2</v>
      </c>
      <c r="I3026">
        <f t="shared" si="146"/>
        <v>0.29600000000000004</v>
      </c>
      <c r="J3026">
        <f t="shared" si="147"/>
        <v>2.35E-2</v>
      </c>
      <c r="X3026">
        <v>47896</v>
      </c>
      <c r="Y3026">
        <f>IF(X3026=A3026,0)</f>
        <v>0</v>
      </c>
    </row>
    <row r="3027" spans="1:25" x14ac:dyDescent="0.25">
      <c r="A3027">
        <v>47896</v>
      </c>
      <c r="B3027" s="1">
        <v>41670</v>
      </c>
      <c r="C3027">
        <v>2014</v>
      </c>
      <c r="D3027" t="s">
        <v>26</v>
      </c>
      <c r="E3027" t="s">
        <v>25</v>
      </c>
      <c r="F3027">
        <v>55.36</v>
      </c>
      <c r="G3027">
        <v>-4.6854E-2</v>
      </c>
      <c r="H3027">
        <f t="shared" si="148"/>
        <v>-3.5582905675162646E-2</v>
      </c>
      <c r="I3027">
        <f t="shared" si="146"/>
        <v>0.1139</v>
      </c>
      <c r="J3027">
        <f t="shared" si="147"/>
        <v>2.5400000000000002E-2</v>
      </c>
      <c r="X3027">
        <v>47896</v>
      </c>
      <c r="Y3027">
        <f>IF(X3027=A3027,0)</f>
        <v>0</v>
      </c>
    </row>
    <row r="3028" spans="1:25" x14ac:dyDescent="0.25">
      <c r="A3028">
        <v>47896</v>
      </c>
      <c r="B3028" s="1">
        <v>41698</v>
      </c>
      <c r="C3028">
        <v>2014</v>
      </c>
      <c r="D3028" t="s">
        <v>26</v>
      </c>
      <c r="E3028" t="s">
        <v>25</v>
      </c>
      <c r="F3028">
        <v>56.82</v>
      </c>
      <c r="G3028">
        <v>2.6373000000000001E-2</v>
      </c>
      <c r="H3028">
        <f t="shared" si="148"/>
        <v>4.3117029976595278E-2</v>
      </c>
      <c r="I3028">
        <f t="shared" si="146"/>
        <v>0.1139</v>
      </c>
      <c r="J3028">
        <f t="shared" si="147"/>
        <v>2.5400000000000002E-2</v>
      </c>
      <c r="X3028">
        <v>47896</v>
      </c>
      <c r="Y3028">
        <f>IF(X3028=A3028,0)</f>
        <v>0</v>
      </c>
    </row>
    <row r="3029" spans="1:25" x14ac:dyDescent="0.25">
      <c r="A3029">
        <v>47896</v>
      </c>
      <c r="B3029" s="1">
        <v>41729</v>
      </c>
      <c r="C3029">
        <v>2014</v>
      </c>
      <c r="D3029" t="s">
        <v>26</v>
      </c>
      <c r="E3029" t="s">
        <v>25</v>
      </c>
      <c r="F3029">
        <v>60.71</v>
      </c>
      <c r="G3029">
        <v>6.8461999999999995E-2</v>
      </c>
      <c r="H3029">
        <f t="shared" si="148"/>
        <v>6.9321656079357474E-3</v>
      </c>
      <c r="I3029">
        <f t="shared" si="146"/>
        <v>0.1139</v>
      </c>
      <c r="J3029">
        <f t="shared" si="147"/>
        <v>2.5400000000000002E-2</v>
      </c>
      <c r="X3029">
        <v>47896</v>
      </c>
      <c r="Y3029">
        <f>IF(X3029=A3029,0)</f>
        <v>0</v>
      </c>
    </row>
    <row r="3030" spans="1:25" x14ac:dyDescent="0.25">
      <c r="A3030">
        <v>47896</v>
      </c>
      <c r="B3030" s="1">
        <v>41759</v>
      </c>
      <c r="C3030">
        <v>2014</v>
      </c>
      <c r="D3030" t="s">
        <v>26</v>
      </c>
      <c r="E3030" t="s">
        <v>25</v>
      </c>
      <c r="F3030">
        <v>55.98</v>
      </c>
      <c r="G3030">
        <v>-7.1651999999999993E-2</v>
      </c>
      <c r="H3030">
        <f t="shared" si="148"/>
        <v>6.2007889650528281E-3</v>
      </c>
      <c r="I3030">
        <f t="shared" si="146"/>
        <v>0.1139</v>
      </c>
      <c r="J3030">
        <f t="shared" si="147"/>
        <v>2.5400000000000002E-2</v>
      </c>
      <c r="X3030">
        <v>47896</v>
      </c>
      <c r="Y3030">
        <f>IF(X3030=A3030,0)</f>
        <v>0</v>
      </c>
    </row>
    <row r="3031" spans="1:25" x14ac:dyDescent="0.25">
      <c r="A3031">
        <v>47896</v>
      </c>
      <c r="B3031" s="1">
        <v>41789</v>
      </c>
      <c r="C3031">
        <v>2014</v>
      </c>
      <c r="D3031" t="s">
        <v>26</v>
      </c>
      <c r="E3031" t="s">
        <v>25</v>
      </c>
      <c r="F3031">
        <v>55.57</v>
      </c>
      <c r="G3031">
        <v>-7.3239999999999998E-3</v>
      </c>
      <c r="H3031">
        <f t="shared" si="148"/>
        <v>2.1030280012996005E-2</v>
      </c>
      <c r="I3031">
        <f t="shared" si="146"/>
        <v>0.1139</v>
      </c>
      <c r="J3031">
        <f t="shared" si="147"/>
        <v>2.5400000000000002E-2</v>
      </c>
      <c r="X3031">
        <v>47896</v>
      </c>
      <c r="Y3031">
        <f>IF(X3031=A3031,0)</f>
        <v>0</v>
      </c>
    </row>
    <row r="3032" spans="1:25" x14ac:dyDescent="0.25">
      <c r="A3032">
        <v>47896</v>
      </c>
      <c r="B3032" s="1">
        <v>41820</v>
      </c>
      <c r="C3032">
        <v>2014</v>
      </c>
      <c r="D3032" t="s">
        <v>26</v>
      </c>
      <c r="E3032" t="s">
        <v>25</v>
      </c>
      <c r="F3032">
        <v>57.62</v>
      </c>
      <c r="G3032">
        <v>3.6889999999999999E-2</v>
      </c>
      <c r="H3032">
        <f t="shared" si="148"/>
        <v>1.9058331658920569E-2</v>
      </c>
      <c r="I3032">
        <f t="shared" si="146"/>
        <v>0.1139</v>
      </c>
      <c r="J3032">
        <f t="shared" si="147"/>
        <v>2.5400000000000002E-2</v>
      </c>
      <c r="X3032">
        <v>47896</v>
      </c>
      <c r="Y3032">
        <f>IF(X3032=A3032,0)</f>
        <v>0</v>
      </c>
    </row>
    <row r="3033" spans="1:25" x14ac:dyDescent="0.25">
      <c r="A3033">
        <v>47896</v>
      </c>
      <c r="B3033" s="1">
        <v>41851</v>
      </c>
      <c r="C3033">
        <v>2014</v>
      </c>
      <c r="D3033" t="s">
        <v>26</v>
      </c>
      <c r="E3033" t="s">
        <v>25</v>
      </c>
      <c r="F3033">
        <v>57.67</v>
      </c>
      <c r="G3033">
        <v>7.8100000000000001E-3</v>
      </c>
      <c r="H3033">
        <f t="shared" si="148"/>
        <v>-1.5079830581919862E-2</v>
      </c>
      <c r="I3033">
        <f t="shared" si="146"/>
        <v>0.1139</v>
      </c>
      <c r="J3033">
        <f t="shared" si="147"/>
        <v>2.5400000000000002E-2</v>
      </c>
      <c r="X3033">
        <v>47896</v>
      </c>
      <c r="Y3033">
        <f>IF(X3033=A3033,0)</f>
        <v>0</v>
      </c>
    </row>
    <row r="3034" spans="1:25" x14ac:dyDescent="0.25">
      <c r="A3034">
        <v>47896</v>
      </c>
      <c r="B3034" s="1">
        <v>41880</v>
      </c>
      <c r="C3034">
        <v>2014</v>
      </c>
      <c r="D3034" t="s">
        <v>26</v>
      </c>
      <c r="E3034" t="s">
        <v>25</v>
      </c>
      <c r="F3034">
        <v>59.45</v>
      </c>
      <c r="G3034">
        <v>3.0865E-2</v>
      </c>
      <c r="H3034">
        <f t="shared" si="148"/>
        <v>3.7655295489735119E-2</v>
      </c>
      <c r="I3034">
        <f t="shared" si="146"/>
        <v>0.1139</v>
      </c>
      <c r="J3034">
        <f t="shared" si="147"/>
        <v>2.5400000000000002E-2</v>
      </c>
      <c r="X3034">
        <v>47896</v>
      </c>
      <c r="Y3034">
        <f>IF(X3034=A3034,0)</f>
        <v>0</v>
      </c>
    </row>
    <row r="3035" spans="1:25" x14ac:dyDescent="0.25">
      <c r="A3035">
        <v>47896</v>
      </c>
      <c r="B3035" s="1">
        <v>41912</v>
      </c>
      <c r="C3035">
        <v>2014</v>
      </c>
      <c r="D3035" t="s">
        <v>26</v>
      </c>
      <c r="E3035" t="s">
        <v>25</v>
      </c>
      <c r="F3035">
        <v>60.24</v>
      </c>
      <c r="G3035">
        <v>1.3287999999999999E-2</v>
      </c>
      <c r="H3035">
        <f t="shared" si="148"/>
        <v>-1.5513837223063764E-2</v>
      </c>
      <c r="I3035">
        <f t="shared" si="146"/>
        <v>0.1139</v>
      </c>
      <c r="J3035">
        <f t="shared" si="147"/>
        <v>2.5400000000000002E-2</v>
      </c>
      <c r="X3035">
        <v>47896</v>
      </c>
      <c r="Y3035">
        <f>IF(X3035=A3035,0)</f>
        <v>0</v>
      </c>
    </row>
    <row r="3036" spans="1:25" x14ac:dyDescent="0.25">
      <c r="A3036">
        <v>47896</v>
      </c>
      <c r="B3036" s="1">
        <v>41943</v>
      </c>
      <c r="C3036">
        <v>2014</v>
      </c>
      <c r="D3036" t="s">
        <v>26</v>
      </c>
      <c r="E3036" t="s">
        <v>25</v>
      </c>
      <c r="F3036">
        <v>60.48</v>
      </c>
      <c r="G3036">
        <v>1.0624E-2</v>
      </c>
      <c r="H3036">
        <f t="shared" si="148"/>
        <v>2.3201460786772321E-2</v>
      </c>
      <c r="I3036">
        <f t="shared" si="146"/>
        <v>0.1139</v>
      </c>
      <c r="J3036">
        <f t="shared" si="147"/>
        <v>2.5400000000000002E-2</v>
      </c>
      <c r="X3036">
        <v>47896</v>
      </c>
      <c r="Y3036">
        <f>IF(X3036=A3036,0)</f>
        <v>0</v>
      </c>
    </row>
    <row r="3037" spans="1:25" x14ac:dyDescent="0.25">
      <c r="A3037">
        <v>47896</v>
      </c>
      <c r="B3037" s="1">
        <v>41971</v>
      </c>
      <c r="C3037">
        <v>2014</v>
      </c>
      <c r="D3037" t="s">
        <v>26</v>
      </c>
      <c r="E3037" t="s">
        <v>25</v>
      </c>
      <c r="F3037">
        <v>60.16</v>
      </c>
      <c r="G3037">
        <v>-5.2909999999999997E-3</v>
      </c>
      <c r="H3037">
        <f t="shared" si="148"/>
        <v>2.4533588760364822E-2</v>
      </c>
      <c r="I3037">
        <f t="shared" si="146"/>
        <v>0.1139</v>
      </c>
      <c r="J3037">
        <f t="shared" si="147"/>
        <v>2.5400000000000002E-2</v>
      </c>
      <c r="X3037">
        <v>47896</v>
      </c>
      <c r="Y3037">
        <f>IF(X3037=A3037,0)</f>
        <v>0</v>
      </c>
    </row>
    <row r="3038" spans="1:25" x14ac:dyDescent="0.25">
      <c r="A3038">
        <v>47896</v>
      </c>
      <c r="B3038" s="1">
        <v>42004</v>
      </c>
      <c r="C3038">
        <v>2014</v>
      </c>
      <c r="D3038" t="s">
        <v>26</v>
      </c>
      <c r="E3038" t="s">
        <v>25</v>
      </c>
      <c r="F3038">
        <v>62.58</v>
      </c>
      <c r="G3038">
        <v>4.0225999999999998E-2</v>
      </c>
      <c r="H3038">
        <f t="shared" si="148"/>
        <v>-4.1885878779204244E-3</v>
      </c>
      <c r="I3038">
        <f t="shared" si="146"/>
        <v>0.1139</v>
      </c>
      <c r="J3038">
        <f t="shared" si="147"/>
        <v>2.5400000000000002E-2</v>
      </c>
      <c r="X3038">
        <v>47896</v>
      </c>
      <c r="Y3038">
        <f>IF(X3038=A3038,0)</f>
        <v>0</v>
      </c>
    </row>
    <row r="3039" spans="1:25" x14ac:dyDescent="0.25">
      <c r="A3039">
        <v>47896</v>
      </c>
      <c r="B3039" s="1">
        <v>42034</v>
      </c>
      <c r="C3039">
        <v>2015</v>
      </c>
      <c r="D3039" t="s">
        <v>26</v>
      </c>
      <c r="E3039" t="s">
        <v>25</v>
      </c>
      <c r="F3039">
        <v>54.38</v>
      </c>
      <c r="G3039">
        <v>-0.12464</v>
      </c>
      <c r="H3039">
        <f t="shared" si="148"/>
        <v>-3.1040805790470194E-2</v>
      </c>
      <c r="I3039">
        <f t="shared" si="146"/>
        <v>-7.3000000000000001E-3</v>
      </c>
      <c r="J3039">
        <f t="shared" si="147"/>
        <v>2.1400000000000002E-2</v>
      </c>
      <c r="X3039">
        <v>47896</v>
      </c>
      <c r="Y3039">
        <f>IF(X3039=A3039,0)</f>
        <v>0</v>
      </c>
    </row>
    <row r="3040" spans="1:25" x14ac:dyDescent="0.25">
      <c r="A3040">
        <v>47896</v>
      </c>
      <c r="B3040" s="1">
        <v>42062</v>
      </c>
      <c r="C3040">
        <v>2015</v>
      </c>
      <c r="D3040" t="s">
        <v>26</v>
      </c>
      <c r="E3040" t="s">
        <v>25</v>
      </c>
      <c r="F3040">
        <v>61.28</v>
      </c>
      <c r="G3040">
        <v>0.126885</v>
      </c>
      <c r="H3040">
        <f t="shared" si="148"/>
        <v>5.4892511014553946E-2</v>
      </c>
      <c r="I3040">
        <f t="shared" si="146"/>
        <v>-7.3000000000000001E-3</v>
      </c>
      <c r="J3040">
        <f t="shared" si="147"/>
        <v>2.1400000000000002E-2</v>
      </c>
      <c r="X3040">
        <v>47896</v>
      </c>
      <c r="Y3040">
        <f>IF(X3040=A3040,0)</f>
        <v>0</v>
      </c>
    </row>
    <row r="3041" spans="1:25" x14ac:dyDescent="0.25">
      <c r="A3041">
        <v>47896</v>
      </c>
      <c r="B3041" s="1">
        <v>42094</v>
      </c>
      <c r="C3041">
        <v>2015</v>
      </c>
      <c r="D3041" t="s">
        <v>26</v>
      </c>
      <c r="E3041" t="s">
        <v>25</v>
      </c>
      <c r="F3041">
        <v>60.58</v>
      </c>
      <c r="G3041">
        <v>-1.1423000000000001E-2</v>
      </c>
      <c r="H3041">
        <f t="shared" si="148"/>
        <v>-1.739610691375626E-2</v>
      </c>
      <c r="I3041">
        <f t="shared" si="146"/>
        <v>-7.3000000000000001E-3</v>
      </c>
      <c r="J3041">
        <f t="shared" si="147"/>
        <v>2.1400000000000002E-2</v>
      </c>
      <c r="X3041">
        <v>47896</v>
      </c>
      <c r="Y3041">
        <f>IF(X3041=A3041,0)</f>
        <v>0</v>
      </c>
    </row>
    <row r="3042" spans="1:25" x14ac:dyDescent="0.25">
      <c r="A3042">
        <v>47896</v>
      </c>
      <c r="B3042" s="1">
        <v>42124</v>
      </c>
      <c r="C3042">
        <v>2015</v>
      </c>
      <c r="D3042" t="s">
        <v>26</v>
      </c>
      <c r="E3042" t="s">
        <v>25</v>
      </c>
      <c r="F3042">
        <v>63.26</v>
      </c>
      <c r="G3042">
        <v>5.0841999999999998E-2</v>
      </c>
      <c r="H3042">
        <f t="shared" si="148"/>
        <v>8.5208197301247512E-3</v>
      </c>
      <c r="I3042">
        <f t="shared" si="146"/>
        <v>-7.3000000000000001E-3</v>
      </c>
      <c r="J3042">
        <f t="shared" si="147"/>
        <v>2.1400000000000002E-2</v>
      </c>
      <c r="X3042">
        <v>47896</v>
      </c>
      <c r="Y3042">
        <f>IF(X3042=A3042,0)</f>
        <v>0</v>
      </c>
    </row>
    <row r="3043" spans="1:25" x14ac:dyDescent="0.25">
      <c r="A3043">
        <v>47896</v>
      </c>
      <c r="B3043" s="1">
        <v>42153</v>
      </c>
      <c r="C3043">
        <v>2015</v>
      </c>
      <c r="D3043" t="s">
        <v>26</v>
      </c>
      <c r="E3043" t="s">
        <v>25</v>
      </c>
      <c r="F3043">
        <v>65.78</v>
      </c>
      <c r="G3043">
        <v>3.9836000000000003E-2</v>
      </c>
      <c r="H3043">
        <f t="shared" si="148"/>
        <v>1.0491382393316817E-2</v>
      </c>
      <c r="I3043">
        <f t="shared" si="146"/>
        <v>-7.3000000000000001E-3</v>
      </c>
      <c r="J3043">
        <f t="shared" si="147"/>
        <v>2.1400000000000002E-2</v>
      </c>
      <c r="X3043">
        <v>47896</v>
      </c>
      <c r="Y3043">
        <f>IF(X3043=A3043,0)</f>
        <v>0</v>
      </c>
    </row>
    <row r="3044" spans="1:25" x14ac:dyDescent="0.25">
      <c r="A3044">
        <v>47896</v>
      </c>
      <c r="B3044" s="1">
        <v>42185</v>
      </c>
      <c r="C3044">
        <v>2015</v>
      </c>
      <c r="D3044" t="s">
        <v>26</v>
      </c>
      <c r="E3044" t="s">
        <v>25</v>
      </c>
      <c r="F3044">
        <v>67.760000000000005</v>
      </c>
      <c r="G3044">
        <v>3.0099999999999998E-2</v>
      </c>
      <c r="H3044">
        <f t="shared" si="148"/>
        <v>-2.1011672375900514E-2</v>
      </c>
      <c r="I3044">
        <f t="shared" si="146"/>
        <v>-7.3000000000000001E-3</v>
      </c>
      <c r="J3044">
        <f t="shared" si="147"/>
        <v>2.1400000000000002E-2</v>
      </c>
      <c r="X3044">
        <v>47896</v>
      </c>
      <c r="Y3044">
        <f>IF(X3044=A3044,0)</f>
        <v>0</v>
      </c>
    </row>
    <row r="3045" spans="1:25" x14ac:dyDescent="0.25">
      <c r="A3045">
        <v>47896</v>
      </c>
      <c r="B3045" s="1">
        <v>42216</v>
      </c>
      <c r="C3045">
        <v>2015</v>
      </c>
      <c r="D3045" t="s">
        <v>26</v>
      </c>
      <c r="E3045" t="s">
        <v>25</v>
      </c>
      <c r="F3045">
        <v>68.53</v>
      </c>
      <c r="G3045">
        <v>1.7857000000000001E-2</v>
      </c>
      <c r="H3045">
        <f t="shared" si="148"/>
        <v>1.9742029696721453E-2</v>
      </c>
      <c r="I3045">
        <f t="shared" si="146"/>
        <v>-7.3000000000000001E-3</v>
      </c>
      <c r="J3045">
        <f t="shared" si="147"/>
        <v>2.1400000000000002E-2</v>
      </c>
      <c r="X3045">
        <v>47896</v>
      </c>
      <c r="Y3045">
        <f>IF(X3045=A3045,0)</f>
        <v>0</v>
      </c>
    </row>
    <row r="3046" spans="1:25" x14ac:dyDescent="0.25">
      <c r="A3046">
        <v>47896</v>
      </c>
      <c r="B3046" s="1">
        <v>42247</v>
      </c>
      <c r="C3046">
        <v>2015</v>
      </c>
      <c r="D3046" t="s">
        <v>26</v>
      </c>
      <c r="E3046" t="s">
        <v>25</v>
      </c>
      <c r="F3046">
        <v>64.099999999999994</v>
      </c>
      <c r="G3046">
        <v>-6.4643000000000006E-2</v>
      </c>
      <c r="H3046">
        <f t="shared" si="148"/>
        <v>-6.2580818167202845E-2</v>
      </c>
      <c r="I3046">
        <f t="shared" si="146"/>
        <v>-7.3000000000000001E-3</v>
      </c>
      <c r="J3046">
        <f t="shared" si="147"/>
        <v>2.1400000000000002E-2</v>
      </c>
      <c r="X3046">
        <v>47896</v>
      </c>
      <c r="Y3046">
        <f>IF(X3046=A3046,0)</f>
        <v>0</v>
      </c>
    </row>
    <row r="3047" spans="1:25" x14ac:dyDescent="0.25">
      <c r="A3047">
        <v>47896</v>
      </c>
      <c r="B3047" s="1">
        <v>42277</v>
      </c>
      <c r="C3047">
        <v>2015</v>
      </c>
      <c r="D3047" t="s">
        <v>26</v>
      </c>
      <c r="E3047" t="s">
        <v>25</v>
      </c>
      <c r="F3047">
        <v>60.97</v>
      </c>
      <c r="G3047">
        <v>-4.8829999999999998E-2</v>
      </c>
      <c r="H3047">
        <f t="shared" si="148"/>
        <v>-2.6442831573227132E-2</v>
      </c>
      <c r="I3047">
        <f t="shared" si="146"/>
        <v>-7.3000000000000001E-3</v>
      </c>
      <c r="J3047">
        <f t="shared" si="147"/>
        <v>2.1400000000000002E-2</v>
      </c>
      <c r="X3047">
        <v>47896</v>
      </c>
      <c r="Y3047">
        <f>IF(X3047=A3047,0)</f>
        <v>0</v>
      </c>
    </row>
    <row r="3048" spans="1:25" x14ac:dyDescent="0.25">
      <c r="A3048">
        <v>47896</v>
      </c>
      <c r="B3048" s="1">
        <v>42307</v>
      </c>
      <c r="C3048">
        <v>2015</v>
      </c>
      <c r="D3048" t="s">
        <v>26</v>
      </c>
      <c r="E3048" t="s">
        <v>25</v>
      </c>
      <c r="F3048">
        <v>64.25</v>
      </c>
      <c r="G3048">
        <v>6.1013999999999999E-2</v>
      </c>
      <c r="H3048">
        <f t="shared" si="148"/>
        <v>8.2983117760394132E-2</v>
      </c>
      <c r="I3048">
        <f t="shared" si="146"/>
        <v>-7.3000000000000001E-3</v>
      </c>
      <c r="J3048">
        <f t="shared" si="147"/>
        <v>2.1400000000000002E-2</v>
      </c>
      <c r="X3048">
        <v>47896</v>
      </c>
      <c r="Y3048">
        <f>IF(X3048=A3048,0)</f>
        <v>0</v>
      </c>
    </row>
    <row r="3049" spans="1:25" x14ac:dyDescent="0.25">
      <c r="A3049">
        <v>47896</v>
      </c>
      <c r="B3049" s="1">
        <v>42338</v>
      </c>
      <c r="C3049">
        <v>2015</v>
      </c>
      <c r="D3049" t="s">
        <v>26</v>
      </c>
      <c r="E3049" t="s">
        <v>25</v>
      </c>
      <c r="F3049">
        <v>66.680000000000007</v>
      </c>
      <c r="G3049">
        <v>3.7821E-2</v>
      </c>
      <c r="H3049">
        <f t="shared" si="148"/>
        <v>5.0486926072412786E-4</v>
      </c>
      <c r="I3049">
        <f t="shared" si="146"/>
        <v>-7.3000000000000001E-3</v>
      </c>
      <c r="J3049">
        <f t="shared" si="147"/>
        <v>2.1400000000000002E-2</v>
      </c>
      <c r="X3049">
        <v>47896</v>
      </c>
      <c r="Y3049">
        <f>IF(X3049=A3049,0)</f>
        <v>0</v>
      </c>
    </row>
    <row r="3050" spans="1:25" x14ac:dyDescent="0.25">
      <c r="A3050">
        <v>47896</v>
      </c>
      <c r="B3050" s="1">
        <v>42369</v>
      </c>
      <c r="C3050">
        <v>2015</v>
      </c>
      <c r="D3050" t="s">
        <v>26</v>
      </c>
      <c r="E3050" t="s">
        <v>25</v>
      </c>
      <c r="F3050">
        <v>66.03</v>
      </c>
      <c r="G3050">
        <v>-9.7479999999999997E-3</v>
      </c>
      <c r="H3050">
        <f t="shared" si="148"/>
        <v>-1.7530185176314439E-2</v>
      </c>
      <c r="I3050">
        <f t="shared" si="146"/>
        <v>-7.3000000000000001E-3</v>
      </c>
      <c r="J3050">
        <f t="shared" si="147"/>
        <v>2.1400000000000002E-2</v>
      </c>
      <c r="X3050">
        <v>47896</v>
      </c>
      <c r="Y3050">
        <f>IF(X3050=A3050,0)</f>
        <v>0</v>
      </c>
    </row>
    <row r="3051" spans="1:25" x14ac:dyDescent="0.25">
      <c r="A3051">
        <v>47896</v>
      </c>
      <c r="B3051" s="1">
        <v>42398</v>
      </c>
      <c r="C3051">
        <v>2016</v>
      </c>
      <c r="D3051" t="s">
        <v>26</v>
      </c>
      <c r="E3051" t="s">
        <v>25</v>
      </c>
      <c r="F3051">
        <v>59.5</v>
      </c>
      <c r="G3051">
        <v>-9.2230999999999994E-2</v>
      </c>
      <c r="H3051">
        <f t="shared" si="148"/>
        <v>-5.073532197294639E-2</v>
      </c>
      <c r="I3051">
        <f t="shared" si="146"/>
        <v>9.5399999999999999E-2</v>
      </c>
      <c r="J3051">
        <f t="shared" si="147"/>
        <v>1.84E-2</v>
      </c>
      <c r="X3051">
        <v>47896</v>
      </c>
      <c r="Y3051">
        <f>IF(X3051=A3051,0)</f>
        <v>0</v>
      </c>
    </row>
    <row r="3052" spans="1:25" x14ac:dyDescent="0.25">
      <c r="A3052">
        <v>47896</v>
      </c>
      <c r="B3052" s="1">
        <v>42429</v>
      </c>
      <c r="C3052">
        <v>2016</v>
      </c>
      <c r="D3052" t="s">
        <v>26</v>
      </c>
      <c r="E3052" t="s">
        <v>25</v>
      </c>
      <c r="F3052">
        <v>56.3</v>
      </c>
      <c r="G3052">
        <v>-5.3782000000000003E-2</v>
      </c>
      <c r="H3052">
        <f t="shared" si="148"/>
        <v>-4.1283604302990717E-3</v>
      </c>
      <c r="I3052">
        <f t="shared" si="146"/>
        <v>9.5399999999999999E-2</v>
      </c>
      <c r="J3052">
        <f t="shared" si="147"/>
        <v>1.84E-2</v>
      </c>
      <c r="X3052">
        <v>47896</v>
      </c>
      <c r="Y3052">
        <f>IF(X3052=A3052,0)</f>
        <v>0</v>
      </c>
    </row>
    <row r="3053" spans="1:25" x14ac:dyDescent="0.25">
      <c r="A3053">
        <v>47896</v>
      </c>
      <c r="B3053" s="1">
        <v>42460</v>
      </c>
      <c r="C3053">
        <v>2016</v>
      </c>
      <c r="D3053" t="s">
        <v>26</v>
      </c>
      <c r="E3053" t="s">
        <v>25</v>
      </c>
      <c r="F3053">
        <v>59.22</v>
      </c>
      <c r="G3053">
        <v>5.1865000000000001E-2</v>
      </c>
      <c r="H3053">
        <f t="shared" si="148"/>
        <v>6.5991114577365062E-2</v>
      </c>
      <c r="I3053">
        <f t="shared" si="146"/>
        <v>9.5399999999999999E-2</v>
      </c>
      <c r="J3053">
        <f t="shared" si="147"/>
        <v>1.84E-2</v>
      </c>
      <c r="X3053">
        <v>47896</v>
      </c>
      <c r="Y3053">
        <f>IF(X3053=A3053,0)</f>
        <v>0</v>
      </c>
    </row>
    <row r="3054" spans="1:25" x14ac:dyDescent="0.25">
      <c r="A3054">
        <v>47896</v>
      </c>
      <c r="B3054" s="1">
        <v>42489</v>
      </c>
      <c r="C3054">
        <v>2016</v>
      </c>
      <c r="D3054" t="s">
        <v>26</v>
      </c>
      <c r="E3054" t="s">
        <v>25</v>
      </c>
      <c r="F3054">
        <v>63.2</v>
      </c>
      <c r="G3054">
        <v>7.4636999999999995E-2</v>
      </c>
      <c r="H3054">
        <f t="shared" si="148"/>
        <v>2.6993984808731941E-3</v>
      </c>
      <c r="I3054">
        <f t="shared" si="146"/>
        <v>9.5399999999999999E-2</v>
      </c>
      <c r="J3054">
        <f t="shared" si="147"/>
        <v>1.84E-2</v>
      </c>
      <c r="X3054">
        <v>47896</v>
      </c>
      <c r="Y3054">
        <f>IF(X3054=A3054,0)</f>
        <v>0</v>
      </c>
    </row>
    <row r="3055" spans="1:25" x14ac:dyDescent="0.25">
      <c r="A3055">
        <v>47896</v>
      </c>
      <c r="B3055" s="1">
        <v>42521</v>
      </c>
      <c r="C3055">
        <v>2016</v>
      </c>
      <c r="D3055" t="s">
        <v>26</v>
      </c>
      <c r="E3055" t="s">
        <v>25</v>
      </c>
      <c r="F3055">
        <v>65.27</v>
      </c>
      <c r="G3055">
        <v>3.2752999999999997E-2</v>
      </c>
      <c r="H3055">
        <f t="shared" si="148"/>
        <v>1.5324602357572603E-2</v>
      </c>
      <c r="I3055">
        <f t="shared" si="146"/>
        <v>9.5399999999999999E-2</v>
      </c>
      <c r="J3055">
        <f t="shared" si="147"/>
        <v>1.84E-2</v>
      </c>
      <c r="X3055">
        <v>47896</v>
      </c>
      <c r="Y3055">
        <f>IF(X3055=A3055,0)</f>
        <v>0</v>
      </c>
    </row>
    <row r="3056" spans="1:25" x14ac:dyDescent="0.25">
      <c r="A3056">
        <v>47896</v>
      </c>
      <c r="B3056" s="1">
        <v>42551</v>
      </c>
      <c r="C3056">
        <v>2016</v>
      </c>
      <c r="D3056" t="s">
        <v>26</v>
      </c>
      <c r="E3056" t="s">
        <v>25</v>
      </c>
      <c r="F3056">
        <v>62.14</v>
      </c>
      <c r="G3056">
        <v>-4.7954999999999998E-2</v>
      </c>
      <c r="H3056">
        <f t="shared" si="148"/>
        <v>9.1092112097812539E-4</v>
      </c>
      <c r="I3056">
        <f t="shared" si="146"/>
        <v>9.5399999999999999E-2</v>
      </c>
      <c r="J3056">
        <f t="shared" si="147"/>
        <v>1.84E-2</v>
      </c>
      <c r="X3056">
        <v>47896</v>
      </c>
      <c r="Y3056">
        <f>IF(X3056=A3056,0)</f>
        <v>0</v>
      </c>
    </row>
    <row r="3057" spans="1:25" x14ac:dyDescent="0.25">
      <c r="A3057">
        <v>47896</v>
      </c>
      <c r="B3057" s="1">
        <v>42580</v>
      </c>
      <c r="C3057">
        <v>2016</v>
      </c>
      <c r="D3057" t="s">
        <v>26</v>
      </c>
      <c r="E3057" t="s">
        <v>25</v>
      </c>
      <c r="F3057">
        <v>63.97</v>
      </c>
      <c r="G3057">
        <v>3.7173999999999999E-2</v>
      </c>
      <c r="H3057">
        <f t="shared" si="148"/>
        <v>3.5609801125254359E-2</v>
      </c>
      <c r="I3057">
        <f t="shared" si="146"/>
        <v>9.5399999999999999E-2</v>
      </c>
      <c r="J3057">
        <f t="shared" si="147"/>
        <v>1.84E-2</v>
      </c>
      <c r="X3057">
        <v>47896</v>
      </c>
      <c r="Y3057">
        <f>IF(X3057=A3057,0)</f>
        <v>0</v>
      </c>
    </row>
    <row r="3058" spans="1:25" x14ac:dyDescent="0.25">
      <c r="A3058">
        <v>47896</v>
      </c>
      <c r="B3058" s="1">
        <v>42613</v>
      </c>
      <c r="C3058">
        <v>2016</v>
      </c>
      <c r="D3058" t="s">
        <v>26</v>
      </c>
      <c r="E3058" t="s">
        <v>25</v>
      </c>
      <c r="F3058">
        <v>67.5</v>
      </c>
      <c r="G3058">
        <v>5.5182000000000002E-2</v>
      </c>
      <c r="H3058">
        <f t="shared" si="148"/>
        <v>-1.2192431360480427E-3</v>
      </c>
      <c r="I3058">
        <f t="shared" si="146"/>
        <v>9.5399999999999999E-2</v>
      </c>
      <c r="J3058">
        <f t="shared" si="147"/>
        <v>1.84E-2</v>
      </c>
      <c r="X3058">
        <v>47896</v>
      </c>
      <c r="Y3058">
        <f>IF(X3058=A3058,0)</f>
        <v>0</v>
      </c>
    </row>
    <row r="3059" spans="1:25" x14ac:dyDescent="0.25">
      <c r="A3059">
        <v>47896</v>
      </c>
      <c r="B3059" s="1">
        <v>42643</v>
      </c>
      <c r="C3059">
        <v>2016</v>
      </c>
      <c r="D3059" t="s">
        <v>26</v>
      </c>
      <c r="E3059" t="s">
        <v>25</v>
      </c>
      <c r="F3059">
        <v>66.59</v>
      </c>
      <c r="G3059">
        <v>-1.3481999999999999E-2</v>
      </c>
      <c r="H3059">
        <f t="shared" si="148"/>
        <v>-1.2344508443253854E-3</v>
      </c>
      <c r="I3059">
        <f t="shared" si="146"/>
        <v>9.5399999999999999E-2</v>
      </c>
      <c r="J3059">
        <f t="shared" si="147"/>
        <v>1.84E-2</v>
      </c>
      <c r="X3059">
        <v>47896</v>
      </c>
      <c r="Y3059">
        <f>IF(X3059=A3059,0)</f>
        <v>0</v>
      </c>
    </row>
    <row r="3060" spans="1:25" x14ac:dyDescent="0.25">
      <c r="A3060">
        <v>47896</v>
      </c>
      <c r="B3060" s="1">
        <v>42674</v>
      </c>
      <c r="C3060">
        <v>2016</v>
      </c>
      <c r="D3060" t="s">
        <v>26</v>
      </c>
      <c r="E3060" t="s">
        <v>25</v>
      </c>
      <c r="F3060">
        <v>69.260000000000005</v>
      </c>
      <c r="G3060">
        <v>4.7303999999999999E-2</v>
      </c>
      <c r="H3060">
        <f t="shared" si="148"/>
        <v>-1.9425679279557517E-2</v>
      </c>
      <c r="I3060">
        <f t="shared" si="146"/>
        <v>9.5399999999999999E-2</v>
      </c>
      <c r="J3060">
        <f t="shared" si="147"/>
        <v>1.84E-2</v>
      </c>
      <c r="X3060">
        <v>47896</v>
      </c>
      <c r="Y3060">
        <f>IF(X3060=A3060,0)</f>
        <v>0</v>
      </c>
    </row>
    <row r="3061" spans="1:25" x14ac:dyDescent="0.25">
      <c r="A3061">
        <v>47896</v>
      </c>
      <c r="B3061" s="1">
        <v>42704</v>
      </c>
      <c r="C3061">
        <v>2016</v>
      </c>
      <c r="D3061" t="s">
        <v>26</v>
      </c>
      <c r="E3061" t="s">
        <v>25</v>
      </c>
      <c r="F3061">
        <v>80.17</v>
      </c>
      <c r="G3061">
        <v>0.157522</v>
      </c>
      <c r="H3061">
        <f t="shared" si="148"/>
        <v>3.4174522187570444E-2</v>
      </c>
      <c r="I3061">
        <f t="shared" si="146"/>
        <v>9.5399999999999999E-2</v>
      </c>
      <c r="J3061">
        <f t="shared" si="147"/>
        <v>1.84E-2</v>
      </c>
      <c r="X3061">
        <v>47896</v>
      </c>
      <c r="Y3061">
        <f>IF(X3061=A3061,0)</f>
        <v>0</v>
      </c>
    </row>
    <row r="3062" spans="1:25" x14ac:dyDescent="0.25">
      <c r="A3062">
        <v>47896</v>
      </c>
      <c r="B3062" s="1">
        <v>42734</v>
      </c>
      <c r="C3062">
        <v>2016</v>
      </c>
      <c r="D3062" t="s">
        <v>26</v>
      </c>
      <c r="E3062" t="s">
        <v>25</v>
      </c>
      <c r="F3062">
        <v>86.29</v>
      </c>
      <c r="G3062">
        <v>7.6338000000000003E-2</v>
      </c>
      <c r="H3062">
        <f t="shared" si="148"/>
        <v>1.8200762196895148E-2</v>
      </c>
      <c r="I3062">
        <f t="shared" si="146"/>
        <v>9.5399999999999999E-2</v>
      </c>
      <c r="J3062">
        <f t="shared" si="147"/>
        <v>1.84E-2</v>
      </c>
      <c r="X3062">
        <v>47896</v>
      </c>
      <c r="Y3062">
        <f>IF(X3062=A3062,0)</f>
        <v>0</v>
      </c>
    </row>
    <row r="3063" spans="1:25" x14ac:dyDescent="0.25">
      <c r="A3063">
        <v>47896</v>
      </c>
      <c r="B3063" s="1">
        <v>42766</v>
      </c>
      <c r="C3063">
        <v>2017</v>
      </c>
      <c r="D3063" t="s">
        <v>26</v>
      </c>
      <c r="E3063" t="s">
        <v>25</v>
      </c>
      <c r="F3063">
        <v>84.63</v>
      </c>
      <c r="G3063">
        <v>-1.3675E-2</v>
      </c>
      <c r="H3063">
        <f t="shared" si="148"/>
        <v>1.7884358171464498E-2</v>
      </c>
      <c r="I3063">
        <f t="shared" si="146"/>
        <v>0.19420000000000001</v>
      </c>
      <c r="J3063">
        <f t="shared" si="147"/>
        <v>2.3300000000000001E-2</v>
      </c>
      <c r="X3063">
        <v>47896</v>
      </c>
      <c r="Y3063">
        <f>IF(X3063=A3063,0)</f>
        <v>0</v>
      </c>
    </row>
    <row r="3064" spans="1:25" x14ac:dyDescent="0.25">
      <c r="A3064">
        <v>47896</v>
      </c>
      <c r="B3064" s="1">
        <v>42794</v>
      </c>
      <c r="C3064">
        <v>2017</v>
      </c>
      <c r="D3064" t="s">
        <v>26</v>
      </c>
      <c r="E3064" t="s">
        <v>25</v>
      </c>
      <c r="F3064">
        <v>90.62</v>
      </c>
      <c r="G3064">
        <v>7.0778999999999995E-2</v>
      </c>
      <c r="H3064">
        <f t="shared" si="148"/>
        <v>3.7198160337279074E-2</v>
      </c>
      <c r="I3064">
        <f t="shared" si="146"/>
        <v>0.19420000000000001</v>
      </c>
      <c r="J3064">
        <f t="shared" si="147"/>
        <v>2.3300000000000001E-2</v>
      </c>
      <c r="X3064">
        <v>47896</v>
      </c>
      <c r="Y3064">
        <f>IF(X3064=A3064,0)</f>
        <v>0</v>
      </c>
    </row>
    <row r="3065" spans="1:25" x14ac:dyDescent="0.25">
      <c r="A3065">
        <v>47896</v>
      </c>
      <c r="B3065" s="1">
        <v>42825</v>
      </c>
      <c r="C3065">
        <v>2017</v>
      </c>
      <c r="D3065" t="s">
        <v>26</v>
      </c>
      <c r="E3065" t="s">
        <v>25</v>
      </c>
      <c r="F3065">
        <v>87.84</v>
      </c>
      <c r="G3065">
        <v>-3.0678E-2</v>
      </c>
      <c r="H3065">
        <f t="shared" si="148"/>
        <v>-3.8919718808450021E-4</v>
      </c>
      <c r="I3065">
        <f t="shared" si="146"/>
        <v>0.19420000000000001</v>
      </c>
      <c r="J3065">
        <f t="shared" si="147"/>
        <v>2.3300000000000001E-2</v>
      </c>
      <c r="X3065">
        <v>47896</v>
      </c>
      <c r="Y3065">
        <f>IF(X3065=A3065,0)</f>
        <v>0</v>
      </c>
    </row>
    <row r="3066" spans="1:25" x14ac:dyDescent="0.25">
      <c r="A3066">
        <v>47896</v>
      </c>
      <c r="B3066" s="1">
        <v>42853</v>
      </c>
      <c r="C3066">
        <v>2017</v>
      </c>
      <c r="D3066" t="s">
        <v>26</v>
      </c>
      <c r="E3066" t="s">
        <v>25</v>
      </c>
      <c r="F3066">
        <v>87</v>
      </c>
      <c r="G3066">
        <v>-3.8709999999999999E-3</v>
      </c>
      <c r="H3066">
        <f t="shared" si="148"/>
        <v>9.0912085493182193E-3</v>
      </c>
      <c r="I3066">
        <f t="shared" si="146"/>
        <v>0.19420000000000001</v>
      </c>
      <c r="J3066">
        <f t="shared" si="147"/>
        <v>2.3300000000000001E-2</v>
      </c>
      <c r="X3066">
        <v>47896</v>
      </c>
      <c r="Y3066">
        <f>IF(X3066=A3066,0)</f>
        <v>0</v>
      </c>
    </row>
    <row r="3067" spans="1:25" x14ac:dyDescent="0.25">
      <c r="A3067">
        <v>47896</v>
      </c>
      <c r="B3067" s="1">
        <v>42886</v>
      </c>
      <c r="C3067">
        <v>2017</v>
      </c>
      <c r="D3067" t="s">
        <v>26</v>
      </c>
      <c r="E3067" t="s">
        <v>25</v>
      </c>
      <c r="F3067">
        <v>82.15</v>
      </c>
      <c r="G3067">
        <v>-5.5746999999999998E-2</v>
      </c>
      <c r="H3067">
        <f t="shared" si="148"/>
        <v>1.157625139134133E-2</v>
      </c>
      <c r="I3067">
        <f t="shared" si="146"/>
        <v>0.19420000000000001</v>
      </c>
      <c r="J3067">
        <f t="shared" si="147"/>
        <v>2.3300000000000001E-2</v>
      </c>
      <c r="X3067">
        <v>47896</v>
      </c>
      <c r="Y3067">
        <f>IF(X3067=A3067,0)</f>
        <v>0</v>
      </c>
    </row>
    <row r="3068" spans="1:25" x14ac:dyDescent="0.25">
      <c r="A3068">
        <v>47896</v>
      </c>
      <c r="B3068" s="1">
        <v>42916</v>
      </c>
      <c r="C3068">
        <v>2017</v>
      </c>
      <c r="D3068" t="s">
        <v>26</v>
      </c>
      <c r="E3068" t="s">
        <v>25</v>
      </c>
      <c r="F3068">
        <v>91.4</v>
      </c>
      <c r="G3068">
        <v>0.112599</v>
      </c>
      <c r="H3068">
        <f t="shared" si="148"/>
        <v>4.8137750908554544E-3</v>
      </c>
      <c r="I3068">
        <f t="shared" si="146"/>
        <v>0.19420000000000001</v>
      </c>
      <c r="J3068">
        <f t="shared" si="147"/>
        <v>2.3300000000000001E-2</v>
      </c>
      <c r="X3068">
        <v>47896</v>
      </c>
      <c r="Y3068">
        <f>IF(X3068=A3068,0)</f>
        <v>0</v>
      </c>
    </row>
    <row r="3069" spans="1:25" x14ac:dyDescent="0.25">
      <c r="A3069">
        <v>47896</v>
      </c>
      <c r="B3069" s="1">
        <v>42947</v>
      </c>
      <c r="C3069">
        <v>2017</v>
      </c>
      <c r="D3069" t="s">
        <v>26</v>
      </c>
      <c r="E3069" t="s">
        <v>25</v>
      </c>
      <c r="F3069">
        <v>91.8</v>
      </c>
      <c r="G3069">
        <v>9.8469999999999999E-3</v>
      </c>
      <c r="H3069">
        <f t="shared" si="148"/>
        <v>1.9348826118030571E-2</v>
      </c>
      <c r="I3069">
        <f t="shared" si="146"/>
        <v>0.19420000000000001</v>
      </c>
      <c r="J3069">
        <f t="shared" si="147"/>
        <v>2.3300000000000001E-2</v>
      </c>
      <c r="X3069">
        <v>47896</v>
      </c>
      <c r="Y3069">
        <f>IF(X3069=A3069,0)</f>
        <v>0</v>
      </c>
    </row>
    <row r="3070" spans="1:25" x14ac:dyDescent="0.25">
      <c r="A3070">
        <v>47896</v>
      </c>
      <c r="B3070" s="1">
        <v>42978</v>
      </c>
      <c r="C3070">
        <v>2017</v>
      </c>
      <c r="D3070" t="s">
        <v>26</v>
      </c>
      <c r="E3070" t="s">
        <v>25</v>
      </c>
      <c r="F3070">
        <v>90.89</v>
      </c>
      <c r="G3070">
        <v>-9.9129999999999999E-3</v>
      </c>
      <c r="H3070">
        <f t="shared" si="148"/>
        <v>5.4643281108557318E-4</v>
      </c>
      <c r="I3070">
        <f t="shared" si="146"/>
        <v>0.19420000000000001</v>
      </c>
      <c r="J3070">
        <f t="shared" si="147"/>
        <v>2.3300000000000001E-2</v>
      </c>
      <c r="X3070">
        <v>47896</v>
      </c>
      <c r="Y3070">
        <f>IF(X3070=A3070,0)</f>
        <v>0</v>
      </c>
    </row>
    <row r="3071" spans="1:25" x14ac:dyDescent="0.25">
      <c r="A3071">
        <v>47896</v>
      </c>
      <c r="B3071" s="1">
        <v>43007</v>
      </c>
      <c r="C3071">
        <v>2017</v>
      </c>
      <c r="D3071" t="s">
        <v>26</v>
      </c>
      <c r="E3071" t="s">
        <v>25</v>
      </c>
      <c r="F3071">
        <v>95.51</v>
      </c>
      <c r="G3071">
        <v>5.0831000000000001E-2</v>
      </c>
      <c r="H3071">
        <f t="shared" si="148"/>
        <v>1.9302978533243698E-2</v>
      </c>
      <c r="I3071">
        <f t="shared" si="146"/>
        <v>0.19420000000000001</v>
      </c>
      <c r="J3071">
        <f t="shared" si="147"/>
        <v>2.3300000000000001E-2</v>
      </c>
      <c r="X3071">
        <v>47896</v>
      </c>
      <c r="Y3071">
        <f>IF(X3071=A3071,0)</f>
        <v>0</v>
      </c>
    </row>
    <row r="3072" spans="1:25" x14ac:dyDescent="0.25">
      <c r="A3072">
        <v>47896</v>
      </c>
      <c r="B3072" s="1">
        <v>43039</v>
      </c>
      <c r="C3072">
        <v>2017</v>
      </c>
      <c r="D3072" t="s">
        <v>26</v>
      </c>
      <c r="E3072" t="s">
        <v>25</v>
      </c>
      <c r="F3072">
        <v>100.61</v>
      </c>
      <c r="G3072">
        <v>5.9261000000000001E-2</v>
      </c>
      <c r="H3072">
        <f t="shared" si="148"/>
        <v>2.218813533034969E-2</v>
      </c>
      <c r="I3072">
        <f t="shared" si="146"/>
        <v>0.19420000000000001</v>
      </c>
      <c r="J3072">
        <f t="shared" si="147"/>
        <v>2.3300000000000001E-2</v>
      </c>
      <c r="X3072">
        <v>47896</v>
      </c>
      <c r="Y3072">
        <f>IF(X3072=A3072,0)</f>
        <v>0</v>
      </c>
    </row>
    <row r="3073" spans="1:25" x14ac:dyDescent="0.25">
      <c r="A3073">
        <v>47896</v>
      </c>
      <c r="B3073" s="1">
        <v>43069</v>
      </c>
      <c r="C3073">
        <v>2017</v>
      </c>
      <c r="D3073" t="s">
        <v>26</v>
      </c>
      <c r="E3073" t="s">
        <v>25</v>
      </c>
      <c r="F3073">
        <v>104.52</v>
      </c>
      <c r="G3073">
        <v>3.8863000000000002E-2</v>
      </c>
      <c r="H3073">
        <f t="shared" si="148"/>
        <v>2.808262766445857E-2</v>
      </c>
      <c r="I3073">
        <f t="shared" si="146"/>
        <v>0.19420000000000001</v>
      </c>
      <c r="J3073">
        <f t="shared" si="147"/>
        <v>2.3300000000000001E-2</v>
      </c>
      <c r="X3073">
        <v>47896</v>
      </c>
      <c r="Y3073">
        <f>IF(X3073=A3073,0)</f>
        <v>0</v>
      </c>
    </row>
    <row r="3074" spans="1:25" x14ac:dyDescent="0.25">
      <c r="A3074">
        <v>47896</v>
      </c>
      <c r="B3074" s="1">
        <v>43098</v>
      </c>
      <c r="C3074">
        <v>2017</v>
      </c>
      <c r="D3074" t="s">
        <v>26</v>
      </c>
      <c r="E3074" t="s">
        <v>25</v>
      </c>
      <c r="F3074">
        <v>106.94</v>
      </c>
      <c r="G3074">
        <v>2.3154000000000001E-2</v>
      </c>
      <c r="H3074">
        <f t="shared" si="148"/>
        <v>9.8316304826040479E-3</v>
      </c>
      <c r="I3074">
        <f t="shared" ref="I3074:I3137" si="149">VLOOKUP(C3074,$O$2:$Q$22,3,FALSE)</f>
        <v>0.19420000000000001</v>
      </c>
      <c r="J3074">
        <f t="shared" ref="J3074:J3137" si="150">VLOOKUP(C3074,$O$2:$P$22,2)*0.01</f>
        <v>2.3300000000000001E-2</v>
      </c>
      <c r="X3074">
        <v>47896</v>
      </c>
      <c r="Y3074">
        <f>IF(X3074=A3074,0)</f>
        <v>0</v>
      </c>
    </row>
    <row r="3075" spans="1:25" x14ac:dyDescent="0.25">
      <c r="A3075">
        <v>47896</v>
      </c>
      <c r="B3075" s="1">
        <v>43131</v>
      </c>
      <c r="C3075">
        <v>2018</v>
      </c>
      <c r="D3075" t="s">
        <v>26</v>
      </c>
      <c r="E3075" t="s">
        <v>25</v>
      </c>
      <c r="F3075">
        <v>115.67</v>
      </c>
      <c r="G3075">
        <v>8.6871000000000004E-2</v>
      </c>
      <c r="H3075">
        <f t="shared" ref="H3075:H3138" si="151">VLOOKUP(B3075,R:S,2,)</f>
        <v>5.6178704444133087E-2</v>
      </c>
      <c r="I3075">
        <f t="shared" si="149"/>
        <v>-6.2400000000000004E-2</v>
      </c>
      <c r="J3075">
        <f t="shared" si="150"/>
        <v>2.9100000000000001E-2</v>
      </c>
      <c r="X3075">
        <v>47896</v>
      </c>
      <c r="Y3075">
        <f>IF(X3075=A3075,0)</f>
        <v>0</v>
      </c>
    </row>
    <row r="3076" spans="1:25" x14ac:dyDescent="0.25">
      <c r="A3076">
        <v>47896</v>
      </c>
      <c r="B3076" s="1">
        <v>43159</v>
      </c>
      <c r="C3076">
        <v>2018</v>
      </c>
      <c r="D3076" t="s">
        <v>26</v>
      </c>
      <c r="E3076" t="s">
        <v>25</v>
      </c>
      <c r="F3076">
        <v>115.5</v>
      </c>
      <c r="G3076">
        <v>-1.47E-3</v>
      </c>
      <c r="H3076">
        <f t="shared" si="151"/>
        <v>-3.8947372061896912E-2</v>
      </c>
      <c r="I3076">
        <f t="shared" si="149"/>
        <v>-6.2400000000000004E-2</v>
      </c>
      <c r="J3076">
        <f t="shared" si="150"/>
        <v>2.9100000000000001E-2</v>
      </c>
      <c r="X3076">
        <v>47896</v>
      </c>
      <c r="Y3076">
        <f>IF(X3076=A3076,0)</f>
        <v>0</v>
      </c>
    </row>
    <row r="3077" spans="1:25" x14ac:dyDescent="0.25">
      <c r="A3077">
        <v>47896</v>
      </c>
      <c r="B3077" s="1">
        <v>43188</v>
      </c>
      <c r="C3077">
        <v>2018</v>
      </c>
      <c r="D3077" t="s">
        <v>26</v>
      </c>
      <c r="E3077" t="s">
        <v>25</v>
      </c>
      <c r="F3077">
        <v>109.97</v>
      </c>
      <c r="G3077">
        <v>-4.7878999999999998E-2</v>
      </c>
      <c r="H3077">
        <f t="shared" si="151"/>
        <v>-2.6884498624825115E-2</v>
      </c>
      <c r="I3077">
        <f t="shared" si="149"/>
        <v>-6.2400000000000004E-2</v>
      </c>
      <c r="J3077">
        <f t="shared" si="150"/>
        <v>2.9100000000000001E-2</v>
      </c>
      <c r="X3077">
        <v>47896</v>
      </c>
      <c r="Y3077">
        <f>IF(X3077=A3077,0)</f>
        <v>0</v>
      </c>
    </row>
    <row r="3078" spans="1:25" x14ac:dyDescent="0.25">
      <c r="A3078">
        <v>47896</v>
      </c>
      <c r="B3078" s="1">
        <v>43220</v>
      </c>
      <c r="C3078">
        <v>2018</v>
      </c>
      <c r="D3078" t="s">
        <v>26</v>
      </c>
      <c r="E3078" t="s">
        <v>25</v>
      </c>
      <c r="F3078">
        <v>108.78</v>
      </c>
      <c r="G3078">
        <v>-5.7289999999999997E-3</v>
      </c>
      <c r="H3078">
        <f t="shared" si="151"/>
        <v>2.718775131643536E-3</v>
      </c>
      <c r="I3078">
        <f t="shared" si="149"/>
        <v>-6.2400000000000004E-2</v>
      </c>
      <c r="J3078">
        <f t="shared" si="150"/>
        <v>2.9100000000000001E-2</v>
      </c>
      <c r="X3078">
        <v>47896</v>
      </c>
      <c r="Y3078">
        <f>IF(X3078=A3078,0)</f>
        <v>0</v>
      </c>
    </row>
    <row r="3079" spans="1:25" x14ac:dyDescent="0.25">
      <c r="A3079">
        <v>47896</v>
      </c>
      <c r="B3079" s="1">
        <v>43251</v>
      </c>
      <c r="C3079">
        <v>2018</v>
      </c>
      <c r="D3079" t="s">
        <v>26</v>
      </c>
      <c r="E3079" t="s">
        <v>25</v>
      </c>
      <c r="F3079">
        <v>107.01</v>
      </c>
      <c r="G3079">
        <v>-1.6271000000000001E-2</v>
      </c>
      <c r="H3079">
        <f t="shared" si="151"/>
        <v>2.1608341965291933E-2</v>
      </c>
      <c r="I3079">
        <f t="shared" si="149"/>
        <v>-6.2400000000000004E-2</v>
      </c>
      <c r="J3079">
        <f t="shared" si="150"/>
        <v>2.9100000000000001E-2</v>
      </c>
      <c r="X3079">
        <v>47896</v>
      </c>
      <c r="Y3079">
        <f>IF(X3079=A3079,0)</f>
        <v>0</v>
      </c>
    </row>
    <row r="3080" spans="1:25" x14ac:dyDescent="0.25">
      <c r="A3080">
        <v>47896</v>
      </c>
      <c r="B3080" s="1">
        <v>43280</v>
      </c>
      <c r="C3080">
        <v>2018</v>
      </c>
      <c r="D3080" t="s">
        <v>26</v>
      </c>
      <c r="E3080" t="s">
        <v>25</v>
      </c>
      <c r="F3080">
        <v>104.2</v>
      </c>
      <c r="G3080">
        <v>-2.6259000000000001E-2</v>
      </c>
      <c r="H3080">
        <f t="shared" si="151"/>
        <v>4.8424360241865472E-3</v>
      </c>
      <c r="I3080">
        <f t="shared" si="149"/>
        <v>-6.2400000000000004E-2</v>
      </c>
      <c r="J3080">
        <f t="shared" si="150"/>
        <v>2.9100000000000001E-2</v>
      </c>
      <c r="X3080">
        <v>47896</v>
      </c>
      <c r="Y3080">
        <f>IF(X3080=A3080,0)</f>
        <v>0</v>
      </c>
    </row>
    <row r="3081" spans="1:25" x14ac:dyDescent="0.25">
      <c r="A3081">
        <v>47896</v>
      </c>
      <c r="B3081" s="1">
        <v>43312</v>
      </c>
      <c r="C3081">
        <v>2018</v>
      </c>
      <c r="D3081" t="s">
        <v>26</v>
      </c>
      <c r="E3081" t="s">
        <v>25</v>
      </c>
      <c r="F3081">
        <v>114.95</v>
      </c>
      <c r="G3081">
        <v>0.108541</v>
      </c>
      <c r="H3081">
        <f t="shared" si="151"/>
        <v>3.6021556221367268E-2</v>
      </c>
      <c r="I3081">
        <f t="shared" si="149"/>
        <v>-6.2400000000000004E-2</v>
      </c>
      <c r="J3081">
        <f t="shared" si="150"/>
        <v>2.9100000000000001E-2</v>
      </c>
      <c r="X3081">
        <v>47896</v>
      </c>
      <c r="Y3081">
        <f>IF(X3081=A3081,0)</f>
        <v>0</v>
      </c>
    </row>
    <row r="3082" spans="1:25" x14ac:dyDescent="0.25">
      <c r="A3082">
        <v>47896</v>
      </c>
      <c r="B3082" s="1">
        <v>43343</v>
      </c>
      <c r="C3082">
        <v>2018</v>
      </c>
      <c r="D3082" t="s">
        <v>26</v>
      </c>
      <c r="E3082" t="s">
        <v>25</v>
      </c>
      <c r="F3082">
        <v>114.58</v>
      </c>
      <c r="G3082">
        <v>-3.2190000000000001E-3</v>
      </c>
      <c r="H3082">
        <f t="shared" si="151"/>
        <v>3.0263211466054596E-2</v>
      </c>
      <c r="I3082">
        <f t="shared" si="149"/>
        <v>-6.2400000000000004E-2</v>
      </c>
      <c r="J3082">
        <f t="shared" si="150"/>
        <v>2.9100000000000001E-2</v>
      </c>
      <c r="X3082">
        <v>47896</v>
      </c>
      <c r="Y3082">
        <f>IF(X3082=A3082,0)</f>
        <v>0</v>
      </c>
    </row>
    <row r="3083" spans="1:25" x14ac:dyDescent="0.25">
      <c r="A3083">
        <v>47896</v>
      </c>
      <c r="B3083" s="1">
        <v>43371</v>
      </c>
      <c r="C3083">
        <v>2018</v>
      </c>
      <c r="D3083" t="s">
        <v>26</v>
      </c>
      <c r="E3083" t="s">
        <v>25</v>
      </c>
      <c r="F3083">
        <v>112.84</v>
      </c>
      <c r="G3083">
        <v>-1.5186E-2</v>
      </c>
      <c r="H3083">
        <f t="shared" si="151"/>
        <v>4.2942871026614426E-3</v>
      </c>
      <c r="I3083">
        <f t="shared" si="149"/>
        <v>-6.2400000000000004E-2</v>
      </c>
      <c r="J3083">
        <f t="shared" si="150"/>
        <v>2.9100000000000001E-2</v>
      </c>
      <c r="X3083">
        <v>47896</v>
      </c>
      <c r="Y3083">
        <f>IF(X3083=A3083,0)</f>
        <v>0</v>
      </c>
    </row>
    <row r="3084" spans="1:25" x14ac:dyDescent="0.25">
      <c r="A3084">
        <v>47896</v>
      </c>
      <c r="B3084" s="1">
        <v>43404</v>
      </c>
      <c r="C3084">
        <v>2018</v>
      </c>
      <c r="D3084" t="s">
        <v>26</v>
      </c>
      <c r="E3084" t="s">
        <v>25</v>
      </c>
      <c r="F3084">
        <v>109.02</v>
      </c>
      <c r="G3084">
        <v>-2.6764E-2</v>
      </c>
      <c r="H3084">
        <f t="shared" si="151"/>
        <v>-6.9403356024429486E-2</v>
      </c>
      <c r="I3084">
        <f t="shared" si="149"/>
        <v>-6.2400000000000004E-2</v>
      </c>
      <c r="J3084">
        <f t="shared" si="150"/>
        <v>2.9100000000000001E-2</v>
      </c>
      <c r="X3084">
        <v>47896</v>
      </c>
      <c r="Y3084">
        <f>IF(X3084=A3084,0)</f>
        <v>0</v>
      </c>
    </row>
    <row r="3085" spans="1:25" x14ac:dyDescent="0.25">
      <c r="A3085">
        <v>47896</v>
      </c>
      <c r="B3085" s="1">
        <v>43434</v>
      </c>
      <c r="C3085">
        <v>2018</v>
      </c>
      <c r="D3085" t="s">
        <v>26</v>
      </c>
      <c r="E3085" t="s">
        <v>25</v>
      </c>
      <c r="F3085">
        <v>111.19</v>
      </c>
      <c r="G3085">
        <v>1.9904999999999999E-2</v>
      </c>
      <c r="H3085">
        <f t="shared" si="151"/>
        <v>1.7859356788848979E-2</v>
      </c>
      <c r="I3085">
        <f t="shared" si="149"/>
        <v>-6.2400000000000004E-2</v>
      </c>
      <c r="J3085">
        <f t="shared" si="150"/>
        <v>2.9100000000000001E-2</v>
      </c>
      <c r="X3085">
        <v>47896</v>
      </c>
      <c r="Y3085">
        <f>IF(X3085=A3085,0)</f>
        <v>0</v>
      </c>
    </row>
    <row r="3086" spans="1:25" x14ac:dyDescent="0.25">
      <c r="A3086">
        <v>47896</v>
      </c>
      <c r="B3086" s="1">
        <v>43465</v>
      </c>
      <c r="C3086">
        <v>2018</v>
      </c>
      <c r="D3086" t="s">
        <v>26</v>
      </c>
      <c r="E3086" t="s">
        <v>25</v>
      </c>
      <c r="F3086">
        <v>97.62</v>
      </c>
      <c r="G3086">
        <v>-0.122043</v>
      </c>
      <c r="H3086">
        <f t="shared" si="151"/>
        <v>-9.1776894596563907E-2</v>
      </c>
      <c r="I3086">
        <f t="shared" si="149"/>
        <v>-6.2400000000000004E-2</v>
      </c>
      <c r="J3086">
        <f t="shared" si="150"/>
        <v>2.9100000000000001E-2</v>
      </c>
      <c r="X3086">
        <v>47896</v>
      </c>
      <c r="Y3086">
        <f>IF(X3086=A3086,0)</f>
        <v>0</v>
      </c>
    </row>
    <row r="3087" spans="1:25" x14ac:dyDescent="0.25">
      <c r="A3087">
        <v>47896</v>
      </c>
      <c r="B3087" s="1">
        <v>43496</v>
      </c>
      <c r="C3087">
        <v>2019</v>
      </c>
      <c r="D3087" t="s">
        <v>26</v>
      </c>
      <c r="E3087" t="s">
        <v>25</v>
      </c>
      <c r="F3087">
        <v>103.5</v>
      </c>
      <c r="G3087">
        <v>6.8429000000000004E-2</v>
      </c>
      <c r="H3087">
        <f t="shared" si="151"/>
        <v>7.8684401655036762E-2</v>
      </c>
      <c r="I3087">
        <f t="shared" si="149"/>
        <v>0.2888</v>
      </c>
      <c r="J3087">
        <f t="shared" si="150"/>
        <v>2.1400000000000002E-2</v>
      </c>
      <c r="X3087">
        <v>47896</v>
      </c>
      <c r="Y3087">
        <f>IF(X3087=A3087,0)</f>
        <v>0</v>
      </c>
    </row>
    <row r="3088" spans="1:25" x14ac:dyDescent="0.25">
      <c r="A3088">
        <v>47896</v>
      </c>
      <c r="B3088" s="1">
        <v>43524</v>
      </c>
      <c r="C3088">
        <v>2019</v>
      </c>
      <c r="D3088" t="s">
        <v>26</v>
      </c>
      <c r="E3088" t="s">
        <v>25</v>
      </c>
      <c r="F3088">
        <v>104.36</v>
      </c>
      <c r="G3088">
        <v>8.3090000000000004E-3</v>
      </c>
      <c r="H3088">
        <f t="shared" si="151"/>
        <v>2.9728889126352298E-2</v>
      </c>
      <c r="I3088">
        <f t="shared" si="149"/>
        <v>0.2888</v>
      </c>
      <c r="J3088">
        <f t="shared" si="150"/>
        <v>2.1400000000000002E-2</v>
      </c>
      <c r="X3088">
        <v>47896</v>
      </c>
      <c r="Y3088">
        <f>IF(X3088=A3088,0)</f>
        <v>0</v>
      </c>
    </row>
    <row r="3089" spans="1:25" x14ac:dyDescent="0.25">
      <c r="A3089">
        <v>47896</v>
      </c>
      <c r="B3089" s="1">
        <v>43553</v>
      </c>
      <c r="C3089">
        <v>2019</v>
      </c>
      <c r="D3089" t="s">
        <v>26</v>
      </c>
      <c r="E3089" t="s">
        <v>25</v>
      </c>
      <c r="F3089">
        <v>101.23</v>
      </c>
      <c r="G3089">
        <v>-2.9992000000000001E-2</v>
      </c>
      <c r="H3089">
        <f t="shared" si="151"/>
        <v>1.7924256211817147E-2</v>
      </c>
      <c r="I3089">
        <f t="shared" si="149"/>
        <v>0.2888</v>
      </c>
      <c r="J3089">
        <f t="shared" si="150"/>
        <v>2.1400000000000002E-2</v>
      </c>
      <c r="X3089">
        <v>47896</v>
      </c>
      <c r="Y3089">
        <f>IF(X3089=A3089,0)</f>
        <v>0</v>
      </c>
    </row>
    <row r="3090" spans="1:25" x14ac:dyDescent="0.25">
      <c r="A3090">
        <v>47896</v>
      </c>
      <c r="B3090" s="1">
        <v>43585</v>
      </c>
      <c r="C3090">
        <v>2019</v>
      </c>
      <c r="D3090" t="s">
        <v>26</v>
      </c>
      <c r="E3090" t="s">
        <v>25</v>
      </c>
      <c r="F3090">
        <v>116.05</v>
      </c>
      <c r="G3090">
        <v>0.15430199999999999</v>
      </c>
      <c r="H3090">
        <f t="shared" si="151"/>
        <v>3.9313498395682656E-2</v>
      </c>
      <c r="I3090">
        <f t="shared" si="149"/>
        <v>0.2888</v>
      </c>
      <c r="J3090">
        <f t="shared" si="150"/>
        <v>2.1400000000000002E-2</v>
      </c>
      <c r="X3090">
        <v>47896</v>
      </c>
      <c r="Y3090">
        <f>IF(X3090=A3090,0)</f>
        <v>0</v>
      </c>
    </row>
    <row r="3091" spans="1:25" x14ac:dyDescent="0.25">
      <c r="A3091">
        <v>47896</v>
      </c>
      <c r="B3091" s="1">
        <v>43616</v>
      </c>
      <c r="C3091">
        <v>2019</v>
      </c>
      <c r="D3091" t="s">
        <v>26</v>
      </c>
      <c r="E3091" t="s">
        <v>25</v>
      </c>
      <c r="F3091">
        <v>105.96</v>
      </c>
      <c r="G3091">
        <v>-8.6944999999999995E-2</v>
      </c>
      <c r="H3091">
        <f t="shared" si="151"/>
        <v>-6.577773118928687E-2</v>
      </c>
      <c r="I3091">
        <f t="shared" si="149"/>
        <v>0.2888</v>
      </c>
      <c r="J3091">
        <f t="shared" si="150"/>
        <v>2.1400000000000002E-2</v>
      </c>
      <c r="X3091">
        <v>47896</v>
      </c>
      <c r="Y3091">
        <f>IF(X3091=A3091,0)</f>
        <v>0</v>
      </c>
    </row>
    <row r="3092" spans="1:25" x14ac:dyDescent="0.25">
      <c r="A3092">
        <v>47896</v>
      </c>
      <c r="B3092" s="1">
        <v>43644</v>
      </c>
      <c r="C3092">
        <v>2019</v>
      </c>
      <c r="D3092" t="s">
        <v>26</v>
      </c>
      <c r="E3092" t="s">
        <v>25</v>
      </c>
      <c r="F3092">
        <v>111.8</v>
      </c>
      <c r="G3092">
        <v>5.5114999999999997E-2</v>
      </c>
      <c r="H3092">
        <f t="shared" si="151"/>
        <v>6.8930163925612131E-2</v>
      </c>
      <c r="I3092">
        <f t="shared" si="149"/>
        <v>0.2888</v>
      </c>
      <c r="J3092">
        <f t="shared" si="150"/>
        <v>2.1400000000000002E-2</v>
      </c>
      <c r="X3092">
        <v>47896</v>
      </c>
      <c r="Y3092">
        <f>IF(X3092=A3092,0)</f>
        <v>0</v>
      </c>
    </row>
    <row r="3093" spans="1:25" x14ac:dyDescent="0.25">
      <c r="A3093">
        <v>47896</v>
      </c>
      <c r="B3093" s="1">
        <v>43677</v>
      </c>
      <c r="C3093">
        <v>2019</v>
      </c>
      <c r="D3093" t="s">
        <v>26</v>
      </c>
      <c r="E3093" t="s">
        <v>25</v>
      </c>
      <c r="F3093">
        <v>116</v>
      </c>
      <c r="G3093">
        <v>4.4722999999999999E-2</v>
      </c>
      <c r="H3093">
        <f t="shared" si="151"/>
        <v>1.3128152149977756E-2</v>
      </c>
      <c r="I3093">
        <f t="shared" si="149"/>
        <v>0.2888</v>
      </c>
      <c r="J3093">
        <f t="shared" si="150"/>
        <v>2.1400000000000002E-2</v>
      </c>
      <c r="X3093">
        <v>47896</v>
      </c>
      <c r="Y3093">
        <f>IF(X3093=A3093,0)</f>
        <v>0</v>
      </c>
    </row>
    <row r="3094" spans="1:25" x14ac:dyDescent="0.25">
      <c r="A3094">
        <v>47896</v>
      </c>
      <c r="B3094" s="1">
        <v>43707</v>
      </c>
      <c r="C3094">
        <v>2019</v>
      </c>
      <c r="D3094" t="s">
        <v>26</v>
      </c>
      <c r="E3094" t="s">
        <v>25</v>
      </c>
      <c r="F3094">
        <v>109.86</v>
      </c>
      <c r="G3094">
        <v>-5.2930999999999999E-2</v>
      </c>
      <c r="H3094">
        <f t="shared" si="151"/>
        <v>-1.8091627281326739E-2</v>
      </c>
      <c r="I3094">
        <f t="shared" si="149"/>
        <v>0.2888</v>
      </c>
      <c r="J3094">
        <f t="shared" si="150"/>
        <v>2.1400000000000002E-2</v>
      </c>
      <c r="X3094">
        <v>47896</v>
      </c>
      <c r="Y3094">
        <f>IF(X3094=A3094,0)</f>
        <v>0</v>
      </c>
    </row>
    <row r="3095" spans="1:25" x14ac:dyDescent="0.25">
      <c r="A3095">
        <v>47896</v>
      </c>
      <c r="B3095" s="1">
        <v>43738</v>
      </c>
      <c r="C3095">
        <v>2019</v>
      </c>
      <c r="D3095" t="s">
        <v>26</v>
      </c>
      <c r="E3095" t="s">
        <v>25</v>
      </c>
      <c r="F3095">
        <v>117.69</v>
      </c>
      <c r="G3095">
        <v>7.1273000000000003E-2</v>
      </c>
      <c r="H3095">
        <f t="shared" si="151"/>
        <v>1.7181177829208583E-2</v>
      </c>
      <c r="I3095">
        <f t="shared" si="149"/>
        <v>0.2888</v>
      </c>
      <c r="J3095">
        <f t="shared" si="150"/>
        <v>2.1400000000000002E-2</v>
      </c>
      <c r="X3095">
        <v>47896</v>
      </c>
      <c r="Y3095">
        <f>IF(X3095=A3095,0)</f>
        <v>0</v>
      </c>
    </row>
    <row r="3096" spans="1:25" x14ac:dyDescent="0.25">
      <c r="A3096">
        <v>47896</v>
      </c>
      <c r="B3096" s="1">
        <v>43769</v>
      </c>
      <c r="C3096">
        <v>2019</v>
      </c>
      <c r="D3096" t="s">
        <v>26</v>
      </c>
      <c r="E3096" t="s">
        <v>25</v>
      </c>
      <c r="F3096">
        <v>124.92</v>
      </c>
      <c r="G3096">
        <v>6.9080000000000003E-2</v>
      </c>
      <c r="H3096">
        <f t="shared" si="151"/>
        <v>2.0431770730503063E-2</v>
      </c>
      <c r="I3096">
        <f t="shared" si="149"/>
        <v>0.2888</v>
      </c>
      <c r="J3096">
        <f t="shared" si="150"/>
        <v>2.1400000000000002E-2</v>
      </c>
      <c r="X3096">
        <v>47896</v>
      </c>
      <c r="Y3096">
        <f>IF(X3096=A3096,0)</f>
        <v>0</v>
      </c>
    </row>
    <row r="3097" spans="1:25" x14ac:dyDescent="0.25">
      <c r="A3097">
        <v>47896</v>
      </c>
      <c r="B3097" s="1">
        <v>43798</v>
      </c>
      <c r="C3097">
        <v>2019</v>
      </c>
      <c r="D3097" t="s">
        <v>26</v>
      </c>
      <c r="E3097" t="s">
        <v>25</v>
      </c>
      <c r="F3097">
        <v>131.75998999999999</v>
      </c>
      <c r="G3097">
        <v>5.4754999999999998E-2</v>
      </c>
      <c r="H3097">
        <f t="shared" si="151"/>
        <v>3.4047037421886195E-2</v>
      </c>
      <c r="I3097">
        <f t="shared" si="149"/>
        <v>0.2888</v>
      </c>
      <c r="J3097">
        <f t="shared" si="150"/>
        <v>2.1400000000000002E-2</v>
      </c>
      <c r="X3097">
        <v>47896</v>
      </c>
      <c r="Y3097">
        <f>IF(X3097=A3097,0)</f>
        <v>0</v>
      </c>
    </row>
    <row r="3098" spans="1:25" x14ac:dyDescent="0.25">
      <c r="A3098">
        <v>47896</v>
      </c>
      <c r="B3098" s="1">
        <v>43830</v>
      </c>
      <c r="C3098">
        <v>2019</v>
      </c>
      <c r="D3098" t="s">
        <v>26</v>
      </c>
      <c r="E3098" t="s">
        <v>25</v>
      </c>
      <c r="F3098">
        <v>139.39999</v>
      </c>
      <c r="G3098">
        <v>5.7984000000000001E-2</v>
      </c>
      <c r="H3098">
        <f t="shared" si="151"/>
        <v>2.8589818964716907E-2</v>
      </c>
      <c r="I3098">
        <f t="shared" si="149"/>
        <v>0.2888</v>
      </c>
      <c r="J3098">
        <f t="shared" si="150"/>
        <v>2.1400000000000002E-2</v>
      </c>
      <c r="X3098">
        <v>47896</v>
      </c>
      <c r="Y3098">
        <f>IF(X3098=A3098,0)</f>
        <v>0</v>
      </c>
    </row>
    <row r="3099" spans="1:25" x14ac:dyDescent="0.25">
      <c r="A3099">
        <v>47896</v>
      </c>
      <c r="B3099" s="1">
        <v>43861</v>
      </c>
      <c r="C3099">
        <v>2020</v>
      </c>
      <c r="D3099" t="s">
        <v>26</v>
      </c>
      <c r="E3099" t="s">
        <v>25</v>
      </c>
      <c r="F3099">
        <v>132.36000000000001</v>
      </c>
      <c r="G3099">
        <v>-4.4046000000000002E-2</v>
      </c>
      <c r="H3099">
        <f t="shared" si="151"/>
        <v>-1.6280925822201864E-3</v>
      </c>
      <c r="I3099">
        <f t="shared" si="149"/>
        <v>0.16260000000000002</v>
      </c>
      <c r="J3099">
        <f t="shared" si="150"/>
        <v>8.8999999999999999E-3</v>
      </c>
      <c r="X3099">
        <v>47896</v>
      </c>
      <c r="Y3099">
        <f>IF(X3099=A3099,0)</f>
        <v>0</v>
      </c>
    </row>
    <row r="3100" spans="1:25" x14ac:dyDescent="0.25">
      <c r="A3100">
        <v>47896</v>
      </c>
      <c r="B3100" s="1">
        <v>43889</v>
      </c>
      <c r="C3100">
        <v>2020</v>
      </c>
      <c r="D3100" t="s">
        <v>26</v>
      </c>
      <c r="E3100" t="s">
        <v>25</v>
      </c>
      <c r="F3100">
        <v>116.11</v>
      </c>
      <c r="G3100">
        <v>-0.12277100000000001</v>
      </c>
      <c r="H3100">
        <f t="shared" si="151"/>
        <v>-8.411048367946572E-2</v>
      </c>
      <c r="I3100">
        <f t="shared" si="149"/>
        <v>0.16260000000000002</v>
      </c>
      <c r="J3100">
        <f t="shared" si="150"/>
        <v>8.8999999999999999E-3</v>
      </c>
      <c r="X3100">
        <v>47896</v>
      </c>
      <c r="Y3100">
        <f>IF(X3100=A3100,0)</f>
        <v>0</v>
      </c>
    </row>
    <row r="3101" spans="1:25" x14ac:dyDescent="0.25">
      <c r="A3101">
        <v>47896</v>
      </c>
      <c r="B3101" s="1">
        <v>43921</v>
      </c>
      <c r="C3101">
        <v>2020</v>
      </c>
      <c r="D3101" t="s">
        <v>26</v>
      </c>
      <c r="E3101" t="s">
        <v>25</v>
      </c>
      <c r="F3101">
        <v>90.03</v>
      </c>
      <c r="G3101">
        <v>-0.22461500000000001</v>
      </c>
      <c r="H3101">
        <f t="shared" si="151"/>
        <v>-0.12511928245982329</v>
      </c>
      <c r="I3101">
        <f t="shared" si="149"/>
        <v>0.16260000000000002</v>
      </c>
      <c r="J3101">
        <f t="shared" si="150"/>
        <v>8.8999999999999999E-3</v>
      </c>
      <c r="X3101">
        <v>47896</v>
      </c>
      <c r="Y3101">
        <f>IF(X3101=A3101,0)</f>
        <v>0</v>
      </c>
    </row>
    <row r="3102" spans="1:25" x14ac:dyDescent="0.25">
      <c r="A3102">
        <v>47896</v>
      </c>
      <c r="B3102" s="1">
        <v>43951</v>
      </c>
      <c r="C3102">
        <v>2020</v>
      </c>
      <c r="D3102" t="s">
        <v>26</v>
      </c>
      <c r="E3102" t="s">
        <v>25</v>
      </c>
      <c r="F3102">
        <v>95.76</v>
      </c>
      <c r="G3102">
        <v>7.3641999999999999E-2</v>
      </c>
      <c r="H3102">
        <f t="shared" si="151"/>
        <v>0.12684403825663826</v>
      </c>
      <c r="I3102">
        <f t="shared" si="149"/>
        <v>0.16260000000000002</v>
      </c>
      <c r="J3102">
        <f t="shared" si="150"/>
        <v>8.8999999999999999E-3</v>
      </c>
      <c r="X3102">
        <v>47896</v>
      </c>
      <c r="Y3102">
        <f>IF(X3102=A3102,0)</f>
        <v>0</v>
      </c>
    </row>
    <row r="3103" spans="1:25" x14ac:dyDescent="0.25">
      <c r="A3103">
        <v>47896</v>
      </c>
      <c r="B3103" s="1">
        <v>43980</v>
      </c>
      <c r="C3103">
        <v>2020</v>
      </c>
      <c r="D3103" t="s">
        <v>26</v>
      </c>
      <c r="E3103" t="s">
        <v>25</v>
      </c>
      <c r="F3103">
        <v>97.31</v>
      </c>
      <c r="G3103">
        <v>1.6185999999999999E-2</v>
      </c>
      <c r="H3103">
        <f t="shared" si="151"/>
        <v>4.5281819676065593E-2</v>
      </c>
      <c r="I3103">
        <f t="shared" si="149"/>
        <v>0.16260000000000002</v>
      </c>
      <c r="J3103">
        <f t="shared" si="150"/>
        <v>8.8999999999999999E-3</v>
      </c>
      <c r="X3103">
        <v>47896</v>
      </c>
      <c r="Y3103">
        <f>IF(X3103=A3103,0)</f>
        <v>0</v>
      </c>
    </row>
    <row r="3104" spans="1:25" x14ac:dyDescent="0.25">
      <c r="A3104">
        <v>47896</v>
      </c>
      <c r="B3104" s="1">
        <v>44012</v>
      </c>
      <c r="C3104">
        <v>2020</v>
      </c>
      <c r="D3104" t="s">
        <v>26</v>
      </c>
      <c r="E3104" t="s">
        <v>25</v>
      </c>
      <c r="F3104">
        <v>94.06</v>
      </c>
      <c r="G3104">
        <v>-3.3397999999999997E-2</v>
      </c>
      <c r="H3104">
        <f t="shared" si="151"/>
        <v>1.8388396357494674E-2</v>
      </c>
      <c r="I3104">
        <f t="shared" si="149"/>
        <v>0.16260000000000002</v>
      </c>
      <c r="J3104">
        <f t="shared" si="150"/>
        <v>8.8999999999999999E-3</v>
      </c>
      <c r="X3104">
        <v>47896</v>
      </c>
      <c r="Y3104">
        <f>IF(X3104=A3104,0)</f>
        <v>0</v>
      </c>
    </row>
    <row r="3105" spans="1:25" x14ac:dyDescent="0.25">
      <c r="A3105">
        <v>47896</v>
      </c>
      <c r="B3105" s="1">
        <v>44043</v>
      </c>
      <c r="C3105">
        <v>2020</v>
      </c>
      <c r="D3105" t="s">
        <v>26</v>
      </c>
      <c r="E3105" t="s">
        <v>25</v>
      </c>
      <c r="F3105">
        <v>96.64</v>
      </c>
      <c r="G3105">
        <v>3.6998000000000003E-2</v>
      </c>
      <c r="H3105">
        <f t="shared" si="151"/>
        <v>5.5101321441235696E-2</v>
      </c>
      <c r="I3105">
        <f t="shared" si="149"/>
        <v>0.16260000000000002</v>
      </c>
      <c r="J3105">
        <f t="shared" si="150"/>
        <v>8.8999999999999999E-3</v>
      </c>
      <c r="X3105">
        <v>47896</v>
      </c>
      <c r="Y3105">
        <f>IF(X3105=A3105,0)</f>
        <v>0</v>
      </c>
    </row>
    <row r="3106" spans="1:25" x14ac:dyDescent="0.25">
      <c r="A3106">
        <v>47896</v>
      </c>
      <c r="B3106" s="1">
        <v>44074</v>
      </c>
      <c r="C3106">
        <v>2020</v>
      </c>
      <c r="D3106" t="s">
        <v>26</v>
      </c>
      <c r="E3106" t="s">
        <v>25</v>
      </c>
      <c r="F3106">
        <v>100.19</v>
      </c>
      <c r="G3106">
        <v>3.6734000000000003E-2</v>
      </c>
      <c r="H3106">
        <f t="shared" si="151"/>
        <v>7.0064667087246457E-2</v>
      </c>
      <c r="I3106">
        <f t="shared" si="149"/>
        <v>0.16260000000000002</v>
      </c>
      <c r="J3106">
        <f t="shared" si="150"/>
        <v>8.8999999999999999E-3</v>
      </c>
      <c r="X3106">
        <v>47896</v>
      </c>
      <c r="Y3106">
        <f>IF(X3106=A3106,0)</f>
        <v>0</v>
      </c>
    </row>
    <row r="3107" spans="1:25" x14ac:dyDescent="0.25">
      <c r="A3107">
        <v>47896</v>
      </c>
      <c r="B3107" s="1">
        <v>44104</v>
      </c>
      <c r="C3107">
        <v>2020</v>
      </c>
      <c r="D3107" t="s">
        <v>26</v>
      </c>
      <c r="E3107" t="s">
        <v>25</v>
      </c>
      <c r="F3107">
        <v>96.27</v>
      </c>
      <c r="G3107">
        <v>-3.9126000000000001E-2</v>
      </c>
      <c r="H3107">
        <f t="shared" si="151"/>
        <v>-3.9227970289931413E-2</v>
      </c>
      <c r="I3107">
        <f t="shared" si="149"/>
        <v>0.16260000000000002</v>
      </c>
      <c r="J3107">
        <f t="shared" si="150"/>
        <v>8.8999999999999999E-3</v>
      </c>
      <c r="X3107">
        <v>47896</v>
      </c>
      <c r="Y3107">
        <f>IF(X3107=A3107,0)</f>
        <v>0</v>
      </c>
    </row>
    <row r="3108" spans="1:25" x14ac:dyDescent="0.25">
      <c r="A3108">
        <v>47896</v>
      </c>
      <c r="B3108" s="1">
        <v>44134</v>
      </c>
      <c r="C3108">
        <v>2020</v>
      </c>
      <c r="D3108" t="s">
        <v>26</v>
      </c>
      <c r="E3108" t="s">
        <v>25</v>
      </c>
      <c r="F3108">
        <v>98.04</v>
      </c>
      <c r="G3108">
        <v>2.7734999999999999E-2</v>
      </c>
      <c r="H3108">
        <f t="shared" si="151"/>
        <v>-2.766578620279514E-2</v>
      </c>
      <c r="I3108">
        <f t="shared" si="149"/>
        <v>0.16260000000000002</v>
      </c>
      <c r="J3108">
        <f t="shared" si="150"/>
        <v>8.8999999999999999E-3</v>
      </c>
      <c r="X3108">
        <v>47896</v>
      </c>
      <c r="Y3108">
        <f>IF(X3108=A3108,0)</f>
        <v>0</v>
      </c>
    </row>
    <row r="3109" spans="1:25" x14ac:dyDescent="0.25">
      <c r="A3109">
        <v>47896</v>
      </c>
      <c r="B3109" s="1">
        <v>44165</v>
      </c>
      <c r="C3109">
        <v>2020</v>
      </c>
      <c r="D3109" t="s">
        <v>26</v>
      </c>
      <c r="E3109" t="s">
        <v>25</v>
      </c>
      <c r="F3109">
        <v>117.88</v>
      </c>
      <c r="G3109">
        <v>0.20236599999999999</v>
      </c>
      <c r="H3109">
        <f t="shared" si="151"/>
        <v>0.10754563548003038</v>
      </c>
      <c r="I3109">
        <f t="shared" si="149"/>
        <v>0.16260000000000002</v>
      </c>
      <c r="J3109">
        <f t="shared" si="150"/>
        <v>8.8999999999999999E-3</v>
      </c>
      <c r="X3109">
        <v>47896</v>
      </c>
      <c r="Y3109">
        <f>IF(X3109=A3109,0)</f>
        <v>0</v>
      </c>
    </row>
    <row r="3110" spans="1:25" x14ac:dyDescent="0.25">
      <c r="A3110">
        <v>47896</v>
      </c>
      <c r="B3110" s="1">
        <v>44196</v>
      </c>
      <c r="C3110">
        <v>2020</v>
      </c>
      <c r="D3110" t="s">
        <v>26</v>
      </c>
      <c r="E3110" t="s">
        <v>25</v>
      </c>
      <c r="F3110">
        <v>127.07</v>
      </c>
      <c r="G3110">
        <v>7.7961000000000003E-2</v>
      </c>
      <c r="H3110">
        <f t="shared" si="151"/>
        <v>3.7121458940645669E-2</v>
      </c>
      <c r="I3110">
        <f t="shared" si="149"/>
        <v>0.16260000000000002</v>
      </c>
      <c r="J3110">
        <f t="shared" si="150"/>
        <v>8.8999999999999999E-3</v>
      </c>
      <c r="X3110">
        <v>47896</v>
      </c>
      <c r="Y3110">
        <f>IF(X3110=A3110,0)</f>
        <v>0</v>
      </c>
    </row>
    <row r="3111" spans="1:25" x14ac:dyDescent="0.25">
      <c r="A3111">
        <v>47896</v>
      </c>
      <c r="B3111" s="1">
        <v>44225</v>
      </c>
      <c r="C3111">
        <v>2021</v>
      </c>
      <c r="D3111" t="s">
        <v>26</v>
      </c>
      <c r="E3111" t="s">
        <v>25</v>
      </c>
      <c r="F3111">
        <v>128.66999999999999</v>
      </c>
      <c r="G3111">
        <v>1.9674000000000001E-2</v>
      </c>
      <c r="H3111">
        <f t="shared" si="151"/>
        <v>-1.1136660723231162E-2</v>
      </c>
      <c r="I3111">
        <f t="shared" si="149"/>
        <v>0.26890000000000003</v>
      </c>
      <c r="J3111">
        <f t="shared" si="150"/>
        <v>1.4499999999999999E-2</v>
      </c>
      <c r="X3111">
        <v>47896</v>
      </c>
      <c r="Y3111">
        <f>IF(X3111=A3111,0)</f>
        <v>0</v>
      </c>
    </row>
    <row r="3112" spans="1:25" x14ac:dyDescent="0.25">
      <c r="A3112">
        <v>47896</v>
      </c>
      <c r="B3112" s="1">
        <v>44253</v>
      </c>
      <c r="C3112">
        <v>2021</v>
      </c>
      <c r="D3112" t="s">
        <v>26</v>
      </c>
      <c r="E3112" t="s">
        <v>25</v>
      </c>
      <c r="F3112">
        <v>147.16999999999999</v>
      </c>
      <c r="G3112">
        <v>0.14377899999999999</v>
      </c>
      <c r="H3112">
        <f t="shared" si="151"/>
        <v>2.6091451349647521E-2</v>
      </c>
      <c r="I3112">
        <f t="shared" si="149"/>
        <v>0.26890000000000003</v>
      </c>
      <c r="J3112">
        <f t="shared" si="150"/>
        <v>1.4499999999999999E-2</v>
      </c>
      <c r="X3112">
        <v>47896</v>
      </c>
      <c r="Y3112">
        <f>IF(X3112=A3112,0)</f>
        <v>0</v>
      </c>
    </row>
    <row r="3113" spans="1:25" x14ac:dyDescent="0.25">
      <c r="A3113">
        <v>47896</v>
      </c>
      <c r="B3113" s="1">
        <v>44286</v>
      </c>
      <c r="C3113">
        <v>2021</v>
      </c>
      <c r="D3113" t="s">
        <v>26</v>
      </c>
      <c r="E3113" t="s">
        <v>25</v>
      </c>
      <c r="F3113">
        <v>152.22999999999999</v>
      </c>
      <c r="G3113">
        <v>3.4382000000000003E-2</v>
      </c>
      <c r="H3113">
        <f t="shared" si="151"/>
        <v>4.2438632737883841E-2</v>
      </c>
      <c r="I3113">
        <f t="shared" si="149"/>
        <v>0.26890000000000003</v>
      </c>
      <c r="J3113">
        <f t="shared" si="150"/>
        <v>1.4499999999999999E-2</v>
      </c>
      <c r="X3113">
        <v>47896</v>
      </c>
      <c r="Y3113">
        <f>IF(X3113=A3113,0)</f>
        <v>0</v>
      </c>
    </row>
    <row r="3114" spans="1:25" x14ac:dyDescent="0.25">
      <c r="A3114">
        <v>47896</v>
      </c>
      <c r="B3114" s="1">
        <v>44316</v>
      </c>
      <c r="C3114">
        <v>2021</v>
      </c>
      <c r="D3114" t="s">
        <v>26</v>
      </c>
      <c r="E3114" t="s">
        <v>25</v>
      </c>
      <c r="F3114">
        <v>153.81</v>
      </c>
      <c r="G3114">
        <v>1.6291E-2</v>
      </c>
      <c r="H3114">
        <f t="shared" si="151"/>
        <v>5.2425321267266289E-2</v>
      </c>
      <c r="I3114">
        <f t="shared" si="149"/>
        <v>0.26890000000000003</v>
      </c>
      <c r="J3114">
        <f t="shared" si="150"/>
        <v>1.4499999999999999E-2</v>
      </c>
      <c r="X3114">
        <v>47896</v>
      </c>
      <c r="Y3114">
        <f>IF(X3114=A3114,0)</f>
        <v>0</v>
      </c>
    </row>
    <row r="3115" spans="1:25" x14ac:dyDescent="0.25">
      <c r="A3115">
        <v>47896</v>
      </c>
      <c r="B3115" s="1">
        <v>44344</v>
      </c>
      <c r="C3115">
        <v>2021</v>
      </c>
      <c r="D3115" t="s">
        <v>26</v>
      </c>
      <c r="E3115" t="s">
        <v>25</v>
      </c>
      <c r="F3115">
        <v>164.24001000000001</v>
      </c>
      <c r="G3115">
        <v>6.7810999999999996E-2</v>
      </c>
      <c r="H3115">
        <f t="shared" si="151"/>
        <v>5.4864885732810453E-3</v>
      </c>
      <c r="I3115">
        <f t="shared" si="149"/>
        <v>0.26890000000000003</v>
      </c>
      <c r="J3115">
        <f t="shared" si="150"/>
        <v>1.4499999999999999E-2</v>
      </c>
      <c r="X3115">
        <v>47896</v>
      </c>
      <c r="Y3115">
        <f>IF(X3115=A3115,0)</f>
        <v>0</v>
      </c>
    </row>
    <row r="3116" spans="1:25" x14ac:dyDescent="0.25">
      <c r="A3116">
        <v>47896</v>
      </c>
      <c r="B3116" s="1">
        <v>44377</v>
      </c>
      <c r="C3116">
        <v>2021</v>
      </c>
      <c r="D3116" t="s">
        <v>26</v>
      </c>
      <c r="E3116" t="s">
        <v>25</v>
      </c>
      <c r="F3116">
        <v>155.53998999999999</v>
      </c>
      <c r="G3116">
        <v>-5.2970999999999997E-2</v>
      </c>
      <c r="H3116">
        <f t="shared" si="151"/>
        <v>2.2214009634219822E-2</v>
      </c>
      <c r="I3116">
        <f t="shared" si="149"/>
        <v>0.26890000000000003</v>
      </c>
      <c r="J3116">
        <f t="shared" si="150"/>
        <v>1.4499999999999999E-2</v>
      </c>
      <c r="X3116">
        <v>47896</v>
      </c>
      <c r="Y3116">
        <f>IF(X3116=A3116,0)</f>
        <v>0</v>
      </c>
    </row>
    <row r="3117" spans="1:25" x14ac:dyDescent="0.25">
      <c r="A3117">
        <v>47896</v>
      </c>
      <c r="B3117" s="1">
        <v>44407</v>
      </c>
      <c r="C3117">
        <v>2021</v>
      </c>
      <c r="D3117" t="s">
        <v>26</v>
      </c>
      <c r="E3117" t="s">
        <v>25</v>
      </c>
      <c r="F3117">
        <v>151.78</v>
      </c>
      <c r="G3117">
        <v>-1.8388000000000002E-2</v>
      </c>
      <c r="H3117">
        <f t="shared" si="151"/>
        <v>2.2748054915648686E-2</v>
      </c>
      <c r="I3117">
        <f t="shared" si="149"/>
        <v>0.26890000000000003</v>
      </c>
      <c r="J3117">
        <f t="shared" si="150"/>
        <v>1.4499999999999999E-2</v>
      </c>
      <c r="X3117">
        <v>47896</v>
      </c>
      <c r="Y3117">
        <f>IF(X3117=A3117,0)</f>
        <v>0</v>
      </c>
    </row>
    <row r="3118" spans="1:25" x14ac:dyDescent="0.25">
      <c r="A3118">
        <v>47896</v>
      </c>
      <c r="B3118" s="1">
        <v>44439</v>
      </c>
      <c r="C3118">
        <v>2021</v>
      </c>
      <c r="D3118" t="s">
        <v>26</v>
      </c>
      <c r="E3118" t="s">
        <v>25</v>
      </c>
      <c r="F3118">
        <v>159.94999999999999</v>
      </c>
      <c r="G3118">
        <v>5.3828000000000001E-2</v>
      </c>
      <c r="H3118">
        <f t="shared" si="151"/>
        <v>2.8990416217415271E-2</v>
      </c>
      <c r="I3118">
        <f t="shared" si="149"/>
        <v>0.26890000000000003</v>
      </c>
      <c r="J3118">
        <f t="shared" si="150"/>
        <v>1.4499999999999999E-2</v>
      </c>
      <c r="X3118">
        <v>47896</v>
      </c>
      <c r="Y3118">
        <f>IF(X3118=A3118,0)</f>
        <v>0</v>
      </c>
    </row>
    <row r="3119" spans="1:25" x14ac:dyDescent="0.25">
      <c r="A3119">
        <v>47896</v>
      </c>
      <c r="B3119" s="1">
        <v>44469</v>
      </c>
      <c r="C3119">
        <v>2021</v>
      </c>
      <c r="D3119" t="s">
        <v>26</v>
      </c>
      <c r="E3119" t="s">
        <v>25</v>
      </c>
      <c r="F3119">
        <v>163.69</v>
      </c>
      <c r="G3119">
        <v>2.3382E-2</v>
      </c>
      <c r="H3119">
        <f t="shared" si="151"/>
        <v>-4.7569168861786748E-2</v>
      </c>
      <c r="I3119">
        <f t="shared" si="149"/>
        <v>0.26890000000000003</v>
      </c>
      <c r="J3119">
        <f t="shared" si="150"/>
        <v>1.4499999999999999E-2</v>
      </c>
      <c r="X3119">
        <v>47896</v>
      </c>
      <c r="Y3119">
        <f>IF(X3119=A3119,0)</f>
        <v>0</v>
      </c>
    </row>
    <row r="3120" spans="1:25" x14ac:dyDescent="0.25">
      <c r="A3120">
        <v>47896</v>
      </c>
      <c r="B3120" s="1">
        <v>44498</v>
      </c>
      <c r="C3120">
        <v>2021</v>
      </c>
      <c r="D3120" t="s">
        <v>26</v>
      </c>
      <c r="E3120" t="s">
        <v>25</v>
      </c>
      <c r="F3120">
        <v>169.89</v>
      </c>
      <c r="G3120">
        <v>4.3985999999999997E-2</v>
      </c>
      <c r="H3120">
        <f t="shared" si="151"/>
        <v>6.9143836459647501E-2</v>
      </c>
      <c r="I3120">
        <f t="shared" si="149"/>
        <v>0.26890000000000003</v>
      </c>
      <c r="J3120">
        <f t="shared" si="150"/>
        <v>1.4499999999999999E-2</v>
      </c>
      <c r="X3120">
        <v>47896</v>
      </c>
      <c r="Y3120">
        <f>IF(X3120=A3120,0)</f>
        <v>0</v>
      </c>
    </row>
    <row r="3121" spans="1:25" x14ac:dyDescent="0.25">
      <c r="A3121">
        <v>47896</v>
      </c>
      <c r="B3121" s="1">
        <v>44530</v>
      </c>
      <c r="C3121">
        <v>2021</v>
      </c>
      <c r="D3121" t="s">
        <v>26</v>
      </c>
      <c r="E3121" t="s">
        <v>25</v>
      </c>
      <c r="F3121">
        <v>158.83000000000001</v>
      </c>
      <c r="G3121">
        <v>-6.5101000000000006E-2</v>
      </c>
      <c r="H3121">
        <f t="shared" si="151"/>
        <v>-8.3337062251199745E-3</v>
      </c>
      <c r="I3121">
        <f t="shared" si="149"/>
        <v>0.26890000000000003</v>
      </c>
      <c r="J3121">
        <f t="shared" si="150"/>
        <v>1.4499999999999999E-2</v>
      </c>
      <c r="X3121">
        <v>47896</v>
      </c>
      <c r="Y3121">
        <f>IF(X3121=A3121,0)</f>
        <v>0</v>
      </c>
    </row>
    <row r="3122" spans="1:25" x14ac:dyDescent="0.25">
      <c r="A3122">
        <v>47896</v>
      </c>
      <c r="B3122" s="1">
        <v>44561</v>
      </c>
      <c r="C3122">
        <v>2021</v>
      </c>
      <c r="D3122" t="s">
        <v>26</v>
      </c>
      <c r="E3122" t="s">
        <v>25</v>
      </c>
      <c r="F3122">
        <v>158.35001</v>
      </c>
      <c r="G3122">
        <v>-3.0219999999999999E-3</v>
      </c>
      <c r="H3122">
        <f t="shared" si="151"/>
        <v>4.361291350996277E-2</v>
      </c>
      <c r="I3122">
        <f t="shared" si="149"/>
        <v>0.26890000000000003</v>
      </c>
      <c r="J3122">
        <f t="shared" si="150"/>
        <v>1.4499999999999999E-2</v>
      </c>
      <c r="X3122">
        <v>47896</v>
      </c>
      <c r="Y3122">
        <f>IF(X3122=A3122,0)</f>
        <v>0</v>
      </c>
    </row>
    <row r="3123" spans="1:25" x14ac:dyDescent="0.25">
      <c r="A3123">
        <v>47896</v>
      </c>
      <c r="B3123" s="1">
        <v>44592</v>
      </c>
      <c r="C3123">
        <v>2022</v>
      </c>
      <c r="D3123" t="s">
        <v>26</v>
      </c>
      <c r="E3123" t="s">
        <v>25</v>
      </c>
      <c r="F3123">
        <v>148.60001</v>
      </c>
      <c r="G3123">
        <v>-5.5257000000000001E-2</v>
      </c>
      <c r="H3123">
        <f t="shared" si="151"/>
        <v>-5.258516500531063E-2</v>
      </c>
      <c r="I3123">
        <f t="shared" si="149"/>
        <v>-0.19440000000000002</v>
      </c>
      <c r="J3123">
        <f t="shared" si="150"/>
        <v>2.9500000000000002E-2</v>
      </c>
      <c r="X3123">
        <v>47896</v>
      </c>
      <c r="Y3123">
        <f>IF(X3123=A3123,0)</f>
        <v>0</v>
      </c>
    </row>
    <row r="3124" spans="1:25" x14ac:dyDescent="0.25">
      <c r="A3124">
        <v>47896</v>
      </c>
      <c r="B3124" s="1">
        <v>44620</v>
      </c>
      <c r="C3124">
        <v>2022</v>
      </c>
      <c r="D3124" t="s">
        <v>26</v>
      </c>
      <c r="E3124" t="s">
        <v>25</v>
      </c>
      <c r="F3124">
        <v>141.80000000000001</v>
      </c>
      <c r="G3124">
        <v>-4.5760000000000002E-2</v>
      </c>
      <c r="H3124">
        <f t="shared" si="151"/>
        <v>-3.1360492102910142E-2</v>
      </c>
      <c r="I3124">
        <f t="shared" si="149"/>
        <v>-0.19440000000000002</v>
      </c>
      <c r="J3124">
        <f t="shared" si="150"/>
        <v>2.9500000000000002E-2</v>
      </c>
      <c r="X3124">
        <v>47896</v>
      </c>
      <c r="Y3124">
        <f>IF(X3124=A3124,0)</f>
        <v>0</v>
      </c>
    </row>
    <row r="3125" spans="1:25" x14ac:dyDescent="0.25">
      <c r="A3125">
        <v>47896</v>
      </c>
      <c r="B3125" s="1">
        <v>44651</v>
      </c>
      <c r="C3125">
        <v>2022</v>
      </c>
      <c r="D3125" t="s">
        <v>26</v>
      </c>
      <c r="E3125" t="s">
        <v>25</v>
      </c>
      <c r="F3125">
        <v>136.32001</v>
      </c>
      <c r="G3125">
        <v>-3.8646E-2</v>
      </c>
      <c r="H3125">
        <f t="shared" si="151"/>
        <v>3.5773288410591908E-2</v>
      </c>
      <c r="I3125">
        <f t="shared" si="149"/>
        <v>-0.19440000000000002</v>
      </c>
      <c r="J3125">
        <f t="shared" si="150"/>
        <v>2.9500000000000002E-2</v>
      </c>
      <c r="X3125">
        <v>47896</v>
      </c>
      <c r="Y3125">
        <f>IF(X3125=A3125,0)</f>
        <v>0</v>
      </c>
    </row>
    <row r="3126" spans="1:25" x14ac:dyDescent="0.25">
      <c r="A3126">
        <v>47896</v>
      </c>
      <c r="B3126" s="1">
        <v>44680</v>
      </c>
      <c r="C3126">
        <v>2022</v>
      </c>
      <c r="D3126" t="s">
        <v>26</v>
      </c>
      <c r="E3126" t="s">
        <v>25</v>
      </c>
      <c r="F3126">
        <v>119.36</v>
      </c>
      <c r="G3126">
        <v>-0.117078</v>
      </c>
      <c r="H3126">
        <f t="shared" si="151"/>
        <v>-8.7956711705729274E-2</v>
      </c>
      <c r="I3126">
        <f t="shared" si="149"/>
        <v>-0.19440000000000002</v>
      </c>
      <c r="J3126">
        <f t="shared" si="150"/>
        <v>2.9500000000000002E-2</v>
      </c>
      <c r="X3126">
        <v>47896</v>
      </c>
      <c r="Y3126">
        <f>IF(X3126=A3126,0)</f>
        <v>0</v>
      </c>
    </row>
    <row r="3127" spans="1:25" x14ac:dyDescent="0.25">
      <c r="A3127">
        <v>47896</v>
      </c>
      <c r="B3127" s="1">
        <v>44712</v>
      </c>
      <c r="C3127">
        <v>2022</v>
      </c>
      <c r="D3127" t="s">
        <v>26</v>
      </c>
      <c r="E3127" t="s">
        <v>25</v>
      </c>
      <c r="F3127">
        <v>132.22999999999999</v>
      </c>
      <c r="G3127">
        <v>0.107825</v>
      </c>
      <c r="H3127">
        <f t="shared" si="151"/>
        <v>5.3177568506868056E-5</v>
      </c>
      <c r="I3127">
        <f t="shared" si="149"/>
        <v>-0.19440000000000002</v>
      </c>
      <c r="J3127">
        <f t="shared" si="150"/>
        <v>2.9500000000000002E-2</v>
      </c>
      <c r="X3127">
        <v>47896</v>
      </c>
      <c r="Y3127">
        <f>IF(X3127=A3127,0)</f>
        <v>0</v>
      </c>
    </row>
    <row r="3128" spans="1:25" x14ac:dyDescent="0.25">
      <c r="A3128">
        <v>47896</v>
      </c>
      <c r="B3128" s="1">
        <v>44742</v>
      </c>
      <c r="C3128">
        <v>2022</v>
      </c>
      <c r="D3128" t="s">
        <v>26</v>
      </c>
      <c r="E3128" t="s">
        <v>25</v>
      </c>
      <c r="F3128">
        <v>112.61</v>
      </c>
      <c r="G3128">
        <v>-0.14837800000000001</v>
      </c>
      <c r="H3128">
        <f t="shared" si="151"/>
        <v>-8.3919999812243073E-2</v>
      </c>
      <c r="I3128">
        <f t="shared" si="149"/>
        <v>-0.19440000000000002</v>
      </c>
      <c r="J3128">
        <f t="shared" si="150"/>
        <v>2.9500000000000002E-2</v>
      </c>
      <c r="X3128">
        <v>47896</v>
      </c>
      <c r="Y3128">
        <f>IF(X3128=A3128,0)</f>
        <v>0</v>
      </c>
    </row>
    <row r="3129" spans="1:25" x14ac:dyDescent="0.25">
      <c r="A3129">
        <v>47896</v>
      </c>
      <c r="B3129" s="1">
        <v>44771</v>
      </c>
      <c r="C3129">
        <v>2022</v>
      </c>
      <c r="D3129" t="s">
        <v>26</v>
      </c>
      <c r="E3129" t="s">
        <v>25</v>
      </c>
      <c r="F3129">
        <v>115.36</v>
      </c>
      <c r="G3129">
        <v>3.3300999999999997E-2</v>
      </c>
      <c r="H3129">
        <f t="shared" si="151"/>
        <v>9.1116391659653351E-2</v>
      </c>
      <c r="I3129">
        <f t="shared" si="149"/>
        <v>-0.19440000000000002</v>
      </c>
      <c r="J3129">
        <f t="shared" si="150"/>
        <v>2.9500000000000002E-2</v>
      </c>
      <c r="X3129">
        <v>47896</v>
      </c>
      <c r="Y3129">
        <f>IF(X3129=A3129,0)</f>
        <v>0</v>
      </c>
    </row>
    <row r="3130" spans="1:25" x14ac:dyDescent="0.25">
      <c r="A3130">
        <v>47896</v>
      </c>
      <c r="B3130" s="1">
        <v>44804</v>
      </c>
      <c r="C3130">
        <v>2022</v>
      </c>
      <c r="D3130" t="s">
        <v>26</v>
      </c>
      <c r="E3130" t="s">
        <v>25</v>
      </c>
      <c r="F3130">
        <v>113.73</v>
      </c>
      <c r="G3130">
        <v>-1.413E-2</v>
      </c>
      <c r="H3130">
        <f t="shared" si="151"/>
        <v>-4.2440128258508625E-2</v>
      </c>
      <c r="I3130">
        <f t="shared" si="149"/>
        <v>-0.19440000000000002</v>
      </c>
      <c r="J3130">
        <f t="shared" si="150"/>
        <v>2.9500000000000002E-2</v>
      </c>
      <c r="X3130">
        <v>47896</v>
      </c>
      <c r="Y3130">
        <f>IF(X3130=A3130,0)</f>
        <v>0</v>
      </c>
    </row>
    <row r="3131" spans="1:25" x14ac:dyDescent="0.25">
      <c r="A3131">
        <v>47896</v>
      </c>
      <c r="B3131" s="1">
        <v>44834</v>
      </c>
      <c r="C3131">
        <v>2022</v>
      </c>
      <c r="D3131" t="s">
        <v>26</v>
      </c>
      <c r="E3131" t="s">
        <v>25</v>
      </c>
      <c r="F3131">
        <v>104.5</v>
      </c>
      <c r="G3131">
        <v>-8.1157000000000007E-2</v>
      </c>
      <c r="H3131">
        <f t="shared" si="151"/>
        <v>-9.3395672060682666E-2</v>
      </c>
      <c r="I3131">
        <f t="shared" si="149"/>
        <v>-0.19440000000000002</v>
      </c>
      <c r="J3131">
        <f t="shared" si="150"/>
        <v>2.9500000000000002E-2</v>
      </c>
      <c r="X3131">
        <v>47896</v>
      </c>
      <c r="Y3131">
        <f>IF(X3131=A3131,0)</f>
        <v>0</v>
      </c>
    </row>
    <row r="3132" spans="1:25" x14ac:dyDescent="0.25">
      <c r="A3132">
        <v>47896</v>
      </c>
      <c r="B3132" s="1">
        <v>44865</v>
      </c>
      <c r="C3132">
        <v>2022</v>
      </c>
      <c r="D3132" t="s">
        <v>26</v>
      </c>
      <c r="E3132" t="s">
        <v>25</v>
      </c>
      <c r="F3132">
        <v>125.88</v>
      </c>
      <c r="G3132">
        <v>0.21416299999999999</v>
      </c>
      <c r="H3132">
        <f t="shared" si="151"/>
        <v>7.9863413762746971E-2</v>
      </c>
      <c r="I3132">
        <f t="shared" si="149"/>
        <v>-0.19440000000000002</v>
      </c>
      <c r="J3132">
        <f t="shared" si="150"/>
        <v>2.9500000000000002E-2</v>
      </c>
      <c r="X3132">
        <v>47896</v>
      </c>
      <c r="Y3132">
        <f>IF(X3132=A3132,0)</f>
        <v>0</v>
      </c>
    </row>
    <row r="3133" spans="1:25" x14ac:dyDescent="0.25">
      <c r="A3133">
        <v>47896</v>
      </c>
      <c r="B3133" s="1">
        <v>44895</v>
      </c>
      <c r="C3133">
        <v>2022</v>
      </c>
      <c r="D3133" t="s">
        <v>26</v>
      </c>
      <c r="E3133" t="s">
        <v>25</v>
      </c>
      <c r="F3133">
        <v>138.17999</v>
      </c>
      <c r="G3133">
        <v>9.7711999999999993E-2</v>
      </c>
      <c r="H3133">
        <f t="shared" si="151"/>
        <v>5.3752893371106669E-2</v>
      </c>
      <c r="I3133">
        <f t="shared" si="149"/>
        <v>-0.19440000000000002</v>
      </c>
      <c r="J3133">
        <f t="shared" si="150"/>
        <v>2.9500000000000002E-2</v>
      </c>
      <c r="X3133">
        <v>47896</v>
      </c>
      <c r="Y3133">
        <f>IF(X3133=A3133,0)</f>
        <v>0</v>
      </c>
    </row>
    <row r="3134" spans="1:25" x14ac:dyDescent="0.25">
      <c r="A3134">
        <v>47896</v>
      </c>
      <c r="B3134" s="1">
        <v>44925</v>
      </c>
      <c r="C3134">
        <v>2022</v>
      </c>
      <c r="D3134" t="s">
        <v>26</v>
      </c>
      <c r="E3134" t="s">
        <v>25</v>
      </c>
      <c r="F3134">
        <v>134.10001</v>
      </c>
      <c r="G3134">
        <v>-2.9527000000000001E-2</v>
      </c>
      <c r="H3134">
        <f t="shared" si="151"/>
        <v>-5.8971473977430078E-2</v>
      </c>
      <c r="I3134">
        <f t="shared" si="149"/>
        <v>-0.19440000000000002</v>
      </c>
      <c r="J3134">
        <f t="shared" si="150"/>
        <v>2.9500000000000002E-2</v>
      </c>
      <c r="X3134">
        <v>47896</v>
      </c>
      <c r="Y3134">
        <f>IF(X3134=A3134,0)</f>
        <v>0</v>
      </c>
    </row>
    <row r="3135" spans="1:25" x14ac:dyDescent="0.25">
      <c r="A3135">
        <v>11308</v>
      </c>
      <c r="B3135" s="1">
        <v>37621</v>
      </c>
      <c r="C3135">
        <v>2002</v>
      </c>
      <c r="D3135" t="s">
        <v>63</v>
      </c>
      <c r="E3135" t="s">
        <v>62</v>
      </c>
      <c r="F3135">
        <v>43.84</v>
      </c>
      <c r="G3135">
        <v>-3.9439000000000002E-2</v>
      </c>
      <c r="H3135">
        <f t="shared" si="151"/>
        <v>-6.0299999999999999E-2</v>
      </c>
      <c r="I3135">
        <f t="shared" si="149"/>
        <v>-0.23370000000000002</v>
      </c>
      <c r="J3135">
        <f t="shared" si="150"/>
        <v>4.6100000000000002E-2</v>
      </c>
      <c r="X3135">
        <v>11308</v>
      </c>
      <c r="Y3135">
        <f>IF(X3135=A3135,0)</f>
        <v>0</v>
      </c>
    </row>
    <row r="3136" spans="1:25" x14ac:dyDescent="0.25">
      <c r="A3136">
        <v>11308</v>
      </c>
      <c r="B3136" s="1">
        <v>37652</v>
      </c>
      <c r="C3136">
        <v>2003</v>
      </c>
      <c r="D3136" t="s">
        <v>63</v>
      </c>
      <c r="E3136" t="s">
        <v>62</v>
      </c>
      <c r="F3136">
        <v>40.46</v>
      </c>
      <c r="G3136">
        <v>-7.7099000000000001E-2</v>
      </c>
      <c r="H3136">
        <f t="shared" si="151"/>
        <v>-2.7414692559952214E-2</v>
      </c>
      <c r="I3136">
        <f t="shared" si="149"/>
        <v>0.26379999999999998</v>
      </c>
      <c r="J3136">
        <f t="shared" si="150"/>
        <v>4.0099999999999997E-2</v>
      </c>
      <c r="X3136">
        <v>11308</v>
      </c>
      <c r="Y3136">
        <f>IF(X3136=A3136,0)</f>
        <v>0</v>
      </c>
    </row>
    <row r="3137" spans="1:25" x14ac:dyDescent="0.25">
      <c r="A3137">
        <v>11308</v>
      </c>
      <c r="B3137" s="1">
        <v>37680</v>
      </c>
      <c r="C3137">
        <v>2003</v>
      </c>
      <c r="D3137" t="s">
        <v>63</v>
      </c>
      <c r="E3137" t="s">
        <v>62</v>
      </c>
      <c r="F3137">
        <v>40.22</v>
      </c>
      <c r="G3137">
        <v>-5.9319999999999998E-3</v>
      </c>
      <c r="H3137">
        <f t="shared" si="151"/>
        <v>-1.7003608502929368E-2</v>
      </c>
      <c r="I3137">
        <f t="shared" si="149"/>
        <v>0.26379999999999998</v>
      </c>
      <c r="J3137">
        <f t="shared" si="150"/>
        <v>4.0099999999999997E-2</v>
      </c>
      <c r="X3137">
        <v>11308</v>
      </c>
      <c r="Y3137">
        <f>IF(X3137=A3137,0)</f>
        <v>0</v>
      </c>
    </row>
    <row r="3138" spans="1:25" x14ac:dyDescent="0.25">
      <c r="A3138">
        <v>11308</v>
      </c>
      <c r="B3138" s="1">
        <v>37711</v>
      </c>
      <c r="C3138">
        <v>2003</v>
      </c>
      <c r="D3138" t="s">
        <v>63</v>
      </c>
      <c r="E3138" t="s">
        <v>62</v>
      </c>
      <c r="F3138">
        <v>40.479999999999997</v>
      </c>
      <c r="G3138">
        <v>1.1934E-2</v>
      </c>
      <c r="H3138">
        <f t="shared" si="151"/>
        <v>8.3575685661514409E-3</v>
      </c>
      <c r="I3138">
        <f t="shared" ref="I3138:I3201" si="152">VLOOKUP(C3138,$O$2:$Q$22,3,FALSE)</f>
        <v>0.26379999999999998</v>
      </c>
      <c r="J3138">
        <f t="shared" ref="J3138:J3201" si="153">VLOOKUP(C3138,$O$2:$P$22,2)*0.01</f>
        <v>4.0099999999999997E-2</v>
      </c>
      <c r="X3138">
        <v>11308</v>
      </c>
      <c r="Y3138">
        <f>IF(X3138=A3138,0)</f>
        <v>0</v>
      </c>
    </row>
    <row r="3139" spans="1:25" x14ac:dyDescent="0.25">
      <c r="A3139">
        <v>11308</v>
      </c>
      <c r="B3139" s="1">
        <v>37741</v>
      </c>
      <c r="C3139">
        <v>2003</v>
      </c>
      <c r="D3139" t="s">
        <v>63</v>
      </c>
      <c r="E3139" t="s">
        <v>62</v>
      </c>
      <c r="F3139">
        <v>40.4</v>
      </c>
      <c r="G3139">
        <v>-1.9759999999999999E-3</v>
      </c>
      <c r="H3139">
        <f t="shared" ref="H3139:H3202" si="154">VLOOKUP(B3139,R:S,2,)</f>
        <v>8.1044106872726118E-2</v>
      </c>
      <c r="I3139">
        <f t="shared" si="152"/>
        <v>0.26379999999999998</v>
      </c>
      <c r="J3139">
        <f t="shared" si="153"/>
        <v>4.0099999999999997E-2</v>
      </c>
      <c r="X3139">
        <v>11308</v>
      </c>
      <c r="Y3139">
        <f>IF(X3139=A3139,0)</f>
        <v>0</v>
      </c>
    </row>
    <row r="3140" spans="1:25" x14ac:dyDescent="0.25">
      <c r="A3140">
        <v>11308</v>
      </c>
      <c r="B3140" s="1">
        <v>37771</v>
      </c>
      <c r="C3140">
        <v>2003</v>
      </c>
      <c r="D3140" t="s">
        <v>63</v>
      </c>
      <c r="E3140" t="s">
        <v>62</v>
      </c>
      <c r="F3140">
        <v>45.57</v>
      </c>
      <c r="G3140">
        <v>0.12797</v>
      </c>
      <c r="H3140">
        <f t="shared" si="154"/>
        <v>5.0898709664177977E-2</v>
      </c>
      <c r="I3140">
        <f t="shared" si="152"/>
        <v>0.26379999999999998</v>
      </c>
      <c r="J3140">
        <f t="shared" si="153"/>
        <v>4.0099999999999997E-2</v>
      </c>
      <c r="X3140">
        <v>11308</v>
      </c>
      <c r="Y3140">
        <f>IF(X3140=A3140,0)</f>
        <v>0</v>
      </c>
    </row>
    <row r="3141" spans="1:25" x14ac:dyDescent="0.25">
      <c r="A3141">
        <v>11308</v>
      </c>
      <c r="B3141" s="1">
        <v>37802</v>
      </c>
      <c r="C3141">
        <v>2003</v>
      </c>
      <c r="D3141" t="s">
        <v>63</v>
      </c>
      <c r="E3141" t="s">
        <v>62</v>
      </c>
      <c r="F3141">
        <v>46.41</v>
      </c>
      <c r="G3141">
        <v>2.3261E-2</v>
      </c>
      <c r="H3141">
        <f t="shared" si="154"/>
        <v>1.1322214525161467E-2</v>
      </c>
      <c r="I3141">
        <f t="shared" si="152"/>
        <v>0.26379999999999998</v>
      </c>
      <c r="J3141">
        <f t="shared" si="153"/>
        <v>4.0099999999999997E-2</v>
      </c>
      <c r="X3141">
        <v>11308</v>
      </c>
      <c r="Y3141">
        <f>IF(X3141=A3141,0)</f>
        <v>0</v>
      </c>
    </row>
    <row r="3142" spans="1:25" x14ac:dyDescent="0.25">
      <c r="A3142">
        <v>11308</v>
      </c>
      <c r="B3142" s="1">
        <v>37833</v>
      </c>
      <c r="C3142">
        <v>2003</v>
      </c>
      <c r="D3142" t="s">
        <v>63</v>
      </c>
      <c r="E3142" t="s">
        <v>62</v>
      </c>
      <c r="F3142">
        <v>44.97</v>
      </c>
      <c r="G3142">
        <v>-3.1028E-2</v>
      </c>
      <c r="H3142">
        <f t="shared" si="154"/>
        <v>1.6223702411493068E-2</v>
      </c>
      <c r="I3142">
        <f t="shared" si="152"/>
        <v>0.26379999999999998</v>
      </c>
      <c r="J3142">
        <f t="shared" si="153"/>
        <v>4.0099999999999997E-2</v>
      </c>
      <c r="X3142">
        <v>11308</v>
      </c>
      <c r="Y3142">
        <f>IF(X3142=A3142,0)</f>
        <v>0</v>
      </c>
    </row>
    <row r="3143" spans="1:25" x14ac:dyDescent="0.25">
      <c r="A3143">
        <v>11308</v>
      </c>
      <c r="B3143" s="1">
        <v>37862</v>
      </c>
      <c r="C3143">
        <v>2003</v>
      </c>
      <c r="D3143" t="s">
        <v>63</v>
      </c>
      <c r="E3143" t="s">
        <v>62</v>
      </c>
      <c r="F3143">
        <v>43.52</v>
      </c>
      <c r="G3143">
        <v>-3.2244000000000002E-2</v>
      </c>
      <c r="H3143">
        <f t="shared" si="154"/>
        <v>1.7873203376464364E-2</v>
      </c>
      <c r="I3143">
        <f t="shared" si="152"/>
        <v>0.26379999999999998</v>
      </c>
      <c r="J3143">
        <f t="shared" si="153"/>
        <v>4.0099999999999997E-2</v>
      </c>
      <c r="X3143">
        <v>11308</v>
      </c>
      <c r="Y3143">
        <f>IF(X3143=A3143,0)</f>
        <v>0</v>
      </c>
    </row>
    <row r="3144" spans="1:25" x14ac:dyDescent="0.25">
      <c r="A3144">
        <v>11308</v>
      </c>
      <c r="B3144" s="1">
        <v>37894</v>
      </c>
      <c r="C3144">
        <v>2003</v>
      </c>
      <c r="D3144" t="s">
        <v>63</v>
      </c>
      <c r="E3144" t="s">
        <v>62</v>
      </c>
      <c r="F3144">
        <v>42.96</v>
      </c>
      <c r="G3144">
        <v>-7.8130000000000005E-3</v>
      </c>
      <c r="H3144">
        <f t="shared" si="154"/>
        <v>-1.194436452074521E-2</v>
      </c>
      <c r="I3144">
        <f t="shared" si="152"/>
        <v>0.26379999999999998</v>
      </c>
      <c r="J3144">
        <f t="shared" si="153"/>
        <v>4.0099999999999997E-2</v>
      </c>
      <c r="X3144">
        <v>11308</v>
      </c>
      <c r="Y3144">
        <f>IF(X3144=A3144,0)</f>
        <v>0</v>
      </c>
    </row>
    <row r="3145" spans="1:25" x14ac:dyDescent="0.25">
      <c r="A3145">
        <v>11308</v>
      </c>
      <c r="B3145" s="1">
        <v>37925</v>
      </c>
      <c r="C3145">
        <v>2003</v>
      </c>
      <c r="D3145" t="s">
        <v>63</v>
      </c>
      <c r="E3145" t="s">
        <v>62</v>
      </c>
      <c r="F3145">
        <v>46.4</v>
      </c>
      <c r="G3145">
        <v>8.0074999999999993E-2</v>
      </c>
      <c r="H3145">
        <f t="shared" si="154"/>
        <v>5.496148638401066E-2</v>
      </c>
      <c r="I3145">
        <f t="shared" si="152"/>
        <v>0.26379999999999998</v>
      </c>
      <c r="J3145">
        <f t="shared" si="153"/>
        <v>4.0099999999999997E-2</v>
      </c>
      <c r="X3145">
        <v>11308</v>
      </c>
      <c r="Y3145">
        <f>IF(X3145=A3145,0)</f>
        <v>0</v>
      </c>
    </row>
    <row r="3146" spans="1:25" x14ac:dyDescent="0.25">
      <c r="A3146">
        <v>11308</v>
      </c>
      <c r="B3146" s="1">
        <v>37953</v>
      </c>
      <c r="C3146">
        <v>2003</v>
      </c>
      <c r="D3146" t="s">
        <v>63</v>
      </c>
      <c r="E3146" t="s">
        <v>62</v>
      </c>
      <c r="F3146">
        <v>46.5</v>
      </c>
      <c r="G3146">
        <v>6.8970000000000004E-3</v>
      </c>
      <c r="H3146">
        <f t="shared" si="154"/>
        <v>7.1285038478854368E-3</v>
      </c>
      <c r="I3146">
        <f t="shared" si="152"/>
        <v>0.26379999999999998</v>
      </c>
      <c r="J3146">
        <f t="shared" si="153"/>
        <v>4.0099999999999997E-2</v>
      </c>
      <c r="X3146">
        <v>11308</v>
      </c>
      <c r="Y3146">
        <f>IF(X3146=A3146,0)</f>
        <v>0</v>
      </c>
    </row>
    <row r="3147" spans="1:25" x14ac:dyDescent="0.25">
      <c r="A3147">
        <v>11308</v>
      </c>
      <c r="B3147" s="1">
        <v>37986</v>
      </c>
      <c r="C3147">
        <v>2003</v>
      </c>
      <c r="D3147" t="s">
        <v>63</v>
      </c>
      <c r="E3147" t="s">
        <v>62</v>
      </c>
      <c r="F3147">
        <v>50.75</v>
      </c>
      <c r="G3147">
        <v>9.1397999999999993E-2</v>
      </c>
      <c r="H3147">
        <f t="shared" si="154"/>
        <v>5.0765541001239312E-2</v>
      </c>
      <c r="I3147">
        <f t="shared" si="152"/>
        <v>0.26379999999999998</v>
      </c>
      <c r="J3147">
        <f t="shared" si="153"/>
        <v>4.0099999999999997E-2</v>
      </c>
      <c r="X3147">
        <v>11308</v>
      </c>
      <c r="Y3147">
        <f>IF(X3147=A3147,0)</f>
        <v>0</v>
      </c>
    </row>
    <row r="3148" spans="1:25" x14ac:dyDescent="0.25">
      <c r="A3148">
        <v>11308</v>
      </c>
      <c r="B3148" s="1">
        <v>38016</v>
      </c>
      <c r="C3148">
        <v>2004</v>
      </c>
      <c r="D3148" t="s">
        <v>63</v>
      </c>
      <c r="E3148" t="s">
        <v>62</v>
      </c>
      <c r="F3148">
        <v>49.24</v>
      </c>
      <c r="G3148">
        <v>-2.9753999999999999E-2</v>
      </c>
      <c r="H3148">
        <f t="shared" si="154"/>
        <v>1.7276387006114557E-2</v>
      </c>
      <c r="I3148">
        <f t="shared" si="152"/>
        <v>8.9900000000000008E-2</v>
      </c>
      <c r="J3148">
        <f t="shared" si="153"/>
        <v>4.2699999999999995E-2</v>
      </c>
      <c r="X3148">
        <v>11308</v>
      </c>
      <c r="Y3148">
        <f>IF(X3148=A3148,0)</f>
        <v>0</v>
      </c>
    </row>
    <row r="3149" spans="1:25" x14ac:dyDescent="0.25">
      <c r="A3149">
        <v>11308</v>
      </c>
      <c r="B3149" s="1">
        <v>38044</v>
      </c>
      <c r="C3149">
        <v>2004</v>
      </c>
      <c r="D3149" t="s">
        <v>63</v>
      </c>
      <c r="E3149" t="s">
        <v>62</v>
      </c>
      <c r="F3149">
        <v>49.96</v>
      </c>
      <c r="G3149">
        <v>1.4622E-2</v>
      </c>
      <c r="H3149">
        <f t="shared" si="154"/>
        <v>1.2208973273589496E-2</v>
      </c>
      <c r="I3149">
        <f t="shared" si="152"/>
        <v>8.9900000000000008E-2</v>
      </c>
      <c r="J3149">
        <f t="shared" si="153"/>
        <v>4.2699999999999995E-2</v>
      </c>
      <c r="X3149">
        <v>11308</v>
      </c>
      <c r="Y3149">
        <f>IF(X3149=A3149,0)</f>
        <v>0</v>
      </c>
    </row>
    <row r="3150" spans="1:25" x14ac:dyDescent="0.25">
      <c r="A3150">
        <v>11308</v>
      </c>
      <c r="B3150" s="1">
        <v>38077</v>
      </c>
      <c r="C3150">
        <v>2004</v>
      </c>
      <c r="D3150" t="s">
        <v>63</v>
      </c>
      <c r="E3150" t="s">
        <v>62</v>
      </c>
      <c r="F3150">
        <v>50.3</v>
      </c>
      <c r="G3150">
        <v>1.1809E-2</v>
      </c>
      <c r="H3150">
        <f t="shared" si="154"/>
        <v>-1.6358919214261247E-2</v>
      </c>
      <c r="I3150">
        <f t="shared" si="152"/>
        <v>8.9900000000000008E-2</v>
      </c>
      <c r="J3150">
        <f t="shared" si="153"/>
        <v>4.2699999999999995E-2</v>
      </c>
      <c r="X3150">
        <v>11308</v>
      </c>
      <c r="Y3150">
        <f>IF(X3150=A3150,0)</f>
        <v>0</v>
      </c>
    </row>
    <row r="3151" spans="1:25" x14ac:dyDescent="0.25">
      <c r="A3151">
        <v>11308</v>
      </c>
      <c r="B3151" s="1">
        <v>38107</v>
      </c>
      <c r="C3151">
        <v>2004</v>
      </c>
      <c r="D3151" t="s">
        <v>63</v>
      </c>
      <c r="E3151" t="s">
        <v>62</v>
      </c>
      <c r="F3151">
        <v>50.57</v>
      </c>
      <c r="G3151">
        <v>5.3680000000000004E-3</v>
      </c>
      <c r="H3151">
        <f t="shared" si="154"/>
        <v>-1.6790751862298725E-2</v>
      </c>
      <c r="I3151">
        <f t="shared" si="152"/>
        <v>8.9900000000000008E-2</v>
      </c>
      <c r="J3151">
        <f t="shared" si="153"/>
        <v>4.2699999999999995E-2</v>
      </c>
      <c r="X3151">
        <v>11308</v>
      </c>
      <c r="Y3151">
        <f>IF(X3151=A3151,0)</f>
        <v>0</v>
      </c>
    </row>
    <row r="3152" spans="1:25" x14ac:dyDescent="0.25">
      <c r="A3152">
        <v>11308</v>
      </c>
      <c r="B3152" s="1">
        <v>38135</v>
      </c>
      <c r="C3152">
        <v>2004</v>
      </c>
      <c r="D3152" t="s">
        <v>63</v>
      </c>
      <c r="E3152" t="s">
        <v>62</v>
      </c>
      <c r="F3152">
        <v>51.35</v>
      </c>
      <c r="G3152">
        <v>1.5424E-2</v>
      </c>
      <c r="H3152">
        <f t="shared" si="154"/>
        <v>1.2083450201310297E-2</v>
      </c>
      <c r="I3152">
        <f t="shared" si="152"/>
        <v>8.9900000000000008E-2</v>
      </c>
      <c r="J3152">
        <f t="shared" si="153"/>
        <v>4.2699999999999995E-2</v>
      </c>
      <c r="X3152">
        <v>11308</v>
      </c>
      <c r="Y3152">
        <f>IF(X3152=A3152,0)</f>
        <v>0</v>
      </c>
    </row>
    <row r="3153" spans="1:25" x14ac:dyDescent="0.25">
      <c r="A3153">
        <v>11308</v>
      </c>
      <c r="B3153" s="1">
        <v>38168</v>
      </c>
      <c r="C3153">
        <v>2004</v>
      </c>
      <c r="D3153" t="s">
        <v>63</v>
      </c>
      <c r="E3153" t="s">
        <v>62</v>
      </c>
      <c r="F3153">
        <v>50.48</v>
      </c>
      <c r="G3153">
        <v>-1.2074E-2</v>
      </c>
      <c r="H3153">
        <f t="shared" si="154"/>
        <v>1.7988998669195677E-2</v>
      </c>
      <c r="I3153">
        <f t="shared" si="152"/>
        <v>8.9900000000000008E-2</v>
      </c>
      <c r="J3153">
        <f t="shared" si="153"/>
        <v>4.2699999999999995E-2</v>
      </c>
      <c r="X3153">
        <v>11308</v>
      </c>
      <c r="Y3153">
        <f>IF(X3153=A3153,0)</f>
        <v>0</v>
      </c>
    </row>
    <row r="3154" spans="1:25" x14ac:dyDescent="0.25">
      <c r="A3154">
        <v>11308</v>
      </c>
      <c r="B3154" s="1">
        <v>38198</v>
      </c>
      <c r="C3154">
        <v>2004</v>
      </c>
      <c r="D3154" t="s">
        <v>63</v>
      </c>
      <c r="E3154" t="s">
        <v>62</v>
      </c>
      <c r="F3154">
        <v>43.86</v>
      </c>
      <c r="G3154">
        <v>-0.13114100000000001</v>
      </c>
      <c r="H3154">
        <f t="shared" si="154"/>
        <v>-3.4290519411904974E-2</v>
      </c>
      <c r="I3154">
        <f t="shared" si="152"/>
        <v>8.9900000000000008E-2</v>
      </c>
      <c r="J3154">
        <f t="shared" si="153"/>
        <v>4.2699999999999995E-2</v>
      </c>
      <c r="X3154">
        <v>11308</v>
      </c>
      <c r="Y3154">
        <f>IF(X3154=A3154,0)</f>
        <v>0</v>
      </c>
    </row>
    <row r="3155" spans="1:25" x14ac:dyDescent="0.25">
      <c r="A3155">
        <v>11308</v>
      </c>
      <c r="B3155" s="1">
        <v>38230</v>
      </c>
      <c r="C3155">
        <v>2004</v>
      </c>
      <c r="D3155" t="s">
        <v>63</v>
      </c>
      <c r="E3155" t="s">
        <v>62</v>
      </c>
      <c r="F3155">
        <v>44.71</v>
      </c>
      <c r="G3155">
        <v>1.9380000000000001E-2</v>
      </c>
      <c r="H3155">
        <f t="shared" si="154"/>
        <v>2.287349840552233E-3</v>
      </c>
      <c r="I3155">
        <f t="shared" si="152"/>
        <v>8.9900000000000008E-2</v>
      </c>
      <c r="J3155">
        <f t="shared" si="153"/>
        <v>4.2699999999999995E-2</v>
      </c>
      <c r="X3155">
        <v>11308</v>
      </c>
      <c r="Y3155">
        <f>IF(X3155=A3155,0)</f>
        <v>0</v>
      </c>
    </row>
    <row r="3156" spans="1:25" x14ac:dyDescent="0.25">
      <c r="A3156">
        <v>11308</v>
      </c>
      <c r="B3156" s="1">
        <v>38260</v>
      </c>
      <c r="C3156">
        <v>2004</v>
      </c>
      <c r="D3156" t="s">
        <v>63</v>
      </c>
      <c r="E3156" t="s">
        <v>62</v>
      </c>
      <c r="F3156">
        <v>40.049999999999997</v>
      </c>
      <c r="G3156">
        <v>-9.8636000000000001E-2</v>
      </c>
      <c r="H3156">
        <f t="shared" si="154"/>
        <v>9.3638756915515042E-3</v>
      </c>
      <c r="I3156">
        <f t="shared" si="152"/>
        <v>8.9900000000000008E-2</v>
      </c>
      <c r="J3156">
        <f t="shared" si="153"/>
        <v>4.2699999999999995E-2</v>
      </c>
      <c r="X3156">
        <v>11308</v>
      </c>
      <c r="Y3156">
        <f>IF(X3156=A3156,0)</f>
        <v>0</v>
      </c>
    </row>
    <row r="3157" spans="1:25" x14ac:dyDescent="0.25">
      <c r="A3157">
        <v>11308</v>
      </c>
      <c r="B3157" s="1">
        <v>38289</v>
      </c>
      <c r="C3157">
        <v>2004</v>
      </c>
      <c r="D3157" t="s">
        <v>63</v>
      </c>
      <c r="E3157" t="s">
        <v>62</v>
      </c>
      <c r="F3157">
        <v>40.659999999999997</v>
      </c>
      <c r="G3157">
        <v>1.5231E-2</v>
      </c>
      <c r="H3157">
        <f t="shared" si="154"/>
        <v>1.4014243586486952E-2</v>
      </c>
      <c r="I3157">
        <f t="shared" si="152"/>
        <v>8.9900000000000008E-2</v>
      </c>
      <c r="J3157">
        <f t="shared" si="153"/>
        <v>4.2699999999999995E-2</v>
      </c>
      <c r="X3157">
        <v>11308</v>
      </c>
      <c r="Y3157">
        <f>IF(X3157=A3157,0)</f>
        <v>0</v>
      </c>
    </row>
    <row r="3158" spans="1:25" x14ac:dyDescent="0.25">
      <c r="A3158">
        <v>11308</v>
      </c>
      <c r="B3158" s="1">
        <v>38321</v>
      </c>
      <c r="C3158">
        <v>2004</v>
      </c>
      <c r="D3158" t="s">
        <v>63</v>
      </c>
      <c r="E3158" t="s">
        <v>62</v>
      </c>
      <c r="F3158">
        <v>39.31</v>
      </c>
      <c r="G3158">
        <v>-2.7054000000000002E-2</v>
      </c>
      <c r="H3158">
        <f t="shared" si="154"/>
        <v>3.8594936198152352E-2</v>
      </c>
      <c r="I3158">
        <f t="shared" si="152"/>
        <v>8.9900000000000008E-2</v>
      </c>
      <c r="J3158">
        <f t="shared" si="153"/>
        <v>4.2699999999999995E-2</v>
      </c>
      <c r="X3158">
        <v>11308</v>
      </c>
      <c r="Y3158">
        <f>IF(X3158=A3158,0)</f>
        <v>0</v>
      </c>
    </row>
    <row r="3159" spans="1:25" x14ac:dyDescent="0.25">
      <c r="A3159">
        <v>11308</v>
      </c>
      <c r="B3159" s="1">
        <v>38352</v>
      </c>
      <c r="C3159">
        <v>2004</v>
      </c>
      <c r="D3159" t="s">
        <v>63</v>
      </c>
      <c r="E3159" t="s">
        <v>62</v>
      </c>
      <c r="F3159">
        <v>41.64</v>
      </c>
      <c r="G3159">
        <v>5.9271999999999998E-2</v>
      </c>
      <c r="H3159">
        <f t="shared" si="154"/>
        <v>3.24582131440454E-2</v>
      </c>
      <c r="I3159">
        <f t="shared" si="152"/>
        <v>8.9900000000000008E-2</v>
      </c>
      <c r="J3159">
        <f t="shared" si="153"/>
        <v>4.2699999999999995E-2</v>
      </c>
      <c r="X3159">
        <v>11308</v>
      </c>
      <c r="Y3159">
        <f>IF(X3159=A3159,0)</f>
        <v>0</v>
      </c>
    </row>
    <row r="3160" spans="1:25" x14ac:dyDescent="0.25">
      <c r="A3160">
        <v>11308</v>
      </c>
      <c r="B3160" s="1">
        <v>38383</v>
      </c>
      <c r="C3160">
        <v>2005</v>
      </c>
      <c r="D3160" t="s">
        <v>63</v>
      </c>
      <c r="E3160" t="s">
        <v>62</v>
      </c>
      <c r="F3160">
        <v>41.49</v>
      </c>
      <c r="G3160">
        <v>-3.6020000000000002E-3</v>
      </c>
      <c r="H3160">
        <f t="shared" si="154"/>
        <v>-2.5290467099494562E-2</v>
      </c>
      <c r="I3160">
        <f t="shared" si="152"/>
        <v>0.03</v>
      </c>
      <c r="J3160">
        <f t="shared" si="153"/>
        <v>4.2900000000000001E-2</v>
      </c>
      <c r="X3160">
        <v>11308</v>
      </c>
      <c r="Y3160">
        <f>IF(X3160=A3160,0)</f>
        <v>0</v>
      </c>
    </row>
    <row r="3161" spans="1:25" x14ac:dyDescent="0.25">
      <c r="A3161">
        <v>11308</v>
      </c>
      <c r="B3161" s="1">
        <v>38411</v>
      </c>
      <c r="C3161">
        <v>2005</v>
      </c>
      <c r="D3161" t="s">
        <v>63</v>
      </c>
      <c r="E3161" t="s">
        <v>62</v>
      </c>
      <c r="F3161">
        <v>42.8</v>
      </c>
      <c r="G3161">
        <v>3.1573999999999998E-2</v>
      </c>
      <c r="H3161">
        <f t="shared" si="154"/>
        <v>1.8903346078316563E-2</v>
      </c>
      <c r="I3161">
        <f t="shared" si="152"/>
        <v>0.03</v>
      </c>
      <c r="J3161">
        <f t="shared" si="153"/>
        <v>4.2900000000000001E-2</v>
      </c>
      <c r="X3161">
        <v>11308</v>
      </c>
      <c r="Y3161">
        <f>IF(X3161=A3161,0)</f>
        <v>0</v>
      </c>
    </row>
    <row r="3162" spans="1:25" x14ac:dyDescent="0.25">
      <c r="A3162">
        <v>11308</v>
      </c>
      <c r="B3162" s="1">
        <v>38442</v>
      </c>
      <c r="C3162">
        <v>2005</v>
      </c>
      <c r="D3162" t="s">
        <v>63</v>
      </c>
      <c r="E3162" t="s">
        <v>62</v>
      </c>
      <c r="F3162">
        <v>41.67</v>
      </c>
      <c r="G3162">
        <v>-1.9859999999999999E-2</v>
      </c>
      <c r="H3162">
        <f t="shared" si="154"/>
        <v>-1.9117655748441043E-2</v>
      </c>
      <c r="I3162">
        <f t="shared" si="152"/>
        <v>0.03</v>
      </c>
      <c r="J3162">
        <f t="shared" si="153"/>
        <v>4.2900000000000001E-2</v>
      </c>
      <c r="X3162">
        <v>11308</v>
      </c>
      <c r="Y3162">
        <f>IF(X3162=A3162,0)</f>
        <v>0</v>
      </c>
    </row>
    <row r="3163" spans="1:25" x14ac:dyDescent="0.25">
      <c r="A3163">
        <v>11308</v>
      </c>
      <c r="B3163" s="1">
        <v>38471</v>
      </c>
      <c r="C3163">
        <v>2005</v>
      </c>
      <c r="D3163" t="s">
        <v>63</v>
      </c>
      <c r="E3163" t="s">
        <v>62</v>
      </c>
      <c r="F3163">
        <v>43.44</v>
      </c>
      <c r="G3163">
        <v>4.2477000000000001E-2</v>
      </c>
      <c r="H3163">
        <f t="shared" si="154"/>
        <v>-2.0108581881679299E-2</v>
      </c>
      <c r="I3163">
        <f t="shared" si="152"/>
        <v>0.03</v>
      </c>
      <c r="J3163">
        <f t="shared" si="153"/>
        <v>4.2900000000000001E-2</v>
      </c>
      <c r="X3163">
        <v>11308</v>
      </c>
      <c r="Y3163">
        <f>IF(X3163=A3163,0)</f>
        <v>0</v>
      </c>
    </row>
    <row r="3164" spans="1:25" x14ac:dyDescent="0.25">
      <c r="A3164">
        <v>11308</v>
      </c>
      <c r="B3164" s="1">
        <v>38503</v>
      </c>
      <c r="C3164">
        <v>2005</v>
      </c>
      <c r="D3164" t="s">
        <v>63</v>
      </c>
      <c r="E3164" t="s">
        <v>62</v>
      </c>
      <c r="F3164">
        <v>44.63</v>
      </c>
      <c r="G3164">
        <v>2.7394000000000002E-2</v>
      </c>
      <c r="H3164">
        <f t="shared" si="154"/>
        <v>2.9952046262565757E-2</v>
      </c>
      <c r="I3164">
        <f t="shared" si="152"/>
        <v>0.03</v>
      </c>
      <c r="J3164">
        <f t="shared" si="153"/>
        <v>4.2900000000000001E-2</v>
      </c>
      <c r="X3164">
        <v>11308</v>
      </c>
      <c r="Y3164">
        <f>IF(X3164=A3164,0)</f>
        <v>0</v>
      </c>
    </row>
    <row r="3165" spans="1:25" x14ac:dyDescent="0.25">
      <c r="A3165">
        <v>11308</v>
      </c>
      <c r="B3165" s="1">
        <v>38533</v>
      </c>
      <c r="C3165">
        <v>2005</v>
      </c>
      <c r="D3165" t="s">
        <v>63</v>
      </c>
      <c r="E3165" t="s">
        <v>62</v>
      </c>
      <c r="F3165">
        <v>41.75</v>
      </c>
      <c r="G3165">
        <v>-5.8257000000000003E-2</v>
      </c>
      <c r="H3165">
        <f t="shared" si="154"/>
        <v>-1.427142257658387E-4</v>
      </c>
      <c r="I3165">
        <f t="shared" si="152"/>
        <v>0.03</v>
      </c>
      <c r="J3165">
        <f t="shared" si="153"/>
        <v>4.2900000000000001E-2</v>
      </c>
      <c r="X3165">
        <v>11308</v>
      </c>
      <c r="Y3165">
        <f>IF(X3165=A3165,0)</f>
        <v>0</v>
      </c>
    </row>
    <row r="3166" spans="1:25" x14ac:dyDescent="0.25">
      <c r="A3166">
        <v>11308</v>
      </c>
      <c r="B3166" s="1">
        <v>38562</v>
      </c>
      <c r="C3166">
        <v>2005</v>
      </c>
      <c r="D3166" t="s">
        <v>63</v>
      </c>
      <c r="E3166" t="s">
        <v>62</v>
      </c>
      <c r="F3166">
        <v>43.76</v>
      </c>
      <c r="G3166">
        <v>4.8143999999999999E-2</v>
      </c>
      <c r="H3166">
        <f t="shared" si="154"/>
        <v>3.5968287193812287E-2</v>
      </c>
      <c r="I3166">
        <f t="shared" si="152"/>
        <v>0.03</v>
      </c>
      <c r="J3166">
        <f t="shared" si="153"/>
        <v>4.2900000000000001E-2</v>
      </c>
      <c r="X3166">
        <v>11308</v>
      </c>
      <c r="Y3166">
        <f>IF(X3166=A3166,0)</f>
        <v>0</v>
      </c>
    </row>
    <row r="3167" spans="1:25" x14ac:dyDescent="0.25">
      <c r="A3167">
        <v>11308</v>
      </c>
      <c r="B3167" s="1">
        <v>38595</v>
      </c>
      <c r="C3167">
        <v>2005</v>
      </c>
      <c r="D3167" t="s">
        <v>63</v>
      </c>
      <c r="E3167" t="s">
        <v>62</v>
      </c>
      <c r="F3167">
        <v>44</v>
      </c>
      <c r="G3167">
        <v>5.4840000000000002E-3</v>
      </c>
      <c r="H3167">
        <f t="shared" si="154"/>
        <v>-1.1222104874496597E-2</v>
      </c>
      <c r="I3167">
        <f t="shared" si="152"/>
        <v>0.03</v>
      </c>
      <c r="J3167">
        <f t="shared" si="153"/>
        <v>4.2900000000000001E-2</v>
      </c>
      <c r="X3167">
        <v>11308</v>
      </c>
      <c r="Y3167">
        <f>IF(X3167=A3167,0)</f>
        <v>0</v>
      </c>
    </row>
    <row r="3168" spans="1:25" x14ac:dyDescent="0.25">
      <c r="A3168">
        <v>11308</v>
      </c>
      <c r="B3168" s="1">
        <v>38625</v>
      </c>
      <c r="C3168">
        <v>2005</v>
      </c>
      <c r="D3168" t="s">
        <v>63</v>
      </c>
      <c r="E3168" t="s">
        <v>62</v>
      </c>
      <c r="F3168">
        <v>43.19</v>
      </c>
      <c r="G3168">
        <v>-1.2045E-2</v>
      </c>
      <c r="H3168">
        <f t="shared" si="154"/>
        <v>6.9490246947603307E-3</v>
      </c>
      <c r="I3168">
        <f t="shared" si="152"/>
        <v>0.03</v>
      </c>
      <c r="J3168">
        <f t="shared" si="153"/>
        <v>4.2900000000000001E-2</v>
      </c>
      <c r="X3168">
        <v>11308</v>
      </c>
      <c r="Y3168">
        <f>IF(X3168=A3168,0)</f>
        <v>0</v>
      </c>
    </row>
    <row r="3169" spans="1:25" x14ac:dyDescent="0.25">
      <c r="A3169">
        <v>11308</v>
      </c>
      <c r="B3169" s="1">
        <v>38656</v>
      </c>
      <c r="C3169">
        <v>2005</v>
      </c>
      <c r="D3169" t="s">
        <v>63</v>
      </c>
      <c r="E3169" t="s">
        <v>62</v>
      </c>
      <c r="F3169">
        <v>42.78</v>
      </c>
      <c r="G3169">
        <v>-9.4929999999999997E-3</v>
      </c>
      <c r="H3169">
        <f t="shared" si="154"/>
        <v>-1.7740780066319406E-2</v>
      </c>
      <c r="I3169">
        <f t="shared" si="152"/>
        <v>0.03</v>
      </c>
      <c r="J3169">
        <f t="shared" si="153"/>
        <v>4.2900000000000001E-2</v>
      </c>
      <c r="X3169">
        <v>11308</v>
      </c>
      <c r="Y3169">
        <f>IF(X3169=A3169,0)</f>
        <v>0</v>
      </c>
    </row>
    <row r="3170" spans="1:25" x14ac:dyDescent="0.25">
      <c r="A3170">
        <v>11308</v>
      </c>
      <c r="B3170" s="1">
        <v>38686</v>
      </c>
      <c r="C3170">
        <v>2005</v>
      </c>
      <c r="D3170" t="s">
        <v>63</v>
      </c>
      <c r="E3170" t="s">
        <v>62</v>
      </c>
      <c r="F3170">
        <v>42.69</v>
      </c>
      <c r="G3170">
        <v>4.4409999999999996E-3</v>
      </c>
      <c r="H3170">
        <f t="shared" si="154"/>
        <v>3.5186095929726546E-2</v>
      </c>
      <c r="I3170">
        <f t="shared" si="152"/>
        <v>0.03</v>
      </c>
      <c r="J3170">
        <f t="shared" si="153"/>
        <v>4.2900000000000001E-2</v>
      </c>
      <c r="X3170">
        <v>11308</v>
      </c>
      <c r="Y3170">
        <f>IF(X3170=A3170,0)</f>
        <v>0</v>
      </c>
    </row>
    <row r="3171" spans="1:25" x14ac:dyDescent="0.25">
      <c r="A3171">
        <v>11308</v>
      </c>
      <c r="B3171" s="1">
        <v>38716</v>
      </c>
      <c r="C3171">
        <v>2005</v>
      </c>
      <c r="D3171" t="s">
        <v>63</v>
      </c>
      <c r="E3171" t="s">
        <v>62</v>
      </c>
      <c r="F3171">
        <v>40.31</v>
      </c>
      <c r="G3171">
        <v>-5.5751000000000002E-2</v>
      </c>
      <c r="H3171">
        <f t="shared" si="154"/>
        <v>-9.5234899241847248E-4</v>
      </c>
      <c r="I3171">
        <f t="shared" si="152"/>
        <v>0.03</v>
      </c>
      <c r="J3171">
        <f t="shared" si="153"/>
        <v>4.2900000000000001E-2</v>
      </c>
      <c r="X3171">
        <v>11308</v>
      </c>
      <c r="Y3171">
        <f>IF(X3171=A3171,0)</f>
        <v>0</v>
      </c>
    </row>
    <row r="3172" spans="1:25" x14ac:dyDescent="0.25">
      <c r="A3172">
        <v>11308</v>
      </c>
      <c r="B3172" s="1">
        <v>38748</v>
      </c>
      <c r="C3172">
        <v>2006</v>
      </c>
      <c r="D3172" t="s">
        <v>63</v>
      </c>
      <c r="E3172" t="s">
        <v>62</v>
      </c>
      <c r="F3172">
        <v>41.38</v>
      </c>
      <c r="G3172">
        <v>2.6544000000000002E-2</v>
      </c>
      <c r="H3172">
        <f t="shared" si="154"/>
        <v>2.5466771348641615E-2</v>
      </c>
      <c r="I3172">
        <f t="shared" si="152"/>
        <v>0.13619999999999999</v>
      </c>
      <c r="J3172">
        <f t="shared" si="153"/>
        <v>4.8000000000000001E-2</v>
      </c>
      <c r="X3172">
        <v>11308</v>
      </c>
      <c r="Y3172">
        <f>IF(X3172=A3172,0)</f>
        <v>0</v>
      </c>
    </row>
    <row r="3173" spans="1:25" x14ac:dyDescent="0.25">
      <c r="A3173">
        <v>11308</v>
      </c>
      <c r="B3173" s="1">
        <v>38776</v>
      </c>
      <c r="C3173">
        <v>2006</v>
      </c>
      <c r="D3173" t="s">
        <v>63</v>
      </c>
      <c r="E3173" t="s">
        <v>62</v>
      </c>
      <c r="F3173">
        <v>41.97</v>
      </c>
      <c r="G3173">
        <v>1.4258E-2</v>
      </c>
      <c r="H3173">
        <f t="shared" si="154"/>
        <v>4.5315763072539816E-4</v>
      </c>
      <c r="I3173">
        <f t="shared" si="152"/>
        <v>0.13619999999999999</v>
      </c>
      <c r="J3173">
        <f t="shared" si="153"/>
        <v>4.8000000000000001E-2</v>
      </c>
      <c r="X3173">
        <v>11308</v>
      </c>
      <c r="Y3173">
        <f>IF(X3173=A3173,0)</f>
        <v>0</v>
      </c>
    </row>
    <row r="3174" spans="1:25" x14ac:dyDescent="0.25">
      <c r="A3174">
        <v>11308</v>
      </c>
      <c r="B3174" s="1">
        <v>38807</v>
      </c>
      <c r="C3174">
        <v>2006</v>
      </c>
      <c r="D3174" t="s">
        <v>63</v>
      </c>
      <c r="E3174" t="s">
        <v>62</v>
      </c>
      <c r="F3174">
        <v>41.87</v>
      </c>
      <c r="G3174">
        <v>5.0039999999999998E-3</v>
      </c>
      <c r="H3174">
        <f t="shared" si="154"/>
        <v>1.1095810459249567E-2</v>
      </c>
      <c r="I3174">
        <f t="shared" si="152"/>
        <v>0.13619999999999999</v>
      </c>
      <c r="J3174">
        <f t="shared" si="153"/>
        <v>4.8000000000000001E-2</v>
      </c>
      <c r="X3174">
        <v>11308</v>
      </c>
      <c r="Y3174">
        <f>IF(X3174=A3174,0)</f>
        <v>0</v>
      </c>
    </row>
    <row r="3175" spans="1:25" x14ac:dyDescent="0.25">
      <c r="A3175">
        <v>11308</v>
      </c>
      <c r="B3175" s="1">
        <v>38835</v>
      </c>
      <c r="C3175">
        <v>2006</v>
      </c>
      <c r="D3175" t="s">
        <v>63</v>
      </c>
      <c r="E3175" t="s">
        <v>62</v>
      </c>
      <c r="F3175">
        <v>41.96</v>
      </c>
      <c r="G3175">
        <v>2.15E-3</v>
      </c>
      <c r="H3175">
        <f t="shared" si="154"/>
        <v>1.2155652737941391E-2</v>
      </c>
      <c r="I3175">
        <f t="shared" si="152"/>
        <v>0.13619999999999999</v>
      </c>
      <c r="J3175">
        <f t="shared" si="153"/>
        <v>4.8000000000000001E-2</v>
      </c>
      <c r="X3175">
        <v>11308</v>
      </c>
      <c r="Y3175">
        <f>IF(X3175=A3175,0)</f>
        <v>0</v>
      </c>
    </row>
    <row r="3176" spans="1:25" x14ac:dyDescent="0.25">
      <c r="A3176">
        <v>11308</v>
      </c>
      <c r="B3176" s="1">
        <v>38868</v>
      </c>
      <c r="C3176">
        <v>2006</v>
      </c>
      <c r="D3176" t="s">
        <v>63</v>
      </c>
      <c r="E3176" t="s">
        <v>62</v>
      </c>
      <c r="F3176">
        <v>44.03</v>
      </c>
      <c r="G3176">
        <v>4.9333000000000002E-2</v>
      </c>
      <c r="H3176">
        <f t="shared" si="154"/>
        <v>-3.0916916141150885E-2</v>
      </c>
      <c r="I3176">
        <f t="shared" si="152"/>
        <v>0.13619999999999999</v>
      </c>
      <c r="J3176">
        <f t="shared" si="153"/>
        <v>4.8000000000000001E-2</v>
      </c>
      <c r="X3176">
        <v>11308</v>
      </c>
      <c r="Y3176">
        <f>IF(X3176=A3176,0)</f>
        <v>0</v>
      </c>
    </row>
    <row r="3177" spans="1:25" x14ac:dyDescent="0.25">
      <c r="A3177">
        <v>11308</v>
      </c>
      <c r="B3177" s="1">
        <v>38898</v>
      </c>
      <c r="C3177">
        <v>2006</v>
      </c>
      <c r="D3177" t="s">
        <v>63</v>
      </c>
      <c r="E3177" t="s">
        <v>62</v>
      </c>
      <c r="F3177">
        <v>43.02</v>
      </c>
      <c r="G3177">
        <v>-1.5897999999999999E-2</v>
      </c>
      <c r="H3177">
        <f t="shared" si="154"/>
        <v>8.6596227782509416E-5</v>
      </c>
      <c r="I3177">
        <f t="shared" si="152"/>
        <v>0.13619999999999999</v>
      </c>
      <c r="J3177">
        <f t="shared" si="153"/>
        <v>4.8000000000000001E-2</v>
      </c>
      <c r="X3177">
        <v>11308</v>
      </c>
      <c r="Y3177">
        <f>IF(X3177=A3177,0)</f>
        <v>0</v>
      </c>
    </row>
    <row r="3178" spans="1:25" x14ac:dyDescent="0.25">
      <c r="A3178">
        <v>11308</v>
      </c>
      <c r="B3178" s="1">
        <v>38929</v>
      </c>
      <c r="C3178">
        <v>2006</v>
      </c>
      <c r="D3178" t="s">
        <v>63</v>
      </c>
      <c r="E3178" t="s">
        <v>62</v>
      </c>
      <c r="F3178">
        <v>44.5</v>
      </c>
      <c r="G3178">
        <v>3.4403000000000003E-2</v>
      </c>
      <c r="H3178">
        <f t="shared" si="154"/>
        <v>5.0858787979908282E-3</v>
      </c>
      <c r="I3178">
        <f t="shared" si="152"/>
        <v>0.13619999999999999</v>
      </c>
      <c r="J3178">
        <f t="shared" si="153"/>
        <v>4.8000000000000001E-2</v>
      </c>
      <c r="X3178">
        <v>11308</v>
      </c>
      <c r="Y3178">
        <f>IF(X3178=A3178,0)</f>
        <v>0</v>
      </c>
    </row>
    <row r="3179" spans="1:25" x14ac:dyDescent="0.25">
      <c r="A3179">
        <v>11308</v>
      </c>
      <c r="B3179" s="1">
        <v>38960</v>
      </c>
      <c r="C3179">
        <v>2006</v>
      </c>
      <c r="D3179" t="s">
        <v>63</v>
      </c>
      <c r="E3179" t="s">
        <v>62</v>
      </c>
      <c r="F3179">
        <v>44.81</v>
      </c>
      <c r="G3179">
        <v>6.966E-3</v>
      </c>
      <c r="H3179">
        <f t="shared" si="154"/>
        <v>2.1274193032348121E-2</v>
      </c>
      <c r="I3179">
        <f t="shared" si="152"/>
        <v>0.13619999999999999</v>
      </c>
      <c r="J3179">
        <f t="shared" si="153"/>
        <v>4.8000000000000001E-2</v>
      </c>
      <c r="X3179">
        <v>11308</v>
      </c>
      <c r="Y3179">
        <f>IF(X3179=A3179,0)</f>
        <v>0</v>
      </c>
    </row>
    <row r="3180" spans="1:25" x14ac:dyDescent="0.25">
      <c r="A3180">
        <v>11308</v>
      </c>
      <c r="B3180" s="1">
        <v>38989</v>
      </c>
      <c r="C3180">
        <v>2006</v>
      </c>
      <c r="D3180" t="s">
        <v>63</v>
      </c>
      <c r="E3180" t="s">
        <v>62</v>
      </c>
      <c r="F3180">
        <v>44.68</v>
      </c>
      <c r="G3180">
        <v>4.0169999999999997E-3</v>
      </c>
      <c r="H3180">
        <f t="shared" si="154"/>
        <v>2.4566298512509466E-2</v>
      </c>
      <c r="I3180">
        <f t="shared" si="152"/>
        <v>0.13619999999999999</v>
      </c>
      <c r="J3180">
        <f t="shared" si="153"/>
        <v>4.8000000000000001E-2</v>
      </c>
      <c r="X3180">
        <v>11308</v>
      </c>
      <c r="Y3180">
        <f>IF(X3180=A3180,0)</f>
        <v>0</v>
      </c>
    </row>
    <row r="3181" spans="1:25" x14ac:dyDescent="0.25">
      <c r="A3181">
        <v>11308</v>
      </c>
      <c r="B3181" s="1">
        <v>39021</v>
      </c>
      <c r="C3181">
        <v>2006</v>
      </c>
      <c r="D3181" t="s">
        <v>63</v>
      </c>
      <c r="E3181" t="s">
        <v>62</v>
      </c>
      <c r="F3181">
        <v>46.72</v>
      </c>
      <c r="G3181">
        <v>4.5657999999999997E-2</v>
      </c>
      <c r="H3181">
        <f t="shared" si="154"/>
        <v>3.1508002961554205E-2</v>
      </c>
      <c r="I3181">
        <f t="shared" si="152"/>
        <v>0.13619999999999999</v>
      </c>
      <c r="J3181">
        <f t="shared" si="153"/>
        <v>4.8000000000000001E-2</v>
      </c>
      <c r="X3181">
        <v>11308</v>
      </c>
      <c r="Y3181">
        <f>IF(X3181=A3181,0)</f>
        <v>0</v>
      </c>
    </row>
    <row r="3182" spans="1:25" x14ac:dyDescent="0.25">
      <c r="A3182">
        <v>11308</v>
      </c>
      <c r="B3182" s="1">
        <v>39051</v>
      </c>
      <c r="C3182">
        <v>2006</v>
      </c>
      <c r="D3182" t="s">
        <v>63</v>
      </c>
      <c r="E3182" t="s">
        <v>62</v>
      </c>
      <c r="F3182">
        <v>46.83</v>
      </c>
      <c r="G3182">
        <v>8.9899999999999997E-3</v>
      </c>
      <c r="H3182">
        <f t="shared" si="154"/>
        <v>1.6466656727820217E-2</v>
      </c>
      <c r="I3182">
        <f t="shared" si="152"/>
        <v>0.13619999999999999</v>
      </c>
      <c r="J3182">
        <f t="shared" si="153"/>
        <v>4.8000000000000001E-2</v>
      </c>
      <c r="X3182">
        <v>11308</v>
      </c>
      <c r="Y3182">
        <f>IF(X3182=A3182,0)</f>
        <v>0</v>
      </c>
    </row>
    <row r="3183" spans="1:25" x14ac:dyDescent="0.25">
      <c r="A3183">
        <v>11308</v>
      </c>
      <c r="B3183" s="1">
        <v>39080</v>
      </c>
      <c r="C3183">
        <v>2006</v>
      </c>
      <c r="D3183" t="s">
        <v>63</v>
      </c>
      <c r="E3183" t="s">
        <v>62</v>
      </c>
      <c r="F3183">
        <v>48.25</v>
      </c>
      <c r="G3183">
        <v>3.0322000000000002E-2</v>
      </c>
      <c r="H3183">
        <f t="shared" si="154"/>
        <v>1.2615782852659851E-2</v>
      </c>
      <c r="I3183">
        <f t="shared" si="152"/>
        <v>0.13619999999999999</v>
      </c>
      <c r="J3183">
        <f t="shared" si="153"/>
        <v>4.8000000000000001E-2</v>
      </c>
      <c r="X3183">
        <v>11308</v>
      </c>
      <c r="Y3183">
        <f>IF(X3183=A3183,0)</f>
        <v>0</v>
      </c>
    </row>
    <row r="3184" spans="1:25" x14ac:dyDescent="0.25">
      <c r="A3184">
        <v>11308</v>
      </c>
      <c r="B3184" s="1">
        <v>39113</v>
      </c>
      <c r="C3184">
        <v>2007</v>
      </c>
      <c r="D3184" t="s">
        <v>63</v>
      </c>
      <c r="E3184" t="s">
        <v>62</v>
      </c>
      <c r="F3184">
        <v>47.88</v>
      </c>
      <c r="G3184">
        <v>-7.6680000000000003E-3</v>
      </c>
      <c r="H3184">
        <f t="shared" si="154"/>
        <v>1.4059042735039773E-2</v>
      </c>
      <c r="I3184">
        <f t="shared" si="152"/>
        <v>3.5299999999999998E-2</v>
      </c>
      <c r="J3184">
        <f t="shared" si="153"/>
        <v>4.6300000000000001E-2</v>
      </c>
      <c r="X3184">
        <v>11308</v>
      </c>
      <c r="Y3184">
        <f>IF(X3184=A3184,0)</f>
        <v>0</v>
      </c>
    </row>
    <row r="3185" spans="1:25" x14ac:dyDescent="0.25">
      <c r="A3185">
        <v>11308</v>
      </c>
      <c r="B3185" s="1">
        <v>39141</v>
      </c>
      <c r="C3185">
        <v>2007</v>
      </c>
      <c r="D3185" t="s">
        <v>63</v>
      </c>
      <c r="E3185" t="s">
        <v>62</v>
      </c>
      <c r="F3185">
        <v>46.68</v>
      </c>
      <c r="G3185">
        <v>-2.5062999999999998E-2</v>
      </c>
      <c r="H3185">
        <f t="shared" si="154"/>
        <v>-2.1846176033528231E-2</v>
      </c>
      <c r="I3185">
        <f t="shared" si="152"/>
        <v>3.5299999999999998E-2</v>
      </c>
      <c r="J3185">
        <f t="shared" si="153"/>
        <v>4.6300000000000001E-2</v>
      </c>
      <c r="X3185">
        <v>11308</v>
      </c>
      <c r="Y3185">
        <f>IF(X3185=A3185,0)</f>
        <v>0</v>
      </c>
    </row>
    <row r="3186" spans="1:25" x14ac:dyDescent="0.25">
      <c r="A3186">
        <v>11308</v>
      </c>
      <c r="B3186" s="1">
        <v>39171</v>
      </c>
      <c r="C3186">
        <v>2007</v>
      </c>
      <c r="D3186" t="s">
        <v>63</v>
      </c>
      <c r="E3186" t="s">
        <v>62</v>
      </c>
      <c r="F3186">
        <v>48</v>
      </c>
      <c r="G3186">
        <v>3.5561000000000002E-2</v>
      </c>
      <c r="H3186">
        <f t="shared" si="154"/>
        <v>9.9799828968305526E-3</v>
      </c>
      <c r="I3186">
        <f t="shared" si="152"/>
        <v>3.5299999999999998E-2</v>
      </c>
      <c r="J3186">
        <f t="shared" si="153"/>
        <v>4.6300000000000001E-2</v>
      </c>
      <c r="X3186">
        <v>11308</v>
      </c>
      <c r="Y3186">
        <f>IF(X3186=A3186,0)</f>
        <v>0</v>
      </c>
    </row>
    <row r="3187" spans="1:25" x14ac:dyDescent="0.25">
      <c r="A3187">
        <v>11308</v>
      </c>
      <c r="B3187" s="1">
        <v>39202</v>
      </c>
      <c r="C3187">
        <v>2007</v>
      </c>
      <c r="D3187" t="s">
        <v>63</v>
      </c>
      <c r="E3187" t="s">
        <v>62</v>
      </c>
      <c r="F3187">
        <v>52.19</v>
      </c>
      <c r="G3187">
        <v>8.7291999999999995E-2</v>
      </c>
      <c r="H3187">
        <f t="shared" si="154"/>
        <v>4.3290690602424187E-2</v>
      </c>
      <c r="I3187">
        <f t="shared" si="152"/>
        <v>3.5299999999999998E-2</v>
      </c>
      <c r="J3187">
        <f t="shared" si="153"/>
        <v>4.6300000000000001E-2</v>
      </c>
      <c r="X3187">
        <v>11308</v>
      </c>
      <c r="Y3187">
        <f>IF(X3187=A3187,0)</f>
        <v>0</v>
      </c>
    </row>
    <row r="3188" spans="1:25" x14ac:dyDescent="0.25">
      <c r="A3188">
        <v>11308</v>
      </c>
      <c r="B3188" s="1">
        <v>39233</v>
      </c>
      <c r="C3188">
        <v>2007</v>
      </c>
      <c r="D3188" t="s">
        <v>63</v>
      </c>
      <c r="E3188" t="s">
        <v>62</v>
      </c>
      <c r="F3188">
        <v>52.99</v>
      </c>
      <c r="G3188">
        <v>1.5329000000000001E-2</v>
      </c>
      <c r="H3188">
        <f t="shared" si="154"/>
        <v>3.254922870993493E-2</v>
      </c>
      <c r="I3188">
        <f t="shared" si="152"/>
        <v>3.5299999999999998E-2</v>
      </c>
      <c r="J3188">
        <f t="shared" si="153"/>
        <v>4.6300000000000001E-2</v>
      </c>
      <c r="X3188">
        <v>11308</v>
      </c>
      <c r="Y3188">
        <f>IF(X3188=A3188,0)</f>
        <v>0</v>
      </c>
    </row>
    <row r="3189" spans="1:25" x14ac:dyDescent="0.25">
      <c r="A3189">
        <v>11308</v>
      </c>
      <c r="B3189" s="1">
        <v>39262</v>
      </c>
      <c r="C3189">
        <v>2007</v>
      </c>
      <c r="D3189" t="s">
        <v>63</v>
      </c>
      <c r="E3189" t="s">
        <v>62</v>
      </c>
      <c r="F3189">
        <v>52.31</v>
      </c>
      <c r="G3189">
        <v>-6.4159999999999998E-3</v>
      </c>
      <c r="H3189">
        <f t="shared" si="154"/>
        <v>-1.7816322202167556E-2</v>
      </c>
      <c r="I3189">
        <f t="shared" si="152"/>
        <v>3.5299999999999998E-2</v>
      </c>
      <c r="J3189">
        <f t="shared" si="153"/>
        <v>4.6300000000000001E-2</v>
      </c>
      <c r="X3189">
        <v>11308</v>
      </c>
      <c r="Y3189">
        <f>IF(X3189=A3189,0)</f>
        <v>0</v>
      </c>
    </row>
    <row r="3190" spans="1:25" x14ac:dyDescent="0.25">
      <c r="A3190">
        <v>11308</v>
      </c>
      <c r="B3190" s="1">
        <v>39294</v>
      </c>
      <c r="C3190">
        <v>2007</v>
      </c>
      <c r="D3190" t="s">
        <v>63</v>
      </c>
      <c r="E3190" t="s">
        <v>62</v>
      </c>
      <c r="F3190">
        <v>52.11</v>
      </c>
      <c r="G3190">
        <v>-3.823E-3</v>
      </c>
      <c r="H3190">
        <f t="shared" si="154"/>
        <v>-3.1981878316802548E-2</v>
      </c>
      <c r="I3190">
        <f t="shared" si="152"/>
        <v>3.5299999999999998E-2</v>
      </c>
      <c r="J3190">
        <f t="shared" si="153"/>
        <v>4.6300000000000001E-2</v>
      </c>
      <c r="X3190">
        <v>11308</v>
      </c>
      <c r="Y3190">
        <f>IF(X3190=A3190,0)</f>
        <v>0</v>
      </c>
    </row>
    <row r="3191" spans="1:25" x14ac:dyDescent="0.25">
      <c r="A3191">
        <v>11308</v>
      </c>
      <c r="B3191" s="1">
        <v>39325</v>
      </c>
      <c r="C3191">
        <v>2007</v>
      </c>
      <c r="D3191" t="s">
        <v>63</v>
      </c>
      <c r="E3191" t="s">
        <v>62</v>
      </c>
      <c r="F3191">
        <v>53.78</v>
      </c>
      <c r="G3191">
        <v>3.2048E-2</v>
      </c>
      <c r="H3191">
        <f t="shared" si="154"/>
        <v>1.2863571531556817E-2</v>
      </c>
      <c r="I3191">
        <f t="shared" si="152"/>
        <v>3.5299999999999998E-2</v>
      </c>
      <c r="J3191">
        <f t="shared" si="153"/>
        <v>4.6300000000000001E-2</v>
      </c>
      <c r="X3191">
        <v>11308</v>
      </c>
      <c r="Y3191">
        <f>IF(X3191=A3191,0)</f>
        <v>0</v>
      </c>
    </row>
    <row r="3192" spans="1:25" x14ac:dyDescent="0.25">
      <c r="A3192">
        <v>11308</v>
      </c>
      <c r="B3192" s="1">
        <v>39353</v>
      </c>
      <c r="C3192">
        <v>2007</v>
      </c>
      <c r="D3192" t="s">
        <v>63</v>
      </c>
      <c r="E3192" t="s">
        <v>62</v>
      </c>
      <c r="F3192">
        <v>57.47</v>
      </c>
      <c r="G3192">
        <v>7.4935000000000002E-2</v>
      </c>
      <c r="H3192">
        <f t="shared" si="154"/>
        <v>3.5794008343299488E-2</v>
      </c>
      <c r="I3192">
        <f t="shared" si="152"/>
        <v>3.5299999999999998E-2</v>
      </c>
      <c r="J3192">
        <f t="shared" si="153"/>
        <v>4.6300000000000001E-2</v>
      </c>
      <c r="X3192">
        <v>11308</v>
      </c>
      <c r="Y3192">
        <f>IF(X3192=A3192,0)</f>
        <v>0</v>
      </c>
    </row>
    <row r="3193" spans="1:25" x14ac:dyDescent="0.25">
      <c r="A3193">
        <v>11308</v>
      </c>
      <c r="B3193" s="1">
        <v>39386</v>
      </c>
      <c r="C3193">
        <v>2007</v>
      </c>
      <c r="D3193" t="s">
        <v>63</v>
      </c>
      <c r="E3193" t="s">
        <v>62</v>
      </c>
      <c r="F3193">
        <v>61.76</v>
      </c>
      <c r="G3193">
        <v>7.4648000000000006E-2</v>
      </c>
      <c r="H3193">
        <f t="shared" si="154"/>
        <v>1.4822338300311211E-2</v>
      </c>
      <c r="I3193">
        <f t="shared" si="152"/>
        <v>3.5299999999999998E-2</v>
      </c>
      <c r="J3193">
        <f t="shared" si="153"/>
        <v>4.6300000000000001E-2</v>
      </c>
      <c r="X3193">
        <v>11308</v>
      </c>
      <c r="Y3193">
        <f>IF(X3193=A3193,0)</f>
        <v>0</v>
      </c>
    </row>
    <row r="3194" spans="1:25" x14ac:dyDescent="0.25">
      <c r="A3194">
        <v>11308</v>
      </c>
      <c r="B3194" s="1">
        <v>39416</v>
      </c>
      <c r="C3194">
        <v>2007</v>
      </c>
      <c r="D3194" t="s">
        <v>63</v>
      </c>
      <c r="E3194" t="s">
        <v>62</v>
      </c>
      <c r="F3194">
        <v>62.1</v>
      </c>
      <c r="G3194">
        <v>1.1010000000000001E-2</v>
      </c>
      <c r="H3194">
        <f t="shared" si="154"/>
        <v>-4.4043417224814418E-2</v>
      </c>
      <c r="I3194">
        <f t="shared" si="152"/>
        <v>3.5299999999999998E-2</v>
      </c>
      <c r="J3194">
        <f t="shared" si="153"/>
        <v>4.6300000000000001E-2</v>
      </c>
      <c r="X3194">
        <v>11308</v>
      </c>
      <c r="Y3194">
        <f>IF(X3194=A3194,0)</f>
        <v>0</v>
      </c>
    </row>
    <row r="3195" spans="1:25" x14ac:dyDescent="0.25">
      <c r="A3195">
        <v>11308</v>
      </c>
      <c r="B3195" s="1">
        <v>39447</v>
      </c>
      <c r="C3195">
        <v>2007</v>
      </c>
      <c r="D3195" t="s">
        <v>63</v>
      </c>
      <c r="E3195" t="s">
        <v>62</v>
      </c>
      <c r="F3195">
        <v>61.37</v>
      </c>
      <c r="G3195">
        <v>-1.1755E-2</v>
      </c>
      <c r="H3195">
        <f t="shared" si="154"/>
        <v>-8.6285090339686121E-3</v>
      </c>
      <c r="I3195">
        <f t="shared" si="152"/>
        <v>3.5299999999999998E-2</v>
      </c>
      <c r="J3195">
        <f t="shared" si="153"/>
        <v>4.6300000000000001E-2</v>
      </c>
      <c r="X3195">
        <v>11308</v>
      </c>
      <c r="Y3195">
        <f>IF(X3195=A3195,0)</f>
        <v>0</v>
      </c>
    </row>
    <row r="3196" spans="1:25" x14ac:dyDescent="0.25">
      <c r="A3196">
        <v>11308</v>
      </c>
      <c r="B3196" s="1">
        <v>39478</v>
      </c>
      <c r="C3196">
        <v>2008</v>
      </c>
      <c r="D3196" t="s">
        <v>63</v>
      </c>
      <c r="E3196" t="s">
        <v>62</v>
      </c>
      <c r="F3196">
        <v>59</v>
      </c>
      <c r="G3196">
        <v>-3.8618E-2</v>
      </c>
      <c r="H3196">
        <f t="shared" si="154"/>
        <v>-6.116343193593643E-2</v>
      </c>
      <c r="I3196">
        <f t="shared" si="152"/>
        <v>-0.38490000000000002</v>
      </c>
      <c r="J3196">
        <f t="shared" si="153"/>
        <v>3.6600000000000001E-2</v>
      </c>
      <c r="X3196">
        <v>11308</v>
      </c>
      <c r="Y3196">
        <f>IF(X3196=A3196,0)</f>
        <v>0</v>
      </c>
    </row>
    <row r="3197" spans="1:25" x14ac:dyDescent="0.25">
      <c r="A3197">
        <v>11308</v>
      </c>
      <c r="B3197" s="1">
        <v>39507</v>
      </c>
      <c r="C3197">
        <v>2008</v>
      </c>
      <c r="D3197" t="s">
        <v>63</v>
      </c>
      <c r="E3197" t="s">
        <v>62</v>
      </c>
      <c r="F3197">
        <v>58.46</v>
      </c>
      <c r="G3197">
        <v>-9.1529999999999997E-3</v>
      </c>
      <c r="H3197">
        <f t="shared" si="154"/>
        <v>-3.4761192772624461E-2</v>
      </c>
      <c r="I3197">
        <f t="shared" si="152"/>
        <v>-0.38490000000000002</v>
      </c>
      <c r="J3197">
        <f t="shared" si="153"/>
        <v>3.6600000000000001E-2</v>
      </c>
      <c r="X3197">
        <v>11308</v>
      </c>
      <c r="Y3197">
        <f>IF(X3197=A3197,0)</f>
        <v>0</v>
      </c>
    </row>
    <row r="3198" spans="1:25" x14ac:dyDescent="0.25">
      <c r="A3198">
        <v>11308</v>
      </c>
      <c r="B3198" s="1">
        <v>39538</v>
      </c>
      <c r="C3198">
        <v>2008</v>
      </c>
      <c r="D3198" t="s">
        <v>63</v>
      </c>
      <c r="E3198" t="s">
        <v>62</v>
      </c>
      <c r="F3198">
        <v>60.87</v>
      </c>
      <c r="G3198">
        <v>4.7724999999999997E-2</v>
      </c>
      <c r="H3198">
        <f t="shared" si="154"/>
        <v>-5.9596236145298409E-3</v>
      </c>
      <c r="I3198">
        <f t="shared" si="152"/>
        <v>-0.38490000000000002</v>
      </c>
      <c r="J3198">
        <f t="shared" si="153"/>
        <v>3.6600000000000001E-2</v>
      </c>
      <c r="X3198">
        <v>11308</v>
      </c>
      <c r="Y3198">
        <f>IF(X3198=A3198,0)</f>
        <v>0</v>
      </c>
    </row>
    <row r="3199" spans="1:25" x14ac:dyDescent="0.25">
      <c r="A3199">
        <v>11308</v>
      </c>
      <c r="B3199" s="1">
        <v>39568</v>
      </c>
      <c r="C3199">
        <v>2008</v>
      </c>
      <c r="D3199" t="s">
        <v>63</v>
      </c>
      <c r="E3199" t="s">
        <v>62</v>
      </c>
      <c r="F3199">
        <v>58.87</v>
      </c>
      <c r="G3199">
        <v>-3.2856999999999997E-2</v>
      </c>
      <c r="H3199">
        <f t="shared" si="154"/>
        <v>4.7546697913198877E-2</v>
      </c>
      <c r="I3199">
        <f t="shared" si="152"/>
        <v>-0.38490000000000002</v>
      </c>
      <c r="J3199">
        <f t="shared" si="153"/>
        <v>3.6600000000000001E-2</v>
      </c>
      <c r="X3199">
        <v>11308</v>
      </c>
      <c r="Y3199">
        <f>IF(X3199=A3199,0)</f>
        <v>0</v>
      </c>
    </row>
    <row r="3200" spans="1:25" x14ac:dyDescent="0.25">
      <c r="A3200">
        <v>11308</v>
      </c>
      <c r="B3200" s="1">
        <v>39598</v>
      </c>
      <c r="C3200">
        <v>2008</v>
      </c>
      <c r="D3200" t="s">
        <v>63</v>
      </c>
      <c r="E3200" t="s">
        <v>62</v>
      </c>
      <c r="F3200">
        <v>57.26</v>
      </c>
      <c r="G3200">
        <v>-2.7348000000000001E-2</v>
      </c>
      <c r="H3200">
        <f t="shared" si="154"/>
        <v>1.0674181657577053E-2</v>
      </c>
      <c r="I3200">
        <f t="shared" si="152"/>
        <v>-0.38490000000000002</v>
      </c>
      <c r="J3200">
        <f t="shared" si="153"/>
        <v>3.6600000000000001E-2</v>
      </c>
      <c r="X3200">
        <v>11308</v>
      </c>
      <c r="Y3200">
        <f>IF(X3200=A3200,0)</f>
        <v>0</v>
      </c>
    </row>
    <row r="3201" spans="1:25" x14ac:dyDescent="0.25">
      <c r="A3201">
        <v>11308</v>
      </c>
      <c r="B3201" s="1">
        <v>39629</v>
      </c>
      <c r="C3201">
        <v>2008</v>
      </c>
      <c r="D3201" t="s">
        <v>63</v>
      </c>
      <c r="E3201" t="s">
        <v>62</v>
      </c>
      <c r="F3201">
        <v>51.98</v>
      </c>
      <c r="G3201">
        <v>-8.5574999999999998E-2</v>
      </c>
      <c r="H3201">
        <f t="shared" si="154"/>
        <v>-8.5962384902803612E-2</v>
      </c>
      <c r="I3201">
        <f t="shared" si="152"/>
        <v>-0.38490000000000002</v>
      </c>
      <c r="J3201">
        <f t="shared" si="153"/>
        <v>3.6600000000000001E-2</v>
      </c>
      <c r="X3201">
        <v>11308</v>
      </c>
      <c r="Y3201">
        <f>IF(X3201=A3201,0)</f>
        <v>0</v>
      </c>
    </row>
    <row r="3202" spans="1:25" x14ac:dyDescent="0.25">
      <c r="A3202">
        <v>11308</v>
      </c>
      <c r="B3202" s="1">
        <v>39660</v>
      </c>
      <c r="C3202">
        <v>2008</v>
      </c>
      <c r="D3202" t="s">
        <v>63</v>
      </c>
      <c r="E3202" t="s">
        <v>62</v>
      </c>
      <c r="F3202">
        <v>51.5</v>
      </c>
      <c r="G3202">
        <v>-9.2339999999999992E-3</v>
      </c>
      <c r="H3202">
        <f t="shared" si="154"/>
        <v>-9.8593710937500134E-3</v>
      </c>
      <c r="I3202">
        <f t="shared" ref="I3202:I3265" si="155">VLOOKUP(C3202,$O$2:$Q$22,3,FALSE)</f>
        <v>-0.38490000000000002</v>
      </c>
      <c r="J3202">
        <f t="shared" ref="J3202:J3265" si="156">VLOOKUP(C3202,$O$2:$P$22,2)*0.01</f>
        <v>3.6600000000000001E-2</v>
      </c>
      <c r="X3202">
        <v>11308</v>
      </c>
      <c r="Y3202">
        <f>IF(X3202=A3202,0)</f>
        <v>0</v>
      </c>
    </row>
    <row r="3203" spans="1:25" x14ac:dyDescent="0.25">
      <c r="A3203">
        <v>11308</v>
      </c>
      <c r="B3203" s="1">
        <v>39689</v>
      </c>
      <c r="C3203">
        <v>2008</v>
      </c>
      <c r="D3203" t="s">
        <v>63</v>
      </c>
      <c r="E3203" t="s">
        <v>62</v>
      </c>
      <c r="F3203">
        <v>52.07</v>
      </c>
      <c r="G3203">
        <v>1.1068E-2</v>
      </c>
      <c r="H3203">
        <f t="shared" ref="H3203:H3266" si="157">VLOOKUP(B3203,R:S,2,)</f>
        <v>1.2190464532380041E-2</v>
      </c>
      <c r="I3203">
        <f t="shared" si="155"/>
        <v>-0.38490000000000002</v>
      </c>
      <c r="J3203">
        <f t="shared" si="156"/>
        <v>3.6600000000000001E-2</v>
      </c>
      <c r="X3203">
        <v>11308</v>
      </c>
      <c r="Y3203">
        <f>IF(X3203=A3203,0)</f>
        <v>0</v>
      </c>
    </row>
    <row r="3204" spans="1:25" x14ac:dyDescent="0.25">
      <c r="A3204">
        <v>11308</v>
      </c>
      <c r="B3204" s="1">
        <v>39721</v>
      </c>
      <c r="C3204">
        <v>2008</v>
      </c>
      <c r="D3204" t="s">
        <v>63</v>
      </c>
      <c r="E3204" t="s">
        <v>62</v>
      </c>
      <c r="F3204">
        <v>52.88</v>
      </c>
      <c r="G3204">
        <v>2.2853999999999999E-2</v>
      </c>
      <c r="H3204">
        <f t="shared" si="157"/>
        <v>-9.0791433779084607E-2</v>
      </c>
      <c r="I3204">
        <f t="shared" si="155"/>
        <v>-0.38490000000000002</v>
      </c>
      <c r="J3204">
        <f t="shared" si="156"/>
        <v>3.6600000000000001E-2</v>
      </c>
      <c r="X3204">
        <v>11308</v>
      </c>
      <c r="Y3204">
        <f>IF(X3204=A3204,0)</f>
        <v>0</v>
      </c>
    </row>
    <row r="3205" spans="1:25" x14ac:dyDescent="0.25">
      <c r="A3205">
        <v>11308</v>
      </c>
      <c r="B3205" s="1">
        <v>39752</v>
      </c>
      <c r="C3205">
        <v>2008</v>
      </c>
      <c r="D3205" t="s">
        <v>63</v>
      </c>
      <c r="E3205" t="s">
        <v>62</v>
      </c>
      <c r="F3205">
        <v>44.06</v>
      </c>
      <c r="G3205">
        <v>-0.166793</v>
      </c>
      <c r="H3205">
        <f t="shared" si="157"/>
        <v>-0.1694245237674199</v>
      </c>
      <c r="I3205">
        <f t="shared" si="155"/>
        <v>-0.38490000000000002</v>
      </c>
      <c r="J3205">
        <f t="shared" si="156"/>
        <v>3.6600000000000001E-2</v>
      </c>
      <c r="X3205">
        <v>11308</v>
      </c>
      <c r="Y3205">
        <f>IF(X3205=A3205,0)</f>
        <v>0</v>
      </c>
    </row>
    <row r="3206" spans="1:25" x14ac:dyDescent="0.25">
      <c r="A3206">
        <v>11308</v>
      </c>
      <c r="B3206" s="1">
        <v>39780</v>
      </c>
      <c r="C3206">
        <v>2008</v>
      </c>
      <c r="D3206" t="s">
        <v>63</v>
      </c>
      <c r="E3206" t="s">
        <v>62</v>
      </c>
      <c r="F3206">
        <v>46.87</v>
      </c>
      <c r="G3206">
        <v>7.2400999999999993E-2</v>
      </c>
      <c r="H3206">
        <f t="shared" si="157"/>
        <v>-7.4849042580645175E-2</v>
      </c>
      <c r="I3206">
        <f t="shared" si="155"/>
        <v>-0.38490000000000002</v>
      </c>
      <c r="J3206">
        <f t="shared" si="156"/>
        <v>3.6600000000000001E-2</v>
      </c>
      <c r="X3206">
        <v>11308</v>
      </c>
      <c r="Y3206">
        <f>IF(X3206=A3206,0)</f>
        <v>0</v>
      </c>
    </row>
    <row r="3207" spans="1:25" x14ac:dyDescent="0.25">
      <c r="A3207">
        <v>11308</v>
      </c>
      <c r="B3207" s="1">
        <v>39813</v>
      </c>
      <c r="C3207">
        <v>2008</v>
      </c>
      <c r="D3207" t="s">
        <v>63</v>
      </c>
      <c r="E3207" t="s">
        <v>62</v>
      </c>
      <c r="F3207">
        <v>45.27</v>
      </c>
      <c r="G3207">
        <v>-3.4137000000000001E-2</v>
      </c>
      <c r="H3207">
        <f t="shared" si="157"/>
        <v>7.8215768970539834E-3</v>
      </c>
      <c r="I3207">
        <f t="shared" si="155"/>
        <v>-0.38490000000000002</v>
      </c>
      <c r="J3207">
        <f t="shared" si="156"/>
        <v>3.6600000000000001E-2</v>
      </c>
      <c r="X3207">
        <v>11308</v>
      </c>
      <c r="Y3207">
        <f>IF(X3207=A3207,0)</f>
        <v>0</v>
      </c>
    </row>
    <row r="3208" spans="1:25" x14ac:dyDescent="0.25">
      <c r="A3208">
        <v>11308</v>
      </c>
      <c r="B3208" s="1">
        <v>39843</v>
      </c>
      <c r="C3208">
        <v>2009</v>
      </c>
      <c r="D3208" t="s">
        <v>63</v>
      </c>
      <c r="E3208" t="s">
        <v>62</v>
      </c>
      <c r="F3208">
        <v>42.72</v>
      </c>
      <c r="G3208">
        <v>-5.6328999999999997E-2</v>
      </c>
      <c r="H3208">
        <f t="shared" si="157"/>
        <v>-8.5657342928314395E-2</v>
      </c>
      <c r="I3208">
        <f t="shared" si="155"/>
        <v>0.23449999999999999</v>
      </c>
      <c r="J3208">
        <f t="shared" si="156"/>
        <v>3.2599999999999997E-2</v>
      </c>
      <c r="X3208">
        <v>11308</v>
      </c>
      <c r="Y3208">
        <f>IF(X3208=A3208,0)</f>
        <v>0</v>
      </c>
    </row>
    <row r="3209" spans="1:25" x14ac:dyDescent="0.25">
      <c r="A3209">
        <v>11308</v>
      </c>
      <c r="B3209" s="1">
        <v>39871</v>
      </c>
      <c r="C3209">
        <v>2009</v>
      </c>
      <c r="D3209" t="s">
        <v>63</v>
      </c>
      <c r="E3209" t="s">
        <v>62</v>
      </c>
      <c r="F3209">
        <v>40.85</v>
      </c>
      <c r="G3209">
        <v>-4.3772999999999999E-2</v>
      </c>
      <c r="H3209">
        <f t="shared" si="157"/>
        <v>-0.10993119757149228</v>
      </c>
      <c r="I3209">
        <f t="shared" si="155"/>
        <v>0.23449999999999999</v>
      </c>
      <c r="J3209">
        <f t="shared" si="156"/>
        <v>3.2599999999999997E-2</v>
      </c>
      <c r="X3209">
        <v>11308</v>
      </c>
      <c r="Y3209">
        <f>IF(X3209=A3209,0)</f>
        <v>0</v>
      </c>
    </row>
    <row r="3210" spans="1:25" x14ac:dyDescent="0.25">
      <c r="A3210">
        <v>11308</v>
      </c>
      <c r="B3210" s="1">
        <v>39903</v>
      </c>
      <c r="C3210">
        <v>2009</v>
      </c>
      <c r="D3210" t="s">
        <v>63</v>
      </c>
      <c r="E3210" t="s">
        <v>62</v>
      </c>
      <c r="F3210">
        <v>43.95</v>
      </c>
      <c r="G3210">
        <v>8.5924E-2</v>
      </c>
      <c r="H3210">
        <f t="shared" si="157"/>
        <v>8.540446162249471E-2</v>
      </c>
      <c r="I3210">
        <f t="shared" si="155"/>
        <v>0.23449999999999999</v>
      </c>
      <c r="J3210">
        <f t="shared" si="156"/>
        <v>3.2599999999999997E-2</v>
      </c>
      <c r="X3210">
        <v>11308</v>
      </c>
      <c r="Y3210">
        <f>IF(X3210=A3210,0)</f>
        <v>0</v>
      </c>
    </row>
    <row r="3211" spans="1:25" x14ac:dyDescent="0.25">
      <c r="A3211">
        <v>11308</v>
      </c>
      <c r="B3211" s="1">
        <v>39933</v>
      </c>
      <c r="C3211">
        <v>2009</v>
      </c>
      <c r="D3211" t="s">
        <v>63</v>
      </c>
      <c r="E3211" t="s">
        <v>62</v>
      </c>
      <c r="F3211">
        <v>43.05</v>
      </c>
      <c r="G3211">
        <v>-2.0478E-2</v>
      </c>
      <c r="H3211">
        <f t="shared" si="157"/>
        <v>9.3925079862164695E-2</v>
      </c>
      <c r="I3211">
        <f t="shared" si="155"/>
        <v>0.23449999999999999</v>
      </c>
      <c r="J3211">
        <f t="shared" si="156"/>
        <v>3.2599999999999997E-2</v>
      </c>
      <c r="X3211">
        <v>11308</v>
      </c>
      <c r="Y3211">
        <f>IF(X3211=A3211,0)</f>
        <v>0</v>
      </c>
    </row>
    <row r="3212" spans="1:25" x14ac:dyDescent="0.25">
      <c r="A3212">
        <v>11308</v>
      </c>
      <c r="B3212" s="1">
        <v>39962</v>
      </c>
      <c r="C3212">
        <v>2009</v>
      </c>
      <c r="D3212" t="s">
        <v>63</v>
      </c>
      <c r="E3212" t="s">
        <v>62</v>
      </c>
      <c r="F3212">
        <v>49.16</v>
      </c>
      <c r="G3212">
        <v>0.141928</v>
      </c>
      <c r="H3212">
        <f t="shared" si="157"/>
        <v>5.3081446255385467E-2</v>
      </c>
      <c r="I3212">
        <f t="shared" si="155"/>
        <v>0.23449999999999999</v>
      </c>
      <c r="J3212">
        <f t="shared" si="156"/>
        <v>3.2599999999999997E-2</v>
      </c>
      <c r="X3212">
        <v>11308</v>
      </c>
      <c r="Y3212">
        <f>IF(X3212=A3212,0)</f>
        <v>0</v>
      </c>
    </row>
    <row r="3213" spans="1:25" x14ac:dyDescent="0.25">
      <c r="A3213">
        <v>11308</v>
      </c>
      <c r="B3213" s="1">
        <v>39994</v>
      </c>
      <c r="C3213">
        <v>2009</v>
      </c>
      <c r="D3213" t="s">
        <v>63</v>
      </c>
      <c r="E3213" t="s">
        <v>62</v>
      </c>
      <c r="F3213">
        <v>47.99</v>
      </c>
      <c r="G3213">
        <v>-1.546E-2</v>
      </c>
      <c r="H3213">
        <f t="shared" si="157"/>
        <v>1.9582653030303376E-4</v>
      </c>
      <c r="I3213">
        <f t="shared" si="155"/>
        <v>0.23449999999999999</v>
      </c>
      <c r="J3213">
        <f t="shared" si="156"/>
        <v>3.2599999999999997E-2</v>
      </c>
      <c r="X3213">
        <v>11308</v>
      </c>
      <c r="Y3213">
        <f>IF(X3213=A3213,0)</f>
        <v>0</v>
      </c>
    </row>
    <row r="3214" spans="1:25" x14ac:dyDescent="0.25">
      <c r="A3214">
        <v>11308</v>
      </c>
      <c r="B3214" s="1">
        <v>40025</v>
      </c>
      <c r="C3214">
        <v>2009</v>
      </c>
      <c r="D3214" t="s">
        <v>63</v>
      </c>
      <c r="E3214" t="s">
        <v>62</v>
      </c>
      <c r="F3214">
        <v>49.84</v>
      </c>
      <c r="G3214">
        <v>3.8550000000000001E-2</v>
      </c>
      <c r="H3214">
        <f t="shared" si="157"/>
        <v>7.4141727016716619E-2</v>
      </c>
      <c r="I3214">
        <f t="shared" si="155"/>
        <v>0.23449999999999999</v>
      </c>
      <c r="J3214">
        <f t="shared" si="156"/>
        <v>3.2599999999999997E-2</v>
      </c>
      <c r="X3214">
        <v>11308</v>
      </c>
      <c r="Y3214">
        <f>IF(X3214=A3214,0)</f>
        <v>0</v>
      </c>
    </row>
    <row r="3215" spans="1:25" x14ac:dyDescent="0.25">
      <c r="A3215">
        <v>11308</v>
      </c>
      <c r="B3215" s="1">
        <v>40056</v>
      </c>
      <c r="C3215">
        <v>2009</v>
      </c>
      <c r="D3215" t="s">
        <v>63</v>
      </c>
      <c r="E3215" t="s">
        <v>62</v>
      </c>
      <c r="F3215">
        <v>48.77</v>
      </c>
      <c r="G3215">
        <v>-2.1468999999999999E-2</v>
      </c>
      <c r="H3215">
        <f t="shared" si="157"/>
        <v>3.3560189240494864E-2</v>
      </c>
      <c r="I3215">
        <f t="shared" si="155"/>
        <v>0.23449999999999999</v>
      </c>
      <c r="J3215">
        <f t="shared" si="156"/>
        <v>3.2599999999999997E-2</v>
      </c>
      <c r="X3215">
        <v>11308</v>
      </c>
      <c r="Y3215">
        <f>IF(X3215=A3215,0)</f>
        <v>0</v>
      </c>
    </row>
    <row r="3216" spans="1:25" x14ac:dyDescent="0.25">
      <c r="A3216">
        <v>11308</v>
      </c>
      <c r="B3216" s="1">
        <v>40086</v>
      </c>
      <c r="C3216">
        <v>2009</v>
      </c>
      <c r="D3216" t="s">
        <v>63</v>
      </c>
      <c r="E3216" t="s">
        <v>62</v>
      </c>
      <c r="F3216">
        <v>53.7</v>
      </c>
      <c r="G3216">
        <v>0.10949399999999999</v>
      </c>
      <c r="H3216">
        <f t="shared" si="157"/>
        <v>3.5723345788458705E-2</v>
      </c>
      <c r="I3216">
        <f t="shared" si="155"/>
        <v>0.23449999999999999</v>
      </c>
      <c r="J3216">
        <f t="shared" si="156"/>
        <v>3.2599999999999997E-2</v>
      </c>
      <c r="X3216">
        <v>11308</v>
      </c>
      <c r="Y3216">
        <f>IF(X3216=A3216,0)</f>
        <v>0</v>
      </c>
    </row>
    <row r="3217" spans="1:25" x14ac:dyDescent="0.25">
      <c r="A3217">
        <v>11308</v>
      </c>
      <c r="B3217" s="1">
        <v>40116</v>
      </c>
      <c r="C3217">
        <v>2009</v>
      </c>
      <c r="D3217" t="s">
        <v>63</v>
      </c>
      <c r="E3217" t="s">
        <v>62</v>
      </c>
      <c r="F3217">
        <v>53.31</v>
      </c>
      <c r="G3217">
        <v>-7.2630000000000004E-3</v>
      </c>
      <c r="H3217">
        <f t="shared" si="157"/>
        <v>-1.9762000860415463E-2</v>
      </c>
      <c r="I3217">
        <f t="shared" si="155"/>
        <v>0.23449999999999999</v>
      </c>
      <c r="J3217">
        <f t="shared" si="156"/>
        <v>3.2599999999999997E-2</v>
      </c>
      <c r="X3217">
        <v>11308</v>
      </c>
      <c r="Y3217">
        <f>IF(X3217=A3217,0)</f>
        <v>0</v>
      </c>
    </row>
    <row r="3218" spans="1:25" x14ac:dyDescent="0.25">
      <c r="A3218">
        <v>11308</v>
      </c>
      <c r="B3218" s="1">
        <v>40147</v>
      </c>
      <c r="C3218">
        <v>2009</v>
      </c>
      <c r="D3218" t="s">
        <v>63</v>
      </c>
      <c r="E3218" t="s">
        <v>62</v>
      </c>
      <c r="F3218">
        <v>57.2</v>
      </c>
      <c r="G3218">
        <v>8.0659999999999996E-2</v>
      </c>
      <c r="H3218">
        <f t="shared" si="157"/>
        <v>5.736406198137356E-2</v>
      </c>
      <c r="I3218">
        <f t="shared" si="155"/>
        <v>0.23449999999999999</v>
      </c>
      <c r="J3218">
        <f t="shared" si="156"/>
        <v>3.2599999999999997E-2</v>
      </c>
      <c r="X3218">
        <v>11308</v>
      </c>
      <c r="Y3218">
        <f>IF(X3218=A3218,0)</f>
        <v>0</v>
      </c>
    </row>
    <row r="3219" spans="1:25" x14ac:dyDescent="0.25">
      <c r="A3219">
        <v>11308</v>
      </c>
      <c r="B3219" s="1">
        <v>40178</v>
      </c>
      <c r="C3219">
        <v>2009</v>
      </c>
      <c r="D3219" t="s">
        <v>63</v>
      </c>
      <c r="E3219" t="s">
        <v>62</v>
      </c>
      <c r="F3219">
        <v>57</v>
      </c>
      <c r="G3219">
        <v>-3.4970000000000001E-3</v>
      </c>
      <c r="H3219">
        <f t="shared" si="157"/>
        <v>1.7770571188400419E-2</v>
      </c>
      <c r="I3219">
        <f t="shared" si="155"/>
        <v>0.23449999999999999</v>
      </c>
      <c r="J3219">
        <f t="shared" si="156"/>
        <v>3.2599999999999997E-2</v>
      </c>
      <c r="X3219">
        <v>11308</v>
      </c>
      <c r="Y3219">
        <f>IF(X3219=A3219,0)</f>
        <v>0</v>
      </c>
    </row>
    <row r="3220" spans="1:25" x14ac:dyDescent="0.25">
      <c r="A3220">
        <v>11308</v>
      </c>
      <c r="B3220" s="1">
        <v>40207</v>
      </c>
      <c r="C3220">
        <v>2010</v>
      </c>
      <c r="D3220" t="s">
        <v>63</v>
      </c>
      <c r="E3220" t="s">
        <v>62</v>
      </c>
      <c r="F3220">
        <v>54.25</v>
      </c>
      <c r="G3220">
        <v>-4.8245999999999997E-2</v>
      </c>
      <c r="H3220">
        <f t="shared" si="157"/>
        <v>-3.6974246154947377E-2</v>
      </c>
      <c r="I3220">
        <f t="shared" si="155"/>
        <v>0.1278</v>
      </c>
      <c r="J3220">
        <f t="shared" si="156"/>
        <v>3.2199999999999999E-2</v>
      </c>
      <c r="X3220">
        <v>11308</v>
      </c>
      <c r="Y3220">
        <f>IF(X3220=A3220,0)</f>
        <v>0</v>
      </c>
    </row>
    <row r="3221" spans="1:25" x14ac:dyDescent="0.25">
      <c r="A3221">
        <v>11308</v>
      </c>
      <c r="B3221" s="1">
        <v>40235</v>
      </c>
      <c r="C3221">
        <v>2010</v>
      </c>
      <c r="D3221" t="s">
        <v>63</v>
      </c>
      <c r="E3221" t="s">
        <v>62</v>
      </c>
      <c r="F3221">
        <v>52.72</v>
      </c>
      <c r="G3221">
        <v>-2.8202999999999999E-2</v>
      </c>
      <c r="H3221">
        <f t="shared" si="157"/>
        <v>2.8513688940531301E-2</v>
      </c>
      <c r="I3221">
        <f t="shared" si="155"/>
        <v>0.1278</v>
      </c>
      <c r="J3221">
        <f t="shared" si="156"/>
        <v>3.2199999999999999E-2</v>
      </c>
      <c r="X3221">
        <v>11308</v>
      </c>
      <c r="Y3221">
        <f>IF(X3221=A3221,0)</f>
        <v>0</v>
      </c>
    </row>
    <row r="3222" spans="1:25" x14ac:dyDescent="0.25">
      <c r="A3222">
        <v>11308</v>
      </c>
      <c r="B3222" s="1">
        <v>40268</v>
      </c>
      <c r="C3222">
        <v>2010</v>
      </c>
      <c r="D3222" t="s">
        <v>63</v>
      </c>
      <c r="E3222" t="s">
        <v>62</v>
      </c>
      <c r="F3222">
        <v>55</v>
      </c>
      <c r="G3222">
        <v>5.1593E-2</v>
      </c>
      <c r="H3222">
        <f t="shared" si="157"/>
        <v>5.8796426031891835E-2</v>
      </c>
      <c r="I3222">
        <f t="shared" si="155"/>
        <v>0.1278</v>
      </c>
      <c r="J3222">
        <f t="shared" si="156"/>
        <v>3.2199999999999999E-2</v>
      </c>
      <c r="X3222">
        <v>11308</v>
      </c>
      <c r="Y3222">
        <f>IF(X3222=A3222,0)</f>
        <v>0</v>
      </c>
    </row>
    <row r="3223" spans="1:25" x14ac:dyDescent="0.25">
      <c r="A3223">
        <v>11308</v>
      </c>
      <c r="B3223" s="1">
        <v>40298</v>
      </c>
      <c r="C3223">
        <v>2010</v>
      </c>
      <c r="D3223" t="s">
        <v>63</v>
      </c>
      <c r="E3223" t="s">
        <v>62</v>
      </c>
      <c r="F3223">
        <v>53.45</v>
      </c>
      <c r="G3223">
        <v>-2.8181999999999999E-2</v>
      </c>
      <c r="H3223">
        <f t="shared" si="157"/>
        <v>1.4759229883791081E-2</v>
      </c>
      <c r="I3223">
        <f t="shared" si="155"/>
        <v>0.1278</v>
      </c>
      <c r="J3223">
        <f t="shared" si="156"/>
        <v>3.2199999999999999E-2</v>
      </c>
      <c r="X3223">
        <v>11308</v>
      </c>
      <c r="Y3223">
        <f>IF(X3223=A3223,0)</f>
        <v>0</v>
      </c>
    </row>
    <row r="3224" spans="1:25" x14ac:dyDescent="0.25">
      <c r="A3224">
        <v>11308</v>
      </c>
      <c r="B3224" s="1">
        <v>40326</v>
      </c>
      <c r="C3224">
        <v>2010</v>
      </c>
      <c r="D3224" t="s">
        <v>63</v>
      </c>
      <c r="E3224" t="s">
        <v>62</v>
      </c>
      <c r="F3224">
        <v>51.4</v>
      </c>
      <c r="G3224">
        <v>-3.8353999999999999E-2</v>
      </c>
      <c r="H3224">
        <f t="shared" si="157"/>
        <v>-8.1975841910334468E-2</v>
      </c>
      <c r="I3224">
        <f t="shared" si="155"/>
        <v>0.1278</v>
      </c>
      <c r="J3224">
        <f t="shared" si="156"/>
        <v>3.2199999999999999E-2</v>
      </c>
      <c r="X3224">
        <v>11308</v>
      </c>
      <c r="Y3224">
        <f>IF(X3224=A3224,0)</f>
        <v>0</v>
      </c>
    </row>
    <row r="3225" spans="1:25" x14ac:dyDescent="0.25">
      <c r="A3225">
        <v>11308</v>
      </c>
      <c r="B3225" s="1">
        <v>40359</v>
      </c>
      <c r="C3225">
        <v>2010</v>
      </c>
      <c r="D3225" t="s">
        <v>63</v>
      </c>
      <c r="E3225" t="s">
        <v>62</v>
      </c>
      <c r="F3225">
        <v>50.12</v>
      </c>
      <c r="G3225">
        <v>-1.6341999999999999E-2</v>
      </c>
      <c r="H3225">
        <f t="shared" si="157"/>
        <v>-5.3882442026415123E-2</v>
      </c>
      <c r="I3225">
        <f t="shared" si="155"/>
        <v>0.1278</v>
      </c>
      <c r="J3225">
        <f t="shared" si="156"/>
        <v>3.2199999999999999E-2</v>
      </c>
      <c r="X3225">
        <v>11308</v>
      </c>
      <c r="Y3225">
        <f>IF(X3225=A3225,0)</f>
        <v>0</v>
      </c>
    </row>
    <row r="3226" spans="1:25" x14ac:dyDescent="0.25">
      <c r="A3226">
        <v>11308</v>
      </c>
      <c r="B3226" s="1">
        <v>40389</v>
      </c>
      <c r="C3226">
        <v>2010</v>
      </c>
      <c r="D3226" t="s">
        <v>63</v>
      </c>
      <c r="E3226" t="s">
        <v>62</v>
      </c>
      <c r="F3226">
        <v>55.11</v>
      </c>
      <c r="G3226">
        <v>9.9560999999999997E-2</v>
      </c>
      <c r="H3226">
        <f t="shared" si="157"/>
        <v>6.8777849911552336E-2</v>
      </c>
      <c r="I3226">
        <f t="shared" si="155"/>
        <v>0.1278</v>
      </c>
      <c r="J3226">
        <f t="shared" si="156"/>
        <v>3.2199999999999999E-2</v>
      </c>
      <c r="X3226">
        <v>11308</v>
      </c>
      <c r="Y3226">
        <f>IF(X3226=A3226,0)</f>
        <v>0</v>
      </c>
    </row>
    <row r="3227" spans="1:25" x14ac:dyDescent="0.25">
      <c r="A3227">
        <v>11308</v>
      </c>
      <c r="B3227" s="1">
        <v>40421</v>
      </c>
      <c r="C3227">
        <v>2010</v>
      </c>
      <c r="D3227" t="s">
        <v>63</v>
      </c>
      <c r="E3227" t="s">
        <v>62</v>
      </c>
      <c r="F3227">
        <v>55.8825</v>
      </c>
      <c r="G3227">
        <v>1.4017E-2</v>
      </c>
      <c r="H3227">
        <f t="shared" si="157"/>
        <v>-4.7449184040287196E-2</v>
      </c>
      <c r="I3227">
        <f t="shared" si="155"/>
        <v>0.1278</v>
      </c>
      <c r="J3227">
        <f t="shared" si="156"/>
        <v>3.2199999999999999E-2</v>
      </c>
      <c r="X3227">
        <v>11308</v>
      </c>
      <c r="Y3227">
        <f>IF(X3227=A3227,0)</f>
        <v>0</v>
      </c>
    </row>
    <row r="3228" spans="1:25" x14ac:dyDescent="0.25">
      <c r="A3228">
        <v>11308</v>
      </c>
      <c r="B3228" s="1">
        <v>40451</v>
      </c>
      <c r="C3228">
        <v>2010</v>
      </c>
      <c r="D3228" t="s">
        <v>63</v>
      </c>
      <c r="E3228" t="s">
        <v>62</v>
      </c>
      <c r="F3228">
        <v>58.52</v>
      </c>
      <c r="G3228">
        <v>5.5071000000000002E-2</v>
      </c>
      <c r="H3228">
        <f t="shared" si="157"/>
        <v>8.7551102944020132E-2</v>
      </c>
      <c r="I3228">
        <f t="shared" si="155"/>
        <v>0.1278</v>
      </c>
      <c r="J3228">
        <f t="shared" si="156"/>
        <v>3.2199999999999999E-2</v>
      </c>
      <c r="X3228">
        <v>11308</v>
      </c>
      <c r="Y3228">
        <f>IF(X3228=A3228,0)</f>
        <v>0</v>
      </c>
    </row>
    <row r="3229" spans="1:25" x14ac:dyDescent="0.25">
      <c r="A3229">
        <v>11308</v>
      </c>
      <c r="B3229" s="1">
        <v>40480</v>
      </c>
      <c r="C3229">
        <v>2010</v>
      </c>
      <c r="D3229" t="s">
        <v>63</v>
      </c>
      <c r="E3229" t="s">
        <v>62</v>
      </c>
      <c r="F3229">
        <v>61.32</v>
      </c>
      <c r="G3229">
        <v>4.7847000000000001E-2</v>
      </c>
      <c r="H3229">
        <f t="shared" si="157"/>
        <v>3.6855994397076541E-2</v>
      </c>
      <c r="I3229">
        <f t="shared" si="155"/>
        <v>0.1278</v>
      </c>
      <c r="J3229">
        <f t="shared" si="156"/>
        <v>3.2199999999999999E-2</v>
      </c>
      <c r="X3229">
        <v>11308</v>
      </c>
      <c r="Y3229">
        <f>IF(X3229=A3229,0)</f>
        <v>0</v>
      </c>
    </row>
    <row r="3230" spans="1:25" x14ac:dyDescent="0.25">
      <c r="A3230">
        <v>11308</v>
      </c>
      <c r="B3230" s="1">
        <v>40512</v>
      </c>
      <c r="C3230">
        <v>2010</v>
      </c>
      <c r="D3230" t="s">
        <v>63</v>
      </c>
      <c r="E3230" t="s">
        <v>62</v>
      </c>
      <c r="F3230">
        <v>63.17</v>
      </c>
      <c r="G3230">
        <v>3.7345000000000003E-2</v>
      </c>
      <c r="H3230">
        <f t="shared" si="157"/>
        <v>-2.2902497989432113E-3</v>
      </c>
      <c r="I3230">
        <f t="shared" si="155"/>
        <v>0.1278</v>
      </c>
      <c r="J3230">
        <f t="shared" si="156"/>
        <v>3.2199999999999999E-2</v>
      </c>
      <c r="X3230">
        <v>11308</v>
      </c>
      <c r="Y3230">
        <f>IF(X3230=A3230,0)</f>
        <v>0</v>
      </c>
    </row>
    <row r="3231" spans="1:25" x14ac:dyDescent="0.25">
      <c r="A3231">
        <v>11308</v>
      </c>
      <c r="B3231" s="1">
        <v>40543</v>
      </c>
      <c r="C3231">
        <v>2010</v>
      </c>
      <c r="D3231" t="s">
        <v>63</v>
      </c>
      <c r="E3231" t="s">
        <v>62</v>
      </c>
      <c r="F3231">
        <v>65.77</v>
      </c>
      <c r="G3231">
        <v>4.1159000000000001E-2</v>
      </c>
      <c r="H3231">
        <f t="shared" si="157"/>
        <v>6.5300040489854716E-2</v>
      </c>
      <c r="I3231">
        <f t="shared" si="155"/>
        <v>0.1278</v>
      </c>
      <c r="J3231">
        <f t="shared" si="156"/>
        <v>3.2199999999999999E-2</v>
      </c>
      <c r="X3231">
        <v>11308</v>
      </c>
      <c r="Y3231">
        <f>IF(X3231=A3231,0)</f>
        <v>0</v>
      </c>
    </row>
    <row r="3232" spans="1:25" x14ac:dyDescent="0.25">
      <c r="A3232">
        <v>11308</v>
      </c>
      <c r="B3232" s="1">
        <v>40574</v>
      </c>
      <c r="C3232">
        <v>2011</v>
      </c>
      <c r="D3232" t="s">
        <v>63</v>
      </c>
      <c r="E3232" t="s">
        <v>62</v>
      </c>
      <c r="F3232">
        <v>62.85</v>
      </c>
      <c r="G3232">
        <v>-4.4396999999999999E-2</v>
      </c>
      <c r="H3232">
        <f t="shared" si="157"/>
        <v>2.2645573980086819E-2</v>
      </c>
      <c r="I3232">
        <f t="shared" si="155"/>
        <v>0</v>
      </c>
      <c r="J3232">
        <f t="shared" si="156"/>
        <v>2.7799999999999998E-2</v>
      </c>
      <c r="X3232">
        <v>11308</v>
      </c>
      <c r="Y3232">
        <f>IF(X3232=A3232,0)</f>
        <v>0</v>
      </c>
    </row>
    <row r="3233" spans="1:25" x14ac:dyDescent="0.25">
      <c r="A3233">
        <v>11308</v>
      </c>
      <c r="B3233" s="1">
        <v>40602</v>
      </c>
      <c r="C3233">
        <v>2011</v>
      </c>
      <c r="D3233" t="s">
        <v>63</v>
      </c>
      <c r="E3233" t="s">
        <v>62</v>
      </c>
      <c r="F3233">
        <v>63.92</v>
      </c>
      <c r="G3233">
        <v>1.7024999999999998E-2</v>
      </c>
      <c r="H3233">
        <f t="shared" si="157"/>
        <v>3.1956564052952219E-2</v>
      </c>
      <c r="I3233">
        <f t="shared" si="155"/>
        <v>0</v>
      </c>
      <c r="J3233">
        <f t="shared" si="156"/>
        <v>2.7799999999999998E-2</v>
      </c>
      <c r="X3233">
        <v>11308</v>
      </c>
      <c r="Y3233">
        <f>IF(X3233=A3233,0)</f>
        <v>0</v>
      </c>
    </row>
    <row r="3234" spans="1:25" x14ac:dyDescent="0.25">
      <c r="A3234">
        <v>11308</v>
      </c>
      <c r="B3234" s="1">
        <v>40633</v>
      </c>
      <c r="C3234">
        <v>2011</v>
      </c>
      <c r="D3234" t="s">
        <v>63</v>
      </c>
      <c r="E3234" t="s">
        <v>62</v>
      </c>
      <c r="F3234">
        <v>66.34</v>
      </c>
      <c r="G3234">
        <v>4.5213000000000003E-2</v>
      </c>
      <c r="H3234">
        <f t="shared" si="157"/>
        <v>-1.0473132038185673E-3</v>
      </c>
      <c r="I3234">
        <f t="shared" si="155"/>
        <v>0</v>
      </c>
      <c r="J3234">
        <f t="shared" si="156"/>
        <v>2.7799999999999998E-2</v>
      </c>
      <c r="X3234">
        <v>11308</v>
      </c>
      <c r="Y3234">
        <f>IF(X3234=A3234,0)</f>
        <v>0</v>
      </c>
    </row>
    <row r="3235" spans="1:25" x14ac:dyDescent="0.25">
      <c r="A3235">
        <v>11308</v>
      </c>
      <c r="B3235" s="1">
        <v>40662</v>
      </c>
      <c r="C3235">
        <v>2011</v>
      </c>
      <c r="D3235" t="s">
        <v>63</v>
      </c>
      <c r="E3235" t="s">
        <v>62</v>
      </c>
      <c r="F3235">
        <v>67.459999999999994</v>
      </c>
      <c r="G3235">
        <v>1.6882999999999999E-2</v>
      </c>
      <c r="H3235">
        <f t="shared" si="157"/>
        <v>2.8495380443795071E-2</v>
      </c>
      <c r="I3235">
        <f t="shared" si="155"/>
        <v>0</v>
      </c>
      <c r="J3235">
        <f t="shared" si="156"/>
        <v>2.7799999999999998E-2</v>
      </c>
      <c r="X3235">
        <v>11308</v>
      </c>
      <c r="Y3235">
        <f>IF(X3235=A3235,0)</f>
        <v>0</v>
      </c>
    </row>
    <row r="3236" spans="1:25" x14ac:dyDescent="0.25">
      <c r="A3236">
        <v>11308</v>
      </c>
      <c r="B3236" s="1">
        <v>40694</v>
      </c>
      <c r="C3236">
        <v>2011</v>
      </c>
      <c r="D3236" t="s">
        <v>63</v>
      </c>
      <c r="E3236" t="s">
        <v>62</v>
      </c>
      <c r="F3236">
        <v>66.81</v>
      </c>
      <c r="G3236">
        <v>-9.6349999999999995E-3</v>
      </c>
      <c r="H3236">
        <f t="shared" si="157"/>
        <v>-1.3500952766930641E-2</v>
      </c>
      <c r="I3236">
        <f t="shared" si="155"/>
        <v>0</v>
      </c>
      <c r="J3236">
        <f t="shared" si="156"/>
        <v>2.7799999999999998E-2</v>
      </c>
      <c r="X3236">
        <v>11308</v>
      </c>
      <c r="Y3236">
        <f>IF(X3236=A3236,0)</f>
        <v>0</v>
      </c>
    </row>
    <row r="3237" spans="1:25" x14ac:dyDescent="0.25">
      <c r="A3237">
        <v>11308</v>
      </c>
      <c r="B3237" s="1">
        <v>40724</v>
      </c>
      <c r="C3237">
        <v>2011</v>
      </c>
      <c r="D3237" t="s">
        <v>63</v>
      </c>
      <c r="E3237" t="s">
        <v>62</v>
      </c>
      <c r="F3237">
        <v>67.290000000000006</v>
      </c>
      <c r="G3237">
        <v>1.4219000000000001E-2</v>
      </c>
      <c r="H3237">
        <f t="shared" si="157"/>
        <v>-1.825746126569705E-2</v>
      </c>
      <c r="I3237">
        <f t="shared" si="155"/>
        <v>0</v>
      </c>
      <c r="J3237">
        <f t="shared" si="156"/>
        <v>2.7799999999999998E-2</v>
      </c>
      <c r="X3237">
        <v>11308</v>
      </c>
      <c r="Y3237">
        <f>IF(X3237=A3237,0)</f>
        <v>0</v>
      </c>
    </row>
    <row r="3238" spans="1:25" x14ac:dyDescent="0.25">
      <c r="A3238">
        <v>11308</v>
      </c>
      <c r="B3238" s="1">
        <v>40753</v>
      </c>
      <c r="C3238">
        <v>2011</v>
      </c>
      <c r="D3238" t="s">
        <v>63</v>
      </c>
      <c r="E3238" t="s">
        <v>62</v>
      </c>
      <c r="F3238">
        <v>68.010000000000005</v>
      </c>
      <c r="G3238">
        <v>1.0699999999999999E-2</v>
      </c>
      <c r="H3238">
        <f t="shared" si="157"/>
        <v>-2.1474425791952023E-2</v>
      </c>
      <c r="I3238">
        <f t="shared" si="155"/>
        <v>0</v>
      </c>
      <c r="J3238">
        <f t="shared" si="156"/>
        <v>2.7799999999999998E-2</v>
      </c>
      <c r="X3238">
        <v>11308</v>
      </c>
      <c r="Y3238">
        <f>IF(X3238=A3238,0)</f>
        <v>0</v>
      </c>
    </row>
    <row r="3239" spans="1:25" x14ac:dyDescent="0.25">
      <c r="A3239">
        <v>11308</v>
      </c>
      <c r="B3239" s="1">
        <v>40786</v>
      </c>
      <c r="C3239">
        <v>2011</v>
      </c>
      <c r="D3239" t="s">
        <v>63</v>
      </c>
      <c r="E3239" t="s">
        <v>62</v>
      </c>
      <c r="F3239">
        <v>70.45</v>
      </c>
      <c r="G3239">
        <v>3.5876999999999999E-2</v>
      </c>
      <c r="H3239">
        <f t="shared" si="157"/>
        <v>-5.6791107463597612E-2</v>
      </c>
      <c r="I3239">
        <f t="shared" si="155"/>
        <v>0</v>
      </c>
      <c r="J3239">
        <f t="shared" si="156"/>
        <v>2.7799999999999998E-2</v>
      </c>
      <c r="X3239">
        <v>11308</v>
      </c>
      <c r="Y3239">
        <f>IF(X3239=A3239,0)</f>
        <v>0</v>
      </c>
    </row>
    <row r="3240" spans="1:25" x14ac:dyDescent="0.25">
      <c r="A3240">
        <v>11308</v>
      </c>
      <c r="B3240" s="1">
        <v>40816</v>
      </c>
      <c r="C3240">
        <v>2011</v>
      </c>
      <c r="D3240" t="s">
        <v>63</v>
      </c>
      <c r="E3240" t="s">
        <v>62</v>
      </c>
      <c r="F3240">
        <v>67.56</v>
      </c>
      <c r="G3240">
        <v>-3.4351E-2</v>
      </c>
      <c r="H3240">
        <f t="shared" si="157"/>
        <v>-7.1761988303760127E-2</v>
      </c>
      <c r="I3240">
        <f t="shared" si="155"/>
        <v>0</v>
      </c>
      <c r="J3240">
        <f t="shared" si="156"/>
        <v>2.7799999999999998E-2</v>
      </c>
      <c r="X3240">
        <v>11308</v>
      </c>
      <c r="Y3240">
        <f>IF(X3240=A3240,0)</f>
        <v>0</v>
      </c>
    </row>
    <row r="3241" spans="1:25" x14ac:dyDescent="0.25">
      <c r="A3241">
        <v>11308</v>
      </c>
      <c r="B3241" s="1">
        <v>40847</v>
      </c>
      <c r="C3241">
        <v>2011</v>
      </c>
      <c r="D3241" t="s">
        <v>63</v>
      </c>
      <c r="E3241" t="s">
        <v>62</v>
      </c>
      <c r="F3241">
        <v>68.319999999999993</v>
      </c>
      <c r="G3241">
        <v>1.1249E-2</v>
      </c>
      <c r="H3241">
        <f t="shared" si="157"/>
        <v>0.10772303853581011</v>
      </c>
      <c r="I3241">
        <f t="shared" si="155"/>
        <v>0</v>
      </c>
      <c r="J3241">
        <f t="shared" si="156"/>
        <v>2.7799999999999998E-2</v>
      </c>
      <c r="X3241">
        <v>11308</v>
      </c>
      <c r="Y3241">
        <f>IF(X3241=A3241,0)</f>
        <v>0</v>
      </c>
    </row>
    <row r="3242" spans="1:25" x14ac:dyDescent="0.25">
      <c r="A3242">
        <v>11308</v>
      </c>
      <c r="B3242" s="1">
        <v>40877</v>
      </c>
      <c r="C3242">
        <v>2011</v>
      </c>
      <c r="D3242" t="s">
        <v>63</v>
      </c>
      <c r="E3242" t="s">
        <v>62</v>
      </c>
      <c r="F3242">
        <v>67.23</v>
      </c>
      <c r="G3242">
        <v>-9.0749999999999997E-3</v>
      </c>
      <c r="H3242">
        <f t="shared" si="157"/>
        <v>-5.0587151935872487E-3</v>
      </c>
      <c r="I3242">
        <f t="shared" si="155"/>
        <v>0</v>
      </c>
      <c r="J3242">
        <f t="shared" si="156"/>
        <v>2.7799999999999998E-2</v>
      </c>
      <c r="X3242">
        <v>11308</v>
      </c>
      <c r="Y3242">
        <f>IF(X3242=A3242,0)</f>
        <v>0</v>
      </c>
    </row>
    <row r="3243" spans="1:25" x14ac:dyDescent="0.25">
      <c r="A3243">
        <v>11308</v>
      </c>
      <c r="B3243" s="1">
        <v>40907</v>
      </c>
      <c r="C3243">
        <v>2011</v>
      </c>
      <c r="D3243" t="s">
        <v>63</v>
      </c>
      <c r="E3243" t="s">
        <v>62</v>
      </c>
      <c r="F3243">
        <v>69.97</v>
      </c>
      <c r="G3243">
        <v>4.0756000000000001E-2</v>
      </c>
      <c r="H3243">
        <f t="shared" si="157"/>
        <v>8.532763948144062E-3</v>
      </c>
      <c r="I3243">
        <f t="shared" si="155"/>
        <v>0</v>
      </c>
      <c r="J3243">
        <f t="shared" si="156"/>
        <v>2.7799999999999998E-2</v>
      </c>
      <c r="X3243">
        <v>11308</v>
      </c>
      <c r="Y3243">
        <f>IF(X3243=A3243,0)</f>
        <v>0</v>
      </c>
    </row>
    <row r="3244" spans="1:25" x14ac:dyDescent="0.25">
      <c r="A3244">
        <v>11308</v>
      </c>
      <c r="B3244" s="1">
        <v>40939</v>
      </c>
      <c r="C3244">
        <v>2012</v>
      </c>
      <c r="D3244" t="s">
        <v>63</v>
      </c>
      <c r="E3244" t="s">
        <v>62</v>
      </c>
      <c r="F3244">
        <v>67.53</v>
      </c>
      <c r="G3244">
        <v>-3.4872E-2</v>
      </c>
      <c r="H3244">
        <f t="shared" si="157"/>
        <v>4.3583062218506274E-2</v>
      </c>
      <c r="I3244">
        <f t="shared" si="155"/>
        <v>0.1341</v>
      </c>
      <c r="J3244">
        <f t="shared" si="156"/>
        <v>1.8000000000000002E-2</v>
      </c>
      <c r="X3244">
        <v>11308</v>
      </c>
      <c r="Y3244">
        <f>IF(X3244=A3244,0)</f>
        <v>0</v>
      </c>
    </row>
    <row r="3245" spans="1:25" x14ac:dyDescent="0.25">
      <c r="A3245">
        <v>11308</v>
      </c>
      <c r="B3245" s="1">
        <v>40968</v>
      </c>
      <c r="C3245">
        <v>2012</v>
      </c>
      <c r="D3245" t="s">
        <v>63</v>
      </c>
      <c r="E3245" t="s">
        <v>62</v>
      </c>
      <c r="F3245">
        <v>69.86</v>
      </c>
      <c r="G3245">
        <v>3.4502999999999999E-2</v>
      </c>
      <c r="H3245">
        <f t="shared" si="157"/>
        <v>4.0589464130841746E-2</v>
      </c>
      <c r="I3245">
        <f t="shared" si="155"/>
        <v>0.1341</v>
      </c>
      <c r="J3245">
        <f t="shared" si="156"/>
        <v>1.8000000000000002E-2</v>
      </c>
      <c r="X3245">
        <v>11308</v>
      </c>
      <c r="Y3245">
        <f>IF(X3245=A3245,0)</f>
        <v>0</v>
      </c>
    </row>
    <row r="3246" spans="1:25" x14ac:dyDescent="0.25">
      <c r="A3246">
        <v>11308</v>
      </c>
      <c r="B3246" s="1">
        <v>40998</v>
      </c>
      <c r="C3246">
        <v>2012</v>
      </c>
      <c r="D3246" t="s">
        <v>63</v>
      </c>
      <c r="E3246" t="s">
        <v>62</v>
      </c>
      <c r="F3246">
        <v>74.010000000000005</v>
      </c>
      <c r="G3246">
        <v>6.6705E-2</v>
      </c>
      <c r="H3246">
        <f t="shared" si="157"/>
        <v>3.1332314530530647E-2</v>
      </c>
      <c r="I3246">
        <f t="shared" si="155"/>
        <v>0.1341</v>
      </c>
      <c r="J3246">
        <f t="shared" si="156"/>
        <v>1.8000000000000002E-2</v>
      </c>
      <c r="X3246">
        <v>11308</v>
      </c>
      <c r="Y3246">
        <f>IF(X3246=A3246,0)</f>
        <v>0</v>
      </c>
    </row>
    <row r="3247" spans="1:25" x14ac:dyDescent="0.25">
      <c r="A3247">
        <v>11308</v>
      </c>
      <c r="B3247" s="1">
        <v>41029</v>
      </c>
      <c r="C3247">
        <v>2012</v>
      </c>
      <c r="D3247" t="s">
        <v>63</v>
      </c>
      <c r="E3247" t="s">
        <v>62</v>
      </c>
      <c r="F3247">
        <v>76.319999999999993</v>
      </c>
      <c r="G3247">
        <v>3.1212E-2</v>
      </c>
      <c r="H3247">
        <f t="shared" si="157"/>
        <v>-7.4974527092703802E-3</v>
      </c>
      <c r="I3247">
        <f t="shared" si="155"/>
        <v>0.1341</v>
      </c>
      <c r="J3247">
        <f t="shared" si="156"/>
        <v>1.8000000000000002E-2</v>
      </c>
      <c r="X3247">
        <v>11308</v>
      </c>
      <c r="Y3247">
        <f>IF(X3247=A3247,0)</f>
        <v>0</v>
      </c>
    </row>
    <row r="3248" spans="1:25" x14ac:dyDescent="0.25">
      <c r="A3248">
        <v>11308</v>
      </c>
      <c r="B3248" s="1">
        <v>41060</v>
      </c>
      <c r="C3248">
        <v>2012</v>
      </c>
      <c r="D3248" t="s">
        <v>63</v>
      </c>
      <c r="E3248" t="s">
        <v>62</v>
      </c>
      <c r="F3248">
        <v>74.73</v>
      </c>
      <c r="G3248">
        <v>-2.0833000000000001E-2</v>
      </c>
      <c r="H3248">
        <f t="shared" si="157"/>
        <v>-6.265072563317764E-2</v>
      </c>
      <c r="I3248">
        <f t="shared" si="155"/>
        <v>0.1341</v>
      </c>
      <c r="J3248">
        <f t="shared" si="156"/>
        <v>1.8000000000000002E-2</v>
      </c>
      <c r="X3248">
        <v>11308</v>
      </c>
      <c r="Y3248">
        <f>IF(X3248=A3248,0)</f>
        <v>0</v>
      </c>
    </row>
    <row r="3249" spans="1:25" x14ac:dyDescent="0.25">
      <c r="A3249">
        <v>11308</v>
      </c>
      <c r="B3249" s="1">
        <v>41089</v>
      </c>
      <c r="C3249">
        <v>2012</v>
      </c>
      <c r="D3249" t="s">
        <v>63</v>
      </c>
      <c r="E3249" t="s">
        <v>62</v>
      </c>
      <c r="F3249">
        <v>78.19</v>
      </c>
      <c r="G3249">
        <v>5.3124999999999999E-2</v>
      </c>
      <c r="H3249">
        <f t="shared" si="157"/>
        <v>3.9554982134591521E-2</v>
      </c>
      <c r="I3249">
        <f t="shared" si="155"/>
        <v>0.1341</v>
      </c>
      <c r="J3249">
        <f t="shared" si="156"/>
        <v>1.8000000000000002E-2</v>
      </c>
      <c r="X3249">
        <v>11308</v>
      </c>
      <c r="Y3249">
        <f>IF(X3249=A3249,0)</f>
        <v>0</v>
      </c>
    </row>
    <row r="3250" spans="1:25" x14ac:dyDescent="0.25">
      <c r="A3250">
        <v>11308</v>
      </c>
      <c r="B3250" s="1">
        <v>41121</v>
      </c>
      <c r="C3250">
        <v>2012</v>
      </c>
      <c r="D3250" t="s">
        <v>63</v>
      </c>
      <c r="E3250" t="s">
        <v>62</v>
      </c>
      <c r="F3250">
        <v>80.8</v>
      </c>
      <c r="G3250">
        <v>3.338E-2</v>
      </c>
      <c r="H3250">
        <f t="shared" si="157"/>
        <v>1.2597574126154365E-2</v>
      </c>
      <c r="I3250">
        <f t="shared" si="155"/>
        <v>0.1341</v>
      </c>
      <c r="J3250">
        <f t="shared" si="156"/>
        <v>1.8000000000000002E-2</v>
      </c>
      <c r="X3250">
        <v>11308</v>
      </c>
      <c r="Y3250">
        <f>IF(X3250=A3250,0)</f>
        <v>0</v>
      </c>
    </row>
    <row r="3251" spans="1:25" x14ac:dyDescent="0.25">
      <c r="A3251">
        <v>11308</v>
      </c>
      <c r="B3251" s="1">
        <v>41152</v>
      </c>
      <c r="C3251">
        <v>2012</v>
      </c>
      <c r="D3251" t="s">
        <v>63</v>
      </c>
      <c r="E3251" t="s">
        <v>62</v>
      </c>
      <c r="F3251">
        <v>37.4</v>
      </c>
      <c r="G3251">
        <v>-7.4257000000000004E-2</v>
      </c>
      <c r="H3251">
        <f t="shared" si="157"/>
        <v>1.9763369680148246E-2</v>
      </c>
      <c r="I3251">
        <f t="shared" si="155"/>
        <v>0.1341</v>
      </c>
      <c r="J3251">
        <f t="shared" si="156"/>
        <v>1.8000000000000002E-2</v>
      </c>
      <c r="X3251">
        <v>11308</v>
      </c>
      <c r="Y3251">
        <f>IF(X3251=A3251,0)</f>
        <v>0</v>
      </c>
    </row>
    <row r="3252" spans="1:25" x14ac:dyDescent="0.25">
      <c r="A3252">
        <v>11308</v>
      </c>
      <c r="B3252" s="1">
        <v>41180</v>
      </c>
      <c r="C3252">
        <v>2012</v>
      </c>
      <c r="D3252" t="s">
        <v>63</v>
      </c>
      <c r="E3252" t="s">
        <v>62</v>
      </c>
      <c r="F3252">
        <v>37.93</v>
      </c>
      <c r="G3252">
        <v>2.0989000000000001E-2</v>
      </c>
      <c r="H3252">
        <f t="shared" si="157"/>
        <v>2.4236153696477025E-2</v>
      </c>
      <c r="I3252">
        <f t="shared" si="155"/>
        <v>0.1341</v>
      </c>
      <c r="J3252">
        <f t="shared" si="156"/>
        <v>1.8000000000000002E-2</v>
      </c>
      <c r="X3252">
        <v>11308</v>
      </c>
      <c r="Y3252">
        <f>IF(X3252=A3252,0)</f>
        <v>0</v>
      </c>
    </row>
    <row r="3253" spans="1:25" x14ac:dyDescent="0.25">
      <c r="A3253">
        <v>11308</v>
      </c>
      <c r="B3253" s="1">
        <v>41213</v>
      </c>
      <c r="C3253">
        <v>2012</v>
      </c>
      <c r="D3253" t="s">
        <v>63</v>
      </c>
      <c r="E3253" t="s">
        <v>62</v>
      </c>
      <c r="F3253">
        <v>37.18</v>
      </c>
      <c r="G3253">
        <v>-1.9772999999999999E-2</v>
      </c>
      <c r="H3253">
        <f t="shared" si="157"/>
        <v>-1.9789409878227415E-2</v>
      </c>
      <c r="I3253">
        <f t="shared" si="155"/>
        <v>0.1341</v>
      </c>
      <c r="J3253">
        <f t="shared" si="156"/>
        <v>1.8000000000000002E-2</v>
      </c>
      <c r="X3253">
        <v>11308</v>
      </c>
      <c r="Y3253">
        <f>IF(X3253=A3253,0)</f>
        <v>0</v>
      </c>
    </row>
    <row r="3254" spans="1:25" x14ac:dyDescent="0.25">
      <c r="A3254">
        <v>11308</v>
      </c>
      <c r="B3254" s="1">
        <v>41243</v>
      </c>
      <c r="C3254">
        <v>2012</v>
      </c>
      <c r="D3254" t="s">
        <v>63</v>
      </c>
      <c r="E3254" t="s">
        <v>62</v>
      </c>
      <c r="F3254">
        <v>37.92</v>
      </c>
      <c r="G3254">
        <v>2.6762000000000001E-2</v>
      </c>
      <c r="H3254">
        <f t="shared" si="157"/>
        <v>2.8467170173434031E-3</v>
      </c>
      <c r="I3254">
        <f t="shared" si="155"/>
        <v>0.1341</v>
      </c>
      <c r="J3254">
        <f t="shared" si="156"/>
        <v>1.8000000000000002E-2</v>
      </c>
      <c r="X3254">
        <v>11308</v>
      </c>
      <c r="Y3254">
        <f>IF(X3254=A3254,0)</f>
        <v>0</v>
      </c>
    </row>
    <row r="3255" spans="1:25" x14ac:dyDescent="0.25">
      <c r="A3255">
        <v>11308</v>
      </c>
      <c r="B3255" s="1">
        <v>41274</v>
      </c>
      <c r="C3255">
        <v>2012</v>
      </c>
      <c r="D3255" t="s">
        <v>63</v>
      </c>
      <c r="E3255" t="s">
        <v>62</v>
      </c>
      <c r="F3255">
        <v>36.25</v>
      </c>
      <c r="G3255">
        <v>-4.4040000000000003E-2</v>
      </c>
      <c r="H3255">
        <f t="shared" si="157"/>
        <v>7.068230463864511E-3</v>
      </c>
      <c r="I3255">
        <f t="shared" si="155"/>
        <v>0.1341</v>
      </c>
      <c r="J3255">
        <f t="shared" si="156"/>
        <v>1.8000000000000002E-2</v>
      </c>
      <c r="X3255">
        <v>11308</v>
      </c>
      <c r="Y3255">
        <f>IF(X3255=A3255,0)</f>
        <v>0</v>
      </c>
    </row>
    <row r="3256" spans="1:25" x14ac:dyDescent="0.25">
      <c r="A3256">
        <v>11308</v>
      </c>
      <c r="B3256" s="1">
        <v>41305</v>
      </c>
      <c r="C3256">
        <v>2013</v>
      </c>
      <c r="D3256" t="s">
        <v>63</v>
      </c>
      <c r="E3256" t="s">
        <v>62</v>
      </c>
      <c r="F3256">
        <v>37.24</v>
      </c>
      <c r="G3256">
        <v>2.7310000000000001E-2</v>
      </c>
      <c r="H3256">
        <f t="shared" si="157"/>
        <v>5.0428096519578469E-2</v>
      </c>
      <c r="I3256">
        <f t="shared" si="155"/>
        <v>0.29600000000000004</v>
      </c>
      <c r="J3256">
        <f t="shared" si="156"/>
        <v>2.35E-2</v>
      </c>
      <c r="X3256">
        <v>11308</v>
      </c>
      <c r="Y3256">
        <f>IF(X3256=A3256,0)</f>
        <v>0</v>
      </c>
    </row>
    <row r="3257" spans="1:25" x14ac:dyDescent="0.25">
      <c r="A3257">
        <v>11308</v>
      </c>
      <c r="B3257" s="1">
        <v>41333</v>
      </c>
      <c r="C3257">
        <v>2013</v>
      </c>
      <c r="D3257" t="s">
        <v>63</v>
      </c>
      <c r="E3257" t="s">
        <v>62</v>
      </c>
      <c r="F3257">
        <v>38.72</v>
      </c>
      <c r="G3257">
        <v>3.9742E-2</v>
      </c>
      <c r="H3257">
        <f t="shared" si="157"/>
        <v>1.1060649195259176E-2</v>
      </c>
      <c r="I3257">
        <f t="shared" si="155"/>
        <v>0.29600000000000004</v>
      </c>
      <c r="J3257">
        <f t="shared" si="156"/>
        <v>2.35E-2</v>
      </c>
      <c r="X3257">
        <v>11308</v>
      </c>
      <c r="Y3257">
        <f>IF(X3257=A3257,0)</f>
        <v>0</v>
      </c>
    </row>
    <row r="3258" spans="1:25" x14ac:dyDescent="0.25">
      <c r="A3258">
        <v>11308</v>
      </c>
      <c r="B3258" s="1">
        <v>41361</v>
      </c>
      <c r="C3258">
        <v>2013</v>
      </c>
      <c r="D3258" t="s">
        <v>63</v>
      </c>
      <c r="E3258" t="s">
        <v>62</v>
      </c>
      <c r="F3258">
        <v>40.44</v>
      </c>
      <c r="G3258">
        <v>5.1652999999999998E-2</v>
      </c>
      <c r="H3258">
        <f t="shared" si="157"/>
        <v>3.5987723516956116E-2</v>
      </c>
      <c r="I3258">
        <f t="shared" si="155"/>
        <v>0.29600000000000004</v>
      </c>
      <c r="J3258">
        <f t="shared" si="156"/>
        <v>2.35E-2</v>
      </c>
      <c r="X3258">
        <v>11308</v>
      </c>
      <c r="Y3258">
        <f>IF(X3258=A3258,0)</f>
        <v>0</v>
      </c>
    </row>
    <row r="3259" spans="1:25" x14ac:dyDescent="0.25">
      <c r="A3259">
        <v>11308</v>
      </c>
      <c r="B3259" s="1">
        <v>41394</v>
      </c>
      <c r="C3259">
        <v>2013</v>
      </c>
      <c r="D3259" t="s">
        <v>63</v>
      </c>
      <c r="E3259" t="s">
        <v>62</v>
      </c>
      <c r="F3259">
        <v>42.33</v>
      </c>
      <c r="G3259">
        <v>4.6736E-2</v>
      </c>
      <c r="H3259">
        <f t="shared" si="157"/>
        <v>1.8085767859252311E-2</v>
      </c>
      <c r="I3259">
        <f t="shared" si="155"/>
        <v>0.29600000000000004</v>
      </c>
      <c r="J3259">
        <f t="shared" si="156"/>
        <v>2.35E-2</v>
      </c>
      <c r="X3259">
        <v>11308</v>
      </c>
      <c r="Y3259">
        <f>IF(X3259=A3259,0)</f>
        <v>0</v>
      </c>
    </row>
    <row r="3260" spans="1:25" x14ac:dyDescent="0.25">
      <c r="A3260">
        <v>11308</v>
      </c>
      <c r="B3260" s="1">
        <v>41425</v>
      </c>
      <c r="C3260">
        <v>2013</v>
      </c>
      <c r="D3260" t="s">
        <v>63</v>
      </c>
      <c r="E3260" t="s">
        <v>62</v>
      </c>
      <c r="F3260">
        <v>39.99</v>
      </c>
      <c r="G3260">
        <v>-5.5280000000000003E-2</v>
      </c>
      <c r="H3260">
        <f t="shared" si="157"/>
        <v>2.0762811721046104E-2</v>
      </c>
      <c r="I3260">
        <f t="shared" si="155"/>
        <v>0.29600000000000004</v>
      </c>
      <c r="J3260">
        <f t="shared" si="156"/>
        <v>2.35E-2</v>
      </c>
      <c r="X3260">
        <v>11308</v>
      </c>
      <c r="Y3260">
        <f>IF(X3260=A3260,0)</f>
        <v>0</v>
      </c>
    </row>
    <row r="3261" spans="1:25" x14ac:dyDescent="0.25">
      <c r="A3261">
        <v>11308</v>
      </c>
      <c r="B3261" s="1">
        <v>41453</v>
      </c>
      <c r="C3261">
        <v>2013</v>
      </c>
      <c r="D3261" t="s">
        <v>63</v>
      </c>
      <c r="E3261" t="s">
        <v>62</v>
      </c>
      <c r="F3261">
        <v>40.11</v>
      </c>
      <c r="G3261">
        <v>1.0002E-2</v>
      </c>
      <c r="H3261">
        <f t="shared" si="157"/>
        <v>-1.4999301636062778E-2</v>
      </c>
      <c r="I3261">
        <f t="shared" si="155"/>
        <v>0.29600000000000004</v>
      </c>
      <c r="J3261">
        <f t="shared" si="156"/>
        <v>2.35E-2</v>
      </c>
      <c r="X3261">
        <v>11308</v>
      </c>
      <c r="Y3261">
        <f>IF(X3261=A3261,0)</f>
        <v>0</v>
      </c>
    </row>
    <row r="3262" spans="1:25" x14ac:dyDescent="0.25">
      <c r="A3262">
        <v>11308</v>
      </c>
      <c r="B3262" s="1">
        <v>41486</v>
      </c>
      <c r="C3262">
        <v>2013</v>
      </c>
      <c r="D3262" t="s">
        <v>63</v>
      </c>
      <c r="E3262" t="s">
        <v>62</v>
      </c>
      <c r="F3262">
        <v>40.08</v>
      </c>
      <c r="G3262">
        <v>-7.4799999999999997E-4</v>
      </c>
      <c r="H3262">
        <f t="shared" si="157"/>
        <v>4.9462079815224991E-2</v>
      </c>
      <c r="I3262">
        <f t="shared" si="155"/>
        <v>0.29600000000000004</v>
      </c>
      <c r="J3262">
        <f t="shared" si="156"/>
        <v>2.35E-2</v>
      </c>
      <c r="X3262">
        <v>11308</v>
      </c>
      <c r="Y3262">
        <f>IF(X3262=A3262,0)</f>
        <v>0</v>
      </c>
    </row>
    <row r="3263" spans="1:25" x14ac:dyDescent="0.25">
      <c r="A3263">
        <v>11308</v>
      </c>
      <c r="B3263" s="1">
        <v>41516</v>
      </c>
      <c r="C3263">
        <v>2013</v>
      </c>
      <c r="D3263" t="s">
        <v>63</v>
      </c>
      <c r="E3263" t="s">
        <v>62</v>
      </c>
      <c r="F3263">
        <v>38.18</v>
      </c>
      <c r="G3263">
        <v>-4.7405000000000003E-2</v>
      </c>
      <c r="H3263">
        <f t="shared" si="157"/>
        <v>-3.1298019033866864E-2</v>
      </c>
      <c r="I3263">
        <f t="shared" si="155"/>
        <v>0.29600000000000004</v>
      </c>
      <c r="J3263">
        <f t="shared" si="156"/>
        <v>2.35E-2</v>
      </c>
      <c r="X3263">
        <v>11308</v>
      </c>
      <c r="Y3263">
        <f>IF(X3263=A3263,0)</f>
        <v>0</v>
      </c>
    </row>
    <row r="3264" spans="1:25" x14ac:dyDescent="0.25">
      <c r="A3264">
        <v>11308</v>
      </c>
      <c r="B3264" s="1">
        <v>41547</v>
      </c>
      <c r="C3264">
        <v>2013</v>
      </c>
      <c r="D3264" t="s">
        <v>63</v>
      </c>
      <c r="E3264" t="s">
        <v>62</v>
      </c>
      <c r="F3264">
        <v>37.880000000000003</v>
      </c>
      <c r="G3264">
        <v>-5.2400000000000005E-4</v>
      </c>
      <c r="H3264">
        <f t="shared" si="157"/>
        <v>2.9749523177239112E-2</v>
      </c>
      <c r="I3264">
        <f t="shared" si="155"/>
        <v>0.29600000000000004</v>
      </c>
      <c r="J3264">
        <f t="shared" si="156"/>
        <v>2.35E-2</v>
      </c>
      <c r="X3264">
        <v>11308</v>
      </c>
      <c r="Y3264">
        <f>IF(X3264=A3264,0)</f>
        <v>0</v>
      </c>
    </row>
    <row r="3265" spans="1:25" x14ac:dyDescent="0.25">
      <c r="A3265">
        <v>11308</v>
      </c>
      <c r="B3265" s="1">
        <v>41578</v>
      </c>
      <c r="C3265">
        <v>2013</v>
      </c>
      <c r="D3265" t="s">
        <v>63</v>
      </c>
      <c r="E3265" t="s">
        <v>62</v>
      </c>
      <c r="F3265">
        <v>39.57</v>
      </c>
      <c r="G3265">
        <v>4.4615000000000002E-2</v>
      </c>
      <c r="H3265">
        <f t="shared" si="157"/>
        <v>4.4595752618006079E-2</v>
      </c>
      <c r="I3265">
        <f t="shared" si="155"/>
        <v>0.29600000000000004</v>
      </c>
      <c r="J3265">
        <f t="shared" si="156"/>
        <v>2.35E-2</v>
      </c>
      <c r="X3265">
        <v>11308</v>
      </c>
      <c r="Y3265">
        <f>IF(X3265=A3265,0)</f>
        <v>0</v>
      </c>
    </row>
    <row r="3266" spans="1:25" x14ac:dyDescent="0.25">
      <c r="A3266">
        <v>11308</v>
      </c>
      <c r="B3266" s="1">
        <v>41607</v>
      </c>
      <c r="C3266">
        <v>2013</v>
      </c>
      <c r="D3266" t="s">
        <v>63</v>
      </c>
      <c r="E3266" t="s">
        <v>62</v>
      </c>
      <c r="F3266">
        <v>40.19</v>
      </c>
      <c r="G3266">
        <v>2.2744E-2</v>
      </c>
      <c r="H3266">
        <f t="shared" si="157"/>
        <v>2.8049471635186451E-2</v>
      </c>
      <c r="I3266">
        <f t="shared" ref="I3266:I3329" si="158">VLOOKUP(C3266,$O$2:$Q$22,3,FALSE)</f>
        <v>0.29600000000000004</v>
      </c>
      <c r="J3266">
        <f t="shared" ref="J3266:J3329" si="159">VLOOKUP(C3266,$O$2:$P$22,2)*0.01</f>
        <v>2.35E-2</v>
      </c>
      <c r="X3266">
        <v>11308</v>
      </c>
      <c r="Y3266">
        <f>IF(X3266=A3266,0)</f>
        <v>0</v>
      </c>
    </row>
    <row r="3267" spans="1:25" x14ac:dyDescent="0.25">
      <c r="A3267">
        <v>11308</v>
      </c>
      <c r="B3267" s="1">
        <v>41639</v>
      </c>
      <c r="C3267">
        <v>2013</v>
      </c>
      <c r="D3267" t="s">
        <v>63</v>
      </c>
      <c r="E3267" t="s">
        <v>62</v>
      </c>
      <c r="F3267">
        <v>41.31</v>
      </c>
      <c r="G3267">
        <v>2.7868E-2</v>
      </c>
      <c r="H3267">
        <f t="shared" ref="H3267:H3330" si="160">VLOOKUP(B3267,R:S,2,)</f>
        <v>2.356279155049279E-2</v>
      </c>
      <c r="I3267">
        <f t="shared" si="158"/>
        <v>0.29600000000000004</v>
      </c>
      <c r="J3267">
        <f t="shared" si="159"/>
        <v>2.35E-2</v>
      </c>
      <c r="X3267">
        <v>11308</v>
      </c>
      <c r="Y3267">
        <f>IF(X3267=A3267,0)</f>
        <v>0</v>
      </c>
    </row>
    <row r="3268" spans="1:25" x14ac:dyDescent="0.25">
      <c r="A3268">
        <v>11308</v>
      </c>
      <c r="B3268" s="1">
        <v>41670</v>
      </c>
      <c r="C3268">
        <v>2014</v>
      </c>
      <c r="D3268" t="s">
        <v>63</v>
      </c>
      <c r="E3268" t="s">
        <v>62</v>
      </c>
      <c r="F3268">
        <v>37.82</v>
      </c>
      <c r="G3268">
        <v>-8.4483000000000003E-2</v>
      </c>
      <c r="H3268">
        <f t="shared" si="160"/>
        <v>-3.5582905675162646E-2</v>
      </c>
      <c r="I3268">
        <f t="shared" si="158"/>
        <v>0.1139</v>
      </c>
      <c r="J3268">
        <f t="shared" si="159"/>
        <v>2.5400000000000002E-2</v>
      </c>
      <c r="X3268">
        <v>11308</v>
      </c>
      <c r="Y3268">
        <f>IF(X3268=A3268,0)</f>
        <v>0</v>
      </c>
    </row>
    <row r="3269" spans="1:25" x14ac:dyDescent="0.25">
      <c r="A3269">
        <v>11308</v>
      </c>
      <c r="B3269" s="1">
        <v>41698</v>
      </c>
      <c r="C3269">
        <v>2014</v>
      </c>
      <c r="D3269" t="s">
        <v>63</v>
      </c>
      <c r="E3269" t="s">
        <v>62</v>
      </c>
      <c r="F3269">
        <v>38.200000000000003</v>
      </c>
      <c r="G3269">
        <v>1.0048E-2</v>
      </c>
      <c r="H3269">
        <f t="shared" si="160"/>
        <v>4.3117029976595278E-2</v>
      </c>
      <c r="I3269">
        <f t="shared" si="158"/>
        <v>0.1139</v>
      </c>
      <c r="J3269">
        <f t="shared" si="159"/>
        <v>2.5400000000000002E-2</v>
      </c>
      <c r="X3269">
        <v>11308</v>
      </c>
      <c r="Y3269">
        <f>IF(X3269=A3269,0)</f>
        <v>0</v>
      </c>
    </row>
    <row r="3270" spans="1:25" x14ac:dyDescent="0.25">
      <c r="A3270">
        <v>11308</v>
      </c>
      <c r="B3270" s="1">
        <v>41729</v>
      </c>
      <c r="C3270">
        <v>2014</v>
      </c>
      <c r="D3270" t="s">
        <v>63</v>
      </c>
      <c r="E3270" t="s">
        <v>62</v>
      </c>
      <c r="F3270">
        <v>38.659999999999997</v>
      </c>
      <c r="G3270">
        <v>2.0025999999999999E-2</v>
      </c>
      <c r="H3270">
        <f t="shared" si="160"/>
        <v>6.9321656079357474E-3</v>
      </c>
      <c r="I3270">
        <f t="shared" si="158"/>
        <v>0.1139</v>
      </c>
      <c r="J3270">
        <f t="shared" si="159"/>
        <v>2.5400000000000002E-2</v>
      </c>
      <c r="X3270">
        <v>11308</v>
      </c>
      <c r="Y3270">
        <f>IF(X3270=A3270,0)</f>
        <v>0</v>
      </c>
    </row>
    <row r="3271" spans="1:25" x14ac:dyDescent="0.25">
      <c r="A3271">
        <v>11308</v>
      </c>
      <c r="B3271" s="1">
        <v>41759</v>
      </c>
      <c r="C3271">
        <v>2014</v>
      </c>
      <c r="D3271" t="s">
        <v>63</v>
      </c>
      <c r="E3271" t="s">
        <v>62</v>
      </c>
      <c r="F3271">
        <v>40.79</v>
      </c>
      <c r="G3271">
        <v>5.5095999999999999E-2</v>
      </c>
      <c r="H3271">
        <f t="shared" si="160"/>
        <v>6.2007889650528281E-3</v>
      </c>
      <c r="I3271">
        <f t="shared" si="158"/>
        <v>0.1139</v>
      </c>
      <c r="J3271">
        <f t="shared" si="159"/>
        <v>2.5400000000000002E-2</v>
      </c>
      <c r="X3271">
        <v>11308</v>
      </c>
      <c r="Y3271">
        <f>IF(X3271=A3271,0)</f>
        <v>0</v>
      </c>
    </row>
    <row r="3272" spans="1:25" x14ac:dyDescent="0.25">
      <c r="A3272">
        <v>11308</v>
      </c>
      <c r="B3272" s="1">
        <v>41789</v>
      </c>
      <c r="C3272">
        <v>2014</v>
      </c>
      <c r="D3272" t="s">
        <v>63</v>
      </c>
      <c r="E3272" t="s">
        <v>62</v>
      </c>
      <c r="F3272">
        <v>40.909999999999997</v>
      </c>
      <c r="G3272">
        <v>2.9420000000000002E-3</v>
      </c>
      <c r="H3272">
        <f t="shared" si="160"/>
        <v>2.1030280012996005E-2</v>
      </c>
      <c r="I3272">
        <f t="shared" si="158"/>
        <v>0.1139</v>
      </c>
      <c r="J3272">
        <f t="shared" si="159"/>
        <v>2.5400000000000002E-2</v>
      </c>
      <c r="X3272">
        <v>11308</v>
      </c>
      <c r="Y3272">
        <f>IF(X3272=A3272,0)</f>
        <v>0</v>
      </c>
    </row>
    <row r="3273" spans="1:25" x14ac:dyDescent="0.25">
      <c r="A3273">
        <v>11308</v>
      </c>
      <c r="B3273" s="1">
        <v>41820</v>
      </c>
      <c r="C3273">
        <v>2014</v>
      </c>
      <c r="D3273" t="s">
        <v>63</v>
      </c>
      <c r="E3273" t="s">
        <v>62</v>
      </c>
      <c r="F3273">
        <v>42.36</v>
      </c>
      <c r="G3273">
        <v>4.2899E-2</v>
      </c>
      <c r="H3273">
        <f t="shared" si="160"/>
        <v>1.9058331658920569E-2</v>
      </c>
      <c r="I3273">
        <f t="shared" si="158"/>
        <v>0.1139</v>
      </c>
      <c r="J3273">
        <f t="shared" si="159"/>
        <v>2.5400000000000002E-2</v>
      </c>
      <c r="X3273">
        <v>11308</v>
      </c>
      <c r="Y3273">
        <f>IF(X3273=A3273,0)</f>
        <v>0</v>
      </c>
    </row>
    <row r="3274" spans="1:25" x14ac:dyDescent="0.25">
      <c r="A3274">
        <v>11308</v>
      </c>
      <c r="B3274" s="1">
        <v>41851</v>
      </c>
      <c r="C3274">
        <v>2014</v>
      </c>
      <c r="D3274" t="s">
        <v>63</v>
      </c>
      <c r="E3274" t="s">
        <v>62</v>
      </c>
      <c r="F3274">
        <v>39.29</v>
      </c>
      <c r="G3274">
        <v>-7.2473999999999997E-2</v>
      </c>
      <c r="H3274">
        <f t="shared" si="160"/>
        <v>-1.5079830581919862E-2</v>
      </c>
      <c r="I3274">
        <f t="shared" si="158"/>
        <v>0.1139</v>
      </c>
      <c r="J3274">
        <f t="shared" si="159"/>
        <v>2.5400000000000002E-2</v>
      </c>
      <c r="X3274">
        <v>11308</v>
      </c>
      <c r="Y3274">
        <f>IF(X3274=A3274,0)</f>
        <v>0</v>
      </c>
    </row>
    <row r="3275" spans="1:25" x14ac:dyDescent="0.25">
      <c r="A3275">
        <v>11308</v>
      </c>
      <c r="B3275" s="1">
        <v>41880</v>
      </c>
      <c r="C3275">
        <v>2014</v>
      </c>
      <c r="D3275" t="s">
        <v>63</v>
      </c>
      <c r="E3275" t="s">
        <v>62</v>
      </c>
      <c r="F3275">
        <v>41.72</v>
      </c>
      <c r="G3275">
        <v>6.1848E-2</v>
      </c>
      <c r="H3275">
        <f t="shared" si="160"/>
        <v>3.7655295489735119E-2</v>
      </c>
      <c r="I3275">
        <f t="shared" si="158"/>
        <v>0.1139</v>
      </c>
      <c r="J3275">
        <f t="shared" si="159"/>
        <v>2.5400000000000002E-2</v>
      </c>
      <c r="X3275">
        <v>11308</v>
      </c>
      <c r="Y3275">
        <f>IF(X3275=A3275,0)</f>
        <v>0</v>
      </c>
    </row>
    <row r="3276" spans="1:25" x14ac:dyDescent="0.25">
      <c r="A3276">
        <v>11308</v>
      </c>
      <c r="B3276" s="1">
        <v>41912</v>
      </c>
      <c r="C3276">
        <v>2014</v>
      </c>
      <c r="D3276" t="s">
        <v>63</v>
      </c>
      <c r="E3276" t="s">
        <v>62</v>
      </c>
      <c r="F3276">
        <v>42.66</v>
      </c>
      <c r="G3276">
        <v>2.9842E-2</v>
      </c>
      <c r="H3276">
        <f t="shared" si="160"/>
        <v>-1.5513837223063764E-2</v>
      </c>
      <c r="I3276">
        <f t="shared" si="158"/>
        <v>0.1139</v>
      </c>
      <c r="J3276">
        <f t="shared" si="159"/>
        <v>2.5400000000000002E-2</v>
      </c>
      <c r="X3276">
        <v>11308</v>
      </c>
      <c r="Y3276">
        <f>IF(X3276=A3276,0)</f>
        <v>0</v>
      </c>
    </row>
    <row r="3277" spans="1:25" x14ac:dyDescent="0.25">
      <c r="A3277">
        <v>11308</v>
      </c>
      <c r="B3277" s="1">
        <v>41943</v>
      </c>
      <c r="C3277">
        <v>2014</v>
      </c>
      <c r="D3277" t="s">
        <v>63</v>
      </c>
      <c r="E3277" t="s">
        <v>62</v>
      </c>
      <c r="F3277">
        <v>41.88</v>
      </c>
      <c r="G3277">
        <v>-1.8284000000000002E-2</v>
      </c>
      <c r="H3277">
        <f t="shared" si="160"/>
        <v>2.3201460786772321E-2</v>
      </c>
      <c r="I3277">
        <f t="shared" si="158"/>
        <v>0.1139</v>
      </c>
      <c r="J3277">
        <f t="shared" si="159"/>
        <v>2.5400000000000002E-2</v>
      </c>
      <c r="X3277">
        <v>11308</v>
      </c>
      <c r="Y3277">
        <f>IF(X3277=A3277,0)</f>
        <v>0</v>
      </c>
    </row>
    <row r="3278" spans="1:25" x14ac:dyDescent="0.25">
      <c r="A3278">
        <v>11308</v>
      </c>
      <c r="B3278" s="1">
        <v>41971</v>
      </c>
      <c r="C3278">
        <v>2014</v>
      </c>
      <c r="D3278" t="s">
        <v>63</v>
      </c>
      <c r="E3278" t="s">
        <v>62</v>
      </c>
      <c r="F3278">
        <v>44.83</v>
      </c>
      <c r="G3278">
        <v>7.7721999999999999E-2</v>
      </c>
      <c r="H3278">
        <f t="shared" si="160"/>
        <v>2.4533588760364822E-2</v>
      </c>
      <c r="I3278">
        <f t="shared" si="158"/>
        <v>0.1139</v>
      </c>
      <c r="J3278">
        <f t="shared" si="159"/>
        <v>2.5400000000000002E-2</v>
      </c>
      <c r="X3278">
        <v>11308</v>
      </c>
      <c r="Y3278">
        <f>IF(X3278=A3278,0)</f>
        <v>0</v>
      </c>
    </row>
    <row r="3279" spans="1:25" x14ac:dyDescent="0.25">
      <c r="A3279">
        <v>11308</v>
      </c>
      <c r="B3279" s="1">
        <v>42004</v>
      </c>
      <c r="C3279">
        <v>2014</v>
      </c>
      <c r="D3279" t="s">
        <v>63</v>
      </c>
      <c r="E3279" t="s">
        <v>62</v>
      </c>
      <c r="F3279">
        <v>42.22</v>
      </c>
      <c r="G3279">
        <v>-5.8220000000000001E-2</v>
      </c>
      <c r="H3279">
        <f t="shared" si="160"/>
        <v>-4.1885878779204244E-3</v>
      </c>
      <c r="I3279">
        <f t="shared" si="158"/>
        <v>0.1139</v>
      </c>
      <c r="J3279">
        <f t="shared" si="159"/>
        <v>2.5400000000000002E-2</v>
      </c>
      <c r="X3279">
        <v>11308</v>
      </c>
      <c r="Y3279">
        <f>IF(X3279=A3279,0)</f>
        <v>0</v>
      </c>
    </row>
    <row r="3280" spans="1:25" x14ac:dyDescent="0.25">
      <c r="A3280">
        <v>11308</v>
      </c>
      <c r="B3280" s="1">
        <v>42034</v>
      </c>
      <c r="C3280">
        <v>2015</v>
      </c>
      <c r="D3280" t="s">
        <v>63</v>
      </c>
      <c r="E3280" t="s">
        <v>62</v>
      </c>
      <c r="F3280">
        <v>41.17</v>
      </c>
      <c r="G3280">
        <v>-2.487E-2</v>
      </c>
      <c r="H3280">
        <f t="shared" si="160"/>
        <v>-3.1040805790470194E-2</v>
      </c>
      <c r="I3280">
        <f t="shared" si="158"/>
        <v>-7.3000000000000001E-3</v>
      </c>
      <c r="J3280">
        <f t="shared" si="159"/>
        <v>2.1400000000000002E-2</v>
      </c>
      <c r="X3280">
        <v>11308</v>
      </c>
      <c r="Y3280">
        <f>IF(X3280=A3280,0)</f>
        <v>0</v>
      </c>
    </row>
    <row r="3281" spans="1:25" x14ac:dyDescent="0.25">
      <c r="A3281">
        <v>11308</v>
      </c>
      <c r="B3281" s="1">
        <v>42062</v>
      </c>
      <c r="C3281">
        <v>2015</v>
      </c>
      <c r="D3281" t="s">
        <v>63</v>
      </c>
      <c r="E3281" t="s">
        <v>62</v>
      </c>
      <c r="F3281">
        <v>43.3</v>
      </c>
      <c r="G3281">
        <v>5.1736999999999998E-2</v>
      </c>
      <c r="H3281">
        <f t="shared" si="160"/>
        <v>5.4892511014553946E-2</v>
      </c>
      <c r="I3281">
        <f t="shared" si="158"/>
        <v>-7.3000000000000001E-3</v>
      </c>
      <c r="J3281">
        <f t="shared" si="159"/>
        <v>2.1400000000000002E-2</v>
      </c>
      <c r="X3281">
        <v>11308</v>
      </c>
      <c r="Y3281">
        <f>IF(X3281=A3281,0)</f>
        <v>0</v>
      </c>
    </row>
    <row r="3282" spans="1:25" x14ac:dyDescent="0.25">
      <c r="A3282">
        <v>11308</v>
      </c>
      <c r="B3282" s="1">
        <v>42094</v>
      </c>
      <c r="C3282">
        <v>2015</v>
      </c>
      <c r="D3282" t="s">
        <v>63</v>
      </c>
      <c r="E3282" t="s">
        <v>62</v>
      </c>
      <c r="F3282">
        <v>40.549999999999997</v>
      </c>
      <c r="G3282">
        <v>-5.5889000000000001E-2</v>
      </c>
      <c r="H3282">
        <f t="shared" si="160"/>
        <v>-1.739610691375626E-2</v>
      </c>
      <c r="I3282">
        <f t="shared" si="158"/>
        <v>-7.3000000000000001E-3</v>
      </c>
      <c r="J3282">
        <f t="shared" si="159"/>
        <v>2.1400000000000002E-2</v>
      </c>
      <c r="X3282">
        <v>11308</v>
      </c>
      <c r="Y3282">
        <f>IF(X3282=A3282,0)</f>
        <v>0</v>
      </c>
    </row>
    <row r="3283" spans="1:25" x14ac:dyDescent="0.25">
      <c r="A3283">
        <v>11308</v>
      </c>
      <c r="B3283" s="1">
        <v>42124</v>
      </c>
      <c r="C3283">
        <v>2015</v>
      </c>
      <c r="D3283" t="s">
        <v>63</v>
      </c>
      <c r="E3283" t="s">
        <v>62</v>
      </c>
      <c r="F3283">
        <v>40.56</v>
      </c>
      <c r="G3283">
        <v>2.4699999999999999E-4</v>
      </c>
      <c r="H3283">
        <f t="shared" si="160"/>
        <v>8.5208197301247512E-3</v>
      </c>
      <c r="I3283">
        <f t="shared" si="158"/>
        <v>-7.3000000000000001E-3</v>
      </c>
      <c r="J3283">
        <f t="shared" si="159"/>
        <v>2.1400000000000002E-2</v>
      </c>
      <c r="X3283">
        <v>11308</v>
      </c>
      <c r="Y3283">
        <f>IF(X3283=A3283,0)</f>
        <v>0</v>
      </c>
    </row>
    <row r="3284" spans="1:25" x14ac:dyDescent="0.25">
      <c r="A3284">
        <v>11308</v>
      </c>
      <c r="B3284" s="1">
        <v>42153</v>
      </c>
      <c r="C3284">
        <v>2015</v>
      </c>
      <c r="D3284" t="s">
        <v>63</v>
      </c>
      <c r="E3284" t="s">
        <v>62</v>
      </c>
      <c r="F3284">
        <v>40.96</v>
      </c>
      <c r="G3284">
        <v>9.8619999999999992E-3</v>
      </c>
      <c r="H3284">
        <f t="shared" si="160"/>
        <v>1.0491382393316817E-2</v>
      </c>
      <c r="I3284">
        <f t="shared" si="158"/>
        <v>-7.3000000000000001E-3</v>
      </c>
      <c r="J3284">
        <f t="shared" si="159"/>
        <v>2.1400000000000002E-2</v>
      </c>
      <c r="X3284">
        <v>11308</v>
      </c>
      <c r="Y3284">
        <f>IF(X3284=A3284,0)</f>
        <v>0</v>
      </c>
    </row>
    <row r="3285" spans="1:25" x14ac:dyDescent="0.25">
      <c r="A3285">
        <v>11308</v>
      </c>
      <c r="B3285" s="1">
        <v>42185</v>
      </c>
      <c r="C3285">
        <v>2015</v>
      </c>
      <c r="D3285" t="s">
        <v>63</v>
      </c>
      <c r="E3285" t="s">
        <v>62</v>
      </c>
      <c r="F3285">
        <v>39.229999999999997</v>
      </c>
      <c r="G3285">
        <v>-3.4180000000000002E-2</v>
      </c>
      <c r="H3285">
        <f t="shared" si="160"/>
        <v>-2.1011672375900514E-2</v>
      </c>
      <c r="I3285">
        <f t="shared" si="158"/>
        <v>-7.3000000000000001E-3</v>
      </c>
      <c r="J3285">
        <f t="shared" si="159"/>
        <v>2.1400000000000002E-2</v>
      </c>
      <c r="X3285">
        <v>11308</v>
      </c>
      <c r="Y3285">
        <f>IF(X3285=A3285,0)</f>
        <v>0</v>
      </c>
    </row>
    <row r="3286" spans="1:25" x14ac:dyDescent="0.25">
      <c r="A3286">
        <v>11308</v>
      </c>
      <c r="B3286" s="1">
        <v>42216</v>
      </c>
      <c r="C3286">
        <v>2015</v>
      </c>
      <c r="D3286" t="s">
        <v>63</v>
      </c>
      <c r="E3286" t="s">
        <v>62</v>
      </c>
      <c r="F3286">
        <v>41.08</v>
      </c>
      <c r="G3286">
        <v>4.7157999999999999E-2</v>
      </c>
      <c r="H3286">
        <f t="shared" si="160"/>
        <v>1.9742029696721453E-2</v>
      </c>
      <c r="I3286">
        <f t="shared" si="158"/>
        <v>-7.3000000000000001E-3</v>
      </c>
      <c r="J3286">
        <f t="shared" si="159"/>
        <v>2.1400000000000002E-2</v>
      </c>
      <c r="X3286">
        <v>11308</v>
      </c>
      <c r="Y3286">
        <f>IF(X3286=A3286,0)</f>
        <v>0</v>
      </c>
    </row>
    <row r="3287" spans="1:25" x14ac:dyDescent="0.25">
      <c r="A3287">
        <v>11308</v>
      </c>
      <c r="B3287" s="1">
        <v>42247</v>
      </c>
      <c r="C3287">
        <v>2015</v>
      </c>
      <c r="D3287" t="s">
        <v>63</v>
      </c>
      <c r="E3287" t="s">
        <v>62</v>
      </c>
      <c r="F3287">
        <v>39.32</v>
      </c>
      <c r="G3287">
        <v>-4.2842999999999999E-2</v>
      </c>
      <c r="H3287">
        <f t="shared" si="160"/>
        <v>-6.2580818167202845E-2</v>
      </c>
      <c r="I3287">
        <f t="shared" si="158"/>
        <v>-7.3000000000000001E-3</v>
      </c>
      <c r="J3287">
        <f t="shared" si="159"/>
        <v>2.1400000000000002E-2</v>
      </c>
      <c r="X3287">
        <v>11308</v>
      </c>
      <c r="Y3287">
        <f>IF(X3287=A3287,0)</f>
        <v>0</v>
      </c>
    </row>
    <row r="3288" spans="1:25" x14ac:dyDescent="0.25">
      <c r="A3288">
        <v>11308</v>
      </c>
      <c r="B3288" s="1">
        <v>42277</v>
      </c>
      <c r="C3288">
        <v>2015</v>
      </c>
      <c r="D3288" t="s">
        <v>63</v>
      </c>
      <c r="E3288" t="s">
        <v>62</v>
      </c>
      <c r="F3288">
        <v>40.119999999999997</v>
      </c>
      <c r="G3288">
        <v>2.8739000000000001E-2</v>
      </c>
      <c r="H3288">
        <f t="shared" si="160"/>
        <v>-2.6442831573227132E-2</v>
      </c>
      <c r="I3288">
        <f t="shared" si="158"/>
        <v>-7.3000000000000001E-3</v>
      </c>
      <c r="J3288">
        <f t="shared" si="159"/>
        <v>2.1400000000000002E-2</v>
      </c>
      <c r="X3288">
        <v>11308</v>
      </c>
      <c r="Y3288">
        <f>IF(X3288=A3288,0)</f>
        <v>0</v>
      </c>
    </row>
    <row r="3289" spans="1:25" x14ac:dyDescent="0.25">
      <c r="A3289">
        <v>11308</v>
      </c>
      <c r="B3289" s="1">
        <v>42307</v>
      </c>
      <c r="C3289">
        <v>2015</v>
      </c>
      <c r="D3289" t="s">
        <v>63</v>
      </c>
      <c r="E3289" t="s">
        <v>62</v>
      </c>
      <c r="F3289">
        <v>42.35</v>
      </c>
      <c r="G3289">
        <v>5.5583E-2</v>
      </c>
      <c r="H3289">
        <f t="shared" si="160"/>
        <v>8.2983117760394132E-2</v>
      </c>
      <c r="I3289">
        <f t="shared" si="158"/>
        <v>-7.3000000000000001E-3</v>
      </c>
      <c r="J3289">
        <f t="shared" si="159"/>
        <v>2.1400000000000002E-2</v>
      </c>
      <c r="X3289">
        <v>11308</v>
      </c>
      <c r="Y3289">
        <f>IF(X3289=A3289,0)</f>
        <v>0</v>
      </c>
    </row>
    <row r="3290" spans="1:25" x14ac:dyDescent="0.25">
      <c r="A3290">
        <v>11308</v>
      </c>
      <c r="B3290" s="1">
        <v>42338</v>
      </c>
      <c r="C3290">
        <v>2015</v>
      </c>
      <c r="D3290" t="s">
        <v>63</v>
      </c>
      <c r="E3290" t="s">
        <v>62</v>
      </c>
      <c r="F3290">
        <v>42.62</v>
      </c>
      <c r="G3290">
        <v>1.4168E-2</v>
      </c>
      <c r="H3290">
        <f t="shared" si="160"/>
        <v>5.0486926072412786E-4</v>
      </c>
      <c r="I3290">
        <f t="shared" si="158"/>
        <v>-7.3000000000000001E-3</v>
      </c>
      <c r="J3290">
        <f t="shared" si="159"/>
        <v>2.1400000000000002E-2</v>
      </c>
      <c r="X3290">
        <v>11308</v>
      </c>
      <c r="Y3290">
        <f>IF(X3290=A3290,0)</f>
        <v>0</v>
      </c>
    </row>
    <row r="3291" spans="1:25" x14ac:dyDescent="0.25">
      <c r="A3291">
        <v>11308</v>
      </c>
      <c r="B3291" s="1">
        <v>42369</v>
      </c>
      <c r="C3291">
        <v>2015</v>
      </c>
      <c r="D3291" t="s">
        <v>63</v>
      </c>
      <c r="E3291" t="s">
        <v>62</v>
      </c>
      <c r="F3291">
        <v>42.96</v>
      </c>
      <c r="G3291">
        <v>7.9769999999999997E-3</v>
      </c>
      <c r="H3291">
        <f t="shared" si="160"/>
        <v>-1.7530185176314439E-2</v>
      </c>
      <c r="I3291">
        <f t="shared" si="158"/>
        <v>-7.3000000000000001E-3</v>
      </c>
      <c r="J3291">
        <f t="shared" si="159"/>
        <v>2.1400000000000002E-2</v>
      </c>
      <c r="X3291">
        <v>11308</v>
      </c>
      <c r="Y3291">
        <f>IF(X3291=A3291,0)</f>
        <v>0</v>
      </c>
    </row>
    <row r="3292" spans="1:25" x14ac:dyDescent="0.25">
      <c r="A3292">
        <v>11308</v>
      </c>
      <c r="B3292" s="1">
        <v>42398</v>
      </c>
      <c r="C3292">
        <v>2016</v>
      </c>
      <c r="D3292" t="s">
        <v>63</v>
      </c>
      <c r="E3292" t="s">
        <v>62</v>
      </c>
      <c r="F3292">
        <v>42.92</v>
      </c>
      <c r="G3292">
        <v>-9.3099999999999997E-4</v>
      </c>
      <c r="H3292">
        <f t="shared" si="160"/>
        <v>-5.073532197294639E-2</v>
      </c>
      <c r="I3292">
        <f t="shared" si="158"/>
        <v>9.5399999999999999E-2</v>
      </c>
      <c r="J3292">
        <f t="shared" si="159"/>
        <v>1.84E-2</v>
      </c>
      <c r="X3292">
        <v>11308</v>
      </c>
      <c r="Y3292">
        <f>IF(X3292=A3292,0)</f>
        <v>0</v>
      </c>
    </row>
    <row r="3293" spans="1:25" x14ac:dyDescent="0.25">
      <c r="A3293">
        <v>11308</v>
      </c>
      <c r="B3293" s="1">
        <v>42429</v>
      </c>
      <c r="C3293">
        <v>2016</v>
      </c>
      <c r="D3293" t="s">
        <v>63</v>
      </c>
      <c r="E3293" t="s">
        <v>62</v>
      </c>
      <c r="F3293">
        <v>43.13</v>
      </c>
      <c r="G3293">
        <v>4.8929999999999998E-3</v>
      </c>
      <c r="H3293">
        <f t="shared" si="160"/>
        <v>-4.1283604302990717E-3</v>
      </c>
      <c r="I3293">
        <f t="shared" si="158"/>
        <v>9.5399999999999999E-2</v>
      </c>
      <c r="J3293">
        <f t="shared" si="159"/>
        <v>1.84E-2</v>
      </c>
      <c r="X3293">
        <v>11308</v>
      </c>
      <c r="Y3293">
        <f>IF(X3293=A3293,0)</f>
        <v>0</v>
      </c>
    </row>
    <row r="3294" spans="1:25" x14ac:dyDescent="0.25">
      <c r="A3294">
        <v>11308</v>
      </c>
      <c r="B3294" s="1">
        <v>42460</v>
      </c>
      <c r="C3294">
        <v>2016</v>
      </c>
      <c r="D3294" t="s">
        <v>63</v>
      </c>
      <c r="E3294" t="s">
        <v>62</v>
      </c>
      <c r="F3294">
        <v>46.39</v>
      </c>
      <c r="G3294">
        <v>8.3699999999999997E-2</v>
      </c>
      <c r="H3294">
        <f t="shared" si="160"/>
        <v>6.5991114577365062E-2</v>
      </c>
      <c r="I3294">
        <f t="shared" si="158"/>
        <v>9.5399999999999999E-2</v>
      </c>
      <c r="J3294">
        <f t="shared" si="159"/>
        <v>1.84E-2</v>
      </c>
      <c r="X3294">
        <v>11308</v>
      </c>
      <c r="Y3294">
        <f>IF(X3294=A3294,0)</f>
        <v>0</v>
      </c>
    </row>
    <row r="3295" spans="1:25" x14ac:dyDescent="0.25">
      <c r="A3295">
        <v>11308</v>
      </c>
      <c r="B3295" s="1">
        <v>42489</v>
      </c>
      <c r="C3295">
        <v>2016</v>
      </c>
      <c r="D3295" t="s">
        <v>63</v>
      </c>
      <c r="E3295" t="s">
        <v>62</v>
      </c>
      <c r="F3295">
        <v>44.8</v>
      </c>
      <c r="G3295">
        <v>-3.4275E-2</v>
      </c>
      <c r="H3295">
        <f t="shared" si="160"/>
        <v>2.6993984808731941E-3</v>
      </c>
      <c r="I3295">
        <f t="shared" si="158"/>
        <v>9.5399999999999999E-2</v>
      </c>
      <c r="J3295">
        <f t="shared" si="159"/>
        <v>1.84E-2</v>
      </c>
      <c r="X3295">
        <v>11308</v>
      </c>
      <c r="Y3295">
        <f>IF(X3295=A3295,0)</f>
        <v>0</v>
      </c>
    </row>
    <row r="3296" spans="1:25" x14ac:dyDescent="0.25">
      <c r="A3296">
        <v>11308</v>
      </c>
      <c r="B3296" s="1">
        <v>42521</v>
      </c>
      <c r="C3296">
        <v>2016</v>
      </c>
      <c r="D3296" t="s">
        <v>63</v>
      </c>
      <c r="E3296" t="s">
        <v>62</v>
      </c>
      <c r="F3296">
        <v>44.6</v>
      </c>
      <c r="G3296">
        <v>-4.4640000000000001E-3</v>
      </c>
      <c r="H3296">
        <f t="shared" si="160"/>
        <v>1.5324602357572603E-2</v>
      </c>
      <c r="I3296">
        <f t="shared" si="158"/>
        <v>9.5399999999999999E-2</v>
      </c>
      <c r="J3296">
        <f t="shared" si="159"/>
        <v>1.84E-2</v>
      </c>
      <c r="X3296">
        <v>11308</v>
      </c>
      <c r="Y3296">
        <f>IF(X3296=A3296,0)</f>
        <v>0</v>
      </c>
    </row>
    <row r="3297" spans="1:25" x14ac:dyDescent="0.25">
      <c r="A3297">
        <v>11308</v>
      </c>
      <c r="B3297" s="1">
        <v>42551</v>
      </c>
      <c r="C3297">
        <v>2016</v>
      </c>
      <c r="D3297" t="s">
        <v>63</v>
      </c>
      <c r="E3297" t="s">
        <v>62</v>
      </c>
      <c r="F3297">
        <v>45.33</v>
      </c>
      <c r="G3297">
        <v>2.4215E-2</v>
      </c>
      <c r="H3297">
        <f t="shared" si="160"/>
        <v>9.1092112097812539E-4</v>
      </c>
      <c r="I3297">
        <f t="shared" si="158"/>
        <v>9.5399999999999999E-2</v>
      </c>
      <c r="J3297">
        <f t="shared" si="159"/>
        <v>1.84E-2</v>
      </c>
      <c r="X3297">
        <v>11308</v>
      </c>
      <c r="Y3297">
        <f>IF(X3297=A3297,0)</f>
        <v>0</v>
      </c>
    </row>
    <row r="3298" spans="1:25" x14ac:dyDescent="0.25">
      <c r="A3298">
        <v>11308</v>
      </c>
      <c r="B3298" s="1">
        <v>42580</v>
      </c>
      <c r="C3298">
        <v>2016</v>
      </c>
      <c r="D3298" t="s">
        <v>63</v>
      </c>
      <c r="E3298" t="s">
        <v>62</v>
      </c>
      <c r="F3298">
        <v>43.63</v>
      </c>
      <c r="G3298">
        <v>-3.7503000000000002E-2</v>
      </c>
      <c r="H3298">
        <f t="shared" si="160"/>
        <v>3.5609801125254359E-2</v>
      </c>
      <c r="I3298">
        <f t="shared" si="158"/>
        <v>9.5399999999999999E-2</v>
      </c>
      <c r="J3298">
        <f t="shared" si="159"/>
        <v>1.84E-2</v>
      </c>
      <c r="X3298">
        <v>11308</v>
      </c>
      <c r="Y3298">
        <f>IF(X3298=A3298,0)</f>
        <v>0</v>
      </c>
    </row>
    <row r="3299" spans="1:25" x14ac:dyDescent="0.25">
      <c r="A3299">
        <v>11308</v>
      </c>
      <c r="B3299" s="1">
        <v>42613</v>
      </c>
      <c r="C3299">
        <v>2016</v>
      </c>
      <c r="D3299" t="s">
        <v>63</v>
      </c>
      <c r="E3299" t="s">
        <v>62</v>
      </c>
      <c r="F3299">
        <v>43.43</v>
      </c>
      <c r="G3299">
        <v>-4.5840000000000004E-3</v>
      </c>
      <c r="H3299">
        <f t="shared" si="160"/>
        <v>-1.2192431360480427E-3</v>
      </c>
      <c r="I3299">
        <f t="shared" si="158"/>
        <v>9.5399999999999999E-2</v>
      </c>
      <c r="J3299">
        <f t="shared" si="159"/>
        <v>1.84E-2</v>
      </c>
      <c r="X3299">
        <v>11308</v>
      </c>
      <c r="Y3299">
        <f>IF(X3299=A3299,0)</f>
        <v>0</v>
      </c>
    </row>
    <row r="3300" spans="1:25" x14ac:dyDescent="0.25">
      <c r="A3300">
        <v>11308</v>
      </c>
      <c r="B3300" s="1">
        <v>42643</v>
      </c>
      <c r="C3300">
        <v>2016</v>
      </c>
      <c r="D3300" t="s">
        <v>63</v>
      </c>
      <c r="E3300" t="s">
        <v>62</v>
      </c>
      <c r="F3300">
        <v>42.32</v>
      </c>
      <c r="G3300">
        <v>-1.7499000000000001E-2</v>
      </c>
      <c r="H3300">
        <f t="shared" si="160"/>
        <v>-1.2344508443253854E-3</v>
      </c>
      <c r="I3300">
        <f t="shared" si="158"/>
        <v>9.5399999999999999E-2</v>
      </c>
      <c r="J3300">
        <f t="shared" si="159"/>
        <v>1.84E-2</v>
      </c>
      <c r="X3300">
        <v>11308</v>
      </c>
      <c r="Y3300">
        <f>IF(X3300=A3300,0)</f>
        <v>0</v>
      </c>
    </row>
    <row r="3301" spans="1:25" x14ac:dyDescent="0.25">
      <c r="A3301">
        <v>11308</v>
      </c>
      <c r="B3301" s="1">
        <v>42674</v>
      </c>
      <c r="C3301">
        <v>2016</v>
      </c>
      <c r="D3301" t="s">
        <v>63</v>
      </c>
      <c r="E3301" t="s">
        <v>62</v>
      </c>
      <c r="F3301">
        <v>42.4</v>
      </c>
      <c r="G3301">
        <v>1.89E-3</v>
      </c>
      <c r="H3301">
        <f t="shared" si="160"/>
        <v>-1.9425679279557517E-2</v>
      </c>
      <c r="I3301">
        <f t="shared" si="158"/>
        <v>9.5399999999999999E-2</v>
      </c>
      <c r="J3301">
        <f t="shared" si="159"/>
        <v>1.84E-2</v>
      </c>
      <c r="X3301">
        <v>11308</v>
      </c>
      <c r="Y3301">
        <f>IF(X3301=A3301,0)</f>
        <v>0</v>
      </c>
    </row>
    <row r="3302" spans="1:25" x14ac:dyDescent="0.25">
      <c r="A3302">
        <v>11308</v>
      </c>
      <c r="B3302" s="1">
        <v>42704</v>
      </c>
      <c r="C3302">
        <v>2016</v>
      </c>
      <c r="D3302" t="s">
        <v>63</v>
      </c>
      <c r="E3302" t="s">
        <v>62</v>
      </c>
      <c r="F3302">
        <v>40.35</v>
      </c>
      <c r="G3302">
        <v>-4.0093999999999998E-2</v>
      </c>
      <c r="H3302">
        <f t="shared" si="160"/>
        <v>3.4174522187570444E-2</v>
      </c>
      <c r="I3302">
        <f t="shared" si="158"/>
        <v>9.5399999999999999E-2</v>
      </c>
      <c r="J3302">
        <f t="shared" si="159"/>
        <v>1.84E-2</v>
      </c>
      <c r="X3302">
        <v>11308</v>
      </c>
      <c r="Y3302">
        <f>IF(X3302=A3302,0)</f>
        <v>0</v>
      </c>
    </row>
    <row r="3303" spans="1:25" x14ac:dyDescent="0.25">
      <c r="A3303">
        <v>11308</v>
      </c>
      <c r="B3303" s="1">
        <v>42734</v>
      </c>
      <c r="C3303">
        <v>2016</v>
      </c>
      <c r="D3303" t="s">
        <v>63</v>
      </c>
      <c r="E3303" t="s">
        <v>62</v>
      </c>
      <c r="F3303">
        <v>41.46</v>
      </c>
      <c r="G3303">
        <v>2.7508999999999999E-2</v>
      </c>
      <c r="H3303">
        <f t="shared" si="160"/>
        <v>1.8200762196895148E-2</v>
      </c>
      <c r="I3303">
        <f t="shared" si="158"/>
        <v>9.5399999999999999E-2</v>
      </c>
      <c r="J3303">
        <f t="shared" si="159"/>
        <v>1.84E-2</v>
      </c>
      <c r="X3303">
        <v>11308</v>
      </c>
      <c r="Y3303">
        <f>IF(X3303=A3303,0)</f>
        <v>0</v>
      </c>
    </row>
    <row r="3304" spans="1:25" x14ac:dyDescent="0.25">
      <c r="A3304">
        <v>11308</v>
      </c>
      <c r="B3304" s="1">
        <v>42766</v>
      </c>
      <c r="C3304">
        <v>2017</v>
      </c>
      <c r="D3304" t="s">
        <v>63</v>
      </c>
      <c r="E3304" t="s">
        <v>62</v>
      </c>
      <c r="F3304">
        <v>41.57</v>
      </c>
      <c r="G3304">
        <v>2.653E-3</v>
      </c>
      <c r="H3304">
        <f t="shared" si="160"/>
        <v>1.7884358171464498E-2</v>
      </c>
      <c r="I3304">
        <f t="shared" si="158"/>
        <v>0.19420000000000001</v>
      </c>
      <c r="J3304">
        <f t="shared" si="159"/>
        <v>2.3300000000000001E-2</v>
      </c>
      <c r="X3304">
        <v>11308</v>
      </c>
      <c r="Y3304">
        <f>IF(X3304=A3304,0)</f>
        <v>0</v>
      </c>
    </row>
    <row r="3305" spans="1:25" x14ac:dyDescent="0.25">
      <c r="A3305">
        <v>11308</v>
      </c>
      <c r="B3305" s="1">
        <v>42794</v>
      </c>
      <c r="C3305">
        <v>2017</v>
      </c>
      <c r="D3305" t="s">
        <v>63</v>
      </c>
      <c r="E3305" t="s">
        <v>62</v>
      </c>
      <c r="F3305">
        <v>41.96</v>
      </c>
      <c r="G3305">
        <v>9.3819999999999997E-3</v>
      </c>
      <c r="H3305">
        <f t="shared" si="160"/>
        <v>3.7198160337279074E-2</v>
      </c>
      <c r="I3305">
        <f t="shared" si="158"/>
        <v>0.19420000000000001</v>
      </c>
      <c r="J3305">
        <f t="shared" si="159"/>
        <v>2.3300000000000001E-2</v>
      </c>
      <c r="X3305">
        <v>11308</v>
      </c>
      <c r="Y3305">
        <f>IF(X3305=A3305,0)</f>
        <v>0</v>
      </c>
    </row>
    <row r="3306" spans="1:25" x14ac:dyDescent="0.25">
      <c r="A3306">
        <v>11308</v>
      </c>
      <c r="B3306" s="1">
        <v>42825</v>
      </c>
      <c r="C3306">
        <v>2017</v>
      </c>
      <c r="D3306" t="s">
        <v>63</v>
      </c>
      <c r="E3306" t="s">
        <v>62</v>
      </c>
      <c r="F3306">
        <v>42.44</v>
      </c>
      <c r="G3306">
        <v>2.0257000000000001E-2</v>
      </c>
      <c r="H3306">
        <f t="shared" si="160"/>
        <v>-3.8919718808450021E-4</v>
      </c>
      <c r="I3306">
        <f t="shared" si="158"/>
        <v>0.19420000000000001</v>
      </c>
      <c r="J3306">
        <f t="shared" si="159"/>
        <v>2.3300000000000001E-2</v>
      </c>
      <c r="X3306">
        <v>11308</v>
      </c>
      <c r="Y3306">
        <f>IF(X3306=A3306,0)</f>
        <v>0</v>
      </c>
    </row>
    <row r="3307" spans="1:25" x14ac:dyDescent="0.25">
      <c r="A3307">
        <v>11308</v>
      </c>
      <c r="B3307" s="1">
        <v>42853</v>
      </c>
      <c r="C3307">
        <v>2017</v>
      </c>
      <c r="D3307" t="s">
        <v>63</v>
      </c>
      <c r="E3307" t="s">
        <v>62</v>
      </c>
      <c r="F3307">
        <v>43.15</v>
      </c>
      <c r="G3307">
        <v>1.6729999999999998E-2</v>
      </c>
      <c r="H3307">
        <f t="shared" si="160"/>
        <v>9.0912085493182193E-3</v>
      </c>
      <c r="I3307">
        <f t="shared" si="158"/>
        <v>0.19420000000000001</v>
      </c>
      <c r="J3307">
        <f t="shared" si="159"/>
        <v>2.3300000000000001E-2</v>
      </c>
      <c r="X3307">
        <v>11308</v>
      </c>
      <c r="Y3307">
        <f>IF(X3307=A3307,0)</f>
        <v>0</v>
      </c>
    </row>
    <row r="3308" spans="1:25" x14ac:dyDescent="0.25">
      <c r="A3308">
        <v>11308</v>
      </c>
      <c r="B3308" s="1">
        <v>42886</v>
      </c>
      <c r="C3308">
        <v>2017</v>
      </c>
      <c r="D3308" t="s">
        <v>63</v>
      </c>
      <c r="E3308" t="s">
        <v>62</v>
      </c>
      <c r="F3308">
        <v>45.47</v>
      </c>
      <c r="G3308">
        <v>5.3766000000000001E-2</v>
      </c>
      <c r="H3308">
        <f t="shared" si="160"/>
        <v>1.157625139134133E-2</v>
      </c>
      <c r="I3308">
        <f t="shared" si="158"/>
        <v>0.19420000000000001</v>
      </c>
      <c r="J3308">
        <f t="shared" si="159"/>
        <v>2.3300000000000001E-2</v>
      </c>
      <c r="X3308">
        <v>11308</v>
      </c>
      <c r="Y3308">
        <f>IF(X3308=A3308,0)</f>
        <v>0</v>
      </c>
    </row>
    <row r="3309" spans="1:25" x14ac:dyDescent="0.25">
      <c r="A3309">
        <v>11308</v>
      </c>
      <c r="B3309" s="1">
        <v>42916</v>
      </c>
      <c r="C3309">
        <v>2017</v>
      </c>
      <c r="D3309" t="s">
        <v>63</v>
      </c>
      <c r="E3309" t="s">
        <v>62</v>
      </c>
      <c r="F3309">
        <v>44.85</v>
      </c>
      <c r="G3309">
        <v>-5.4980000000000003E-3</v>
      </c>
      <c r="H3309">
        <f t="shared" si="160"/>
        <v>4.8137750908554544E-3</v>
      </c>
      <c r="I3309">
        <f t="shared" si="158"/>
        <v>0.19420000000000001</v>
      </c>
      <c r="J3309">
        <f t="shared" si="159"/>
        <v>2.3300000000000001E-2</v>
      </c>
      <c r="X3309">
        <v>11308</v>
      </c>
      <c r="Y3309">
        <f>IF(X3309=A3309,0)</f>
        <v>0</v>
      </c>
    </row>
    <row r="3310" spans="1:25" x14ac:dyDescent="0.25">
      <c r="A3310">
        <v>11308</v>
      </c>
      <c r="B3310" s="1">
        <v>42947</v>
      </c>
      <c r="C3310">
        <v>2017</v>
      </c>
      <c r="D3310" t="s">
        <v>63</v>
      </c>
      <c r="E3310" t="s">
        <v>62</v>
      </c>
      <c r="F3310">
        <v>45.84</v>
      </c>
      <c r="G3310">
        <v>2.2074E-2</v>
      </c>
      <c r="H3310">
        <f t="shared" si="160"/>
        <v>1.9348826118030571E-2</v>
      </c>
      <c r="I3310">
        <f t="shared" si="158"/>
        <v>0.19420000000000001</v>
      </c>
      <c r="J3310">
        <f t="shared" si="159"/>
        <v>2.3300000000000001E-2</v>
      </c>
      <c r="X3310">
        <v>11308</v>
      </c>
      <c r="Y3310">
        <f>IF(X3310=A3310,0)</f>
        <v>0</v>
      </c>
    </row>
    <row r="3311" spans="1:25" x14ac:dyDescent="0.25">
      <c r="A3311">
        <v>11308</v>
      </c>
      <c r="B3311" s="1">
        <v>42978</v>
      </c>
      <c r="C3311">
        <v>2017</v>
      </c>
      <c r="D3311" t="s">
        <v>63</v>
      </c>
      <c r="E3311" t="s">
        <v>62</v>
      </c>
      <c r="F3311">
        <v>45.55</v>
      </c>
      <c r="G3311">
        <v>-6.326E-3</v>
      </c>
      <c r="H3311">
        <f t="shared" si="160"/>
        <v>5.4643281108557318E-4</v>
      </c>
      <c r="I3311">
        <f t="shared" si="158"/>
        <v>0.19420000000000001</v>
      </c>
      <c r="J3311">
        <f t="shared" si="159"/>
        <v>2.3300000000000001E-2</v>
      </c>
      <c r="X3311">
        <v>11308</v>
      </c>
      <c r="Y3311">
        <f>IF(X3311=A3311,0)</f>
        <v>0</v>
      </c>
    </row>
    <row r="3312" spans="1:25" x14ac:dyDescent="0.25">
      <c r="A3312">
        <v>11308</v>
      </c>
      <c r="B3312" s="1">
        <v>43007</v>
      </c>
      <c r="C3312">
        <v>2017</v>
      </c>
      <c r="D3312" t="s">
        <v>63</v>
      </c>
      <c r="E3312" t="s">
        <v>62</v>
      </c>
      <c r="F3312">
        <v>45.01</v>
      </c>
      <c r="G3312">
        <v>-3.7320000000000001E-3</v>
      </c>
      <c r="H3312">
        <f t="shared" si="160"/>
        <v>1.9302978533243698E-2</v>
      </c>
      <c r="I3312">
        <f t="shared" si="158"/>
        <v>0.19420000000000001</v>
      </c>
      <c r="J3312">
        <f t="shared" si="159"/>
        <v>2.3300000000000001E-2</v>
      </c>
      <c r="X3312">
        <v>11308</v>
      </c>
      <c r="Y3312">
        <f>IF(X3312=A3312,0)</f>
        <v>0</v>
      </c>
    </row>
    <row r="3313" spans="1:25" x14ac:dyDescent="0.25">
      <c r="A3313">
        <v>11308</v>
      </c>
      <c r="B3313" s="1">
        <v>43039</v>
      </c>
      <c r="C3313">
        <v>2017</v>
      </c>
      <c r="D3313" t="s">
        <v>63</v>
      </c>
      <c r="E3313" t="s">
        <v>62</v>
      </c>
      <c r="F3313">
        <v>45.98</v>
      </c>
      <c r="G3313">
        <v>2.1551000000000001E-2</v>
      </c>
      <c r="H3313">
        <f t="shared" si="160"/>
        <v>2.218813533034969E-2</v>
      </c>
      <c r="I3313">
        <f t="shared" si="158"/>
        <v>0.19420000000000001</v>
      </c>
      <c r="J3313">
        <f t="shared" si="159"/>
        <v>2.3300000000000001E-2</v>
      </c>
      <c r="X3313">
        <v>11308</v>
      </c>
      <c r="Y3313">
        <f>IF(X3313=A3313,0)</f>
        <v>0</v>
      </c>
    </row>
    <row r="3314" spans="1:25" x14ac:dyDescent="0.25">
      <c r="A3314">
        <v>11308</v>
      </c>
      <c r="B3314" s="1">
        <v>43069</v>
      </c>
      <c r="C3314">
        <v>2017</v>
      </c>
      <c r="D3314" t="s">
        <v>63</v>
      </c>
      <c r="E3314" t="s">
        <v>62</v>
      </c>
      <c r="F3314">
        <v>45.77</v>
      </c>
      <c r="G3314">
        <v>3.48E-3</v>
      </c>
      <c r="H3314">
        <f t="shared" si="160"/>
        <v>2.808262766445857E-2</v>
      </c>
      <c r="I3314">
        <f t="shared" si="158"/>
        <v>0.19420000000000001</v>
      </c>
      <c r="J3314">
        <f t="shared" si="159"/>
        <v>2.3300000000000001E-2</v>
      </c>
      <c r="X3314">
        <v>11308</v>
      </c>
      <c r="Y3314">
        <f>IF(X3314=A3314,0)</f>
        <v>0</v>
      </c>
    </row>
    <row r="3315" spans="1:25" x14ac:dyDescent="0.25">
      <c r="A3315">
        <v>11308</v>
      </c>
      <c r="B3315" s="1">
        <v>43098</v>
      </c>
      <c r="C3315">
        <v>2017</v>
      </c>
      <c r="D3315" t="s">
        <v>63</v>
      </c>
      <c r="E3315" t="s">
        <v>62</v>
      </c>
      <c r="F3315">
        <v>45.88</v>
      </c>
      <c r="G3315">
        <v>2.4030000000000002E-3</v>
      </c>
      <c r="H3315">
        <f t="shared" si="160"/>
        <v>9.8316304826040479E-3</v>
      </c>
      <c r="I3315">
        <f t="shared" si="158"/>
        <v>0.19420000000000001</v>
      </c>
      <c r="J3315">
        <f t="shared" si="159"/>
        <v>2.3300000000000001E-2</v>
      </c>
      <c r="X3315">
        <v>11308</v>
      </c>
      <c r="Y3315">
        <f>IF(X3315=A3315,0)</f>
        <v>0</v>
      </c>
    </row>
    <row r="3316" spans="1:25" x14ac:dyDescent="0.25">
      <c r="A3316">
        <v>11308</v>
      </c>
      <c r="B3316" s="1">
        <v>43131</v>
      </c>
      <c r="C3316">
        <v>2018</v>
      </c>
      <c r="D3316" t="s">
        <v>63</v>
      </c>
      <c r="E3316" t="s">
        <v>62</v>
      </c>
      <c r="F3316">
        <v>47.59</v>
      </c>
      <c r="G3316">
        <v>3.7270999999999999E-2</v>
      </c>
      <c r="H3316">
        <f t="shared" si="160"/>
        <v>5.6178704444133087E-2</v>
      </c>
      <c r="I3316">
        <f t="shared" si="158"/>
        <v>-6.2400000000000004E-2</v>
      </c>
      <c r="J3316">
        <f t="shared" si="159"/>
        <v>2.9100000000000001E-2</v>
      </c>
      <c r="X3316">
        <v>11308</v>
      </c>
      <c r="Y3316">
        <f>IF(X3316=A3316,0)</f>
        <v>0</v>
      </c>
    </row>
    <row r="3317" spans="1:25" x14ac:dyDescent="0.25">
      <c r="A3317">
        <v>11308</v>
      </c>
      <c r="B3317" s="1">
        <v>43159</v>
      </c>
      <c r="C3317">
        <v>2018</v>
      </c>
      <c r="D3317" t="s">
        <v>63</v>
      </c>
      <c r="E3317" t="s">
        <v>62</v>
      </c>
      <c r="F3317">
        <v>43.22</v>
      </c>
      <c r="G3317">
        <v>-9.1826000000000005E-2</v>
      </c>
      <c r="H3317">
        <f t="shared" si="160"/>
        <v>-3.8947372061896912E-2</v>
      </c>
      <c r="I3317">
        <f t="shared" si="158"/>
        <v>-6.2400000000000004E-2</v>
      </c>
      <c r="J3317">
        <f t="shared" si="159"/>
        <v>2.9100000000000001E-2</v>
      </c>
      <c r="X3317">
        <v>11308</v>
      </c>
      <c r="Y3317">
        <f>IF(X3317=A3317,0)</f>
        <v>0</v>
      </c>
    </row>
    <row r="3318" spans="1:25" x14ac:dyDescent="0.25">
      <c r="A3318">
        <v>11308</v>
      </c>
      <c r="B3318" s="1">
        <v>43188</v>
      </c>
      <c r="C3318">
        <v>2018</v>
      </c>
      <c r="D3318" t="s">
        <v>63</v>
      </c>
      <c r="E3318" t="s">
        <v>62</v>
      </c>
      <c r="F3318">
        <v>43.43</v>
      </c>
      <c r="G3318">
        <v>1.3882E-2</v>
      </c>
      <c r="H3318">
        <f t="shared" si="160"/>
        <v>-2.6884498624825115E-2</v>
      </c>
      <c r="I3318">
        <f t="shared" si="158"/>
        <v>-6.2400000000000004E-2</v>
      </c>
      <c r="J3318">
        <f t="shared" si="159"/>
        <v>2.9100000000000001E-2</v>
      </c>
      <c r="X3318">
        <v>11308</v>
      </c>
      <c r="Y3318">
        <f>IF(X3318=A3318,0)</f>
        <v>0</v>
      </c>
    </row>
    <row r="3319" spans="1:25" x14ac:dyDescent="0.25">
      <c r="A3319">
        <v>11308</v>
      </c>
      <c r="B3319" s="1">
        <v>43220</v>
      </c>
      <c r="C3319">
        <v>2018</v>
      </c>
      <c r="D3319" t="s">
        <v>63</v>
      </c>
      <c r="E3319" t="s">
        <v>62</v>
      </c>
      <c r="F3319">
        <v>43.21</v>
      </c>
      <c r="G3319">
        <v>-5.0660000000000002E-3</v>
      </c>
      <c r="H3319">
        <f t="shared" si="160"/>
        <v>2.718775131643536E-3</v>
      </c>
      <c r="I3319">
        <f t="shared" si="158"/>
        <v>-6.2400000000000004E-2</v>
      </c>
      <c r="J3319">
        <f t="shared" si="159"/>
        <v>2.9100000000000001E-2</v>
      </c>
      <c r="X3319">
        <v>11308</v>
      </c>
      <c r="Y3319">
        <f>IF(X3319=A3319,0)</f>
        <v>0</v>
      </c>
    </row>
    <row r="3320" spans="1:25" x14ac:dyDescent="0.25">
      <c r="A3320">
        <v>11308</v>
      </c>
      <c r="B3320" s="1">
        <v>43251</v>
      </c>
      <c r="C3320">
        <v>2018</v>
      </c>
      <c r="D3320" t="s">
        <v>63</v>
      </c>
      <c r="E3320" t="s">
        <v>62</v>
      </c>
      <c r="F3320">
        <v>43</v>
      </c>
      <c r="G3320">
        <v>-4.8599999999999997E-3</v>
      </c>
      <c r="H3320">
        <f t="shared" si="160"/>
        <v>2.1608341965291933E-2</v>
      </c>
      <c r="I3320">
        <f t="shared" si="158"/>
        <v>-6.2400000000000004E-2</v>
      </c>
      <c r="J3320">
        <f t="shared" si="159"/>
        <v>2.9100000000000001E-2</v>
      </c>
      <c r="X3320">
        <v>11308</v>
      </c>
      <c r="Y3320">
        <f>IF(X3320=A3320,0)</f>
        <v>0</v>
      </c>
    </row>
    <row r="3321" spans="1:25" x14ac:dyDescent="0.25">
      <c r="A3321">
        <v>11308</v>
      </c>
      <c r="B3321" s="1">
        <v>43280</v>
      </c>
      <c r="C3321">
        <v>2018</v>
      </c>
      <c r="D3321" t="s">
        <v>63</v>
      </c>
      <c r="E3321" t="s">
        <v>62</v>
      </c>
      <c r="F3321">
        <v>43.86</v>
      </c>
      <c r="G3321">
        <v>2.9069999999999999E-2</v>
      </c>
      <c r="H3321">
        <f t="shared" si="160"/>
        <v>4.8424360241865472E-3</v>
      </c>
      <c r="I3321">
        <f t="shared" si="158"/>
        <v>-6.2400000000000004E-2</v>
      </c>
      <c r="J3321">
        <f t="shared" si="159"/>
        <v>2.9100000000000001E-2</v>
      </c>
      <c r="X3321">
        <v>11308</v>
      </c>
      <c r="Y3321">
        <f>IF(X3321=A3321,0)</f>
        <v>0</v>
      </c>
    </row>
    <row r="3322" spans="1:25" x14ac:dyDescent="0.25">
      <c r="A3322">
        <v>11308</v>
      </c>
      <c r="B3322" s="1">
        <v>43312</v>
      </c>
      <c r="C3322">
        <v>2018</v>
      </c>
      <c r="D3322" t="s">
        <v>63</v>
      </c>
      <c r="E3322" t="s">
        <v>62</v>
      </c>
      <c r="F3322">
        <v>46.63</v>
      </c>
      <c r="G3322">
        <v>6.3156000000000004E-2</v>
      </c>
      <c r="H3322">
        <f t="shared" si="160"/>
        <v>3.6021556221367268E-2</v>
      </c>
      <c r="I3322">
        <f t="shared" si="158"/>
        <v>-6.2400000000000004E-2</v>
      </c>
      <c r="J3322">
        <f t="shared" si="159"/>
        <v>2.9100000000000001E-2</v>
      </c>
      <c r="X3322">
        <v>11308</v>
      </c>
      <c r="Y3322">
        <f>IF(X3322=A3322,0)</f>
        <v>0</v>
      </c>
    </row>
    <row r="3323" spans="1:25" x14ac:dyDescent="0.25">
      <c r="A3323">
        <v>11308</v>
      </c>
      <c r="B3323" s="1">
        <v>43343</v>
      </c>
      <c r="C3323">
        <v>2018</v>
      </c>
      <c r="D3323" t="s">
        <v>63</v>
      </c>
      <c r="E3323" t="s">
        <v>62</v>
      </c>
      <c r="F3323">
        <v>44.57</v>
      </c>
      <c r="G3323">
        <v>-4.4178000000000002E-2</v>
      </c>
      <c r="H3323">
        <f t="shared" si="160"/>
        <v>3.0263211466054596E-2</v>
      </c>
      <c r="I3323">
        <f t="shared" si="158"/>
        <v>-6.2400000000000004E-2</v>
      </c>
      <c r="J3323">
        <f t="shared" si="159"/>
        <v>2.9100000000000001E-2</v>
      </c>
      <c r="X3323">
        <v>11308</v>
      </c>
      <c r="Y3323">
        <f>IF(X3323=A3323,0)</f>
        <v>0</v>
      </c>
    </row>
    <row r="3324" spans="1:25" x14ac:dyDescent="0.25">
      <c r="A3324">
        <v>11308</v>
      </c>
      <c r="B3324" s="1">
        <v>43371</v>
      </c>
      <c r="C3324">
        <v>2018</v>
      </c>
      <c r="D3324" t="s">
        <v>63</v>
      </c>
      <c r="E3324" t="s">
        <v>62</v>
      </c>
      <c r="F3324">
        <v>46.19</v>
      </c>
      <c r="G3324">
        <v>4.5097999999999999E-2</v>
      </c>
      <c r="H3324">
        <f t="shared" si="160"/>
        <v>4.2942871026614426E-3</v>
      </c>
      <c r="I3324">
        <f t="shared" si="158"/>
        <v>-6.2400000000000004E-2</v>
      </c>
      <c r="J3324">
        <f t="shared" si="159"/>
        <v>2.9100000000000001E-2</v>
      </c>
      <c r="X3324">
        <v>11308</v>
      </c>
      <c r="Y3324">
        <f>IF(X3324=A3324,0)</f>
        <v>0</v>
      </c>
    </row>
    <row r="3325" spans="1:25" x14ac:dyDescent="0.25">
      <c r="A3325">
        <v>11308</v>
      </c>
      <c r="B3325" s="1">
        <v>43404</v>
      </c>
      <c r="C3325">
        <v>2018</v>
      </c>
      <c r="D3325" t="s">
        <v>63</v>
      </c>
      <c r="E3325" t="s">
        <v>62</v>
      </c>
      <c r="F3325">
        <v>47.88</v>
      </c>
      <c r="G3325">
        <v>3.6588000000000002E-2</v>
      </c>
      <c r="H3325">
        <f t="shared" si="160"/>
        <v>-6.9403356024429486E-2</v>
      </c>
      <c r="I3325">
        <f t="shared" si="158"/>
        <v>-6.2400000000000004E-2</v>
      </c>
      <c r="J3325">
        <f t="shared" si="159"/>
        <v>2.9100000000000001E-2</v>
      </c>
      <c r="X3325">
        <v>11308</v>
      </c>
      <c r="Y3325">
        <f>IF(X3325=A3325,0)</f>
        <v>0</v>
      </c>
    </row>
    <row r="3326" spans="1:25" x14ac:dyDescent="0.25">
      <c r="A3326">
        <v>11308</v>
      </c>
      <c r="B3326" s="1">
        <v>43434</v>
      </c>
      <c r="C3326">
        <v>2018</v>
      </c>
      <c r="D3326" t="s">
        <v>63</v>
      </c>
      <c r="E3326" t="s">
        <v>62</v>
      </c>
      <c r="F3326">
        <v>50.4</v>
      </c>
      <c r="G3326">
        <v>6.0776999999999998E-2</v>
      </c>
      <c r="H3326">
        <f t="shared" si="160"/>
        <v>1.7859356788848979E-2</v>
      </c>
      <c r="I3326">
        <f t="shared" si="158"/>
        <v>-6.2400000000000004E-2</v>
      </c>
      <c r="J3326">
        <f t="shared" si="159"/>
        <v>2.9100000000000001E-2</v>
      </c>
      <c r="X3326">
        <v>11308</v>
      </c>
      <c r="Y3326">
        <f>IF(X3326=A3326,0)</f>
        <v>0</v>
      </c>
    </row>
    <row r="3327" spans="1:25" x14ac:dyDescent="0.25">
      <c r="A3327">
        <v>11308</v>
      </c>
      <c r="B3327" s="1">
        <v>43465</v>
      </c>
      <c r="C3327">
        <v>2018</v>
      </c>
      <c r="D3327" t="s">
        <v>63</v>
      </c>
      <c r="E3327" t="s">
        <v>62</v>
      </c>
      <c r="F3327">
        <v>47.35</v>
      </c>
      <c r="G3327">
        <v>-6.0516E-2</v>
      </c>
      <c r="H3327">
        <f t="shared" si="160"/>
        <v>-9.1776894596563907E-2</v>
      </c>
      <c r="I3327">
        <f t="shared" si="158"/>
        <v>-6.2400000000000004E-2</v>
      </c>
      <c r="J3327">
        <f t="shared" si="159"/>
        <v>2.9100000000000001E-2</v>
      </c>
      <c r="X3327">
        <v>11308</v>
      </c>
      <c r="Y3327">
        <f>IF(X3327=A3327,0)</f>
        <v>0</v>
      </c>
    </row>
    <row r="3328" spans="1:25" x14ac:dyDescent="0.25">
      <c r="A3328">
        <v>11308</v>
      </c>
      <c r="B3328" s="1">
        <v>43496</v>
      </c>
      <c r="C3328">
        <v>2019</v>
      </c>
      <c r="D3328" t="s">
        <v>63</v>
      </c>
      <c r="E3328" t="s">
        <v>62</v>
      </c>
      <c r="F3328">
        <v>48.13</v>
      </c>
      <c r="G3328">
        <v>1.6473000000000002E-2</v>
      </c>
      <c r="H3328">
        <f t="shared" si="160"/>
        <v>7.8684401655036762E-2</v>
      </c>
      <c r="I3328">
        <f t="shared" si="158"/>
        <v>0.2888</v>
      </c>
      <c r="J3328">
        <f t="shared" si="159"/>
        <v>2.1400000000000002E-2</v>
      </c>
      <c r="X3328">
        <v>11308</v>
      </c>
      <c r="Y3328">
        <f>IF(X3328=A3328,0)</f>
        <v>0</v>
      </c>
    </row>
    <row r="3329" spans="1:25" x14ac:dyDescent="0.25">
      <c r="A3329">
        <v>11308</v>
      </c>
      <c r="B3329" s="1">
        <v>43524</v>
      </c>
      <c r="C3329">
        <v>2019</v>
      </c>
      <c r="D3329" t="s">
        <v>63</v>
      </c>
      <c r="E3329" t="s">
        <v>62</v>
      </c>
      <c r="F3329">
        <v>45.34</v>
      </c>
      <c r="G3329">
        <v>-5.7967999999999999E-2</v>
      </c>
      <c r="H3329">
        <f t="shared" si="160"/>
        <v>2.9728889126352298E-2</v>
      </c>
      <c r="I3329">
        <f t="shared" si="158"/>
        <v>0.2888</v>
      </c>
      <c r="J3329">
        <f t="shared" si="159"/>
        <v>2.1400000000000002E-2</v>
      </c>
      <c r="X3329">
        <v>11308</v>
      </c>
      <c r="Y3329">
        <f>IF(X3329=A3329,0)</f>
        <v>0</v>
      </c>
    </row>
    <row r="3330" spans="1:25" x14ac:dyDescent="0.25">
      <c r="A3330">
        <v>11308</v>
      </c>
      <c r="B3330" s="1">
        <v>43553</v>
      </c>
      <c r="C3330">
        <v>2019</v>
      </c>
      <c r="D3330" t="s">
        <v>63</v>
      </c>
      <c r="E3330" t="s">
        <v>62</v>
      </c>
      <c r="F3330">
        <v>46.86</v>
      </c>
      <c r="G3330">
        <v>4.2347000000000003E-2</v>
      </c>
      <c r="H3330">
        <f t="shared" si="160"/>
        <v>1.7924256211817147E-2</v>
      </c>
      <c r="I3330">
        <f t="shared" ref="I3330:I3393" si="161">VLOOKUP(C3330,$O$2:$Q$22,3,FALSE)</f>
        <v>0.2888</v>
      </c>
      <c r="J3330">
        <f t="shared" ref="J3330:J3393" si="162">VLOOKUP(C3330,$O$2:$P$22,2)*0.01</f>
        <v>2.1400000000000002E-2</v>
      </c>
      <c r="X3330">
        <v>11308</v>
      </c>
      <c r="Y3330">
        <f>IF(X3330=A3330,0)</f>
        <v>0</v>
      </c>
    </row>
    <row r="3331" spans="1:25" x14ac:dyDescent="0.25">
      <c r="A3331">
        <v>11308</v>
      </c>
      <c r="B3331" s="1">
        <v>43585</v>
      </c>
      <c r="C3331">
        <v>2019</v>
      </c>
      <c r="D3331" t="s">
        <v>63</v>
      </c>
      <c r="E3331" t="s">
        <v>62</v>
      </c>
      <c r="F3331">
        <v>49.06</v>
      </c>
      <c r="G3331">
        <v>4.6947999999999997E-2</v>
      </c>
      <c r="H3331">
        <f t="shared" ref="H3331:H3394" si="163">VLOOKUP(B3331,R:S,2,)</f>
        <v>3.9313498395682656E-2</v>
      </c>
      <c r="I3331">
        <f t="shared" si="161"/>
        <v>0.2888</v>
      </c>
      <c r="J3331">
        <f t="shared" si="162"/>
        <v>2.1400000000000002E-2</v>
      </c>
      <c r="X3331">
        <v>11308</v>
      </c>
      <c r="Y3331">
        <f>IF(X3331=A3331,0)</f>
        <v>0</v>
      </c>
    </row>
    <row r="3332" spans="1:25" x14ac:dyDescent="0.25">
      <c r="A3332">
        <v>11308</v>
      </c>
      <c r="B3332" s="1">
        <v>43616</v>
      </c>
      <c r="C3332">
        <v>2019</v>
      </c>
      <c r="D3332" t="s">
        <v>63</v>
      </c>
      <c r="E3332" t="s">
        <v>62</v>
      </c>
      <c r="F3332">
        <v>49.13</v>
      </c>
      <c r="G3332">
        <v>1.4270000000000001E-3</v>
      </c>
      <c r="H3332">
        <f t="shared" si="163"/>
        <v>-6.577773118928687E-2</v>
      </c>
      <c r="I3332">
        <f t="shared" si="161"/>
        <v>0.2888</v>
      </c>
      <c r="J3332">
        <f t="shared" si="162"/>
        <v>2.1400000000000002E-2</v>
      </c>
      <c r="X3332">
        <v>11308</v>
      </c>
      <c r="Y3332">
        <f>IF(X3332=A3332,0)</f>
        <v>0</v>
      </c>
    </row>
    <row r="3333" spans="1:25" x14ac:dyDescent="0.25">
      <c r="A3333">
        <v>11308</v>
      </c>
      <c r="B3333" s="1">
        <v>43644</v>
      </c>
      <c r="C3333">
        <v>2019</v>
      </c>
      <c r="D3333" t="s">
        <v>63</v>
      </c>
      <c r="E3333" t="s">
        <v>62</v>
      </c>
      <c r="F3333">
        <v>50.92</v>
      </c>
      <c r="G3333">
        <v>4.4575999999999998E-2</v>
      </c>
      <c r="H3333">
        <f t="shared" si="163"/>
        <v>6.8930163925612131E-2</v>
      </c>
      <c r="I3333">
        <f t="shared" si="161"/>
        <v>0.2888</v>
      </c>
      <c r="J3333">
        <f t="shared" si="162"/>
        <v>2.1400000000000002E-2</v>
      </c>
      <c r="X3333">
        <v>11308</v>
      </c>
      <c r="Y3333">
        <f>IF(X3333=A3333,0)</f>
        <v>0</v>
      </c>
    </row>
    <row r="3334" spans="1:25" x14ac:dyDescent="0.25">
      <c r="A3334">
        <v>11308</v>
      </c>
      <c r="B3334" s="1">
        <v>43677</v>
      </c>
      <c r="C3334">
        <v>2019</v>
      </c>
      <c r="D3334" t="s">
        <v>63</v>
      </c>
      <c r="E3334" t="s">
        <v>62</v>
      </c>
      <c r="F3334">
        <v>52.63</v>
      </c>
      <c r="G3334">
        <v>3.3582000000000001E-2</v>
      </c>
      <c r="H3334">
        <f t="shared" si="163"/>
        <v>1.3128152149977756E-2</v>
      </c>
      <c r="I3334">
        <f t="shared" si="161"/>
        <v>0.2888</v>
      </c>
      <c r="J3334">
        <f t="shared" si="162"/>
        <v>2.1400000000000002E-2</v>
      </c>
      <c r="X3334">
        <v>11308</v>
      </c>
      <c r="Y3334">
        <f>IF(X3334=A3334,0)</f>
        <v>0</v>
      </c>
    </row>
    <row r="3335" spans="1:25" x14ac:dyDescent="0.25">
      <c r="A3335">
        <v>11308</v>
      </c>
      <c r="B3335" s="1">
        <v>43707</v>
      </c>
      <c r="C3335">
        <v>2019</v>
      </c>
      <c r="D3335" t="s">
        <v>63</v>
      </c>
      <c r="E3335" t="s">
        <v>62</v>
      </c>
      <c r="F3335">
        <v>55.04</v>
      </c>
      <c r="G3335">
        <v>4.5790999999999998E-2</v>
      </c>
      <c r="H3335">
        <f t="shared" si="163"/>
        <v>-1.8091627281326739E-2</v>
      </c>
      <c r="I3335">
        <f t="shared" si="161"/>
        <v>0.2888</v>
      </c>
      <c r="J3335">
        <f t="shared" si="162"/>
        <v>2.1400000000000002E-2</v>
      </c>
      <c r="X3335">
        <v>11308</v>
      </c>
      <c r="Y3335">
        <f>IF(X3335=A3335,0)</f>
        <v>0</v>
      </c>
    </row>
    <row r="3336" spans="1:25" x14ac:dyDescent="0.25">
      <c r="A3336">
        <v>11308</v>
      </c>
      <c r="B3336" s="1">
        <v>43738</v>
      </c>
      <c r="C3336">
        <v>2019</v>
      </c>
      <c r="D3336" t="s">
        <v>63</v>
      </c>
      <c r="E3336" t="s">
        <v>62</v>
      </c>
      <c r="F3336">
        <v>54.44</v>
      </c>
      <c r="G3336">
        <v>-3.6340000000000001E-3</v>
      </c>
      <c r="H3336">
        <f t="shared" si="163"/>
        <v>1.7181177829208583E-2</v>
      </c>
      <c r="I3336">
        <f t="shared" si="161"/>
        <v>0.2888</v>
      </c>
      <c r="J3336">
        <f t="shared" si="162"/>
        <v>2.1400000000000002E-2</v>
      </c>
      <c r="X3336">
        <v>11308</v>
      </c>
      <c r="Y3336">
        <f>IF(X3336=A3336,0)</f>
        <v>0</v>
      </c>
    </row>
    <row r="3337" spans="1:25" x14ac:dyDescent="0.25">
      <c r="A3337">
        <v>11308</v>
      </c>
      <c r="B3337" s="1">
        <v>43769</v>
      </c>
      <c r="C3337">
        <v>2019</v>
      </c>
      <c r="D3337" t="s">
        <v>63</v>
      </c>
      <c r="E3337" t="s">
        <v>62</v>
      </c>
      <c r="F3337">
        <v>54.43</v>
      </c>
      <c r="G3337">
        <v>-1.84E-4</v>
      </c>
      <c r="H3337">
        <f t="shared" si="163"/>
        <v>2.0431770730503063E-2</v>
      </c>
      <c r="I3337">
        <f t="shared" si="161"/>
        <v>0.2888</v>
      </c>
      <c r="J3337">
        <f t="shared" si="162"/>
        <v>2.1400000000000002E-2</v>
      </c>
      <c r="X3337">
        <v>11308</v>
      </c>
      <c r="Y3337">
        <f>IF(X3337=A3337,0)</f>
        <v>0</v>
      </c>
    </row>
    <row r="3338" spans="1:25" x14ac:dyDescent="0.25">
      <c r="A3338">
        <v>11308</v>
      </c>
      <c r="B3338" s="1">
        <v>43798</v>
      </c>
      <c r="C3338">
        <v>2019</v>
      </c>
      <c r="D3338" t="s">
        <v>63</v>
      </c>
      <c r="E3338" t="s">
        <v>62</v>
      </c>
      <c r="F3338">
        <v>53.4</v>
      </c>
      <c r="G3338">
        <v>-1.1573999999999999E-2</v>
      </c>
      <c r="H3338">
        <f t="shared" si="163"/>
        <v>3.4047037421886195E-2</v>
      </c>
      <c r="I3338">
        <f t="shared" si="161"/>
        <v>0.2888</v>
      </c>
      <c r="J3338">
        <f t="shared" si="162"/>
        <v>2.1400000000000002E-2</v>
      </c>
      <c r="X3338">
        <v>11308</v>
      </c>
      <c r="Y3338">
        <f>IF(X3338=A3338,0)</f>
        <v>0</v>
      </c>
    </row>
    <row r="3339" spans="1:25" x14ac:dyDescent="0.25">
      <c r="A3339">
        <v>11308</v>
      </c>
      <c r="B3339" s="1">
        <v>43830</v>
      </c>
      <c r="C3339">
        <v>2019</v>
      </c>
      <c r="D3339" t="s">
        <v>63</v>
      </c>
      <c r="E3339" t="s">
        <v>62</v>
      </c>
      <c r="F3339">
        <v>55.35</v>
      </c>
      <c r="G3339">
        <v>3.6517000000000001E-2</v>
      </c>
      <c r="H3339">
        <f t="shared" si="163"/>
        <v>2.8589818964716907E-2</v>
      </c>
      <c r="I3339">
        <f t="shared" si="161"/>
        <v>0.2888</v>
      </c>
      <c r="J3339">
        <f t="shared" si="162"/>
        <v>2.1400000000000002E-2</v>
      </c>
      <c r="X3339">
        <v>11308</v>
      </c>
      <c r="Y3339">
        <f>IF(X3339=A3339,0)</f>
        <v>0</v>
      </c>
    </row>
    <row r="3340" spans="1:25" x14ac:dyDescent="0.25">
      <c r="A3340">
        <v>11308</v>
      </c>
      <c r="B3340" s="1">
        <v>43861</v>
      </c>
      <c r="C3340">
        <v>2020</v>
      </c>
      <c r="D3340" t="s">
        <v>63</v>
      </c>
      <c r="E3340" t="s">
        <v>62</v>
      </c>
      <c r="F3340">
        <v>58.4</v>
      </c>
      <c r="G3340">
        <v>5.5104E-2</v>
      </c>
      <c r="H3340">
        <f t="shared" si="163"/>
        <v>-1.6280925822201864E-3</v>
      </c>
      <c r="I3340">
        <f t="shared" si="161"/>
        <v>0.16260000000000002</v>
      </c>
      <c r="J3340">
        <f t="shared" si="162"/>
        <v>8.8999999999999999E-3</v>
      </c>
      <c r="X3340">
        <v>11308</v>
      </c>
      <c r="Y3340">
        <f>IF(X3340=A3340,0)</f>
        <v>0</v>
      </c>
    </row>
    <row r="3341" spans="1:25" x14ac:dyDescent="0.25">
      <c r="A3341">
        <v>11308</v>
      </c>
      <c r="B3341" s="1">
        <v>43889</v>
      </c>
      <c r="C3341">
        <v>2020</v>
      </c>
      <c r="D3341" t="s">
        <v>63</v>
      </c>
      <c r="E3341" t="s">
        <v>62</v>
      </c>
      <c r="F3341">
        <v>53.49</v>
      </c>
      <c r="G3341">
        <v>-8.4074999999999997E-2</v>
      </c>
      <c r="H3341">
        <f t="shared" si="163"/>
        <v>-8.411048367946572E-2</v>
      </c>
      <c r="I3341">
        <f t="shared" si="161"/>
        <v>0.16260000000000002</v>
      </c>
      <c r="J3341">
        <f t="shared" si="162"/>
        <v>8.8999999999999999E-3</v>
      </c>
      <c r="X3341">
        <v>11308</v>
      </c>
      <c r="Y3341">
        <f>IF(X3341=A3341,0)</f>
        <v>0</v>
      </c>
    </row>
    <row r="3342" spans="1:25" x14ac:dyDescent="0.25">
      <c r="A3342">
        <v>11308</v>
      </c>
      <c r="B3342" s="1">
        <v>43921</v>
      </c>
      <c r="C3342">
        <v>2020</v>
      </c>
      <c r="D3342" t="s">
        <v>63</v>
      </c>
      <c r="E3342" t="s">
        <v>62</v>
      </c>
      <c r="F3342">
        <v>44.25</v>
      </c>
      <c r="G3342">
        <v>-0.165078</v>
      </c>
      <c r="H3342">
        <f t="shared" si="163"/>
        <v>-0.12511928245982329</v>
      </c>
      <c r="I3342">
        <f t="shared" si="161"/>
        <v>0.16260000000000002</v>
      </c>
      <c r="J3342">
        <f t="shared" si="162"/>
        <v>8.8999999999999999E-3</v>
      </c>
      <c r="X3342">
        <v>11308</v>
      </c>
      <c r="Y3342">
        <f>IF(X3342=A3342,0)</f>
        <v>0</v>
      </c>
    </row>
    <row r="3343" spans="1:25" x14ac:dyDescent="0.25">
      <c r="A3343">
        <v>11308</v>
      </c>
      <c r="B3343" s="1">
        <v>43951</v>
      </c>
      <c r="C3343">
        <v>2020</v>
      </c>
      <c r="D3343" t="s">
        <v>63</v>
      </c>
      <c r="E3343" t="s">
        <v>62</v>
      </c>
      <c r="F3343">
        <v>45.89</v>
      </c>
      <c r="G3343">
        <v>3.7061999999999998E-2</v>
      </c>
      <c r="H3343">
        <f t="shared" si="163"/>
        <v>0.12684403825663826</v>
      </c>
      <c r="I3343">
        <f t="shared" si="161"/>
        <v>0.16260000000000002</v>
      </c>
      <c r="J3343">
        <f t="shared" si="162"/>
        <v>8.8999999999999999E-3</v>
      </c>
      <c r="X3343">
        <v>11308</v>
      </c>
      <c r="Y3343">
        <f>IF(X3343=A3343,0)</f>
        <v>0</v>
      </c>
    </row>
    <row r="3344" spans="1:25" x14ac:dyDescent="0.25">
      <c r="A3344">
        <v>11308</v>
      </c>
      <c r="B3344" s="1">
        <v>43980</v>
      </c>
      <c r="C3344">
        <v>2020</v>
      </c>
      <c r="D3344" t="s">
        <v>63</v>
      </c>
      <c r="E3344" t="s">
        <v>62</v>
      </c>
      <c r="F3344">
        <v>46.68</v>
      </c>
      <c r="G3344">
        <v>1.7215000000000001E-2</v>
      </c>
      <c r="H3344">
        <f t="shared" si="163"/>
        <v>4.5281819676065593E-2</v>
      </c>
      <c r="I3344">
        <f t="shared" si="161"/>
        <v>0.16260000000000002</v>
      </c>
      <c r="J3344">
        <f t="shared" si="162"/>
        <v>8.8999999999999999E-3</v>
      </c>
      <c r="X3344">
        <v>11308</v>
      </c>
      <c r="Y3344">
        <f>IF(X3344=A3344,0)</f>
        <v>0</v>
      </c>
    </row>
    <row r="3345" spans="1:25" x14ac:dyDescent="0.25">
      <c r="A3345">
        <v>11308</v>
      </c>
      <c r="B3345" s="1">
        <v>44012</v>
      </c>
      <c r="C3345">
        <v>2020</v>
      </c>
      <c r="D3345" t="s">
        <v>63</v>
      </c>
      <c r="E3345" t="s">
        <v>62</v>
      </c>
      <c r="F3345">
        <v>44.68</v>
      </c>
      <c r="G3345">
        <v>-3.4062000000000002E-2</v>
      </c>
      <c r="H3345">
        <f t="shared" si="163"/>
        <v>1.8388396357494674E-2</v>
      </c>
      <c r="I3345">
        <f t="shared" si="161"/>
        <v>0.16260000000000002</v>
      </c>
      <c r="J3345">
        <f t="shared" si="162"/>
        <v>8.8999999999999999E-3</v>
      </c>
      <c r="X3345">
        <v>11308</v>
      </c>
      <c r="Y3345">
        <f>IF(X3345=A3345,0)</f>
        <v>0</v>
      </c>
    </row>
    <row r="3346" spans="1:25" x14ac:dyDescent="0.25">
      <c r="A3346">
        <v>11308</v>
      </c>
      <c r="B3346" s="1">
        <v>44043</v>
      </c>
      <c r="C3346">
        <v>2020</v>
      </c>
      <c r="D3346" t="s">
        <v>63</v>
      </c>
      <c r="E3346" t="s">
        <v>62</v>
      </c>
      <c r="F3346">
        <v>47.24</v>
      </c>
      <c r="G3346">
        <v>5.7296E-2</v>
      </c>
      <c r="H3346">
        <f t="shared" si="163"/>
        <v>5.5101321441235696E-2</v>
      </c>
      <c r="I3346">
        <f t="shared" si="161"/>
        <v>0.16260000000000002</v>
      </c>
      <c r="J3346">
        <f t="shared" si="162"/>
        <v>8.8999999999999999E-3</v>
      </c>
      <c r="X3346">
        <v>11308</v>
      </c>
      <c r="Y3346">
        <f>IF(X3346=A3346,0)</f>
        <v>0</v>
      </c>
    </row>
    <row r="3347" spans="1:25" x14ac:dyDescent="0.25">
      <c r="A3347">
        <v>11308</v>
      </c>
      <c r="B3347" s="1">
        <v>44074</v>
      </c>
      <c r="C3347">
        <v>2020</v>
      </c>
      <c r="D3347" t="s">
        <v>63</v>
      </c>
      <c r="E3347" t="s">
        <v>62</v>
      </c>
      <c r="F3347">
        <v>49.53</v>
      </c>
      <c r="G3347">
        <v>4.8475999999999998E-2</v>
      </c>
      <c r="H3347">
        <f t="shared" si="163"/>
        <v>7.0064667087246457E-2</v>
      </c>
      <c r="I3347">
        <f t="shared" si="161"/>
        <v>0.16260000000000002</v>
      </c>
      <c r="J3347">
        <f t="shared" si="162"/>
        <v>8.8999999999999999E-3</v>
      </c>
      <c r="X3347">
        <v>11308</v>
      </c>
      <c r="Y3347">
        <f>IF(X3347=A3347,0)</f>
        <v>0</v>
      </c>
    </row>
    <row r="3348" spans="1:25" x14ac:dyDescent="0.25">
      <c r="A3348">
        <v>11308</v>
      </c>
      <c r="B3348" s="1">
        <v>44104</v>
      </c>
      <c r="C3348">
        <v>2020</v>
      </c>
      <c r="D3348" t="s">
        <v>63</v>
      </c>
      <c r="E3348" t="s">
        <v>62</v>
      </c>
      <c r="F3348">
        <v>49.37</v>
      </c>
      <c r="G3348">
        <v>5.0470000000000003E-3</v>
      </c>
      <c r="H3348">
        <f t="shared" si="163"/>
        <v>-3.9227970289931413E-2</v>
      </c>
      <c r="I3348">
        <f t="shared" si="161"/>
        <v>0.16260000000000002</v>
      </c>
      <c r="J3348">
        <f t="shared" si="162"/>
        <v>8.8999999999999999E-3</v>
      </c>
      <c r="X3348">
        <v>11308</v>
      </c>
      <c r="Y3348">
        <f>IF(X3348=A3348,0)</f>
        <v>0</v>
      </c>
    </row>
    <row r="3349" spans="1:25" x14ac:dyDescent="0.25">
      <c r="A3349">
        <v>11308</v>
      </c>
      <c r="B3349" s="1">
        <v>44134</v>
      </c>
      <c r="C3349">
        <v>2020</v>
      </c>
      <c r="D3349" t="s">
        <v>63</v>
      </c>
      <c r="E3349" t="s">
        <v>62</v>
      </c>
      <c r="F3349">
        <v>48.06</v>
      </c>
      <c r="G3349">
        <v>-2.6533999999999999E-2</v>
      </c>
      <c r="H3349">
        <f t="shared" si="163"/>
        <v>-2.766578620279514E-2</v>
      </c>
      <c r="I3349">
        <f t="shared" si="161"/>
        <v>0.16260000000000002</v>
      </c>
      <c r="J3349">
        <f t="shared" si="162"/>
        <v>8.8999999999999999E-3</v>
      </c>
      <c r="X3349">
        <v>11308</v>
      </c>
      <c r="Y3349">
        <f>IF(X3349=A3349,0)</f>
        <v>0</v>
      </c>
    </row>
    <row r="3350" spans="1:25" x14ac:dyDescent="0.25">
      <c r="A3350">
        <v>11308</v>
      </c>
      <c r="B3350" s="1">
        <v>44165</v>
      </c>
      <c r="C3350">
        <v>2020</v>
      </c>
      <c r="D3350" t="s">
        <v>63</v>
      </c>
      <c r="E3350" t="s">
        <v>62</v>
      </c>
      <c r="F3350">
        <v>51.6</v>
      </c>
      <c r="G3350">
        <v>8.2188999999999998E-2</v>
      </c>
      <c r="H3350">
        <f t="shared" si="163"/>
        <v>0.10754563548003038</v>
      </c>
      <c r="I3350">
        <f t="shared" si="161"/>
        <v>0.16260000000000002</v>
      </c>
      <c r="J3350">
        <f t="shared" si="162"/>
        <v>8.8999999999999999E-3</v>
      </c>
      <c r="X3350">
        <v>11308</v>
      </c>
      <c r="Y3350">
        <f>IF(X3350=A3350,0)</f>
        <v>0</v>
      </c>
    </row>
    <row r="3351" spans="1:25" x14ac:dyDescent="0.25">
      <c r="A3351">
        <v>11308</v>
      </c>
      <c r="B3351" s="1">
        <v>44196</v>
      </c>
      <c r="C3351">
        <v>2020</v>
      </c>
      <c r="D3351" t="s">
        <v>63</v>
      </c>
      <c r="E3351" t="s">
        <v>62</v>
      </c>
      <c r="F3351">
        <v>54.84</v>
      </c>
      <c r="G3351">
        <v>6.2791E-2</v>
      </c>
      <c r="H3351">
        <f t="shared" si="163"/>
        <v>3.7121458940645669E-2</v>
      </c>
      <c r="I3351">
        <f t="shared" si="161"/>
        <v>0.16260000000000002</v>
      </c>
      <c r="J3351">
        <f t="shared" si="162"/>
        <v>8.8999999999999999E-3</v>
      </c>
      <c r="X3351">
        <v>11308</v>
      </c>
      <c r="Y3351">
        <f>IF(X3351=A3351,0)</f>
        <v>0</v>
      </c>
    </row>
    <row r="3352" spans="1:25" x14ac:dyDescent="0.25">
      <c r="A3352">
        <v>11308</v>
      </c>
      <c r="B3352" s="1">
        <v>44225</v>
      </c>
      <c r="C3352">
        <v>2021</v>
      </c>
      <c r="D3352" t="s">
        <v>63</v>
      </c>
      <c r="E3352" t="s">
        <v>62</v>
      </c>
      <c r="F3352">
        <v>48.15</v>
      </c>
      <c r="G3352">
        <v>-0.121991</v>
      </c>
      <c r="H3352">
        <f t="shared" si="163"/>
        <v>-1.1136660723231162E-2</v>
      </c>
      <c r="I3352">
        <f t="shared" si="161"/>
        <v>0.26890000000000003</v>
      </c>
      <c r="J3352">
        <f t="shared" si="162"/>
        <v>1.4499999999999999E-2</v>
      </c>
      <c r="X3352">
        <v>11308</v>
      </c>
      <c r="Y3352">
        <f>IF(X3352=A3352,0)</f>
        <v>0</v>
      </c>
    </row>
    <row r="3353" spans="1:25" x14ac:dyDescent="0.25">
      <c r="A3353">
        <v>11308</v>
      </c>
      <c r="B3353" s="1">
        <v>44253</v>
      </c>
      <c r="C3353">
        <v>2021</v>
      </c>
      <c r="D3353" t="s">
        <v>63</v>
      </c>
      <c r="E3353" t="s">
        <v>62</v>
      </c>
      <c r="F3353">
        <v>48.99</v>
      </c>
      <c r="G3353">
        <v>1.7444999999999999E-2</v>
      </c>
      <c r="H3353">
        <f t="shared" si="163"/>
        <v>2.6091451349647521E-2</v>
      </c>
      <c r="I3353">
        <f t="shared" si="161"/>
        <v>0.26890000000000003</v>
      </c>
      <c r="J3353">
        <f t="shared" si="162"/>
        <v>1.4499999999999999E-2</v>
      </c>
      <c r="X3353">
        <v>11308</v>
      </c>
      <c r="Y3353">
        <f>IF(X3353=A3353,0)</f>
        <v>0</v>
      </c>
    </row>
    <row r="3354" spans="1:25" x14ac:dyDescent="0.25">
      <c r="A3354">
        <v>11308</v>
      </c>
      <c r="B3354" s="1">
        <v>44286</v>
      </c>
      <c r="C3354">
        <v>2021</v>
      </c>
      <c r="D3354" t="s">
        <v>63</v>
      </c>
      <c r="E3354" t="s">
        <v>62</v>
      </c>
      <c r="F3354">
        <v>52.71</v>
      </c>
      <c r="G3354">
        <v>8.4506999999999999E-2</v>
      </c>
      <c r="H3354">
        <f t="shared" si="163"/>
        <v>4.2438632737883841E-2</v>
      </c>
      <c r="I3354">
        <f t="shared" si="161"/>
        <v>0.26890000000000003</v>
      </c>
      <c r="J3354">
        <f t="shared" si="162"/>
        <v>1.4499999999999999E-2</v>
      </c>
      <c r="X3354">
        <v>11308</v>
      </c>
      <c r="Y3354">
        <f>IF(X3354=A3354,0)</f>
        <v>0</v>
      </c>
    </row>
    <row r="3355" spans="1:25" x14ac:dyDescent="0.25">
      <c r="A3355">
        <v>11308</v>
      </c>
      <c r="B3355" s="1">
        <v>44316</v>
      </c>
      <c r="C3355">
        <v>2021</v>
      </c>
      <c r="D3355" t="s">
        <v>63</v>
      </c>
      <c r="E3355" t="s">
        <v>62</v>
      </c>
      <c r="F3355">
        <v>53.98</v>
      </c>
      <c r="G3355">
        <v>2.4094000000000001E-2</v>
      </c>
      <c r="H3355">
        <f t="shared" si="163"/>
        <v>5.2425321267266289E-2</v>
      </c>
      <c r="I3355">
        <f t="shared" si="161"/>
        <v>0.26890000000000003</v>
      </c>
      <c r="J3355">
        <f t="shared" si="162"/>
        <v>1.4499999999999999E-2</v>
      </c>
      <c r="X3355">
        <v>11308</v>
      </c>
      <c r="Y3355">
        <f>IF(X3355=A3355,0)</f>
        <v>0</v>
      </c>
    </row>
    <row r="3356" spans="1:25" x14ac:dyDescent="0.25">
      <c r="A3356">
        <v>11308</v>
      </c>
      <c r="B3356" s="1">
        <v>44344</v>
      </c>
      <c r="C3356">
        <v>2021</v>
      </c>
      <c r="D3356" t="s">
        <v>63</v>
      </c>
      <c r="E3356" t="s">
        <v>62</v>
      </c>
      <c r="F3356">
        <v>55.29</v>
      </c>
      <c r="G3356">
        <v>2.4268000000000001E-2</v>
      </c>
      <c r="H3356">
        <f t="shared" si="163"/>
        <v>5.4864885732810453E-3</v>
      </c>
      <c r="I3356">
        <f t="shared" si="161"/>
        <v>0.26890000000000003</v>
      </c>
      <c r="J3356">
        <f t="shared" si="162"/>
        <v>1.4499999999999999E-2</v>
      </c>
      <c r="X3356">
        <v>11308</v>
      </c>
      <c r="Y3356">
        <f>IF(X3356=A3356,0)</f>
        <v>0</v>
      </c>
    </row>
    <row r="3357" spans="1:25" x14ac:dyDescent="0.25">
      <c r="A3357">
        <v>11308</v>
      </c>
      <c r="B3357" s="1">
        <v>44377</v>
      </c>
      <c r="C3357">
        <v>2021</v>
      </c>
      <c r="D3357" t="s">
        <v>63</v>
      </c>
      <c r="E3357" t="s">
        <v>62</v>
      </c>
      <c r="F3357">
        <v>54.11</v>
      </c>
      <c r="G3357">
        <v>-1.3746E-2</v>
      </c>
      <c r="H3357">
        <f t="shared" si="163"/>
        <v>2.2214009634219822E-2</v>
      </c>
      <c r="I3357">
        <f t="shared" si="161"/>
        <v>0.26890000000000003</v>
      </c>
      <c r="J3357">
        <f t="shared" si="162"/>
        <v>1.4499999999999999E-2</v>
      </c>
      <c r="X3357">
        <v>11308</v>
      </c>
      <c r="Y3357">
        <f>IF(X3357=A3357,0)</f>
        <v>0</v>
      </c>
    </row>
    <row r="3358" spans="1:25" x14ac:dyDescent="0.25">
      <c r="A3358">
        <v>11308</v>
      </c>
      <c r="B3358" s="1">
        <v>44407</v>
      </c>
      <c r="C3358">
        <v>2021</v>
      </c>
      <c r="D3358" t="s">
        <v>63</v>
      </c>
      <c r="E3358" t="s">
        <v>62</v>
      </c>
      <c r="F3358">
        <v>57.03</v>
      </c>
      <c r="G3358">
        <v>5.3963999999999998E-2</v>
      </c>
      <c r="H3358">
        <f t="shared" si="163"/>
        <v>2.2748054915648686E-2</v>
      </c>
      <c r="I3358">
        <f t="shared" si="161"/>
        <v>0.26890000000000003</v>
      </c>
      <c r="J3358">
        <f t="shared" si="162"/>
        <v>1.4499999999999999E-2</v>
      </c>
      <c r="X3358">
        <v>11308</v>
      </c>
      <c r="Y3358">
        <f>IF(X3358=A3358,0)</f>
        <v>0</v>
      </c>
    </row>
    <row r="3359" spans="1:25" x14ac:dyDescent="0.25">
      <c r="A3359">
        <v>11308</v>
      </c>
      <c r="B3359" s="1">
        <v>44439</v>
      </c>
      <c r="C3359">
        <v>2021</v>
      </c>
      <c r="D3359" t="s">
        <v>63</v>
      </c>
      <c r="E3359" t="s">
        <v>62</v>
      </c>
      <c r="F3359">
        <v>56.31</v>
      </c>
      <c r="G3359">
        <v>-1.2625000000000001E-2</v>
      </c>
      <c r="H3359">
        <f t="shared" si="163"/>
        <v>2.8990416217415271E-2</v>
      </c>
      <c r="I3359">
        <f t="shared" si="161"/>
        <v>0.26890000000000003</v>
      </c>
      <c r="J3359">
        <f t="shared" si="162"/>
        <v>1.4499999999999999E-2</v>
      </c>
      <c r="X3359">
        <v>11308</v>
      </c>
      <c r="Y3359">
        <f>IF(X3359=A3359,0)</f>
        <v>0</v>
      </c>
    </row>
    <row r="3360" spans="1:25" x14ac:dyDescent="0.25">
      <c r="A3360">
        <v>11308</v>
      </c>
      <c r="B3360" s="1">
        <v>44469</v>
      </c>
      <c r="C3360">
        <v>2021</v>
      </c>
      <c r="D3360" t="s">
        <v>63</v>
      </c>
      <c r="E3360" t="s">
        <v>62</v>
      </c>
      <c r="F3360">
        <v>52.47</v>
      </c>
      <c r="G3360">
        <v>-6.0734999999999997E-2</v>
      </c>
      <c r="H3360">
        <f t="shared" si="163"/>
        <v>-4.7569168861786748E-2</v>
      </c>
      <c r="I3360">
        <f t="shared" si="161"/>
        <v>0.26890000000000003</v>
      </c>
      <c r="J3360">
        <f t="shared" si="162"/>
        <v>1.4499999999999999E-2</v>
      </c>
      <c r="X3360">
        <v>11308</v>
      </c>
      <c r="Y3360">
        <f>IF(X3360=A3360,0)</f>
        <v>0</v>
      </c>
    </row>
    <row r="3361" spans="1:25" x14ac:dyDescent="0.25">
      <c r="A3361">
        <v>11308</v>
      </c>
      <c r="B3361" s="1">
        <v>44498</v>
      </c>
      <c r="C3361">
        <v>2021</v>
      </c>
      <c r="D3361" t="s">
        <v>63</v>
      </c>
      <c r="E3361" t="s">
        <v>62</v>
      </c>
      <c r="F3361">
        <v>56.37</v>
      </c>
      <c r="G3361">
        <v>7.4328000000000005E-2</v>
      </c>
      <c r="H3361">
        <f t="shared" si="163"/>
        <v>6.9143836459647501E-2</v>
      </c>
      <c r="I3361">
        <f t="shared" si="161"/>
        <v>0.26890000000000003</v>
      </c>
      <c r="J3361">
        <f t="shared" si="162"/>
        <v>1.4499999999999999E-2</v>
      </c>
      <c r="X3361">
        <v>11308</v>
      </c>
      <c r="Y3361">
        <f>IF(X3361=A3361,0)</f>
        <v>0</v>
      </c>
    </row>
    <row r="3362" spans="1:25" x14ac:dyDescent="0.25">
      <c r="A3362">
        <v>11308</v>
      </c>
      <c r="B3362" s="1">
        <v>44530</v>
      </c>
      <c r="C3362">
        <v>2021</v>
      </c>
      <c r="D3362" t="s">
        <v>63</v>
      </c>
      <c r="E3362" t="s">
        <v>62</v>
      </c>
      <c r="F3362">
        <v>52.45</v>
      </c>
      <c r="G3362">
        <v>-6.2089999999999999E-2</v>
      </c>
      <c r="H3362">
        <f t="shared" si="163"/>
        <v>-8.3337062251199745E-3</v>
      </c>
      <c r="I3362">
        <f t="shared" si="161"/>
        <v>0.26890000000000003</v>
      </c>
      <c r="J3362">
        <f t="shared" si="162"/>
        <v>1.4499999999999999E-2</v>
      </c>
      <c r="X3362">
        <v>11308</v>
      </c>
      <c r="Y3362">
        <f>IF(X3362=A3362,0)</f>
        <v>0</v>
      </c>
    </row>
    <row r="3363" spans="1:25" x14ac:dyDescent="0.25">
      <c r="A3363">
        <v>11308</v>
      </c>
      <c r="B3363" s="1">
        <v>44561</v>
      </c>
      <c r="C3363">
        <v>2021</v>
      </c>
      <c r="D3363" t="s">
        <v>63</v>
      </c>
      <c r="E3363" t="s">
        <v>62</v>
      </c>
      <c r="F3363">
        <v>59.21</v>
      </c>
      <c r="G3363">
        <v>0.128885</v>
      </c>
      <c r="H3363">
        <f t="shared" si="163"/>
        <v>4.361291350996277E-2</v>
      </c>
      <c r="I3363">
        <f t="shared" si="161"/>
        <v>0.26890000000000003</v>
      </c>
      <c r="J3363">
        <f t="shared" si="162"/>
        <v>1.4499999999999999E-2</v>
      </c>
      <c r="X3363">
        <v>11308</v>
      </c>
      <c r="Y3363">
        <f>IF(X3363=A3363,0)</f>
        <v>0</v>
      </c>
    </row>
    <row r="3364" spans="1:25" x14ac:dyDescent="0.25">
      <c r="A3364">
        <v>11308</v>
      </c>
      <c r="B3364" s="1">
        <v>44592</v>
      </c>
      <c r="C3364">
        <v>2022</v>
      </c>
      <c r="D3364" t="s">
        <v>63</v>
      </c>
      <c r="E3364" t="s">
        <v>62</v>
      </c>
      <c r="F3364">
        <v>61.01</v>
      </c>
      <c r="G3364">
        <v>3.04E-2</v>
      </c>
      <c r="H3364">
        <f t="shared" si="163"/>
        <v>-5.258516500531063E-2</v>
      </c>
      <c r="I3364">
        <f t="shared" si="161"/>
        <v>-0.19440000000000002</v>
      </c>
      <c r="J3364">
        <f t="shared" si="162"/>
        <v>2.9500000000000002E-2</v>
      </c>
      <c r="X3364">
        <v>11308</v>
      </c>
      <c r="Y3364">
        <f>IF(X3364=A3364,0)</f>
        <v>0</v>
      </c>
    </row>
    <row r="3365" spans="1:25" x14ac:dyDescent="0.25">
      <c r="A3365">
        <v>11308</v>
      </c>
      <c r="B3365" s="1">
        <v>44620</v>
      </c>
      <c r="C3365">
        <v>2022</v>
      </c>
      <c r="D3365" t="s">
        <v>63</v>
      </c>
      <c r="E3365" t="s">
        <v>62</v>
      </c>
      <c r="F3365">
        <v>62.24</v>
      </c>
      <c r="G3365">
        <v>2.0160999999999998E-2</v>
      </c>
      <c r="H3365">
        <f t="shared" si="163"/>
        <v>-3.1360492102910142E-2</v>
      </c>
      <c r="I3365">
        <f t="shared" si="161"/>
        <v>-0.19440000000000002</v>
      </c>
      <c r="J3365">
        <f t="shared" si="162"/>
        <v>2.9500000000000002E-2</v>
      </c>
      <c r="X3365">
        <v>11308</v>
      </c>
      <c r="Y3365">
        <f>IF(X3365=A3365,0)</f>
        <v>0</v>
      </c>
    </row>
    <row r="3366" spans="1:25" x14ac:dyDescent="0.25">
      <c r="A3366">
        <v>11308</v>
      </c>
      <c r="B3366" s="1">
        <v>44651</v>
      </c>
      <c r="C3366">
        <v>2022</v>
      </c>
      <c r="D3366" t="s">
        <v>63</v>
      </c>
      <c r="E3366" t="s">
        <v>62</v>
      </c>
      <c r="F3366">
        <v>62</v>
      </c>
      <c r="G3366">
        <v>3.2130000000000001E-3</v>
      </c>
      <c r="H3366">
        <f t="shared" si="163"/>
        <v>3.5773288410591908E-2</v>
      </c>
      <c r="I3366">
        <f t="shared" si="161"/>
        <v>-0.19440000000000002</v>
      </c>
      <c r="J3366">
        <f t="shared" si="162"/>
        <v>2.9500000000000002E-2</v>
      </c>
      <c r="X3366">
        <v>11308</v>
      </c>
      <c r="Y3366">
        <f>IF(X3366=A3366,0)</f>
        <v>0</v>
      </c>
    </row>
    <row r="3367" spans="1:25" x14ac:dyDescent="0.25">
      <c r="A3367">
        <v>11308</v>
      </c>
      <c r="B3367" s="1">
        <v>44680</v>
      </c>
      <c r="C3367">
        <v>2022</v>
      </c>
      <c r="D3367" t="s">
        <v>63</v>
      </c>
      <c r="E3367" t="s">
        <v>62</v>
      </c>
      <c r="F3367">
        <v>64.61</v>
      </c>
      <c r="G3367">
        <v>4.2097000000000002E-2</v>
      </c>
      <c r="H3367">
        <f t="shared" si="163"/>
        <v>-8.7956711705729274E-2</v>
      </c>
      <c r="I3367">
        <f t="shared" si="161"/>
        <v>-0.19440000000000002</v>
      </c>
      <c r="J3367">
        <f t="shared" si="162"/>
        <v>2.9500000000000002E-2</v>
      </c>
      <c r="X3367">
        <v>11308</v>
      </c>
      <c r="Y3367">
        <f>IF(X3367=A3367,0)</f>
        <v>0</v>
      </c>
    </row>
    <row r="3368" spans="1:25" x14ac:dyDescent="0.25">
      <c r="A3368">
        <v>11308</v>
      </c>
      <c r="B3368" s="1">
        <v>44712</v>
      </c>
      <c r="C3368">
        <v>2022</v>
      </c>
      <c r="D3368" t="s">
        <v>63</v>
      </c>
      <c r="E3368" t="s">
        <v>62</v>
      </c>
      <c r="F3368">
        <v>63.38</v>
      </c>
      <c r="G3368">
        <v>-1.9036999999999998E-2</v>
      </c>
      <c r="H3368">
        <f t="shared" si="163"/>
        <v>5.3177568506868056E-5</v>
      </c>
      <c r="I3368">
        <f t="shared" si="161"/>
        <v>-0.19440000000000002</v>
      </c>
      <c r="J3368">
        <f t="shared" si="162"/>
        <v>2.9500000000000002E-2</v>
      </c>
      <c r="X3368">
        <v>11308</v>
      </c>
      <c r="Y3368">
        <f>IF(X3368=A3368,0)</f>
        <v>0</v>
      </c>
    </row>
    <row r="3369" spans="1:25" x14ac:dyDescent="0.25">
      <c r="A3369">
        <v>11308</v>
      </c>
      <c r="B3369" s="1">
        <v>44742</v>
      </c>
      <c r="C3369">
        <v>2022</v>
      </c>
      <c r="D3369" t="s">
        <v>63</v>
      </c>
      <c r="E3369" t="s">
        <v>62</v>
      </c>
      <c r="F3369">
        <v>62.91</v>
      </c>
      <c r="G3369">
        <v>-4.73E-4</v>
      </c>
      <c r="H3369">
        <f t="shared" si="163"/>
        <v>-8.3919999812243073E-2</v>
      </c>
      <c r="I3369">
        <f t="shared" si="161"/>
        <v>-0.19440000000000002</v>
      </c>
      <c r="J3369">
        <f t="shared" si="162"/>
        <v>2.9500000000000002E-2</v>
      </c>
      <c r="X3369">
        <v>11308</v>
      </c>
      <c r="Y3369">
        <f>IF(X3369=A3369,0)</f>
        <v>0</v>
      </c>
    </row>
    <row r="3370" spans="1:25" x14ac:dyDescent="0.25">
      <c r="A3370">
        <v>11308</v>
      </c>
      <c r="B3370" s="1">
        <v>44771</v>
      </c>
      <c r="C3370">
        <v>2022</v>
      </c>
      <c r="D3370" t="s">
        <v>63</v>
      </c>
      <c r="E3370" t="s">
        <v>62</v>
      </c>
      <c r="F3370">
        <v>64.17</v>
      </c>
      <c r="G3370">
        <v>2.0029000000000002E-2</v>
      </c>
      <c r="H3370">
        <f t="shared" si="163"/>
        <v>9.1116391659653351E-2</v>
      </c>
      <c r="I3370">
        <f t="shared" si="161"/>
        <v>-0.19440000000000002</v>
      </c>
      <c r="J3370">
        <f t="shared" si="162"/>
        <v>2.9500000000000002E-2</v>
      </c>
      <c r="X3370">
        <v>11308</v>
      </c>
      <c r="Y3370">
        <f>IF(X3370=A3370,0)</f>
        <v>0</v>
      </c>
    </row>
    <row r="3371" spans="1:25" x14ac:dyDescent="0.25">
      <c r="A3371">
        <v>11308</v>
      </c>
      <c r="B3371" s="1">
        <v>44804</v>
      </c>
      <c r="C3371">
        <v>2022</v>
      </c>
      <c r="D3371" t="s">
        <v>63</v>
      </c>
      <c r="E3371" t="s">
        <v>62</v>
      </c>
      <c r="F3371">
        <v>61.71</v>
      </c>
      <c r="G3371">
        <v>-3.8336000000000002E-2</v>
      </c>
      <c r="H3371">
        <f t="shared" si="163"/>
        <v>-4.2440128258508625E-2</v>
      </c>
      <c r="I3371">
        <f t="shared" si="161"/>
        <v>-0.19440000000000002</v>
      </c>
      <c r="J3371">
        <f t="shared" si="162"/>
        <v>2.9500000000000002E-2</v>
      </c>
      <c r="X3371">
        <v>11308</v>
      </c>
      <c r="Y3371">
        <f>IF(X3371=A3371,0)</f>
        <v>0</v>
      </c>
    </row>
    <row r="3372" spans="1:25" x14ac:dyDescent="0.25">
      <c r="A3372">
        <v>11308</v>
      </c>
      <c r="B3372" s="1">
        <v>44834</v>
      </c>
      <c r="C3372">
        <v>2022</v>
      </c>
      <c r="D3372" t="s">
        <v>63</v>
      </c>
      <c r="E3372" t="s">
        <v>62</v>
      </c>
      <c r="F3372">
        <v>56.02</v>
      </c>
      <c r="G3372">
        <v>-8.5074999999999998E-2</v>
      </c>
      <c r="H3372">
        <f t="shared" si="163"/>
        <v>-9.3395672060682666E-2</v>
      </c>
      <c r="I3372">
        <f t="shared" si="161"/>
        <v>-0.19440000000000002</v>
      </c>
      <c r="J3372">
        <f t="shared" si="162"/>
        <v>2.9500000000000002E-2</v>
      </c>
      <c r="X3372">
        <v>11308</v>
      </c>
      <c r="Y3372">
        <f>IF(X3372=A3372,0)</f>
        <v>0</v>
      </c>
    </row>
    <row r="3373" spans="1:25" x14ac:dyDescent="0.25">
      <c r="A3373">
        <v>11308</v>
      </c>
      <c r="B3373" s="1">
        <v>44865</v>
      </c>
      <c r="C3373">
        <v>2022</v>
      </c>
      <c r="D3373" t="s">
        <v>63</v>
      </c>
      <c r="E3373" t="s">
        <v>62</v>
      </c>
      <c r="F3373">
        <v>59.85</v>
      </c>
      <c r="G3373">
        <v>6.8367999999999998E-2</v>
      </c>
      <c r="H3373">
        <f t="shared" si="163"/>
        <v>7.9863413762746971E-2</v>
      </c>
      <c r="I3373">
        <f t="shared" si="161"/>
        <v>-0.19440000000000002</v>
      </c>
      <c r="J3373">
        <f t="shared" si="162"/>
        <v>2.9500000000000002E-2</v>
      </c>
      <c r="X3373">
        <v>11308</v>
      </c>
      <c r="Y3373">
        <f>IF(X3373=A3373,0)</f>
        <v>0</v>
      </c>
    </row>
    <row r="3374" spans="1:25" x14ac:dyDescent="0.25">
      <c r="A3374">
        <v>11308</v>
      </c>
      <c r="B3374" s="1">
        <v>44895</v>
      </c>
      <c r="C3374">
        <v>2022</v>
      </c>
      <c r="D3374" t="s">
        <v>63</v>
      </c>
      <c r="E3374" t="s">
        <v>62</v>
      </c>
      <c r="F3374">
        <v>63.61</v>
      </c>
      <c r="G3374">
        <v>7.0175000000000001E-2</v>
      </c>
      <c r="H3374">
        <f t="shared" si="163"/>
        <v>5.3752893371106669E-2</v>
      </c>
      <c r="I3374">
        <f t="shared" si="161"/>
        <v>-0.19440000000000002</v>
      </c>
      <c r="J3374">
        <f t="shared" si="162"/>
        <v>2.9500000000000002E-2</v>
      </c>
      <c r="X3374">
        <v>11308</v>
      </c>
      <c r="Y3374">
        <f>IF(X3374=A3374,0)</f>
        <v>0</v>
      </c>
    </row>
    <row r="3375" spans="1:25" x14ac:dyDescent="0.25">
      <c r="A3375">
        <v>11308</v>
      </c>
      <c r="B3375" s="1">
        <v>44925</v>
      </c>
      <c r="C3375">
        <v>2022</v>
      </c>
      <c r="D3375" t="s">
        <v>63</v>
      </c>
      <c r="E3375" t="s">
        <v>62</v>
      </c>
      <c r="F3375">
        <v>63.61</v>
      </c>
      <c r="G3375">
        <v>0</v>
      </c>
      <c r="H3375">
        <f t="shared" si="163"/>
        <v>-5.8971473977430078E-2</v>
      </c>
      <c r="I3375">
        <f t="shared" si="161"/>
        <v>-0.19440000000000002</v>
      </c>
      <c r="J3375">
        <f t="shared" si="162"/>
        <v>2.9500000000000002E-2</v>
      </c>
      <c r="X3375">
        <v>11308</v>
      </c>
      <c r="Y3375">
        <f>IF(X3375=A3375,0)</f>
        <v>0</v>
      </c>
    </row>
    <row r="3376" spans="1:25" x14ac:dyDescent="0.25">
      <c r="A3376">
        <v>43449</v>
      </c>
      <c r="B3376" s="1">
        <v>37621</v>
      </c>
      <c r="C3376">
        <v>2002</v>
      </c>
      <c r="D3376" t="s">
        <v>29</v>
      </c>
      <c r="E3376" t="s">
        <v>28</v>
      </c>
      <c r="F3376">
        <v>16.079999999999998</v>
      </c>
      <c r="G3376">
        <v>-0.13081100000000001</v>
      </c>
      <c r="H3376">
        <f t="shared" si="163"/>
        <v>-6.0299999999999999E-2</v>
      </c>
      <c r="I3376">
        <f t="shared" si="161"/>
        <v>-0.23370000000000002</v>
      </c>
      <c r="J3376">
        <f t="shared" si="162"/>
        <v>4.6100000000000002E-2</v>
      </c>
      <c r="X3376">
        <v>43449</v>
      </c>
      <c r="Y3376">
        <f>IF(X3376=A3376,0)</f>
        <v>0</v>
      </c>
    </row>
    <row r="3377" spans="1:25" x14ac:dyDescent="0.25">
      <c r="A3377">
        <v>43449</v>
      </c>
      <c r="B3377" s="1">
        <v>37652</v>
      </c>
      <c r="C3377">
        <v>2003</v>
      </c>
      <c r="D3377" t="s">
        <v>29</v>
      </c>
      <c r="E3377" t="s">
        <v>28</v>
      </c>
      <c r="F3377">
        <v>14.24</v>
      </c>
      <c r="G3377">
        <v>-0.114428</v>
      </c>
      <c r="H3377">
        <f t="shared" si="163"/>
        <v>-2.7414692559952214E-2</v>
      </c>
      <c r="I3377">
        <f t="shared" si="161"/>
        <v>0.26379999999999998</v>
      </c>
      <c r="J3377">
        <f t="shared" si="162"/>
        <v>4.0099999999999997E-2</v>
      </c>
      <c r="X3377">
        <v>43449</v>
      </c>
      <c r="Y3377">
        <f>IF(X3377=A3377,0)</f>
        <v>0</v>
      </c>
    </row>
    <row r="3378" spans="1:25" x14ac:dyDescent="0.25">
      <c r="A3378">
        <v>43449</v>
      </c>
      <c r="B3378" s="1">
        <v>37680</v>
      </c>
      <c r="C3378">
        <v>2003</v>
      </c>
      <c r="D3378" t="s">
        <v>29</v>
      </c>
      <c r="E3378" t="s">
        <v>28</v>
      </c>
      <c r="F3378">
        <v>13.61</v>
      </c>
      <c r="G3378">
        <v>-4.4241999999999997E-2</v>
      </c>
      <c r="H3378">
        <f t="shared" si="163"/>
        <v>-1.7003608502929368E-2</v>
      </c>
      <c r="I3378">
        <f t="shared" si="161"/>
        <v>0.26379999999999998</v>
      </c>
      <c r="J3378">
        <f t="shared" si="162"/>
        <v>4.0099999999999997E-2</v>
      </c>
      <c r="X3378">
        <v>43449</v>
      </c>
      <c r="Y3378">
        <f>IF(X3378=A3378,0)</f>
        <v>0</v>
      </c>
    </row>
    <row r="3379" spans="1:25" x14ac:dyDescent="0.25">
      <c r="A3379">
        <v>43449</v>
      </c>
      <c r="B3379" s="1">
        <v>37711</v>
      </c>
      <c r="C3379">
        <v>2003</v>
      </c>
      <c r="D3379" t="s">
        <v>29</v>
      </c>
      <c r="E3379" t="s">
        <v>28</v>
      </c>
      <c r="F3379">
        <v>14.46</v>
      </c>
      <c r="G3379">
        <v>6.2454000000000003E-2</v>
      </c>
      <c r="H3379">
        <f t="shared" si="163"/>
        <v>8.3575685661514409E-3</v>
      </c>
      <c r="I3379">
        <f t="shared" si="161"/>
        <v>0.26379999999999998</v>
      </c>
      <c r="J3379">
        <f t="shared" si="162"/>
        <v>4.0099999999999997E-2</v>
      </c>
      <c r="X3379">
        <v>43449</v>
      </c>
      <c r="Y3379">
        <f>IF(X3379=A3379,0)</f>
        <v>0</v>
      </c>
    </row>
    <row r="3380" spans="1:25" x14ac:dyDescent="0.25">
      <c r="A3380">
        <v>43449</v>
      </c>
      <c r="B3380" s="1">
        <v>37741</v>
      </c>
      <c r="C3380">
        <v>2003</v>
      </c>
      <c r="D3380" t="s">
        <v>29</v>
      </c>
      <c r="E3380" t="s">
        <v>28</v>
      </c>
      <c r="F3380">
        <v>17.100000000000001</v>
      </c>
      <c r="G3380">
        <v>0.18257300000000001</v>
      </c>
      <c r="H3380">
        <f t="shared" si="163"/>
        <v>8.1044106872726118E-2</v>
      </c>
      <c r="I3380">
        <f t="shared" si="161"/>
        <v>0.26379999999999998</v>
      </c>
      <c r="J3380">
        <f t="shared" si="162"/>
        <v>4.0099999999999997E-2</v>
      </c>
      <c r="X3380">
        <v>43449</v>
      </c>
      <c r="Y3380">
        <f>IF(X3380=A3380,0)</f>
        <v>0</v>
      </c>
    </row>
    <row r="3381" spans="1:25" x14ac:dyDescent="0.25">
      <c r="A3381">
        <v>43449</v>
      </c>
      <c r="B3381" s="1">
        <v>37771</v>
      </c>
      <c r="C3381">
        <v>2003</v>
      </c>
      <c r="D3381" t="s">
        <v>29</v>
      </c>
      <c r="E3381" t="s">
        <v>28</v>
      </c>
      <c r="F3381">
        <v>18.73</v>
      </c>
      <c r="G3381">
        <v>9.5322000000000004E-2</v>
      </c>
      <c r="H3381">
        <f t="shared" si="163"/>
        <v>5.0898709664177977E-2</v>
      </c>
      <c r="I3381">
        <f t="shared" si="161"/>
        <v>0.26379999999999998</v>
      </c>
      <c r="J3381">
        <f t="shared" si="162"/>
        <v>4.0099999999999997E-2</v>
      </c>
      <c r="X3381">
        <v>43449</v>
      </c>
      <c r="Y3381">
        <f>IF(X3381=A3381,0)</f>
        <v>0</v>
      </c>
    </row>
    <row r="3382" spans="1:25" x14ac:dyDescent="0.25">
      <c r="A3382">
        <v>43449</v>
      </c>
      <c r="B3382" s="1">
        <v>37802</v>
      </c>
      <c r="C3382">
        <v>2003</v>
      </c>
      <c r="D3382" t="s">
        <v>29</v>
      </c>
      <c r="E3382" t="s">
        <v>28</v>
      </c>
      <c r="F3382">
        <v>22.06</v>
      </c>
      <c r="G3382">
        <v>0.17779</v>
      </c>
      <c r="H3382">
        <f t="shared" si="163"/>
        <v>1.1322214525161467E-2</v>
      </c>
      <c r="I3382">
        <f t="shared" si="161"/>
        <v>0.26379999999999998</v>
      </c>
      <c r="J3382">
        <f t="shared" si="162"/>
        <v>4.0099999999999997E-2</v>
      </c>
      <c r="X3382">
        <v>43449</v>
      </c>
      <c r="Y3382">
        <f>IF(X3382=A3382,0)</f>
        <v>0</v>
      </c>
    </row>
    <row r="3383" spans="1:25" x14ac:dyDescent="0.25">
      <c r="A3383">
        <v>43449</v>
      </c>
      <c r="B3383" s="1">
        <v>37833</v>
      </c>
      <c r="C3383">
        <v>2003</v>
      </c>
      <c r="D3383" t="s">
        <v>29</v>
      </c>
      <c r="E3383" t="s">
        <v>28</v>
      </c>
      <c r="F3383">
        <v>23.01</v>
      </c>
      <c r="G3383">
        <v>4.3063999999999998E-2</v>
      </c>
      <c r="H3383">
        <f t="shared" si="163"/>
        <v>1.6223702411493068E-2</v>
      </c>
      <c r="I3383">
        <f t="shared" si="161"/>
        <v>0.26379999999999998</v>
      </c>
      <c r="J3383">
        <f t="shared" si="162"/>
        <v>4.0099999999999997E-2</v>
      </c>
      <c r="X3383">
        <v>43449</v>
      </c>
      <c r="Y3383">
        <f>IF(X3383=A3383,0)</f>
        <v>0</v>
      </c>
    </row>
    <row r="3384" spans="1:25" x14ac:dyDescent="0.25">
      <c r="A3384">
        <v>43449</v>
      </c>
      <c r="B3384" s="1">
        <v>37862</v>
      </c>
      <c r="C3384">
        <v>2003</v>
      </c>
      <c r="D3384" t="s">
        <v>29</v>
      </c>
      <c r="E3384" t="s">
        <v>28</v>
      </c>
      <c r="F3384">
        <v>22.42</v>
      </c>
      <c r="G3384">
        <v>-2.5641000000000001E-2</v>
      </c>
      <c r="H3384">
        <f t="shared" si="163"/>
        <v>1.7873203376464364E-2</v>
      </c>
      <c r="I3384">
        <f t="shared" si="161"/>
        <v>0.26379999999999998</v>
      </c>
      <c r="J3384">
        <f t="shared" si="162"/>
        <v>4.0099999999999997E-2</v>
      </c>
      <c r="X3384">
        <v>43449</v>
      </c>
      <c r="Y3384">
        <f>IF(X3384=A3384,0)</f>
        <v>0</v>
      </c>
    </row>
    <row r="3385" spans="1:25" x14ac:dyDescent="0.25">
      <c r="A3385">
        <v>43449</v>
      </c>
      <c r="B3385" s="1">
        <v>37894</v>
      </c>
      <c r="C3385">
        <v>2003</v>
      </c>
      <c r="D3385" t="s">
        <v>29</v>
      </c>
      <c r="E3385" t="s">
        <v>28</v>
      </c>
      <c r="F3385">
        <v>23.54</v>
      </c>
      <c r="G3385">
        <v>4.9954999999999999E-2</v>
      </c>
      <c r="H3385">
        <f t="shared" si="163"/>
        <v>-1.194436452074521E-2</v>
      </c>
      <c r="I3385">
        <f t="shared" si="161"/>
        <v>0.26379999999999998</v>
      </c>
      <c r="J3385">
        <f t="shared" si="162"/>
        <v>4.0099999999999997E-2</v>
      </c>
      <c r="X3385">
        <v>43449</v>
      </c>
      <c r="Y3385">
        <f>IF(X3385=A3385,0)</f>
        <v>0</v>
      </c>
    </row>
    <row r="3386" spans="1:25" x14ac:dyDescent="0.25">
      <c r="A3386">
        <v>43449</v>
      </c>
      <c r="B3386" s="1">
        <v>37925</v>
      </c>
      <c r="C3386">
        <v>2003</v>
      </c>
      <c r="D3386" t="s">
        <v>29</v>
      </c>
      <c r="E3386" t="s">
        <v>28</v>
      </c>
      <c r="F3386">
        <v>25</v>
      </c>
      <c r="G3386">
        <v>6.2022000000000001E-2</v>
      </c>
      <c r="H3386">
        <f t="shared" si="163"/>
        <v>5.496148638401066E-2</v>
      </c>
      <c r="I3386">
        <f t="shared" si="161"/>
        <v>0.26379999999999998</v>
      </c>
      <c r="J3386">
        <f t="shared" si="162"/>
        <v>4.0099999999999997E-2</v>
      </c>
      <c r="X3386">
        <v>43449</v>
      </c>
      <c r="Y3386">
        <f>IF(X3386=A3386,0)</f>
        <v>0</v>
      </c>
    </row>
    <row r="3387" spans="1:25" x14ac:dyDescent="0.25">
      <c r="A3387">
        <v>43449</v>
      </c>
      <c r="B3387" s="1">
        <v>37953</v>
      </c>
      <c r="C3387">
        <v>2003</v>
      </c>
      <c r="D3387" t="s">
        <v>29</v>
      </c>
      <c r="E3387" t="s">
        <v>28</v>
      </c>
      <c r="F3387">
        <v>25.63</v>
      </c>
      <c r="G3387">
        <v>4.1200000000000001E-2</v>
      </c>
      <c r="H3387">
        <f t="shared" si="163"/>
        <v>7.1285038478854368E-3</v>
      </c>
      <c r="I3387">
        <f t="shared" si="161"/>
        <v>0.26379999999999998</v>
      </c>
      <c r="J3387">
        <f t="shared" si="162"/>
        <v>4.0099999999999997E-2</v>
      </c>
      <c r="X3387">
        <v>43449</v>
      </c>
      <c r="Y3387">
        <f>IF(X3387=A3387,0)</f>
        <v>0</v>
      </c>
    </row>
    <row r="3388" spans="1:25" x14ac:dyDescent="0.25">
      <c r="A3388">
        <v>43449</v>
      </c>
      <c r="B3388" s="1">
        <v>37986</v>
      </c>
      <c r="C3388">
        <v>2003</v>
      </c>
      <c r="D3388" t="s">
        <v>29</v>
      </c>
      <c r="E3388" t="s">
        <v>28</v>
      </c>
      <c r="F3388">
        <v>24.83</v>
      </c>
      <c r="G3388">
        <v>-3.1213000000000001E-2</v>
      </c>
      <c r="H3388">
        <f t="shared" si="163"/>
        <v>5.0765541001239312E-2</v>
      </c>
      <c r="I3388">
        <f t="shared" si="161"/>
        <v>0.26379999999999998</v>
      </c>
      <c r="J3388">
        <f t="shared" si="162"/>
        <v>4.0099999999999997E-2</v>
      </c>
      <c r="X3388">
        <v>43449</v>
      </c>
      <c r="Y3388">
        <f>IF(X3388=A3388,0)</f>
        <v>0</v>
      </c>
    </row>
    <row r="3389" spans="1:25" x14ac:dyDescent="0.25">
      <c r="A3389">
        <v>43449</v>
      </c>
      <c r="B3389" s="1">
        <v>38016</v>
      </c>
      <c r="C3389">
        <v>2004</v>
      </c>
      <c r="D3389" t="s">
        <v>29</v>
      </c>
      <c r="E3389" t="s">
        <v>28</v>
      </c>
      <c r="F3389">
        <v>25.74</v>
      </c>
      <c r="G3389">
        <v>3.6649000000000001E-2</v>
      </c>
      <c r="H3389">
        <f t="shared" si="163"/>
        <v>1.7276387006114557E-2</v>
      </c>
      <c r="I3389">
        <f t="shared" si="161"/>
        <v>8.9900000000000008E-2</v>
      </c>
      <c r="J3389">
        <f t="shared" si="162"/>
        <v>4.2699999999999995E-2</v>
      </c>
      <c r="X3389">
        <v>43449</v>
      </c>
      <c r="Y3389">
        <f>IF(X3389=A3389,0)</f>
        <v>0</v>
      </c>
    </row>
    <row r="3390" spans="1:25" x14ac:dyDescent="0.25">
      <c r="A3390">
        <v>43449</v>
      </c>
      <c r="B3390" s="1">
        <v>38044</v>
      </c>
      <c r="C3390">
        <v>2004</v>
      </c>
      <c r="D3390" t="s">
        <v>29</v>
      </c>
      <c r="E3390" t="s">
        <v>28</v>
      </c>
      <c r="F3390">
        <v>28.3</v>
      </c>
      <c r="G3390">
        <v>9.9456000000000003E-2</v>
      </c>
      <c r="H3390">
        <f t="shared" si="163"/>
        <v>1.2208973273589496E-2</v>
      </c>
      <c r="I3390">
        <f t="shared" si="161"/>
        <v>8.9900000000000008E-2</v>
      </c>
      <c r="J3390">
        <f t="shared" si="162"/>
        <v>4.2699999999999995E-2</v>
      </c>
      <c r="X3390">
        <v>43449</v>
      </c>
      <c r="Y3390">
        <f>IF(X3390=A3390,0)</f>
        <v>0</v>
      </c>
    </row>
    <row r="3391" spans="1:25" x14ac:dyDescent="0.25">
      <c r="A3391">
        <v>43449</v>
      </c>
      <c r="B3391" s="1">
        <v>38077</v>
      </c>
      <c r="C3391">
        <v>2004</v>
      </c>
      <c r="D3391" t="s">
        <v>29</v>
      </c>
      <c r="E3391" t="s">
        <v>28</v>
      </c>
      <c r="F3391">
        <v>28.57</v>
      </c>
      <c r="G3391">
        <v>9.5409999999999991E-3</v>
      </c>
      <c r="H3391">
        <f t="shared" si="163"/>
        <v>-1.6358919214261247E-2</v>
      </c>
      <c r="I3391">
        <f t="shared" si="161"/>
        <v>8.9900000000000008E-2</v>
      </c>
      <c r="J3391">
        <f t="shared" si="162"/>
        <v>4.2699999999999995E-2</v>
      </c>
      <c r="X3391">
        <v>43449</v>
      </c>
      <c r="Y3391">
        <f>IF(X3391=A3391,0)</f>
        <v>0</v>
      </c>
    </row>
    <row r="3392" spans="1:25" x14ac:dyDescent="0.25">
      <c r="A3392">
        <v>43449</v>
      </c>
      <c r="B3392" s="1">
        <v>38107</v>
      </c>
      <c r="C3392">
        <v>2004</v>
      </c>
      <c r="D3392" t="s">
        <v>29</v>
      </c>
      <c r="E3392" t="s">
        <v>28</v>
      </c>
      <c r="F3392">
        <v>27.23</v>
      </c>
      <c r="G3392">
        <v>-4.6901999999999999E-2</v>
      </c>
      <c r="H3392">
        <f t="shared" si="163"/>
        <v>-1.6790751862298725E-2</v>
      </c>
      <c r="I3392">
        <f t="shared" si="161"/>
        <v>8.9900000000000008E-2</v>
      </c>
      <c r="J3392">
        <f t="shared" si="162"/>
        <v>4.2699999999999995E-2</v>
      </c>
      <c r="X3392">
        <v>43449</v>
      </c>
      <c r="Y3392">
        <f>IF(X3392=A3392,0)</f>
        <v>0</v>
      </c>
    </row>
    <row r="3393" spans="1:25" x14ac:dyDescent="0.25">
      <c r="A3393">
        <v>43449</v>
      </c>
      <c r="B3393" s="1">
        <v>38135</v>
      </c>
      <c r="C3393">
        <v>2004</v>
      </c>
      <c r="D3393" t="s">
        <v>29</v>
      </c>
      <c r="E3393" t="s">
        <v>28</v>
      </c>
      <c r="F3393">
        <v>26.4</v>
      </c>
      <c r="G3393">
        <v>-3.0481000000000001E-2</v>
      </c>
      <c r="H3393">
        <f t="shared" si="163"/>
        <v>1.2083450201310297E-2</v>
      </c>
      <c r="I3393">
        <f t="shared" si="161"/>
        <v>8.9900000000000008E-2</v>
      </c>
      <c r="J3393">
        <f t="shared" si="162"/>
        <v>4.2699999999999995E-2</v>
      </c>
      <c r="X3393">
        <v>43449</v>
      </c>
      <c r="Y3393">
        <f>IF(X3393=A3393,0)</f>
        <v>0</v>
      </c>
    </row>
    <row r="3394" spans="1:25" x14ac:dyDescent="0.25">
      <c r="A3394">
        <v>43449</v>
      </c>
      <c r="B3394" s="1">
        <v>38168</v>
      </c>
      <c r="C3394">
        <v>2004</v>
      </c>
      <c r="D3394" t="s">
        <v>29</v>
      </c>
      <c r="E3394" t="s">
        <v>28</v>
      </c>
      <c r="F3394">
        <v>26</v>
      </c>
      <c r="G3394">
        <v>-1.5152000000000001E-2</v>
      </c>
      <c r="H3394">
        <f t="shared" si="163"/>
        <v>1.7988998669195677E-2</v>
      </c>
      <c r="I3394">
        <f t="shared" ref="I3394:I3457" si="164">VLOOKUP(C3394,$O$2:$Q$22,3,FALSE)</f>
        <v>8.9900000000000008E-2</v>
      </c>
      <c r="J3394">
        <f t="shared" ref="J3394:J3457" si="165">VLOOKUP(C3394,$O$2:$P$22,2)*0.01</f>
        <v>4.2699999999999995E-2</v>
      </c>
      <c r="X3394">
        <v>43449</v>
      </c>
      <c r="Y3394">
        <f>IF(X3394=A3394,0)</f>
        <v>0</v>
      </c>
    </row>
    <row r="3395" spans="1:25" x14ac:dyDescent="0.25">
      <c r="A3395">
        <v>43449</v>
      </c>
      <c r="B3395" s="1">
        <v>38198</v>
      </c>
      <c r="C3395">
        <v>2004</v>
      </c>
      <c r="D3395" t="s">
        <v>29</v>
      </c>
      <c r="E3395" t="s">
        <v>28</v>
      </c>
      <c r="F3395">
        <v>27.5</v>
      </c>
      <c r="G3395">
        <v>5.7692E-2</v>
      </c>
      <c r="H3395">
        <f t="shared" ref="H3395:H3458" si="166">VLOOKUP(B3395,R:S,2,)</f>
        <v>-3.4290519411904974E-2</v>
      </c>
      <c r="I3395">
        <f t="shared" si="164"/>
        <v>8.9900000000000008E-2</v>
      </c>
      <c r="J3395">
        <f t="shared" si="165"/>
        <v>4.2699999999999995E-2</v>
      </c>
      <c r="X3395">
        <v>43449</v>
      </c>
      <c r="Y3395">
        <f>IF(X3395=A3395,0)</f>
        <v>0</v>
      </c>
    </row>
    <row r="3396" spans="1:25" x14ac:dyDescent="0.25">
      <c r="A3396">
        <v>43449</v>
      </c>
      <c r="B3396" s="1">
        <v>38230</v>
      </c>
      <c r="C3396">
        <v>2004</v>
      </c>
      <c r="D3396" t="s">
        <v>29</v>
      </c>
      <c r="E3396" t="s">
        <v>28</v>
      </c>
      <c r="F3396">
        <v>27.02</v>
      </c>
      <c r="G3396">
        <v>-1.7454999999999998E-2</v>
      </c>
      <c r="H3396">
        <f t="shared" si="166"/>
        <v>2.287349840552233E-3</v>
      </c>
      <c r="I3396">
        <f t="shared" si="164"/>
        <v>8.9900000000000008E-2</v>
      </c>
      <c r="J3396">
        <f t="shared" si="165"/>
        <v>4.2699999999999995E-2</v>
      </c>
      <c r="X3396">
        <v>43449</v>
      </c>
      <c r="Y3396">
        <f>IF(X3396=A3396,0)</f>
        <v>0</v>
      </c>
    </row>
    <row r="3397" spans="1:25" x14ac:dyDescent="0.25">
      <c r="A3397">
        <v>43449</v>
      </c>
      <c r="B3397" s="1">
        <v>38260</v>
      </c>
      <c r="C3397">
        <v>2004</v>
      </c>
      <c r="D3397" t="s">
        <v>29</v>
      </c>
      <c r="E3397" t="s">
        <v>28</v>
      </c>
      <c r="F3397">
        <v>28.03</v>
      </c>
      <c r="G3397">
        <v>3.7379999999999997E-2</v>
      </c>
      <c r="H3397">
        <f t="shared" si="166"/>
        <v>9.3638756915515042E-3</v>
      </c>
      <c r="I3397">
        <f t="shared" si="164"/>
        <v>8.9900000000000008E-2</v>
      </c>
      <c r="J3397">
        <f t="shared" si="165"/>
        <v>4.2699999999999995E-2</v>
      </c>
      <c r="X3397">
        <v>43449</v>
      </c>
      <c r="Y3397">
        <f>IF(X3397=A3397,0)</f>
        <v>0</v>
      </c>
    </row>
    <row r="3398" spans="1:25" x14ac:dyDescent="0.25">
      <c r="A3398">
        <v>43449</v>
      </c>
      <c r="B3398" s="1">
        <v>38289</v>
      </c>
      <c r="C3398">
        <v>2004</v>
      </c>
      <c r="D3398" t="s">
        <v>29</v>
      </c>
      <c r="E3398" t="s">
        <v>28</v>
      </c>
      <c r="F3398">
        <v>29.15</v>
      </c>
      <c r="G3398">
        <v>3.9956999999999999E-2</v>
      </c>
      <c r="H3398">
        <f t="shared" si="166"/>
        <v>1.4014243586486952E-2</v>
      </c>
      <c r="I3398">
        <f t="shared" si="164"/>
        <v>8.9900000000000008E-2</v>
      </c>
      <c r="J3398">
        <f t="shared" si="165"/>
        <v>4.2699999999999995E-2</v>
      </c>
      <c r="X3398">
        <v>43449</v>
      </c>
      <c r="Y3398">
        <f>IF(X3398=A3398,0)</f>
        <v>0</v>
      </c>
    </row>
    <row r="3399" spans="1:25" x14ac:dyDescent="0.25">
      <c r="A3399">
        <v>43449</v>
      </c>
      <c r="B3399" s="1">
        <v>38321</v>
      </c>
      <c r="C3399">
        <v>2004</v>
      </c>
      <c r="D3399" t="s">
        <v>29</v>
      </c>
      <c r="E3399" t="s">
        <v>28</v>
      </c>
      <c r="F3399">
        <v>30.74</v>
      </c>
      <c r="G3399">
        <v>7.3413000000000006E-2</v>
      </c>
      <c r="H3399">
        <f t="shared" si="166"/>
        <v>3.8594936198152352E-2</v>
      </c>
      <c r="I3399">
        <f t="shared" si="164"/>
        <v>8.9900000000000008E-2</v>
      </c>
      <c r="J3399">
        <f t="shared" si="165"/>
        <v>4.2699999999999995E-2</v>
      </c>
      <c r="X3399">
        <v>43449</v>
      </c>
      <c r="Y3399">
        <f>IF(X3399=A3399,0)</f>
        <v>0</v>
      </c>
    </row>
    <row r="3400" spans="1:25" x14ac:dyDescent="0.25">
      <c r="A3400">
        <v>43449</v>
      </c>
      <c r="B3400" s="1">
        <v>38352</v>
      </c>
      <c r="C3400">
        <v>2004</v>
      </c>
      <c r="D3400" t="s">
        <v>29</v>
      </c>
      <c r="E3400" t="s">
        <v>28</v>
      </c>
      <c r="F3400">
        <v>32.06</v>
      </c>
      <c r="G3400">
        <v>4.2941E-2</v>
      </c>
      <c r="H3400">
        <f t="shared" si="166"/>
        <v>3.24582131440454E-2</v>
      </c>
      <c r="I3400">
        <f t="shared" si="164"/>
        <v>8.9900000000000008E-2</v>
      </c>
      <c r="J3400">
        <f t="shared" si="165"/>
        <v>4.2699999999999995E-2</v>
      </c>
      <c r="X3400">
        <v>43449</v>
      </c>
      <c r="Y3400">
        <f>IF(X3400=A3400,0)</f>
        <v>0</v>
      </c>
    </row>
    <row r="3401" spans="1:25" x14ac:dyDescent="0.25">
      <c r="A3401">
        <v>43449</v>
      </c>
      <c r="B3401" s="1">
        <v>38383</v>
      </c>
      <c r="C3401">
        <v>2005</v>
      </c>
      <c r="D3401" t="s">
        <v>29</v>
      </c>
      <c r="E3401" t="s">
        <v>28</v>
      </c>
      <c r="F3401">
        <v>32.39</v>
      </c>
      <c r="G3401">
        <v>1.0293E-2</v>
      </c>
      <c r="H3401">
        <f t="shared" si="166"/>
        <v>-2.5290467099494562E-2</v>
      </c>
      <c r="I3401">
        <f t="shared" si="164"/>
        <v>0.03</v>
      </c>
      <c r="J3401">
        <f t="shared" si="165"/>
        <v>4.2900000000000001E-2</v>
      </c>
      <c r="X3401">
        <v>43449</v>
      </c>
      <c r="Y3401">
        <f>IF(X3401=A3401,0)</f>
        <v>0</v>
      </c>
    </row>
    <row r="3402" spans="1:25" x14ac:dyDescent="0.25">
      <c r="A3402">
        <v>43449</v>
      </c>
      <c r="B3402" s="1">
        <v>38411</v>
      </c>
      <c r="C3402">
        <v>2005</v>
      </c>
      <c r="D3402" t="s">
        <v>29</v>
      </c>
      <c r="E3402" t="s">
        <v>28</v>
      </c>
      <c r="F3402">
        <v>33.08</v>
      </c>
      <c r="G3402">
        <v>2.1302999999999999E-2</v>
      </c>
      <c r="H3402">
        <f t="shared" si="166"/>
        <v>1.8903346078316563E-2</v>
      </c>
      <c r="I3402">
        <f t="shared" si="164"/>
        <v>0.03</v>
      </c>
      <c r="J3402">
        <f t="shared" si="165"/>
        <v>4.2900000000000001E-2</v>
      </c>
      <c r="X3402">
        <v>43449</v>
      </c>
      <c r="Y3402">
        <f>IF(X3402=A3402,0)</f>
        <v>0</v>
      </c>
    </row>
    <row r="3403" spans="1:25" x14ac:dyDescent="0.25">
      <c r="A3403">
        <v>43449</v>
      </c>
      <c r="B3403" s="1">
        <v>38442</v>
      </c>
      <c r="C3403">
        <v>2005</v>
      </c>
      <c r="D3403" t="s">
        <v>29</v>
      </c>
      <c r="E3403" t="s">
        <v>28</v>
      </c>
      <c r="F3403">
        <v>31.14</v>
      </c>
      <c r="G3403">
        <v>-5.8645999999999997E-2</v>
      </c>
      <c r="H3403">
        <f t="shared" si="166"/>
        <v>-1.9117655748441043E-2</v>
      </c>
      <c r="I3403">
        <f t="shared" si="164"/>
        <v>0.03</v>
      </c>
      <c r="J3403">
        <f t="shared" si="165"/>
        <v>4.2900000000000001E-2</v>
      </c>
      <c r="X3403">
        <v>43449</v>
      </c>
      <c r="Y3403">
        <f>IF(X3403=A3403,0)</f>
        <v>0</v>
      </c>
    </row>
    <row r="3404" spans="1:25" x14ac:dyDescent="0.25">
      <c r="A3404">
        <v>43449</v>
      </c>
      <c r="B3404" s="1">
        <v>38471</v>
      </c>
      <c r="C3404">
        <v>2005</v>
      </c>
      <c r="D3404" t="s">
        <v>29</v>
      </c>
      <c r="E3404" t="s">
        <v>28</v>
      </c>
      <c r="F3404">
        <v>29.31</v>
      </c>
      <c r="G3404">
        <v>-5.8767E-2</v>
      </c>
      <c r="H3404">
        <f t="shared" si="166"/>
        <v>-2.0108581881679299E-2</v>
      </c>
      <c r="I3404">
        <f t="shared" si="164"/>
        <v>0.03</v>
      </c>
      <c r="J3404">
        <f t="shared" si="165"/>
        <v>4.2900000000000001E-2</v>
      </c>
      <c r="X3404">
        <v>43449</v>
      </c>
      <c r="Y3404">
        <f>IF(X3404=A3404,0)</f>
        <v>0</v>
      </c>
    </row>
    <row r="3405" spans="1:25" x14ac:dyDescent="0.25">
      <c r="A3405">
        <v>43449</v>
      </c>
      <c r="B3405" s="1">
        <v>38503</v>
      </c>
      <c r="C3405">
        <v>2005</v>
      </c>
      <c r="D3405" t="s">
        <v>29</v>
      </c>
      <c r="E3405" t="s">
        <v>28</v>
      </c>
      <c r="F3405">
        <v>30.94</v>
      </c>
      <c r="G3405">
        <v>5.5612000000000002E-2</v>
      </c>
      <c r="H3405">
        <f t="shared" si="166"/>
        <v>2.9952046262565757E-2</v>
      </c>
      <c r="I3405">
        <f t="shared" si="164"/>
        <v>0.03</v>
      </c>
      <c r="J3405">
        <f t="shared" si="165"/>
        <v>4.2900000000000001E-2</v>
      </c>
      <c r="X3405">
        <v>43449</v>
      </c>
      <c r="Y3405">
        <f>IF(X3405=A3405,0)</f>
        <v>0</v>
      </c>
    </row>
    <row r="3406" spans="1:25" x14ac:dyDescent="0.25">
      <c r="A3406">
        <v>43449</v>
      </c>
      <c r="B3406" s="1">
        <v>38533</v>
      </c>
      <c r="C3406">
        <v>2005</v>
      </c>
      <c r="D3406" t="s">
        <v>29</v>
      </c>
      <c r="E3406" t="s">
        <v>28</v>
      </c>
      <c r="F3406">
        <v>27.75</v>
      </c>
      <c r="G3406">
        <v>-0.103103</v>
      </c>
      <c r="H3406">
        <f t="shared" si="166"/>
        <v>-1.427142257658387E-4</v>
      </c>
      <c r="I3406">
        <f t="shared" si="164"/>
        <v>0.03</v>
      </c>
      <c r="J3406">
        <f t="shared" si="165"/>
        <v>4.2900000000000001E-2</v>
      </c>
      <c r="X3406">
        <v>43449</v>
      </c>
      <c r="Y3406">
        <f>IF(X3406=A3406,0)</f>
        <v>0</v>
      </c>
    </row>
    <row r="3407" spans="1:25" x14ac:dyDescent="0.25">
      <c r="A3407">
        <v>43449</v>
      </c>
      <c r="B3407" s="1">
        <v>38562</v>
      </c>
      <c r="C3407">
        <v>2005</v>
      </c>
      <c r="D3407" t="s">
        <v>29</v>
      </c>
      <c r="E3407" t="s">
        <v>28</v>
      </c>
      <c r="F3407">
        <v>31.17</v>
      </c>
      <c r="G3407">
        <v>0.12324300000000001</v>
      </c>
      <c r="H3407">
        <f t="shared" si="166"/>
        <v>3.5968287193812287E-2</v>
      </c>
      <c r="I3407">
        <f t="shared" si="164"/>
        <v>0.03</v>
      </c>
      <c r="J3407">
        <f t="shared" si="165"/>
        <v>4.2900000000000001E-2</v>
      </c>
      <c r="X3407">
        <v>43449</v>
      </c>
      <c r="Y3407">
        <f>IF(X3407=A3407,0)</f>
        <v>0</v>
      </c>
    </row>
    <row r="3408" spans="1:25" x14ac:dyDescent="0.25">
      <c r="A3408">
        <v>43449</v>
      </c>
      <c r="B3408" s="1">
        <v>38595</v>
      </c>
      <c r="C3408">
        <v>2005</v>
      </c>
      <c r="D3408" t="s">
        <v>29</v>
      </c>
      <c r="E3408" t="s">
        <v>28</v>
      </c>
      <c r="F3408">
        <v>32.450000000000003</v>
      </c>
      <c r="G3408">
        <v>4.1064999999999997E-2</v>
      </c>
      <c r="H3408">
        <f t="shared" si="166"/>
        <v>-1.1222104874496597E-2</v>
      </c>
      <c r="I3408">
        <f t="shared" si="164"/>
        <v>0.03</v>
      </c>
      <c r="J3408">
        <f t="shared" si="165"/>
        <v>4.2900000000000001E-2</v>
      </c>
      <c r="X3408">
        <v>43449</v>
      </c>
      <c r="Y3408">
        <f>IF(X3408=A3408,0)</f>
        <v>0</v>
      </c>
    </row>
    <row r="3409" spans="1:25" x14ac:dyDescent="0.25">
      <c r="A3409">
        <v>43449</v>
      </c>
      <c r="B3409" s="1">
        <v>38625</v>
      </c>
      <c r="C3409">
        <v>2005</v>
      </c>
      <c r="D3409" t="s">
        <v>29</v>
      </c>
      <c r="E3409" t="s">
        <v>28</v>
      </c>
      <c r="F3409">
        <v>33.49</v>
      </c>
      <c r="G3409">
        <v>3.2049000000000001E-2</v>
      </c>
      <c r="H3409">
        <f t="shared" si="166"/>
        <v>6.9490246947603307E-3</v>
      </c>
      <c r="I3409">
        <f t="shared" si="164"/>
        <v>0.03</v>
      </c>
      <c r="J3409">
        <f t="shared" si="165"/>
        <v>4.2900000000000001E-2</v>
      </c>
      <c r="X3409">
        <v>43449</v>
      </c>
      <c r="Y3409">
        <f>IF(X3409=A3409,0)</f>
        <v>0</v>
      </c>
    </row>
    <row r="3410" spans="1:25" x14ac:dyDescent="0.25">
      <c r="A3410">
        <v>43449</v>
      </c>
      <c r="B3410" s="1">
        <v>38656</v>
      </c>
      <c r="C3410">
        <v>2005</v>
      </c>
      <c r="D3410" t="s">
        <v>29</v>
      </c>
      <c r="E3410" t="s">
        <v>28</v>
      </c>
      <c r="F3410">
        <v>31.6</v>
      </c>
      <c r="G3410">
        <v>-5.6434999999999999E-2</v>
      </c>
      <c r="H3410">
        <f t="shared" si="166"/>
        <v>-1.7740780066319406E-2</v>
      </c>
      <c r="I3410">
        <f t="shared" si="164"/>
        <v>0.03</v>
      </c>
      <c r="J3410">
        <f t="shared" si="165"/>
        <v>4.2900000000000001E-2</v>
      </c>
      <c r="X3410">
        <v>43449</v>
      </c>
      <c r="Y3410">
        <f>IF(X3410=A3410,0)</f>
        <v>0</v>
      </c>
    </row>
    <row r="3411" spans="1:25" x14ac:dyDescent="0.25">
      <c r="A3411">
        <v>43449</v>
      </c>
      <c r="B3411" s="1">
        <v>38686</v>
      </c>
      <c r="C3411">
        <v>2005</v>
      </c>
      <c r="D3411" t="s">
        <v>29</v>
      </c>
      <c r="E3411" t="s">
        <v>28</v>
      </c>
      <c r="F3411">
        <v>33.85</v>
      </c>
      <c r="G3411">
        <v>9.2405000000000001E-2</v>
      </c>
      <c r="H3411">
        <f t="shared" si="166"/>
        <v>3.5186095929726546E-2</v>
      </c>
      <c r="I3411">
        <f t="shared" si="164"/>
        <v>0.03</v>
      </c>
      <c r="J3411">
        <f t="shared" si="165"/>
        <v>4.2900000000000001E-2</v>
      </c>
      <c r="X3411">
        <v>43449</v>
      </c>
      <c r="Y3411">
        <f>IF(X3411=A3411,0)</f>
        <v>0</v>
      </c>
    </row>
    <row r="3412" spans="1:25" x14ac:dyDescent="0.25">
      <c r="A3412">
        <v>43449</v>
      </c>
      <c r="B3412" s="1">
        <v>38716</v>
      </c>
      <c r="C3412">
        <v>2005</v>
      </c>
      <c r="D3412" t="s">
        <v>29</v>
      </c>
      <c r="E3412" t="s">
        <v>28</v>
      </c>
      <c r="F3412">
        <v>33.72</v>
      </c>
      <c r="G3412">
        <v>-3.8400000000000001E-3</v>
      </c>
      <c r="H3412">
        <f t="shared" si="166"/>
        <v>-9.5234899241847248E-4</v>
      </c>
      <c r="I3412">
        <f t="shared" si="164"/>
        <v>0.03</v>
      </c>
      <c r="J3412">
        <f t="shared" si="165"/>
        <v>4.2900000000000001E-2</v>
      </c>
      <c r="X3412">
        <v>43449</v>
      </c>
      <c r="Y3412">
        <f>IF(X3412=A3412,0)</f>
        <v>0</v>
      </c>
    </row>
    <row r="3413" spans="1:25" x14ac:dyDescent="0.25">
      <c r="A3413">
        <v>43449</v>
      </c>
      <c r="B3413" s="1">
        <v>38748</v>
      </c>
      <c r="C3413">
        <v>2006</v>
      </c>
      <c r="D3413" t="s">
        <v>29</v>
      </c>
      <c r="E3413" t="s">
        <v>28</v>
      </c>
      <c r="F3413">
        <v>35.01</v>
      </c>
      <c r="G3413">
        <v>3.8255999999999998E-2</v>
      </c>
      <c r="H3413">
        <f t="shared" si="166"/>
        <v>2.5466771348641615E-2</v>
      </c>
      <c r="I3413">
        <f t="shared" si="164"/>
        <v>0.13619999999999999</v>
      </c>
      <c r="J3413">
        <f t="shared" si="165"/>
        <v>4.8000000000000001E-2</v>
      </c>
      <c r="X3413">
        <v>43449</v>
      </c>
      <c r="Y3413">
        <f>IF(X3413=A3413,0)</f>
        <v>0</v>
      </c>
    </row>
    <row r="3414" spans="1:25" x14ac:dyDescent="0.25">
      <c r="A3414">
        <v>43449</v>
      </c>
      <c r="B3414" s="1">
        <v>38776</v>
      </c>
      <c r="C3414">
        <v>2006</v>
      </c>
      <c r="D3414" t="s">
        <v>29</v>
      </c>
      <c r="E3414" t="s">
        <v>28</v>
      </c>
      <c r="F3414">
        <v>34.909999999999997</v>
      </c>
      <c r="G3414">
        <v>-2.856E-3</v>
      </c>
      <c r="H3414">
        <f t="shared" si="166"/>
        <v>4.5315763072539816E-4</v>
      </c>
      <c r="I3414">
        <f t="shared" si="164"/>
        <v>0.13619999999999999</v>
      </c>
      <c r="J3414">
        <f t="shared" si="165"/>
        <v>4.8000000000000001E-2</v>
      </c>
      <c r="X3414">
        <v>43449</v>
      </c>
      <c r="Y3414">
        <f>IF(X3414=A3414,0)</f>
        <v>0</v>
      </c>
    </row>
    <row r="3415" spans="1:25" x14ac:dyDescent="0.25">
      <c r="A3415">
        <v>43449</v>
      </c>
      <c r="B3415" s="1">
        <v>38807</v>
      </c>
      <c r="C3415">
        <v>2006</v>
      </c>
      <c r="D3415" t="s">
        <v>29</v>
      </c>
      <c r="E3415" t="s">
        <v>28</v>
      </c>
      <c r="F3415">
        <v>34.36</v>
      </c>
      <c r="G3415">
        <v>-1.5755000000000002E-2</v>
      </c>
      <c r="H3415">
        <f t="shared" si="166"/>
        <v>1.1095810459249567E-2</v>
      </c>
      <c r="I3415">
        <f t="shared" si="164"/>
        <v>0.13619999999999999</v>
      </c>
      <c r="J3415">
        <f t="shared" si="165"/>
        <v>4.8000000000000001E-2</v>
      </c>
      <c r="X3415">
        <v>43449</v>
      </c>
      <c r="Y3415">
        <f>IF(X3415=A3415,0)</f>
        <v>0</v>
      </c>
    </row>
    <row r="3416" spans="1:25" x14ac:dyDescent="0.25">
      <c r="A3416">
        <v>43449</v>
      </c>
      <c r="B3416" s="1">
        <v>38835</v>
      </c>
      <c r="C3416">
        <v>2006</v>
      </c>
      <c r="D3416" t="s">
        <v>29</v>
      </c>
      <c r="E3416" t="s">
        <v>28</v>
      </c>
      <c r="F3416">
        <v>34.57</v>
      </c>
      <c r="G3416">
        <v>6.1120000000000002E-3</v>
      </c>
      <c r="H3416">
        <f t="shared" si="166"/>
        <v>1.2155652737941391E-2</v>
      </c>
      <c r="I3416">
        <f t="shared" si="164"/>
        <v>0.13619999999999999</v>
      </c>
      <c r="J3416">
        <f t="shared" si="165"/>
        <v>4.8000000000000001E-2</v>
      </c>
      <c r="X3416">
        <v>43449</v>
      </c>
      <c r="Y3416">
        <f>IF(X3416=A3416,0)</f>
        <v>0</v>
      </c>
    </row>
    <row r="3417" spans="1:25" x14ac:dyDescent="0.25">
      <c r="A3417">
        <v>43449</v>
      </c>
      <c r="B3417" s="1">
        <v>38868</v>
      </c>
      <c r="C3417">
        <v>2006</v>
      </c>
      <c r="D3417" t="s">
        <v>29</v>
      </c>
      <c r="E3417" t="s">
        <v>28</v>
      </c>
      <c r="F3417">
        <v>33.17</v>
      </c>
      <c r="G3417">
        <v>-4.0497999999999999E-2</v>
      </c>
      <c r="H3417">
        <f t="shared" si="166"/>
        <v>-3.0916916141150885E-2</v>
      </c>
      <c r="I3417">
        <f t="shared" si="164"/>
        <v>0.13619999999999999</v>
      </c>
      <c r="J3417">
        <f t="shared" si="165"/>
        <v>4.8000000000000001E-2</v>
      </c>
      <c r="X3417">
        <v>43449</v>
      </c>
      <c r="Y3417">
        <f>IF(X3417=A3417,0)</f>
        <v>0</v>
      </c>
    </row>
    <row r="3418" spans="1:25" x14ac:dyDescent="0.25">
      <c r="A3418">
        <v>43449</v>
      </c>
      <c r="B3418" s="1">
        <v>38898</v>
      </c>
      <c r="C3418">
        <v>2006</v>
      </c>
      <c r="D3418" t="s">
        <v>29</v>
      </c>
      <c r="E3418" t="s">
        <v>28</v>
      </c>
      <c r="F3418">
        <v>33.6</v>
      </c>
      <c r="G3418">
        <v>1.2964E-2</v>
      </c>
      <c r="H3418">
        <f t="shared" si="166"/>
        <v>8.6596227782509416E-5</v>
      </c>
      <c r="I3418">
        <f t="shared" si="164"/>
        <v>0.13619999999999999</v>
      </c>
      <c r="J3418">
        <f t="shared" si="165"/>
        <v>4.8000000000000001E-2</v>
      </c>
      <c r="X3418">
        <v>43449</v>
      </c>
      <c r="Y3418">
        <f>IF(X3418=A3418,0)</f>
        <v>0</v>
      </c>
    </row>
    <row r="3419" spans="1:25" x14ac:dyDescent="0.25">
      <c r="A3419">
        <v>43449</v>
      </c>
      <c r="B3419" s="1">
        <v>38929</v>
      </c>
      <c r="C3419">
        <v>2006</v>
      </c>
      <c r="D3419" t="s">
        <v>29</v>
      </c>
      <c r="E3419" t="s">
        <v>28</v>
      </c>
      <c r="F3419">
        <v>35.39</v>
      </c>
      <c r="G3419">
        <v>5.3274000000000002E-2</v>
      </c>
      <c r="H3419">
        <f t="shared" si="166"/>
        <v>5.0858787979908282E-3</v>
      </c>
      <c r="I3419">
        <f t="shared" si="164"/>
        <v>0.13619999999999999</v>
      </c>
      <c r="J3419">
        <f t="shared" si="165"/>
        <v>4.8000000000000001E-2</v>
      </c>
      <c r="X3419">
        <v>43449</v>
      </c>
      <c r="Y3419">
        <f>IF(X3419=A3419,0)</f>
        <v>0</v>
      </c>
    </row>
    <row r="3420" spans="1:25" x14ac:dyDescent="0.25">
      <c r="A3420">
        <v>43449</v>
      </c>
      <c r="B3420" s="1">
        <v>38960</v>
      </c>
      <c r="C3420">
        <v>2006</v>
      </c>
      <c r="D3420" t="s">
        <v>29</v>
      </c>
      <c r="E3420" t="s">
        <v>28</v>
      </c>
      <c r="F3420">
        <v>35.9</v>
      </c>
      <c r="G3420">
        <v>1.4411E-2</v>
      </c>
      <c r="H3420">
        <f t="shared" si="166"/>
        <v>2.1274193032348121E-2</v>
      </c>
      <c r="I3420">
        <f t="shared" si="164"/>
        <v>0.13619999999999999</v>
      </c>
      <c r="J3420">
        <f t="shared" si="165"/>
        <v>4.8000000000000001E-2</v>
      </c>
      <c r="X3420">
        <v>43449</v>
      </c>
      <c r="Y3420">
        <f>IF(X3420=A3420,0)</f>
        <v>0</v>
      </c>
    </row>
    <row r="3421" spans="1:25" x14ac:dyDescent="0.25">
      <c r="A3421">
        <v>43449</v>
      </c>
      <c r="B3421" s="1">
        <v>38989</v>
      </c>
      <c r="C3421">
        <v>2006</v>
      </c>
      <c r="D3421" t="s">
        <v>29</v>
      </c>
      <c r="E3421" t="s">
        <v>28</v>
      </c>
      <c r="F3421">
        <v>39.119999999999997</v>
      </c>
      <c r="G3421">
        <v>8.9693999999999996E-2</v>
      </c>
      <c r="H3421">
        <f t="shared" si="166"/>
        <v>2.4566298512509466E-2</v>
      </c>
      <c r="I3421">
        <f t="shared" si="164"/>
        <v>0.13619999999999999</v>
      </c>
      <c r="J3421">
        <f t="shared" si="165"/>
        <v>4.8000000000000001E-2</v>
      </c>
      <c r="X3421">
        <v>43449</v>
      </c>
      <c r="Y3421">
        <f>IF(X3421=A3421,0)</f>
        <v>0</v>
      </c>
    </row>
    <row r="3422" spans="1:25" x14ac:dyDescent="0.25">
      <c r="A3422">
        <v>43449</v>
      </c>
      <c r="B3422" s="1">
        <v>39021</v>
      </c>
      <c r="C3422">
        <v>2006</v>
      </c>
      <c r="D3422" t="s">
        <v>29</v>
      </c>
      <c r="E3422" t="s">
        <v>28</v>
      </c>
      <c r="F3422">
        <v>41.92</v>
      </c>
      <c r="G3422">
        <v>7.4749999999999997E-2</v>
      </c>
      <c r="H3422">
        <f t="shared" si="166"/>
        <v>3.1508002961554205E-2</v>
      </c>
      <c r="I3422">
        <f t="shared" si="164"/>
        <v>0.13619999999999999</v>
      </c>
      <c r="J3422">
        <f t="shared" si="165"/>
        <v>4.8000000000000001E-2</v>
      </c>
      <c r="X3422">
        <v>43449</v>
      </c>
      <c r="Y3422">
        <f>IF(X3422=A3422,0)</f>
        <v>0</v>
      </c>
    </row>
    <row r="3423" spans="1:25" x14ac:dyDescent="0.25">
      <c r="A3423">
        <v>43449</v>
      </c>
      <c r="B3423" s="1">
        <v>39051</v>
      </c>
      <c r="C3423">
        <v>2006</v>
      </c>
      <c r="D3423" t="s">
        <v>29</v>
      </c>
      <c r="E3423" t="s">
        <v>28</v>
      </c>
      <c r="F3423">
        <v>41.97</v>
      </c>
      <c r="G3423">
        <v>2.5048000000000001E-2</v>
      </c>
      <c r="H3423">
        <f t="shared" si="166"/>
        <v>1.6466656727820217E-2</v>
      </c>
      <c r="I3423">
        <f t="shared" si="164"/>
        <v>0.13619999999999999</v>
      </c>
      <c r="J3423">
        <f t="shared" si="165"/>
        <v>4.8000000000000001E-2</v>
      </c>
      <c r="X3423">
        <v>43449</v>
      </c>
      <c r="Y3423">
        <f>IF(X3423=A3423,0)</f>
        <v>0</v>
      </c>
    </row>
    <row r="3424" spans="1:25" x14ac:dyDescent="0.25">
      <c r="A3424">
        <v>43449</v>
      </c>
      <c r="B3424" s="1">
        <v>39080</v>
      </c>
      <c r="C3424">
        <v>2006</v>
      </c>
      <c r="D3424" t="s">
        <v>29</v>
      </c>
      <c r="E3424" t="s">
        <v>28</v>
      </c>
      <c r="F3424">
        <v>44.33</v>
      </c>
      <c r="G3424">
        <v>5.6231000000000003E-2</v>
      </c>
      <c r="H3424">
        <f t="shared" si="166"/>
        <v>1.2615782852659851E-2</v>
      </c>
      <c r="I3424">
        <f t="shared" si="164"/>
        <v>0.13619999999999999</v>
      </c>
      <c r="J3424">
        <f t="shared" si="165"/>
        <v>4.8000000000000001E-2</v>
      </c>
      <c r="X3424">
        <v>43449</v>
      </c>
      <c r="Y3424">
        <f>IF(X3424=A3424,0)</f>
        <v>0</v>
      </c>
    </row>
    <row r="3425" spans="1:25" x14ac:dyDescent="0.25">
      <c r="A3425">
        <v>43449</v>
      </c>
      <c r="B3425" s="1">
        <v>39113</v>
      </c>
      <c r="C3425">
        <v>2007</v>
      </c>
      <c r="D3425" t="s">
        <v>29</v>
      </c>
      <c r="E3425" t="s">
        <v>28</v>
      </c>
      <c r="F3425">
        <v>44.35</v>
      </c>
      <c r="G3425">
        <v>4.5100000000000001E-4</v>
      </c>
      <c r="H3425">
        <f t="shared" si="166"/>
        <v>1.4059042735039773E-2</v>
      </c>
      <c r="I3425">
        <f t="shared" si="164"/>
        <v>3.5299999999999998E-2</v>
      </c>
      <c r="J3425">
        <f t="shared" si="165"/>
        <v>4.6300000000000001E-2</v>
      </c>
      <c r="X3425">
        <v>43449</v>
      </c>
      <c r="Y3425">
        <f>IF(X3425=A3425,0)</f>
        <v>0</v>
      </c>
    </row>
    <row r="3426" spans="1:25" x14ac:dyDescent="0.25">
      <c r="A3426">
        <v>43449</v>
      </c>
      <c r="B3426" s="1">
        <v>39141</v>
      </c>
      <c r="C3426">
        <v>2007</v>
      </c>
      <c r="D3426" t="s">
        <v>29</v>
      </c>
      <c r="E3426" t="s">
        <v>28</v>
      </c>
      <c r="F3426">
        <v>43.69</v>
      </c>
      <c r="G3426">
        <v>-1.4881999999999999E-2</v>
      </c>
      <c r="H3426">
        <f t="shared" si="166"/>
        <v>-2.1846176033528231E-2</v>
      </c>
      <c r="I3426">
        <f t="shared" si="164"/>
        <v>3.5299999999999998E-2</v>
      </c>
      <c r="J3426">
        <f t="shared" si="165"/>
        <v>4.6300000000000001E-2</v>
      </c>
      <c r="X3426">
        <v>43449</v>
      </c>
      <c r="Y3426">
        <f>IF(X3426=A3426,0)</f>
        <v>0</v>
      </c>
    </row>
    <row r="3427" spans="1:25" x14ac:dyDescent="0.25">
      <c r="A3427">
        <v>43449</v>
      </c>
      <c r="B3427" s="1">
        <v>39171</v>
      </c>
      <c r="C3427">
        <v>2007</v>
      </c>
      <c r="D3427" t="s">
        <v>29</v>
      </c>
      <c r="E3427" t="s">
        <v>28</v>
      </c>
      <c r="F3427">
        <v>45.05</v>
      </c>
      <c r="G3427">
        <v>3.1127999999999999E-2</v>
      </c>
      <c r="H3427">
        <f t="shared" si="166"/>
        <v>9.9799828968305526E-3</v>
      </c>
      <c r="I3427">
        <f t="shared" si="164"/>
        <v>3.5299999999999998E-2</v>
      </c>
      <c r="J3427">
        <f t="shared" si="165"/>
        <v>4.6300000000000001E-2</v>
      </c>
      <c r="X3427">
        <v>43449</v>
      </c>
      <c r="Y3427">
        <f>IF(X3427=A3427,0)</f>
        <v>0</v>
      </c>
    </row>
    <row r="3428" spans="1:25" x14ac:dyDescent="0.25">
      <c r="A3428">
        <v>43449</v>
      </c>
      <c r="B3428" s="1">
        <v>39202</v>
      </c>
      <c r="C3428">
        <v>2007</v>
      </c>
      <c r="D3428" t="s">
        <v>29</v>
      </c>
      <c r="E3428" t="s">
        <v>28</v>
      </c>
      <c r="F3428">
        <v>48.28</v>
      </c>
      <c r="G3428">
        <v>7.1697999999999998E-2</v>
      </c>
      <c r="H3428">
        <f t="shared" si="166"/>
        <v>4.3290690602424187E-2</v>
      </c>
      <c r="I3428">
        <f t="shared" si="164"/>
        <v>3.5299999999999998E-2</v>
      </c>
      <c r="J3428">
        <f t="shared" si="165"/>
        <v>4.6300000000000001E-2</v>
      </c>
      <c r="X3428">
        <v>43449</v>
      </c>
      <c r="Y3428">
        <f>IF(X3428=A3428,0)</f>
        <v>0</v>
      </c>
    </row>
    <row r="3429" spans="1:25" x14ac:dyDescent="0.25">
      <c r="A3429">
        <v>43449</v>
      </c>
      <c r="B3429" s="1">
        <v>39233</v>
      </c>
      <c r="C3429">
        <v>2007</v>
      </c>
      <c r="D3429" t="s">
        <v>29</v>
      </c>
      <c r="E3429" t="s">
        <v>28</v>
      </c>
      <c r="F3429">
        <v>50.55</v>
      </c>
      <c r="G3429">
        <v>4.7017000000000003E-2</v>
      </c>
      <c r="H3429">
        <f t="shared" si="166"/>
        <v>3.254922870993493E-2</v>
      </c>
      <c r="I3429">
        <f t="shared" si="164"/>
        <v>3.5299999999999998E-2</v>
      </c>
      <c r="J3429">
        <f t="shared" si="165"/>
        <v>4.6300000000000001E-2</v>
      </c>
      <c r="X3429">
        <v>43449</v>
      </c>
      <c r="Y3429">
        <f>IF(X3429=A3429,0)</f>
        <v>0</v>
      </c>
    </row>
    <row r="3430" spans="1:25" x14ac:dyDescent="0.25">
      <c r="A3430">
        <v>43449</v>
      </c>
      <c r="B3430" s="1">
        <v>39262</v>
      </c>
      <c r="C3430">
        <v>2007</v>
      </c>
      <c r="D3430" t="s">
        <v>29</v>
      </c>
      <c r="E3430" t="s">
        <v>28</v>
      </c>
      <c r="F3430">
        <v>50.76</v>
      </c>
      <c r="G3430">
        <v>4.1539999999999997E-3</v>
      </c>
      <c r="H3430">
        <f t="shared" si="166"/>
        <v>-1.7816322202167556E-2</v>
      </c>
      <c r="I3430">
        <f t="shared" si="164"/>
        <v>3.5299999999999998E-2</v>
      </c>
      <c r="J3430">
        <f t="shared" si="165"/>
        <v>4.6300000000000001E-2</v>
      </c>
      <c r="X3430">
        <v>43449</v>
      </c>
      <c r="Y3430">
        <f>IF(X3430=A3430,0)</f>
        <v>0</v>
      </c>
    </row>
    <row r="3431" spans="1:25" x14ac:dyDescent="0.25">
      <c r="A3431">
        <v>43449</v>
      </c>
      <c r="B3431" s="1">
        <v>39294</v>
      </c>
      <c r="C3431">
        <v>2007</v>
      </c>
      <c r="D3431" t="s">
        <v>29</v>
      </c>
      <c r="E3431" t="s">
        <v>28</v>
      </c>
      <c r="F3431">
        <v>47.87</v>
      </c>
      <c r="G3431">
        <v>-5.6934999999999999E-2</v>
      </c>
      <c r="H3431">
        <f t="shared" si="166"/>
        <v>-3.1981878316802548E-2</v>
      </c>
      <c r="I3431">
        <f t="shared" si="164"/>
        <v>3.5299999999999998E-2</v>
      </c>
      <c r="J3431">
        <f t="shared" si="165"/>
        <v>4.6300000000000001E-2</v>
      </c>
      <c r="X3431">
        <v>43449</v>
      </c>
      <c r="Y3431">
        <f>IF(X3431=A3431,0)</f>
        <v>0</v>
      </c>
    </row>
    <row r="3432" spans="1:25" x14ac:dyDescent="0.25">
      <c r="A3432">
        <v>43449</v>
      </c>
      <c r="B3432" s="1">
        <v>39325</v>
      </c>
      <c r="C3432">
        <v>2007</v>
      </c>
      <c r="D3432" t="s">
        <v>29</v>
      </c>
      <c r="E3432" t="s">
        <v>28</v>
      </c>
      <c r="F3432">
        <v>49.25</v>
      </c>
      <c r="G3432">
        <v>2.8827999999999999E-2</v>
      </c>
      <c r="H3432">
        <f t="shared" si="166"/>
        <v>1.2863571531556817E-2</v>
      </c>
      <c r="I3432">
        <f t="shared" si="164"/>
        <v>3.5299999999999998E-2</v>
      </c>
      <c r="J3432">
        <f t="shared" si="165"/>
        <v>4.6300000000000001E-2</v>
      </c>
      <c r="X3432">
        <v>43449</v>
      </c>
      <c r="Y3432">
        <f>IF(X3432=A3432,0)</f>
        <v>0</v>
      </c>
    </row>
    <row r="3433" spans="1:25" x14ac:dyDescent="0.25">
      <c r="A3433">
        <v>43449</v>
      </c>
      <c r="B3433" s="1">
        <v>39353</v>
      </c>
      <c r="C3433">
        <v>2007</v>
      </c>
      <c r="D3433" t="s">
        <v>29</v>
      </c>
      <c r="E3433" t="s">
        <v>28</v>
      </c>
      <c r="F3433">
        <v>54.47</v>
      </c>
      <c r="G3433">
        <v>0.10599</v>
      </c>
      <c r="H3433">
        <f t="shared" si="166"/>
        <v>3.5794008343299488E-2</v>
      </c>
      <c r="I3433">
        <f t="shared" si="164"/>
        <v>3.5299999999999998E-2</v>
      </c>
      <c r="J3433">
        <f t="shared" si="165"/>
        <v>4.6300000000000001E-2</v>
      </c>
      <c r="X3433">
        <v>43449</v>
      </c>
      <c r="Y3433">
        <f>IF(X3433=A3433,0)</f>
        <v>0</v>
      </c>
    </row>
    <row r="3434" spans="1:25" x14ac:dyDescent="0.25">
      <c r="A3434">
        <v>43449</v>
      </c>
      <c r="B3434" s="1">
        <v>39386</v>
      </c>
      <c r="C3434">
        <v>2007</v>
      </c>
      <c r="D3434" t="s">
        <v>29</v>
      </c>
      <c r="E3434" t="s">
        <v>28</v>
      </c>
      <c r="F3434">
        <v>59.749899999999997</v>
      </c>
      <c r="G3434">
        <v>9.6932000000000004E-2</v>
      </c>
      <c r="H3434">
        <f t="shared" si="166"/>
        <v>1.4822338300311211E-2</v>
      </c>
      <c r="I3434">
        <f t="shared" si="164"/>
        <v>3.5299999999999998E-2</v>
      </c>
      <c r="J3434">
        <f t="shared" si="165"/>
        <v>4.6300000000000001E-2</v>
      </c>
      <c r="X3434">
        <v>43449</v>
      </c>
      <c r="Y3434">
        <f>IF(X3434=A3434,0)</f>
        <v>0</v>
      </c>
    </row>
    <row r="3435" spans="1:25" x14ac:dyDescent="0.25">
      <c r="A3435">
        <v>43449</v>
      </c>
      <c r="B3435" s="1">
        <v>39416</v>
      </c>
      <c r="C3435">
        <v>2007</v>
      </c>
      <c r="D3435" t="s">
        <v>29</v>
      </c>
      <c r="E3435" t="s">
        <v>28</v>
      </c>
      <c r="F3435">
        <v>58.47</v>
      </c>
      <c r="G3435">
        <v>3.6840000000000002E-3</v>
      </c>
      <c r="H3435">
        <f t="shared" si="166"/>
        <v>-4.4043417224814418E-2</v>
      </c>
      <c r="I3435">
        <f t="shared" si="164"/>
        <v>3.5299999999999998E-2</v>
      </c>
      <c r="J3435">
        <f t="shared" si="165"/>
        <v>4.6300000000000001E-2</v>
      </c>
      <c r="X3435">
        <v>43449</v>
      </c>
      <c r="Y3435">
        <f>IF(X3435=A3435,0)</f>
        <v>0</v>
      </c>
    </row>
    <row r="3436" spans="1:25" x14ac:dyDescent="0.25">
      <c r="A3436">
        <v>43449</v>
      </c>
      <c r="B3436" s="1">
        <v>39447</v>
      </c>
      <c r="C3436">
        <v>2007</v>
      </c>
      <c r="D3436" t="s">
        <v>29</v>
      </c>
      <c r="E3436" t="s">
        <v>28</v>
      </c>
      <c r="F3436">
        <v>58.91</v>
      </c>
      <c r="G3436">
        <v>7.5249999999999996E-3</v>
      </c>
      <c r="H3436">
        <f t="shared" si="166"/>
        <v>-8.6285090339686121E-3</v>
      </c>
      <c r="I3436">
        <f t="shared" si="164"/>
        <v>3.5299999999999998E-2</v>
      </c>
      <c r="J3436">
        <f t="shared" si="165"/>
        <v>4.6300000000000001E-2</v>
      </c>
      <c r="X3436">
        <v>43449</v>
      </c>
      <c r="Y3436">
        <f>IF(X3436=A3436,0)</f>
        <v>0</v>
      </c>
    </row>
    <row r="3437" spans="1:25" x14ac:dyDescent="0.25">
      <c r="A3437">
        <v>43449</v>
      </c>
      <c r="B3437" s="1">
        <v>39478</v>
      </c>
      <c r="C3437">
        <v>2008</v>
      </c>
      <c r="D3437" t="s">
        <v>29</v>
      </c>
      <c r="E3437" t="s">
        <v>28</v>
      </c>
      <c r="F3437">
        <v>53.58</v>
      </c>
      <c r="G3437">
        <v>-9.0477000000000002E-2</v>
      </c>
      <c r="H3437">
        <f t="shared" si="166"/>
        <v>-6.116343193593643E-2</v>
      </c>
      <c r="I3437">
        <f t="shared" si="164"/>
        <v>-0.38490000000000002</v>
      </c>
      <c r="J3437">
        <f t="shared" si="165"/>
        <v>3.6600000000000001E-2</v>
      </c>
      <c r="X3437">
        <v>43449</v>
      </c>
      <c r="Y3437">
        <f>IF(X3437=A3437,0)</f>
        <v>0</v>
      </c>
    </row>
    <row r="3438" spans="1:25" x14ac:dyDescent="0.25">
      <c r="A3438">
        <v>43449</v>
      </c>
      <c r="B3438" s="1">
        <v>39507</v>
      </c>
      <c r="C3438">
        <v>2008</v>
      </c>
      <c r="D3438" t="s">
        <v>29</v>
      </c>
      <c r="E3438" t="s">
        <v>28</v>
      </c>
      <c r="F3438">
        <v>54.11</v>
      </c>
      <c r="G3438">
        <v>1.6891E-2</v>
      </c>
      <c r="H3438">
        <f t="shared" si="166"/>
        <v>-3.4761192772624461E-2</v>
      </c>
      <c r="I3438">
        <f t="shared" si="164"/>
        <v>-0.38490000000000002</v>
      </c>
      <c r="J3438">
        <f t="shared" si="165"/>
        <v>3.6600000000000001E-2</v>
      </c>
      <c r="X3438">
        <v>43449</v>
      </c>
      <c r="Y3438">
        <f>IF(X3438=A3438,0)</f>
        <v>0</v>
      </c>
    </row>
    <row r="3439" spans="1:25" x14ac:dyDescent="0.25">
      <c r="A3439">
        <v>43449</v>
      </c>
      <c r="B3439" s="1">
        <v>39538</v>
      </c>
      <c r="C3439">
        <v>2008</v>
      </c>
      <c r="D3439" t="s">
        <v>29</v>
      </c>
      <c r="E3439" t="s">
        <v>28</v>
      </c>
      <c r="F3439">
        <v>55.77</v>
      </c>
      <c r="G3439">
        <v>3.0678E-2</v>
      </c>
      <c r="H3439">
        <f t="shared" si="166"/>
        <v>-5.9596236145298409E-3</v>
      </c>
      <c r="I3439">
        <f t="shared" si="164"/>
        <v>-0.38490000000000002</v>
      </c>
      <c r="J3439">
        <f t="shared" si="165"/>
        <v>3.6600000000000001E-2</v>
      </c>
      <c r="X3439">
        <v>43449</v>
      </c>
      <c r="Y3439">
        <f>IF(X3439=A3439,0)</f>
        <v>0</v>
      </c>
    </row>
    <row r="3440" spans="1:25" x14ac:dyDescent="0.25">
      <c r="A3440">
        <v>43449</v>
      </c>
      <c r="B3440" s="1">
        <v>39568</v>
      </c>
      <c r="C3440">
        <v>2008</v>
      </c>
      <c r="D3440" t="s">
        <v>29</v>
      </c>
      <c r="E3440" t="s">
        <v>28</v>
      </c>
      <c r="F3440">
        <v>59.58</v>
      </c>
      <c r="G3440">
        <v>6.8316000000000002E-2</v>
      </c>
      <c r="H3440">
        <f t="shared" si="166"/>
        <v>4.7546697913198877E-2</v>
      </c>
      <c r="I3440">
        <f t="shared" si="164"/>
        <v>-0.38490000000000002</v>
      </c>
      <c r="J3440">
        <f t="shared" si="165"/>
        <v>3.6600000000000001E-2</v>
      </c>
      <c r="X3440">
        <v>43449</v>
      </c>
      <c r="Y3440">
        <f>IF(X3440=A3440,0)</f>
        <v>0</v>
      </c>
    </row>
    <row r="3441" spans="1:25" x14ac:dyDescent="0.25">
      <c r="A3441">
        <v>43449</v>
      </c>
      <c r="B3441" s="1">
        <v>39598</v>
      </c>
      <c r="C3441">
        <v>2008</v>
      </c>
      <c r="D3441" t="s">
        <v>29</v>
      </c>
      <c r="E3441" t="s">
        <v>28</v>
      </c>
      <c r="F3441">
        <v>59.32</v>
      </c>
      <c r="G3441">
        <v>-4.3639999999999998E-3</v>
      </c>
      <c r="H3441">
        <f t="shared" si="166"/>
        <v>1.0674181657577053E-2</v>
      </c>
      <c r="I3441">
        <f t="shared" si="164"/>
        <v>-0.38490000000000002</v>
      </c>
      <c r="J3441">
        <f t="shared" si="165"/>
        <v>3.6600000000000001E-2</v>
      </c>
      <c r="X3441">
        <v>43449</v>
      </c>
      <c r="Y3441">
        <f>IF(X3441=A3441,0)</f>
        <v>0</v>
      </c>
    </row>
    <row r="3442" spans="1:25" x14ac:dyDescent="0.25">
      <c r="A3442">
        <v>43449</v>
      </c>
      <c r="B3442" s="1">
        <v>39629</v>
      </c>
      <c r="C3442">
        <v>2008</v>
      </c>
      <c r="D3442" t="s">
        <v>29</v>
      </c>
      <c r="E3442" t="s">
        <v>28</v>
      </c>
      <c r="F3442">
        <v>56.22</v>
      </c>
      <c r="G3442">
        <v>-4.5936999999999999E-2</v>
      </c>
      <c r="H3442">
        <f t="shared" si="166"/>
        <v>-8.5962384902803612E-2</v>
      </c>
      <c r="I3442">
        <f t="shared" si="164"/>
        <v>-0.38490000000000002</v>
      </c>
      <c r="J3442">
        <f t="shared" si="165"/>
        <v>3.6600000000000001E-2</v>
      </c>
      <c r="X3442">
        <v>43449</v>
      </c>
      <c r="Y3442">
        <f>IF(X3442=A3442,0)</f>
        <v>0</v>
      </c>
    </row>
    <row r="3443" spans="1:25" x14ac:dyDescent="0.25">
      <c r="A3443">
        <v>43449</v>
      </c>
      <c r="B3443" s="1">
        <v>39660</v>
      </c>
      <c r="C3443">
        <v>2008</v>
      </c>
      <c r="D3443" t="s">
        <v>29</v>
      </c>
      <c r="E3443" t="s">
        <v>28</v>
      </c>
      <c r="F3443">
        <v>59.79</v>
      </c>
      <c r="G3443">
        <v>6.3501000000000002E-2</v>
      </c>
      <c r="H3443">
        <f t="shared" si="166"/>
        <v>-9.8593710937500134E-3</v>
      </c>
      <c r="I3443">
        <f t="shared" si="164"/>
        <v>-0.38490000000000002</v>
      </c>
      <c r="J3443">
        <f t="shared" si="165"/>
        <v>3.6600000000000001E-2</v>
      </c>
      <c r="X3443">
        <v>43449</v>
      </c>
      <c r="Y3443">
        <f>IF(X3443=A3443,0)</f>
        <v>0</v>
      </c>
    </row>
    <row r="3444" spans="1:25" x14ac:dyDescent="0.25">
      <c r="A3444">
        <v>43449</v>
      </c>
      <c r="B3444" s="1">
        <v>39689</v>
      </c>
      <c r="C3444">
        <v>2008</v>
      </c>
      <c r="D3444" t="s">
        <v>29</v>
      </c>
      <c r="E3444" t="s">
        <v>28</v>
      </c>
      <c r="F3444">
        <v>62</v>
      </c>
      <c r="G3444">
        <v>4.3235000000000003E-2</v>
      </c>
      <c r="H3444">
        <f t="shared" si="166"/>
        <v>1.2190464532380041E-2</v>
      </c>
      <c r="I3444">
        <f t="shared" si="164"/>
        <v>-0.38490000000000002</v>
      </c>
      <c r="J3444">
        <f t="shared" si="165"/>
        <v>3.6600000000000001E-2</v>
      </c>
      <c r="X3444">
        <v>43449</v>
      </c>
      <c r="Y3444">
        <f>IF(X3444=A3444,0)</f>
        <v>0</v>
      </c>
    </row>
    <row r="3445" spans="1:25" x14ac:dyDescent="0.25">
      <c r="A3445">
        <v>43449</v>
      </c>
      <c r="B3445" s="1">
        <v>39721</v>
      </c>
      <c r="C3445">
        <v>2008</v>
      </c>
      <c r="D3445" t="s">
        <v>29</v>
      </c>
      <c r="E3445" t="s">
        <v>28</v>
      </c>
      <c r="F3445">
        <v>61.7</v>
      </c>
      <c r="G3445">
        <v>-4.8390000000000004E-3</v>
      </c>
      <c r="H3445">
        <f t="shared" si="166"/>
        <v>-9.0791433779084607E-2</v>
      </c>
      <c r="I3445">
        <f t="shared" si="164"/>
        <v>-0.38490000000000002</v>
      </c>
      <c r="J3445">
        <f t="shared" si="165"/>
        <v>3.6600000000000001E-2</v>
      </c>
      <c r="X3445">
        <v>43449</v>
      </c>
      <c r="Y3445">
        <f>IF(X3445=A3445,0)</f>
        <v>0</v>
      </c>
    </row>
    <row r="3446" spans="1:25" x14ac:dyDescent="0.25">
      <c r="A3446">
        <v>43449</v>
      </c>
      <c r="B3446" s="1">
        <v>39752</v>
      </c>
      <c r="C3446">
        <v>2008</v>
      </c>
      <c r="D3446" t="s">
        <v>29</v>
      </c>
      <c r="E3446" t="s">
        <v>28</v>
      </c>
      <c r="F3446">
        <v>57.93</v>
      </c>
      <c r="G3446">
        <v>-6.1101999999999997E-2</v>
      </c>
      <c r="H3446">
        <f t="shared" si="166"/>
        <v>-0.1694245237674199</v>
      </c>
      <c r="I3446">
        <f t="shared" si="164"/>
        <v>-0.38490000000000002</v>
      </c>
      <c r="J3446">
        <f t="shared" si="165"/>
        <v>3.6600000000000001E-2</v>
      </c>
      <c r="X3446">
        <v>43449</v>
      </c>
      <c r="Y3446">
        <f>IF(X3446=A3446,0)</f>
        <v>0</v>
      </c>
    </row>
    <row r="3447" spans="1:25" x14ac:dyDescent="0.25">
      <c r="A3447">
        <v>43449</v>
      </c>
      <c r="B3447" s="1">
        <v>39780</v>
      </c>
      <c r="C3447">
        <v>2008</v>
      </c>
      <c r="D3447" t="s">
        <v>29</v>
      </c>
      <c r="E3447" t="s">
        <v>28</v>
      </c>
      <c r="F3447">
        <v>58.75</v>
      </c>
      <c r="G3447">
        <v>2.2786000000000001E-2</v>
      </c>
      <c r="H3447">
        <f t="shared" si="166"/>
        <v>-7.4849042580645175E-2</v>
      </c>
      <c r="I3447">
        <f t="shared" si="164"/>
        <v>-0.38490000000000002</v>
      </c>
      <c r="J3447">
        <f t="shared" si="165"/>
        <v>3.6600000000000001E-2</v>
      </c>
      <c r="X3447">
        <v>43449</v>
      </c>
      <c r="Y3447">
        <f>IF(X3447=A3447,0)</f>
        <v>0</v>
      </c>
    </row>
    <row r="3448" spans="1:25" x14ac:dyDescent="0.25">
      <c r="A3448">
        <v>43449</v>
      </c>
      <c r="B3448" s="1">
        <v>39813</v>
      </c>
      <c r="C3448">
        <v>2008</v>
      </c>
      <c r="D3448" t="s">
        <v>29</v>
      </c>
      <c r="E3448" t="s">
        <v>28</v>
      </c>
      <c r="F3448">
        <v>62.19</v>
      </c>
      <c r="G3448">
        <v>5.8553000000000001E-2</v>
      </c>
      <c r="H3448">
        <f t="shared" si="166"/>
        <v>7.8215768970539834E-3</v>
      </c>
      <c r="I3448">
        <f t="shared" si="164"/>
        <v>-0.38490000000000002</v>
      </c>
      <c r="J3448">
        <f t="shared" si="165"/>
        <v>3.6600000000000001E-2</v>
      </c>
      <c r="X3448">
        <v>43449</v>
      </c>
      <c r="Y3448">
        <f>IF(X3448=A3448,0)</f>
        <v>0</v>
      </c>
    </row>
    <row r="3449" spans="1:25" x14ac:dyDescent="0.25">
      <c r="A3449">
        <v>43449</v>
      </c>
      <c r="B3449" s="1">
        <v>39843</v>
      </c>
      <c r="C3449">
        <v>2009</v>
      </c>
      <c r="D3449" t="s">
        <v>29</v>
      </c>
      <c r="E3449" t="s">
        <v>28</v>
      </c>
      <c r="F3449">
        <v>58.02</v>
      </c>
      <c r="G3449">
        <v>-6.7053000000000001E-2</v>
      </c>
      <c r="H3449">
        <f t="shared" si="166"/>
        <v>-8.5657342928314395E-2</v>
      </c>
      <c r="I3449">
        <f t="shared" si="164"/>
        <v>0.23449999999999999</v>
      </c>
      <c r="J3449">
        <f t="shared" si="165"/>
        <v>3.2599999999999997E-2</v>
      </c>
      <c r="X3449">
        <v>43449</v>
      </c>
      <c r="Y3449">
        <f>IF(X3449=A3449,0)</f>
        <v>0</v>
      </c>
    </row>
    <row r="3450" spans="1:25" x14ac:dyDescent="0.25">
      <c r="A3450">
        <v>43449</v>
      </c>
      <c r="B3450" s="1">
        <v>39871</v>
      </c>
      <c r="C3450">
        <v>2009</v>
      </c>
      <c r="D3450" t="s">
        <v>29</v>
      </c>
      <c r="E3450" t="s">
        <v>28</v>
      </c>
      <c r="F3450">
        <v>52.25</v>
      </c>
      <c r="G3450">
        <v>-9.0830999999999995E-2</v>
      </c>
      <c r="H3450">
        <f t="shared" si="166"/>
        <v>-0.10993119757149228</v>
      </c>
      <c r="I3450">
        <f t="shared" si="164"/>
        <v>0.23449999999999999</v>
      </c>
      <c r="J3450">
        <f t="shared" si="165"/>
        <v>3.2599999999999997E-2</v>
      </c>
      <c r="X3450">
        <v>43449</v>
      </c>
      <c r="Y3450">
        <f>IF(X3450=A3450,0)</f>
        <v>0</v>
      </c>
    </row>
    <row r="3451" spans="1:25" x14ac:dyDescent="0.25">
      <c r="A3451">
        <v>43449</v>
      </c>
      <c r="B3451" s="1">
        <v>39903</v>
      </c>
      <c r="C3451">
        <v>2009</v>
      </c>
      <c r="D3451" t="s">
        <v>29</v>
      </c>
      <c r="E3451" t="s">
        <v>28</v>
      </c>
      <c r="F3451">
        <v>54.57</v>
      </c>
      <c r="G3451">
        <v>4.4401999999999997E-2</v>
      </c>
      <c r="H3451">
        <f t="shared" si="166"/>
        <v>8.540446162249471E-2</v>
      </c>
      <c r="I3451">
        <f t="shared" si="164"/>
        <v>0.23449999999999999</v>
      </c>
      <c r="J3451">
        <f t="shared" si="165"/>
        <v>3.2599999999999997E-2</v>
      </c>
      <c r="X3451">
        <v>43449</v>
      </c>
      <c r="Y3451">
        <f>IF(X3451=A3451,0)</f>
        <v>0</v>
      </c>
    </row>
    <row r="3452" spans="1:25" x14ac:dyDescent="0.25">
      <c r="A3452">
        <v>43449</v>
      </c>
      <c r="B3452" s="1">
        <v>39933</v>
      </c>
      <c r="C3452">
        <v>2009</v>
      </c>
      <c r="D3452" t="s">
        <v>29</v>
      </c>
      <c r="E3452" t="s">
        <v>28</v>
      </c>
      <c r="F3452">
        <v>53.29</v>
      </c>
      <c r="G3452">
        <v>-2.3456000000000001E-2</v>
      </c>
      <c r="H3452">
        <f t="shared" si="166"/>
        <v>9.3925079862164695E-2</v>
      </c>
      <c r="I3452">
        <f t="shared" si="164"/>
        <v>0.23449999999999999</v>
      </c>
      <c r="J3452">
        <f t="shared" si="165"/>
        <v>3.2599999999999997E-2</v>
      </c>
      <c r="X3452">
        <v>43449</v>
      </c>
      <c r="Y3452">
        <f>IF(X3452=A3452,0)</f>
        <v>0</v>
      </c>
    </row>
    <row r="3453" spans="1:25" x14ac:dyDescent="0.25">
      <c r="A3453">
        <v>43449</v>
      </c>
      <c r="B3453" s="1">
        <v>39962</v>
      </c>
      <c r="C3453">
        <v>2009</v>
      </c>
      <c r="D3453" t="s">
        <v>29</v>
      </c>
      <c r="E3453" t="s">
        <v>28</v>
      </c>
      <c r="F3453">
        <v>58.99</v>
      </c>
      <c r="G3453">
        <v>0.106962</v>
      </c>
      <c r="H3453">
        <f t="shared" si="166"/>
        <v>5.3081446255385467E-2</v>
      </c>
      <c r="I3453">
        <f t="shared" si="164"/>
        <v>0.23449999999999999</v>
      </c>
      <c r="J3453">
        <f t="shared" si="165"/>
        <v>3.2599999999999997E-2</v>
      </c>
      <c r="X3453">
        <v>43449</v>
      </c>
      <c r="Y3453">
        <f>IF(X3453=A3453,0)</f>
        <v>0</v>
      </c>
    </row>
    <row r="3454" spans="1:25" x14ac:dyDescent="0.25">
      <c r="A3454">
        <v>43449</v>
      </c>
      <c r="B3454" s="1">
        <v>39994</v>
      </c>
      <c r="C3454">
        <v>2009</v>
      </c>
      <c r="D3454" t="s">
        <v>29</v>
      </c>
      <c r="E3454" t="s">
        <v>28</v>
      </c>
      <c r="F3454">
        <v>57.49</v>
      </c>
      <c r="G3454">
        <v>-1.6951999999999998E-2</v>
      </c>
      <c r="H3454">
        <f t="shared" si="166"/>
        <v>1.9582653030303376E-4</v>
      </c>
      <c r="I3454">
        <f t="shared" si="164"/>
        <v>0.23449999999999999</v>
      </c>
      <c r="J3454">
        <f t="shared" si="165"/>
        <v>3.2599999999999997E-2</v>
      </c>
      <c r="X3454">
        <v>43449</v>
      </c>
      <c r="Y3454">
        <f>IF(X3454=A3454,0)</f>
        <v>0</v>
      </c>
    </row>
    <row r="3455" spans="1:25" x14ac:dyDescent="0.25">
      <c r="A3455">
        <v>43449</v>
      </c>
      <c r="B3455" s="1">
        <v>40025</v>
      </c>
      <c r="C3455">
        <v>2009</v>
      </c>
      <c r="D3455" t="s">
        <v>29</v>
      </c>
      <c r="E3455" t="s">
        <v>28</v>
      </c>
      <c r="F3455">
        <v>55.06</v>
      </c>
      <c r="G3455">
        <v>-4.2268E-2</v>
      </c>
      <c r="H3455">
        <f t="shared" si="166"/>
        <v>7.4141727016716619E-2</v>
      </c>
      <c r="I3455">
        <f t="shared" si="164"/>
        <v>0.23449999999999999</v>
      </c>
      <c r="J3455">
        <f t="shared" si="165"/>
        <v>3.2599999999999997E-2</v>
      </c>
      <c r="X3455">
        <v>43449</v>
      </c>
      <c r="Y3455">
        <f>IF(X3455=A3455,0)</f>
        <v>0</v>
      </c>
    </row>
    <row r="3456" spans="1:25" x14ac:dyDescent="0.25">
      <c r="A3456">
        <v>43449</v>
      </c>
      <c r="B3456" s="1">
        <v>40056</v>
      </c>
      <c r="C3456">
        <v>2009</v>
      </c>
      <c r="D3456" t="s">
        <v>29</v>
      </c>
      <c r="E3456" t="s">
        <v>28</v>
      </c>
      <c r="F3456">
        <v>56.24</v>
      </c>
      <c r="G3456">
        <v>3.0512000000000001E-2</v>
      </c>
      <c r="H3456">
        <f t="shared" si="166"/>
        <v>3.3560189240494864E-2</v>
      </c>
      <c r="I3456">
        <f t="shared" si="164"/>
        <v>0.23449999999999999</v>
      </c>
      <c r="J3456">
        <f t="shared" si="165"/>
        <v>3.2599999999999997E-2</v>
      </c>
      <c r="X3456">
        <v>43449</v>
      </c>
      <c r="Y3456">
        <f>IF(X3456=A3456,0)</f>
        <v>0</v>
      </c>
    </row>
    <row r="3457" spans="1:25" x14ac:dyDescent="0.25">
      <c r="A3457">
        <v>43449</v>
      </c>
      <c r="B3457" s="1">
        <v>40086</v>
      </c>
      <c r="C3457">
        <v>2009</v>
      </c>
      <c r="D3457" t="s">
        <v>29</v>
      </c>
      <c r="E3457" t="s">
        <v>28</v>
      </c>
      <c r="F3457">
        <v>57.07</v>
      </c>
      <c r="G3457">
        <v>1.4758E-2</v>
      </c>
      <c r="H3457">
        <f t="shared" si="166"/>
        <v>3.5723345788458705E-2</v>
      </c>
      <c r="I3457">
        <f t="shared" si="164"/>
        <v>0.23449999999999999</v>
      </c>
      <c r="J3457">
        <f t="shared" si="165"/>
        <v>3.2599999999999997E-2</v>
      </c>
      <c r="X3457">
        <v>43449</v>
      </c>
      <c r="Y3457">
        <f>IF(X3457=A3457,0)</f>
        <v>0</v>
      </c>
    </row>
    <row r="3458" spans="1:25" x14ac:dyDescent="0.25">
      <c r="A3458">
        <v>43449</v>
      </c>
      <c r="B3458" s="1">
        <v>40116</v>
      </c>
      <c r="C3458">
        <v>2009</v>
      </c>
      <c r="D3458" t="s">
        <v>29</v>
      </c>
      <c r="E3458" t="s">
        <v>28</v>
      </c>
      <c r="F3458">
        <v>58.61</v>
      </c>
      <c r="G3458">
        <v>2.6984000000000001E-2</v>
      </c>
      <c r="H3458">
        <f t="shared" si="166"/>
        <v>-1.9762000860415463E-2</v>
      </c>
      <c r="I3458">
        <f t="shared" ref="I3458:I3521" si="167">VLOOKUP(C3458,$O$2:$Q$22,3,FALSE)</f>
        <v>0.23449999999999999</v>
      </c>
      <c r="J3458">
        <f t="shared" ref="J3458:J3521" si="168">VLOOKUP(C3458,$O$2:$P$22,2)*0.01</f>
        <v>3.2599999999999997E-2</v>
      </c>
      <c r="X3458">
        <v>43449</v>
      </c>
      <c r="Y3458">
        <f>IF(X3458=A3458,0)</f>
        <v>0</v>
      </c>
    </row>
    <row r="3459" spans="1:25" x14ac:dyDescent="0.25">
      <c r="A3459">
        <v>43449</v>
      </c>
      <c r="B3459" s="1">
        <v>40147</v>
      </c>
      <c r="C3459">
        <v>2009</v>
      </c>
      <c r="D3459" t="s">
        <v>29</v>
      </c>
      <c r="E3459" t="s">
        <v>28</v>
      </c>
      <c r="F3459">
        <v>63.25</v>
      </c>
      <c r="G3459">
        <v>8.8551000000000005E-2</v>
      </c>
      <c r="H3459">
        <f t="shared" ref="H3459:H3522" si="169">VLOOKUP(B3459,R:S,2,)</f>
        <v>5.736406198137356E-2</v>
      </c>
      <c r="I3459">
        <f t="shared" si="167"/>
        <v>0.23449999999999999</v>
      </c>
      <c r="J3459">
        <f t="shared" si="168"/>
        <v>3.2599999999999997E-2</v>
      </c>
      <c r="X3459">
        <v>43449</v>
      </c>
      <c r="Y3459">
        <f>IF(X3459=A3459,0)</f>
        <v>0</v>
      </c>
    </row>
    <row r="3460" spans="1:25" x14ac:dyDescent="0.25">
      <c r="A3460">
        <v>43449</v>
      </c>
      <c r="B3460" s="1">
        <v>40178</v>
      </c>
      <c r="C3460">
        <v>2009</v>
      </c>
      <c r="D3460" t="s">
        <v>29</v>
      </c>
      <c r="E3460" t="s">
        <v>28</v>
      </c>
      <c r="F3460">
        <v>62.44</v>
      </c>
      <c r="G3460">
        <v>-1.2806E-2</v>
      </c>
      <c r="H3460">
        <f t="shared" si="169"/>
        <v>1.7770571188400419E-2</v>
      </c>
      <c r="I3460">
        <f t="shared" si="167"/>
        <v>0.23449999999999999</v>
      </c>
      <c r="J3460">
        <f t="shared" si="168"/>
        <v>3.2599999999999997E-2</v>
      </c>
      <c r="X3460">
        <v>43449</v>
      </c>
      <c r="Y3460">
        <f>IF(X3460=A3460,0)</f>
        <v>0</v>
      </c>
    </row>
    <row r="3461" spans="1:25" x14ac:dyDescent="0.25">
      <c r="A3461">
        <v>43449</v>
      </c>
      <c r="B3461" s="1">
        <v>40207</v>
      </c>
      <c r="C3461">
        <v>2010</v>
      </c>
      <c r="D3461" t="s">
        <v>29</v>
      </c>
      <c r="E3461" t="s">
        <v>28</v>
      </c>
      <c r="F3461">
        <v>62.43</v>
      </c>
      <c r="G3461">
        <v>-1.6000000000000001E-4</v>
      </c>
      <c r="H3461">
        <f t="shared" si="169"/>
        <v>-3.6974246154947377E-2</v>
      </c>
      <c r="I3461">
        <f t="shared" si="167"/>
        <v>0.1278</v>
      </c>
      <c r="J3461">
        <f t="shared" si="168"/>
        <v>3.2199999999999999E-2</v>
      </c>
      <c r="X3461">
        <v>43449</v>
      </c>
      <c r="Y3461">
        <f>IF(X3461=A3461,0)</f>
        <v>0</v>
      </c>
    </row>
    <row r="3462" spans="1:25" x14ac:dyDescent="0.25">
      <c r="A3462">
        <v>43449</v>
      </c>
      <c r="B3462" s="1">
        <v>40235</v>
      </c>
      <c r="C3462">
        <v>2010</v>
      </c>
      <c r="D3462" t="s">
        <v>29</v>
      </c>
      <c r="E3462" t="s">
        <v>28</v>
      </c>
      <c r="F3462">
        <v>63.85</v>
      </c>
      <c r="G3462">
        <v>3.1555E-2</v>
      </c>
      <c r="H3462">
        <f t="shared" si="169"/>
        <v>2.8513688940531301E-2</v>
      </c>
      <c r="I3462">
        <f t="shared" si="167"/>
        <v>0.1278</v>
      </c>
      <c r="J3462">
        <f t="shared" si="168"/>
        <v>3.2199999999999999E-2</v>
      </c>
      <c r="X3462">
        <v>43449</v>
      </c>
      <c r="Y3462">
        <f>IF(X3462=A3462,0)</f>
        <v>0</v>
      </c>
    </row>
    <row r="3463" spans="1:25" x14ac:dyDescent="0.25">
      <c r="A3463">
        <v>43449</v>
      </c>
      <c r="B3463" s="1">
        <v>40268</v>
      </c>
      <c r="C3463">
        <v>2010</v>
      </c>
      <c r="D3463" t="s">
        <v>29</v>
      </c>
      <c r="E3463" t="s">
        <v>28</v>
      </c>
      <c r="F3463">
        <v>66.72</v>
      </c>
      <c r="G3463">
        <v>4.4949000000000003E-2</v>
      </c>
      <c r="H3463">
        <f t="shared" si="169"/>
        <v>5.8796426031891835E-2</v>
      </c>
      <c r="I3463">
        <f t="shared" si="167"/>
        <v>0.1278</v>
      </c>
      <c r="J3463">
        <f t="shared" si="168"/>
        <v>3.2199999999999999E-2</v>
      </c>
      <c r="X3463">
        <v>43449</v>
      </c>
      <c r="Y3463">
        <f>IF(X3463=A3463,0)</f>
        <v>0</v>
      </c>
    </row>
    <row r="3464" spans="1:25" x14ac:dyDescent="0.25">
      <c r="A3464">
        <v>43449</v>
      </c>
      <c r="B3464" s="1">
        <v>40298</v>
      </c>
      <c r="C3464">
        <v>2010</v>
      </c>
      <c r="D3464" t="s">
        <v>29</v>
      </c>
      <c r="E3464" t="s">
        <v>28</v>
      </c>
      <c r="F3464">
        <v>70.59</v>
      </c>
      <c r="G3464">
        <v>5.8004E-2</v>
      </c>
      <c r="H3464">
        <f t="shared" si="169"/>
        <v>1.4759229883791081E-2</v>
      </c>
      <c r="I3464">
        <f t="shared" si="167"/>
        <v>0.1278</v>
      </c>
      <c r="J3464">
        <f t="shared" si="168"/>
        <v>3.2199999999999999E-2</v>
      </c>
      <c r="X3464">
        <v>43449</v>
      </c>
      <c r="Y3464">
        <f>IF(X3464=A3464,0)</f>
        <v>0</v>
      </c>
    </row>
    <row r="3465" spans="1:25" x14ac:dyDescent="0.25">
      <c r="A3465">
        <v>43449</v>
      </c>
      <c r="B3465" s="1">
        <v>40326</v>
      </c>
      <c r="C3465">
        <v>2010</v>
      </c>
      <c r="D3465" t="s">
        <v>29</v>
      </c>
      <c r="E3465" t="s">
        <v>28</v>
      </c>
      <c r="F3465">
        <v>66.87</v>
      </c>
      <c r="G3465">
        <v>-4.4907000000000002E-2</v>
      </c>
      <c r="H3465">
        <f t="shared" si="169"/>
        <v>-8.1975841910334468E-2</v>
      </c>
      <c r="I3465">
        <f t="shared" si="167"/>
        <v>0.1278</v>
      </c>
      <c r="J3465">
        <f t="shared" si="168"/>
        <v>3.2199999999999999E-2</v>
      </c>
      <c r="X3465">
        <v>43449</v>
      </c>
      <c r="Y3465">
        <f>IF(X3465=A3465,0)</f>
        <v>0</v>
      </c>
    </row>
    <row r="3466" spans="1:25" x14ac:dyDescent="0.25">
      <c r="A3466">
        <v>43449</v>
      </c>
      <c r="B3466" s="1">
        <v>40359</v>
      </c>
      <c r="C3466">
        <v>2010</v>
      </c>
      <c r="D3466" t="s">
        <v>29</v>
      </c>
      <c r="E3466" t="s">
        <v>28</v>
      </c>
      <c r="F3466">
        <v>65.87</v>
      </c>
      <c r="G3466">
        <v>-1.4954E-2</v>
      </c>
      <c r="H3466">
        <f t="shared" si="169"/>
        <v>-5.3882442026415123E-2</v>
      </c>
      <c r="I3466">
        <f t="shared" si="167"/>
        <v>0.1278</v>
      </c>
      <c r="J3466">
        <f t="shared" si="168"/>
        <v>3.2199999999999999E-2</v>
      </c>
      <c r="X3466">
        <v>43449</v>
      </c>
      <c r="Y3466">
        <f>IF(X3466=A3466,0)</f>
        <v>0</v>
      </c>
    </row>
    <row r="3467" spans="1:25" x14ac:dyDescent="0.25">
      <c r="A3467">
        <v>43449</v>
      </c>
      <c r="B3467" s="1">
        <v>40389</v>
      </c>
      <c r="C3467">
        <v>2010</v>
      </c>
      <c r="D3467" t="s">
        <v>29</v>
      </c>
      <c r="E3467" t="s">
        <v>28</v>
      </c>
      <c r="F3467">
        <v>69.73</v>
      </c>
      <c r="G3467">
        <v>5.8599999999999999E-2</v>
      </c>
      <c r="H3467">
        <f t="shared" si="169"/>
        <v>6.8777849911552336E-2</v>
      </c>
      <c r="I3467">
        <f t="shared" si="167"/>
        <v>0.1278</v>
      </c>
      <c r="J3467">
        <f t="shared" si="168"/>
        <v>3.2199999999999999E-2</v>
      </c>
      <c r="X3467">
        <v>43449</v>
      </c>
      <c r="Y3467">
        <f>IF(X3467=A3467,0)</f>
        <v>0</v>
      </c>
    </row>
    <row r="3468" spans="1:25" x14ac:dyDescent="0.25">
      <c r="A3468">
        <v>43449</v>
      </c>
      <c r="B3468" s="1">
        <v>40421</v>
      </c>
      <c r="C3468">
        <v>2010</v>
      </c>
      <c r="D3468" t="s">
        <v>29</v>
      </c>
      <c r="E3468" t="s">
        <v>28</v>
      </c>
      <c r="F3468">
        <v>73.06</v>
      </c>
      <c r="G3468">
        <v>5.5642999999999998E-2</v>
      </c>
      <c r="H3468">
        <f t="shared" si="169"/>
        <v>-4.7449184040287196E-2</v>
      </c>
      <c r="I3468">
        <f t="shared" si="167"/>
        <v>0.1278</v>
      </c>
      <c r="J3468">
        <f t="shared" si="168"/>
        <v>3.2199999999999999E-2</v>
      </c>
      <c r="X3468">
        <v>43449</v>
      </c>
      <c r="Y3468">
        <f>IF(X3468=A3468,0)</f>
        <v>0</v>
      </c>
    </row>
    <row r="3469" spans="1:25" x14ac:dyDescent="0.25">
      <c r="A3469">
        <v>43449</v>
      </c>
      <c r="B3469" s="1">
        <v>40451</v>
      </c>
      <c r="C3469">
        <v>2010</v>
      </c>
      <c r="D3469" t="s">
        <v>29</v>
      </c>
      <c r="E3469" t="s">
        <v>28</v>
      </c>
      <c r="F3469">
        <v>74.510000000000005</v>
      </c>
      <c r="G3469">
        <v>1.9847E-2</v>
      </c>
      <c r="H3469">
        <f t="shared" si="169"/>
        <v>8.7551102944020132E-2</v>
      </c>
      <c r="I3469">
        <f t="shared" si="167"/>
        <v>0.1278</v>
      </c>
      <c r="J3469">
        <f t="shared" si="168"/>
        <v>3.2199999999999999E-2</v>
      </c>
      <c r="X3469">
        <v>43449</v>
      </c>
      <c r="Y3469">
        <f>IF(X3469=A3469,0)</f>
        <v>0</v>
      </c>
    </row>
    <row r="3470" spans="1:25" x14ac:dyDescent="0.25">
      <c r="A3470">
        <v>43449</v>
      </c>
      <c r="B3470" s="1">
        <v>40480</v>
      </c>
      <c r="C3470">
        <v>2010</v>
      </c>
      <c r="D3470" t="s">
        <v>29</v>
      </c>
      <c r="E3470" t="s">
        <v>28</v>
      </c>
      <c r="F3470">
        <v>77.77</v>
      </c>
      <c r="G3470">
        <v>4.3751999999999999E-2</v>
      </c>
      <c r="H3470">
        <f t="shared" si="169"/>
        <v>3.6855994397076541E-2</v>
      </c>
      <c r="I3470">
        <f t="shared" si="167"/>
        <v>0.1278</v>
      </c>
      <c r="J3470">
        <f t="shared" si="168"/>
        <v>3.2199999999999999E-2</v>
      </c>
      <c r="X3470">
        <v>43449</v>
      </c>
      <c r="Y3470">
        <f>IF(X3470=A3470,0)</f>
        <v>0</v>
      </c>
    </row>
    <row r="3471" spans="1:25" x14ac:dyDescent="0.25">
      <c r="A3471">
        <v>43449</v>
      </c>
      <c r="B3471" s="1">
        <v>40512</v>
      </c>
      <c r="C3471">
        <v>2010</v>
      </c>
      <c r="D3471" t="s">
        <v>29</v>
      </c>
      <c r="E3471" t="s">
        <v>28</v>
      </c>
      <c r="F3471">
        <v>78.3</v>
      </c>
      <c r="G3471">
        <v>1.4659E-2</v>
      </c>
      <c r="H3471">
        <f t="shared" si="169"/>
        <v>-2.2902497989432113E-3</v>
      </c>
      <c r="I3471">
        <f t="shared" si="167"/>
        <v>0.1278</v>
      </c>
      <c r="J3471">
        <f t="shared" si="168"/>
        <v>3.2199999999999999E-2</v>
      </c>
      <c r="X3471">
        <v>43449</v>
      </c>
      <c r="Y3471">
        <f>IF(X3471=A3471,0)</f>
        <v>0</v>
      </c>
    </row>
    <row r="3472" spans="1:25" x14ac:dyDescent="0.25">
      <c r="A3472">
        <v>43449</v>
      </c>
      <c r="B3472" s="1">
        <v>40543</v>
      </c>
      <c r="C3472">
        <v>2010</v>
      </c>
      <c r="D3472" t="s">
        <v>29</v>
      </c>
      <c r="E3472" t="s">
        <v>28</v>
      </c>
      <c r="F3472">
        <v>76.760000000000005</v>
      </c>
      <c r="G3472">
        <v>-1.9668000000000001E-2</v>
      </c>
      <c r="H3472">
        <f t="shared" si="169"/>
        <v>6.5300040489854716E-2</v>
      </c>
      <c r="I3472">
        <f t="shared" si="167"/>
        <v>0.1278</v>
      </c>
      <c r="J3472">
        <f t="shared" si="168"/>
        <v>3.2199999999999999E-2</v>
      </c>
      <c r="X3472">
        <v>43449</v>
      </c>
      <c r="Y3472">
        <f>IF(X3472=A3472,0)</f>
        <v>0</v>
      </c>
    </row>
    <row r="3473" spans="1:25" x14ac:dyDescent="0.25">
      <c r="A3473">
        <v>43449</v>
      </c>
      <c r="B3473" s="1">
        <v>40574</v>
      </c>
      <c r="C3473">
        <v>2011</v>
      </c>
      <c r="D3473" t="s">
        <v>29</v>
      </c>
      <c r="E3473" t="s">
        <v>28</v>
      </c>
      <c r="F3473">
        <v>73.67</v>
      </c>
      <c r="G3473">
        <v>-4.0254999999999999E-2</v>
      </c>
      <c r="H3473">
        <f t="shared" si="169"/>
        <v>2.2645573980086819E-2</v>
      </c>
      <c r="I3473">
        <f t="shared" si="167"/>
        <v>0</v>
      </c>
      <c r="J3473">
        <f t="shared" si="168"/>
        <v>2.7799999999999998E-2</v>
      </c>
      <c r="X3473">
        <v>43449</v>
      </c>
      <c r="Y3473">
        <f>IF(X3473=A3473,0)</f>
        <v>0</v>
      </c>
    </row>
    <row r="3474" spans="1:25" x14ac:dyDescent="0.25">
      <c r="A3474">
        <v>43449</v>
      </c>
      <c r="B3474" s="1">
        <v>40602</v>
      </c>
      <c r="C3474">
        <v>2011</v>
      </c>
      <c r="D3474" t="s">
        <v>29</v>
      </c>
      <c r="E3474" t="s">
        <v>28</v>
      </c>
      <c r="F3474">
        <v>75.680000000000007</v>
      </c>
      <c r="G3474">
        <v>3.5563999999999998E-2</v>
      </c>
      <c r="H3474">
        <f t="shared" si="169"/>
        <v>3.1956564052952219E-2</v>
      </c>
      <c r="I3474">
        <f t="shared" si="167"/>
        <v>0</v>
      </c>
      <c r="J3474">
        <f t="shared" si="168"/>
        <v>2.7799999999999998E-2</v>
      </c>
      <c r="X3474">
        <v>43449</v>
      </c>
      <c r="Y3474">
        <f>IF(X3474=A3474,0)</f>
        <v>0</v>
      </c>
    </row>
    <row r="3475" spans="1:25" x14ac:dyDescent="0.25">
      <c r="A3475">
        <v>43449</v>
      </c>
      <c r="B3475" s="1">
        <v>40633</v>
      </c>
      <c r="C3475">
        <v>2011</v>
      </c>
      <c r="D3475" t="s">
        <v>29</v>
      </c>
      <c r="E3475" t="s">
        <v>28</v>
      </c>
      <c r="F3475">
        <v>76.09</v>
      </c>
      <c r="G3475">
        <v>5.4169999999999999E-3</v>
      </c>
      <c r="H3475">
        <f t="shared" si="169"/>
        <v>-1.0473132038185673E-3</v>
      </c>
      <c r="I3475">
        <f t="shared" si="167"/>
        <v>0</v>
      </c>
      <c r="J3475">
        <f t="shared" si="168"/>
        <v>2.7799999999999998E-2</v>
      </c>
      <c r="X3475">
        <v>43449</v>
      </c>
      <c r="Y3475">
        <f>IF(X3475=A3475,0)</f>
        <v>0</v>
      </c>
    </row>
    <row r="3476" spans="1:25" x14ac:dyDescent="0.25">
      <c r="A3476">
        <v>43449</v>
      </c>
      <c r="B3476" s="1">
        <v>40662</v>
      </c>
      <c r="C3476">
        <v>2011</v>
      </c>
      <c r="D3476" t="s">
        <v>29</v>
      </c>
      <c r="E3476" t="s">
        <v>28</v>
      </c>
      <c r="F3476">
        <v>78.31</v>
      </c>
      <c r="G3476">
        <v>2.9176000000000001E-2</v>
      </c>
      <c r="H3476">
        <f t="shared" si="169"/>
        <v>2.8495380443795071E-2</v>
      </c>
      <c r="I3476">
        <f t="shared" si="167"/>
        <v>0</v>
      </c>
      <c r="J3476">
        <f t="shared" si="168"/>
        <v>2.7799999999999998E-2</v>
      </c>
      <c r="X3476">
        <v>43449</v>
      </c>
      <c r="Y3476">
        <f>IF(X3476=A3476,0)</f>
        <v>0</v>
      </c>
    </row>
    <row r="3477" spans="1:25" x14ac:dyDescent="0.25">
      <c r="A3477">
        <v>43449</v>
      </c>
      <c r="B3477" s="1">
        <v>40694</v>
      </c>
      <c r="C3477">
        <v>2011</v>
      </c>
      <c r="D3477" t="s">
        <v>29</v>
      </c>
      <c r="E3477" t="s">
        <v>28</v>
      </c>
      <c r="F3477">
        <v>81.540000000000006</v>
      </c>
      <c r="G3477">
        <v>4.9036000000000003E-2</v>
      </c>
      <c r="H3477">
        <f t="shared" si="169"/>
        <v>-1.3500952766930641E-2</v>
      </c>
      <c r="I3477">
        <f t="shared" si="167"/>
        <v>0</v>
      </c>
      <c r="J3477">
        <f t="shared" si="168"/>
        <v>2.7799999999999998E-2</v>
      </c>
      <c r="X3477">
        <v>43449</v>
      </c>
      <c r="Y3477">
        <f>IF(X3477=A3477,0)</f>
        <v>0</v>
      </c>
    </row>
    <row r="3478" spans="1:25" x14ac:dyDescent="0.25">
      <c r="A3478">
        <v>43449</v>
      </c>
      <c r="B3478" s="1">
        <v>40724</v>
      </c>
      <c r="C3478">
        <v>2011</v>
      </c>
      <c r="D3478" t="s">
        <v>29</v>
      </c>
      <c r="E3478" t="s">
        <v>28</v>
      </c>
      <c r="F3478">
        <v>84.32</v>
      </c>
      <c r="G3478">
        <v>3.4093999999999999E-2</v>
      </c>
      <c r="H3478">
        <f t="shared" si="169"/>
        <v>-1.825746126569705E-2</v>
      </c>
      <c r="I3478">
        <f t="shared" si="167"/>
        <v>0</v>
      </c>
      <c r="J3478">
        <f t="shared" si="168"/>
        <v>2.7799999999999998E-2</v>
      </c>
      <c r="X3478">
        <v>43449</v>
      </c>
      <c r="Y3478">
        <f>IF(X3478=A3478,0)</f>
        <v>0</v>
      </c>
    </row>
    <row r="3479" spans="1:25" x14ac:dyDescent="0.25">
      <c r="A3479">
        <v>43449</v>
      </c>
      <c r="B3479" s="1">
        <v>40753</v>
      </c>
      <c r="C3479">
        <v>2011</v>
      </c>
      <c r="D3479" t="s">
        <v>29</v>
      </c>
      <c r="E3479" t="s">
        <v>28</v>
      </c>
      <c r="F3479">
        <v>86.48</v>
      </c>
      <c r="G3479">
        <v>2.5617000000000001E-2</v>
      </c>
      <c r="H3479">
        <f t="shared" si="169"/>
        <v>-2.1474425791952023E-2</v>
      </c>
      <c r="I3479">
        <f t="shared" si="167"/>
        <v>0</v>
      </c>
      <c r="J3479">
        <f t="shared" si="168"/>
        <v>2.7799999999999998E-2</v>
      </c>
      <c r="X3479">
        <v>43449</v>
      </c>
      <c r="Y3479">
        <f>IF(X3479=A3479,0)</f>
        <v>0</v>
      </c>
    </row>
    <row r="3480" spans="1:25" x14ac:dyDescent="0.25">
      <c r="A3480">
        <v>43449</v>
      </c>
      <c r="B3480" s="1">
        <v>40786</v>
      </c>
      <c r="C3480">
        <v>2011</v>
      </c>
      <c r="D3480" t="s">
        <v>29</v>
      </c>
      <c r="E3480" t="s">
        <v>28</v>
      </c>
      <c r="F3480">
        <v>90.41</v>
      </c>
      <c r="G3480">
        <v>5.2498000000000003E-2</v>
      </c>
      <c r="H3480">
        <f t="shared" si="169"/>
        <v>-5.6791107463597612E-2</v>
      </c>
      <c r="I3480">
        <f t="shared" si="167"/>
        <v>0</v>
      </c>
      <c r="J3480">
        <f t="shared" si="168"/>
        <v>2.7799999999999998E-2</v>
      </c>
      <c r="X3480">
        <v>43449</v>
      </c>
      <c r="Y3480">
        <f>IF(X3480=A3480,0)</f>
        <v>0</v>
      </c>
    </row>
    <row r="3481" spans="1:25" x14ac:dyDescent="0.25">
      <c r="A3481">
        <v>43449</v>
      </c>
      <c r="B3481" s="1">
        <v>40816</v>
      </c>
      <c r="C3481">
        <v>2011</v>
      </c>
      <c r="D3481" t="s">
        <v>29</v>
      </c>
      <c r="E3481" t="s">
        <v>28</v>
      </c>
      <c r="F3481">
        <v>87.82</v>
      </c>
      <c r="G3481">
        <v>-2.8646999999999999E-2</v>
      </c>
      <c r="H3481">
        <f t="shared" si="169"/>
        <v>-7.1761988303760127E-2</v>
      </c>
      <c r="I3481">
        <f t="shared" si="167"/>
        <v>0</v>
      </c>
      <c r="J3481">
        <f t="shared" si="168"/>
        <v>2.7799999999999998E-2</v>
      </c>
      <c r="X3481">
        <v>43449</v>
      </c>
      <c r="Y3481">
        <f>IF(X3481=A3481,0)</f>
        <v>0</v>
      </c>
    </row>
    <row r="3482" spans="1:25" x14ac:dyDescent="0.25">
      <c r="A3482">
        <v>43449</v>
      </c>
      <c r="B3482" s="1">
        <v>40847</v>
      </c>
      <c r="C3482">
        <v>2011</v>
      </c>
      <c r="D3482" t="s">
        <v>29</v>
      </c>
      <c r="E3482" t="s">
        <v>28</v>
      </c>
      <c r="F3482">
        <v>92.85</v>
      </c>
      <c r="G3482">
        <v>5.7276000000000001E-2</v>
      </c>
      <c r="H3482">
        <f t="shared" si="169"/>
        <v>0.10772303853581011</v>
      </c>
      <c r="I3482">
        <f t="shared" si="167"/>
        <v>0</v>
      </c>
      <c r="J3482">
        <f t="shared" si="168"/>
        <v>2.7799999999999998E-2</v>
      </c>
      <c r="X3482">
        <v>43449</v>
      </c>
      <c r="Y3482">
        <f>IF(X3482=A3482,0)</f>
        <v>0</v>
      </c>
    </row>
    <row r="3483" spans="1:25" x14ac:dyDescent="0.25">
      <c r="A3483">
        <v>43449</v>
      </c>
      <c r="B3483" s="1">
        <v>40877</v>
      </c>
      <c r="C3483">
        <v>2011</v>
      </c>
      <c r="D3483" t="s">
        <v>29</v>
      </c>
      <c r="E3483" t="s">
        <v>28</v>
      </c>
      <c r="F3483">
        <v>95.52</v>
      </c>
      <c r="G3483">
        <v>3.6295000000000001E-2</v>
      </c>
      <c r="H3483">
        <f t="shared" si="169"/>
        <v>-5.0587151935872487E-3</v>
      </c>
      <c r="I3483">
        <f t="shared" si="167"/>
        <v>0</v>
      </c>
      <c r="J3483">
        <f t="shared" si="168"/>
        <v>2.7799999999999998E-2</v>
      </c>
      <c r="X3483">
        <v>43449</v>
      </c>
      <c r="Y3483">
        <f>IF(X3483=A3483,0)</f>
        <v>0</v>
      </c>
    </row>
    <row r="3484" spans="1:25" x14ac:dyDescent="0.25">
      <c r="A3484">
        <v>43449</v>
      </c>
      <c r="B3484" s="1">
        <v>40907</v>
      </c>
      <c r="C3484">
        <v>2011</v>
      </c>
      <c r="D3484" t="s">
        <v>29</v>
      </c>
      <c r="E3484" t="s">
        <v>28</v>
      </c>
      <c r="F3484">
        <v>100.33</v>
      </c>
      <c r="G3484">
        <v>5.0355999999999998E-2</v>
      </c>
      <c r="H3484">
        <f t="shared" si="169"/>
        <v>8.532763948144062E-3</v>
      </c>
      <c r="I3484">
        <f t="shared" si="167"/>
        <v>0</v>
      </c>
      <c r="J3484">
        <f t="shared" si="168"/>
        <v>2.7799999999999998E-2</v>
      </c>
      <c r="X3484">
        <v>43449</v>
      </c>
      <c r="Y3484">
        <f>IF(X3484=A3484,0)</f>
        <v>0</v>
      </c>
    </row>
    <row r="3485" spans="1:25" x14ac:dyDescent="0.25">
      <c r="A3485">
        <v>43449</v>
      </c>
      <c r="B3485" s="1">
        <v>40939</v>
      </c>
      <c r="C3485">
        <v>2012</v>
      </c>
      <c r="D3485" t="s">
        <v>29</v>
      </c>
      <c r="E3485" t="s">
        <v>28</v>
      </c>
      <c r="F3485">
        <v>99.05</v>
      </c>
      <c r="G3485">
        <v>-1.2758E-2</v>
      </c>
      <c r="H3485">
        <f t="shared" si="169"/>
        <v>4.3583062218506274E-2</v>
      </c>
      <c r="I3485">
        <f t="shared" si="167"/>
        <v>0.1341</v>
      </c>
      <c r="J3485">
        <f t="shared" si="168"/>
        <v>1.8000000000000002E-2</v>
      </c>
      <c r="X3485">
        <v>43449</v>
      </c>
      <c r="Y3485">
        <f>IF(X3485=A3485,0)</f>
        <v>0</v>
      </c>
    </row>
    <row r="3486" spans="1:25" x14ac:dyDescent="0.25">
      <c r="A3486">
        <v>43449</v>
      </c>
      <c r="B3486" s="1">
        <v>40968</v>
      </c>
      <c r="C3486">
        <v>2012</v>
      </c>
      <c r="D3486" t="s">
        <v>29</v>
      </c>
      <c r="E3486" t="s">
        <v>28</v>
      </c>
      <c r="F3486">
        <v>99.28</v>
      </c>
      <c r="G3486">
        <v>9.3889999999999998E-3</v>
      </c>
      <c r="H3486">
        <f t="shared" si="169"/>
        <v>4.0589464130841746E-2</v>
      </c>
      <c r="I3486">
        <f t="shared" si="167"/>
        <v>0.1341</v>
      </c>
      <c r="J3486">
        <f t="shared" si="168"/>
        <v>1.8000000000000002E-2</v>
      </c>
      <c r="X3486">
        <v>43449</v>
      </c>
      <c r="Y3486">
        <f>IF(X3486=A3486,0)</f>
        <v>0</v>
      </c>
    </row>
    <row r="3487" spans="1:25" x14ac:dyDescent="0.25">
      <c r="A3487">
        <v>43449</v>
      </c>
      <c r="B3487" s="1">
        <v>40998</v>
      </c>
      <c r="C3487">
        <v>2012</v>
      </c>
      <c r="D3487" t="s">
        <v>29</v>
      </c>
      <c r="E3487" t="s">
        <v>28</v>
      </c>
      <c r="F3487">
        <v>98.1</v>
      </c>
      <c r="G3487">
        <v>-1.1886000000000001E-2</v>
      </c>
      <c r="H3487">
        <f t="shared" si="169"/>
        <v>3.1332314530530647E-2</v>
      </c>
      <c r="I3487">
        <f t="shared" si="167"/>
        <v>0.1341</v>
      </c>
      <c r="J3487">
        <f t="shared" si="168"/>
        <v>1.8000000000000002E-2</v>
      </c>
      <c r="X3487">
        <v>43449</v>
      </c>
      <c r="Y3487">
        <f>IF(X3487=A3487,0)</f>
        <v>0</v>
      </c>
    </row>
    <row r="3488" spans="1:25" x14ac:dyDescent="0.25">
      <c r="A3488">
        <v>43449</v>
      </c>
      <c r="B3488" s="1">
        <v>41029</v>
      </c>
      <c r="C3488">
        <v>2012</v>
      </c>
      <c r="D3488" t="s">
        <v>29</v>
      </c>
      <c r="E3488" t="s">
        <v>28</v>
      </c>
      <c r="F3488">
        <v>97.45</v>
      </c>
      <c r="G3488">
        <v>-6.6259999999999999E-3</v>
      </c>
      <c r="H3488">
        <f t="shared" si="169"/>
        <v>-7.4974527092703802E-3</v>
      </c>
      <c r="I3488">
        <f t="shared" si="167"/>
        <v>0.1341</v>
      </c>
      <c r="J3488">
        <f t="shared" si="168"/>
        <v>1.8000000000000002E-2</v>
      </c>
      <c r="X3488">
        <v>43449</v>
      </c>
      <c r="Y3488">
        <f>IF(X3488=A3488,0)</f>
        <v>0</v>
      </c>
    </row>
    <row r="3489" spans="1:25" x14ac:dyDescent="0.25">
      <c r="A3489">
        <v>43449</v>
      </c>
      <c r="B3489" s="1">
        <v>41060</v>
      </c>
      <c r="C3489">
        <v>2012</v>
      </c>
      <c r="D3489" t="s">
        <v>29</v>
      </c>
      <c r="E3489" t="s">
        <v>28</v>
      </c>
      <c r="F3489">
        <v>89.34</v>
      </c>
      <c r="G3489">
        <v>-7.6038999999999995E-2</v>
      </c>
      <c r="H3489">
        <f t="shared" si="169"/>
        <v>-6.265072563317764E-2</v>
      </c>
      <c r="I3489">
        <f t="shared" si="167"/>
        <v>0.1341</v>
      </c>
      <c r="J3489">
        <f t="shared" si="168"/>
        <v>1.8000000000000002E-2</v>
      </c>
      <c r="X3489">
        <v>43449</v>
      </c>
      <c r="Y3489">
        <f>IF(X3489=A3489,0)</f>
        <v>0</v>
      </c>
    </row>
    <row r="3490" spans="1:25" x14ac:dyDescent="0.25">
      <c r="A3490">
        <v>43449</v>
      </c>
      <c r="B3490" s="1">
        <v>41089</v>
      </c>
      <c r="C3490">
        <v>2012</v>
      </c>
      <c r="D3490" t="s">
        <v>29</v>
      </c>
      <c r="E3490" t="s">
        <v>28</v>
      </c>
      <c r="F3490">
        <v>88.53</v>
      </c>
      <c r="G3490">
        <v>-9.0659999999999994E-3</v>
      </c>
      <c r="H3490">
        <f t="shared" si="169"/>
        <v>3.9554982134591521E-2</v>
      </c>
      <c r="I3490">
        <f t="shared" si="167"/>
        <v>0.1341</v>
      </c>
      <c r="J3490">
        <f t="shared" si="168"/>
        <v>1.8000000000000002E-2</v>
      </c>
      <c r="X3490">
        <v>43449</v>
      </c>
      <c r="Y3490">
        <f>IF(X3490=A3490,0)</f>
        <v>0</v>
      </c>
    </row>
    <row r="3491" spans="1:25" x14ac:dyDescent="0.25">
      <c r="A3491">
        <v>43449</v>
      </c>
      <c r="B3491" s="1">
        <v>41121</v>
      </c>
      <c r="C3491">
        <v>2012</v>
      </c>
      <c r="D3491" t="s">
        <v>29</v>
      </c>
      <c r="E3491" t="s">
        <v>28</v>
      </c>
      <c r="F3491">
        <v>89.36</v>
      </c>
      <c r="G3491">
        <v>9.3749999999999997E-3</v>
      </c>
      <c r="H3491">
        <f t="shared" si="169"/>
        <v>1.2597574126154365E-2</v>
      </c>
      <c r="I3491">
        <f t="shared" si="167"/>
        <v>0.1341</v>
      </c>
      <c r="J3491">
        <f t="shared" si="168"/>
        <v>1.8000000000000002E-2</v>
      </c>
      <c r="X3491">
        <v>43449</v>
      </c>
      <c r="Y3491">
        <f>IF(X3491=A3491,0)</f>
        <v>0</v>
      </c>
    </row>
    <row r="3492" spans="1:25" x14ac:dyDescent="0.25">
      <c r="A3492">
        <v>43449</v>
      </c>
      <c r="B3492" s="1">
        <v>41152</v>
      </c>
      <c r="C3492">
        <v>2012</v>
      </c>
      <c r="D3492" t="s">
        <v>29</v>
      </c>
      <c r="E3492" t="s">
        <v>28</v>
      </c>
      <c r="F3492">
        <v>89.49</v>
      </c>
      <c r="G3492">
        <v>9.2879999999999994E-3</v>
      </c>
      <c r="H3492">
        <f t="shared" si="169"/>
        <v>1.9763369680148246E-2</v>
      </c>
      <c r="I3492">
        <f t="shared" si="167"/>
        <v>0.1341</v>
      </c>
      <c r="J3492">
        <f t="shared" si="168"/>
        <v>1.8000000000000002E-2</v>
      </c>
      <c r="X3492">
        <v>43449</v>
      </c>
      <c r="Y3492">
        <f>IF(X3492=A3492,0)</f>
        <v>0</v>
      </c>
    </row>
    <row r="3493" spans="1:25" x14ac:dyDescent="0.25">
      <c r="A3493">
        <v>43449</v>
      </c>
      <c r="B3493" s="1">
        <v>41180</v>
      </c>
      <c r="C3493">
        <v>2012</v>
      </c>
      <c r="D3493" t="s">
        <v>29</v>
      </c>
      <c r="E3493" t="s">
        <v>28</v>
      </c>
      <c r="F3493">
        <v>91.75</v>
      </c>
      <c r="G3493">
        <v>2.5253999999999999E-2</v>
      </c>
      <c r="H3493">
        <f t="shared" si="169"/>
        <v>2.4236153696477025E-2</v>
      </c>
      <c r="I3493">
        <f t="shared" si="167"/>
        <v>0.1341</v>
      </c>
      <c r="J3493">
        <f t="shared" si="168"/>
        <v>1.8000000000000002E-2</v>
      </c>
      <c r="X3493">
        <v>43449</v>
      </c>
      <c r="Y3493">
        <f>IF(X3493=A3493,0)</f>
        <v>0</v>
      </c>
    </row>
    <row r="3494" spans="1:25" x14ac:dyDescent="0.25">
      <c r="A3494">
        <v>43449</v>
      </c>
      <c r="B3494" s="1">
        <v>41213</v>
      </c>
      <c r="C3494">
        <v>2012</v>
      </c>
      <c r="D3494" t="s">
        <v>29</v>
      </c>
      <c r="E3494" t="s">
        <v>28</v>
      </c>
      <c r="F3494">
        <v>86.8</v>
      </c>
      <c r="G3494">
        <v>-5.3950999999999999E-2</v>
      </c>
      <c r="H3494">
        <f t="shared" si="169"/>
        <v>-1.9789409878227415E-2</v>
      </c>
      <c r="I3494">
        <f t="shared" si="167"/>
        <v>0.1341</v>
      </c>
      <c r="J3494">
        <f t="shared" si="168"/>
        <v>1.8000000000000002E-2</v>
      </c>
      <c r="X3494">
        <v>43449</v>
      </c>
      <c r="Y3494">
        <f>IF(X3494=A3494,0)</f>
        <v>0</v>
      </c>
    </row>
    <row r="3495" spans="1:25" x14ac:dyDescent="0.25">
      <c r="A3495">
        <v>43449</v>
      </c>
      <c r="B3495" s="1">
        <v>41243</v>
      </c>
      <c r="C3495">
        <v>2012</v>
      </c>
      <c r="D3495" t="s">
        <v>29</v>
      </c>
      <c r="E3495" t="s">
        <v>28</v>
      </c>
      <c r="F3495">
        <v>87.04</v>
      </c>
      <c r="G3495">
        <v>1.1636000000000001E-2</v>
      </c>
      <c r="H3495">
        <f t="shared" si="169"/>
        <v>2.8467170173434031E-3</v>
      </c>
      <c r="I3495">
        <f t="shared" si="167"/>
        <v>0.1341</v>
      </c>
      <c r="J3495">
        <f t="shared" si="168"/>
        <v>1.8000000000000002E-2</v>
      </c>
      <c r="X3495">
        <v>43449</v>
      </c>
      <c r="Y3495">
        <f>IF(X3495=A3495,0)</f>
        <v>0</v>
      </c>
    </row>
    <row r="3496" spans="1:25" x14ac:dyDescent="0.25">
      <c r="A3496">
        <v>43449</v>
      </c>
      <c r="B3496" s="1">
        <v>41274</v>
      </c>
      <c r="C3496">
        <v>2012</v>
      </c>
      <c r="D3496" t="s">
        <v>29</v>
      </c>
      <c r="E3496" t="s">
        <v>28</v>
      </c>
      <c r="F3496">
        <v>88.21</v>
      </c>
      <c r="G3496">
        <v>1.3442000000000001E-2</v>
      </c>
      <c r="H3496">
        <f t="shared" si="169"/>
        <v>7.068230463864511E-3</v>
      </c>
      <c r="I3496">
        <f t="shared" si="167"/>
        <v>0.1341</v>
      </c>
      <c r="J3496">
        <f t="shared" si="168"/>
        <v>1.8000000000000002E-2</v>
      </c>
      <c r="X3496">
        <v>43449</v>
      </c>
      <c r="Y3496">
        <f>IF(X3496=A3496,0)</f>
        <v>0</v>
      </c>
    </row>
    <row r="3497" spans="1:25" x14ac:dyDescent="0.25">
      <c r="A3497">
        <v>43449</v>
      </c>
      <c r="B3497" s="1">
        <v>41305</v>
      </c>
      <c r="C3497">
        <v>2013</v>
      </c>
      <c r="D3497" t="s">
        <v>29</v>
      </c>
      <c r="E3497" t="s">
        <v>28</v>
      </c>
      <c r="F3497">
        <v>95.29</v>
      </c>
      <c r="G3497">
        <v>8.0263000000000001E-2</v>
      </c>
      <c r="H3497">
        <f t="shared" si="169"/>
        <v>5.0428096519578469E-2</v>
      </c>
      <c r="I3497">
        <f t="shared" si="167"/>
        <v>0.29600000000000004</v>
      </c>
      <c r="J3497">
        <f t="shared" si="168"/>
        <v>2.35E-2</v>
      </c>
      <c r="X3497">
        <v>43449</v>
      </c>
      <c r="Y3497">
        <f>IF(X3497=A3497,0)</f>
        <v>0</v>
      </c>
    </row>
    <row r="3498" spans="1:25" x14ac:dyDescent="0.25">
      <c r="A3498">
        <v>43449</v>
      </c>
      <c r="B3498" s="1">
        <v>41333</v>
      </c>
      <c r="C3498">
        <v>2013</v>
      </c>
      <c r="D3498" t="s">
        <v>29</v>
      </c>
      <c r="E3498" t="s">
        <v>28</v>
      </c>
      <c r="F3498">
        <v>95.9</v>
      </c>
      <c r="G3498">
        <v>1.4482E-2</v>
      </c>
      <c r="H3498">
        <f t="shared" si="169"/>
        <v>1.1060649195259176E-2</v>
      </c>
      <c r="I3498">
        <f t="shared" si="167"/>
        <v>0.29600000000000004</v>
      </c>
      <c r="J3498">
        <f t="shared" si="168"/>
        <v>2.35E-2</v>
      </c>
      <c r="X3498">
        <v>43449</v>
      </c>
      <c r="Y3498">
        <f>IF(X3498=A3498,0)</f>
        <v>0</v>
      </c>
    </row>
    <row r="3499" spans="1:25" x14ac:dyDescent="0.25">
      <c r="A3499">
        <v>43449</v>
      </c>
      <c r="B3499" s="1">
        <v>41361</v>
      </c>
      <c r="C3499">
        <v>2013</v>
      </c>
      <c r="D3499" t="s">
        <v>29</v>
      </c>
      <c r="E3499" t="s">
        <v>28</v>
      </c>
      <c r="F3499">
        <v>99.69</v>
      </c>
      <c r="G3499">
        <v>3.952E-2</v>
      </c>
      <c r="H3499">
        <f t="shared" si="169"/>
        <v>3.5987723516956116E-2</v>
      </c>
      <c r="I3499">
        <f t="shared" si="167"/>
        <v>0.29600000000000004</v>
      </c>
      <c r="J3499">
        <f t="shared" si="168"/>
        <v>2.35E-2</v>
      </c>
      <c r="X3499">
        <v>43449</v>
      </c>
      <c r="Y3499">
        <f>IF(X3499=A3499,0)</f>
        <v>0</v>
      </c>
    </row>
    <row r="3500" spans="1:25" x14ac:dyDescent="0.25">
      <c r="A3500">
        <v>43449</v>
      </c>
      <c r="B3500" s="1">
        <v>41394</v>
      </c>
      <c r="C3500">
        <v>2013</v>
      </c>
      <c r="D3500" t="s">
        <v>29</v>
      </c>
      <c r="E3500" t="s">
        <v>28</v>
      </c>
      <c r="F3500">
        <v>102.14</v>
      </c>
      <c r="G3500">
        <v>2.4576000000000001E-2</v>
      </c>
      <c r="H3500">
        <f t="shared" si="169"/>
        <v>1.8085767859252311E-2</v>
      </c>
      <c r="I3500">
        <f t="shared" si="167"/>
        <v>0.29600000000000004</v>
      </c>
      <c r="J3500">
        <f t="shared" si="168"/>
        <v>2.35E-2</v>
      </c>
      <c r="X3500">
        <v>43449</v>
      </c>
      <c r="Y3500">
        <f>IF(X3500=A3500,0)</f>
        <v>0</v>
      </c>
    </row>
    <row r="3501" spans="1:25" x14ac:dyDescent="0.25">
      <c r="A3501">
        <v>43449</v>
      </c>
      <c r="B3501" s="1">
        <v>41425</v>
      </c>
      <c r="C3501">
        <v>2013</v>
      </c>
      <c r="D3501" t="s">
        <v>29</v>
      </c>
      <c r="E3501" t="s">
        <v>28</v>
      </c>
      <c r="F3501">
        <v>96.57</v>
      </c>
      <c r="G3501">
        <v>-4.6994000000000001E-2</v>
      </c>
      <c r="H3501">
        <f t="shared" si="169"/>
        <v>2.0762811721046104E-2</v>
      </c>
      <c r="I3501">
        <f t="shared" si="167"/>
        <v>0.29600000000000004</v>
      </c>
      <c r="J3501">
        <f t="shared" si="168"/>
        <v>2.35E-2</v>
      </c>
      <c r="X3501">
        <v>43449</v>
      </c>
      <c r="Y3501">
        <f>IF(X3501=A3501,0)</f>
        <v>0</v>
      </c>
    </row>
    <row r="3502" spans="1:25" x14ac:dyDescent="0.25">
      <c r="A3502">
        <v>43449</v>
      </c>
      <c r="B3502" s="1">
        <v>41453</v>
      </c>
      <c r="C3502">
        <v>2013</v>
      </c>
      <c r="D3502" t="s">
        <v>29</v>
      </c>
      <c r="E3502" t="s">
        <v>28</v>
      </c>
      <c r="F3502">
        <v>99</v>
      </c>
      <c r="G3502">
        <v>2.5163000000000001E-2</v>
      </c>
      <c r="H3502">
        <f t="shared" si="169"/>
        <v>-1.4999301636062778E-2</v>
      </c>
      <c r="I3502">
        <f t="shared" si="167"/>
        <v>0.29600000000000004</v>
      </c>
      <c r="J3502">
        <f t="shared" si="168"/>
        <v>2.35E-2</v>
      </c>
      <c r="X3502">
        <v>43449</v>
      </c>
      <c r="Y3502">
        <f>IF(X3502=A3502,0)</f>
        <v>0</v>
      </c>
    </row>
    <row r="3503" spans="1:25" x14ac:dyDescent="0.25">
      <c r="A3503">
        <v>43449</v>
      </c>
      <c r="B3503" s="1">
        <v>41486</v>
      </c>
      <c r="C3503">
        <v>2013</v>
      </c>
      <c r="D3503" t="s">
        <v>29</v>
      </c>
      <c r="E3503" t="s">
        <v>28</v>
      </c>
      <c r="F3503">
        <v>98.08</v>
      </c>
      <c r="G3503">
        <v>-9.2929999999999992E-3</v>
      </c>
      <c r="H3503">
        <f t="shared" si="169"/>
        <v>4.9462079815224991E-2</v>
      </c>
      <c r="I3503">
        <f t="shared" si="167"/>
        <v>0.29600000000000004</v>
      </c>
      <c r="J3503">
        <f t="shared" si="168"/>
        <v>2.35E-2</v>
      </c>
      <c r="X3503">
        <v>43449</v>
      </c>
      <c r="Y3503">
        <f>IF(X3503=A3503,0)</f>
        <v>0</v>
      </c>
    </row>
    <row r="3504" spans="1:25" x14ac:dyDescent="0.25">
      <c r="A3504">
        <v>43449</v>
      </c>
      <c r="B3504" s="1">
        <v>41516</v>
      </c>
      <c r="C3504">
        <v>2013</v>
      </c>
      <c r="D3504" t="s">
        <v>29</v>
      </c>
      <c r="E3504" t="s">
        <v>28</v>
      </c>
      <c r="F3504">
        <v>94.36</v>
      </c>
      <c r="G3504">
        <v>-3.0078000000000001E-2</v>
      </c>
      <c r="H3504">
        <f t="shared" si="169"/>
        <v>-3.1298019033866864E-2</v>
      </c>
      <c r="I3504">
        <f t="shared" si="167"/>
        <v>0.29600000000000004</v>
      </c>
      <c r="J3504">
        <f t="shared" si="168"/>
        <v>2.35E-2</v>
      </c>
      <c r="X3504">
        <v>43449</v>
      </c>
      <c r="Y3504">
        <f>IF(X3504=A3504,0)</f>
        <v>0</v>
      </c>
    </row>
    <row r="3505" spans="1:25" x14ac:dyDescent="0.25">
      <c r="A3505">
        <v>43449</v>
      </c>
      <c r="B3505" s="1">
        <v>41547</v>
      </c>
      <c r="C3505">
        <v>2013</v>
      </c>
      <c r="D3505" t="s">
        <v>29</v>
      </c>
      <c r="E3505" t="s">
        <v>28</v>
      </c>
      <c r="F3505">
        <v>96.21</v>
      </c>
      <c r="G3505">
        <v>1.9605999999999998E-2</v>
      </c>
      <c r="H3505">
        <f t="shared" si="169"/>
        <v>2.9749523177239112E-2</v>
      </c>
      <c r="I3505">
        <f t="shared" si="167"/>
        <v>0.29600000000000004</v>
      </c>
      <c r="J3505">
        <f t="shared" si="168"/>
        <v>2.35E-2</v>
      </c>
      <c r="X3505">
        <v>43449</v>
      </c>
      <c r="Y3505">
        <f>IF(X3505=A3505,0)</f>
        <v>0</v>
      </c>
    </row>
    <row r="3506" spans="1:25" x14ac:dyDescent="0.25">
      <c r="A3506">
        <v>43449</v>
      </c>
      <c r="B3506" s="1">
        <v>41578</v>
      </c>
      <c r="C3506">
        <v>2013</v>
      </c>
      <c r="D3506" t="s">
        <v>29</v>
      </c>
      <c r="E3506" t="s">
        <v>28</v>
      </c>
      <c r="F3506">
        <v>96.52</v>
      </c>
      <c r="G3506">
        <v>3.222E-3</v>
      </c>
      <c r="H3506">
        <f t="shared" si="169"/>
        <v>4.4595752618006079E-2</v>
      </c>
      <c r="I3506">
        <f t="shared" si="167"/>
        <v>0.29600000000000004</v>
      </c>
      <c r="J3506">
        <f t="shared" si="168"/>
        <v>2.35E-2</v>
      </c>
      <c r="X3506">
        <v>43449</v>
      </c>
      <c r="Y3506">
        <f>IF(X3506=A3506,0)</f>
        <v>0</v>
      </c>
    </row>
    <row r="3507" spans="1:25" x14ac:dyDescent="0.25">
      <c r="A3507">
        <v>43449</v>
      </c>
      <c r="B3507" s="1">
        <v>41607</v>
      </c>
      <c r="C3507">
        <v>2013</v>
      </c>
      <c r="D3507" t="s">
        <v>29</v>
      </c>
      <c r="E3507" t="s">
        <v>28</v>
      </c>
      <c r="F3507">
        <v>97.37</v>
      </c>
      <c r="G3507">
        <v>1.7198999999999999E-2</v>
      </c>
      <c r="H3507">
        <f t="shared" si="169"/>
        <v>2.8049471635186451E-2</v>
      </c>
      <c r="I3507">
        <f t="shared" si="167"/>
        <v>0.29600000000000004</v>
      </c>
      <c r="J3507">
        <f t="shared" si="168"/>
        <v>2.35E-2</v>
      </c>
      <c r="X3507">
        <v>43449</v>
      </c>
      <c r="Y3507">
        <f>IF(X3507=A3507,0)</f>
        <v>0</v>
      </c>
    </row>
    <row r="3508" spans="1:25" x14ac:dyDescent="0.25">
      <c r="A3508">
        <v>43449</v>
      </c>
      <c r="B3508" s="1">
        <v>41639</v>
      </c>
      <c r="C3508">
        <v>2013</v>
      </c>
      <c r="D3508" t="s">
        <v>29</v>
      </c>
      <c r="E3508" t="s">
        <v>28</v>
      </c>
      <c r="F3508">
        <v>97.03</v>
      </c>
      <c r="G3508">
        <v>-3.4919999999999999E-3</v>
      </c>
      <c r="H3508">
        <f t="shared" si="169"/>
        <v>2.356279155049279E-2</v>
      </c>
      <c r="I3508">
        <f t="shared" si="167"/>
        <v>0.29600000000000004</v>
      </c>
      <c r="J3508">
        <f t="shared" si="168"/>
        <v>2.35E-2</v>
      </c>
      <c r="X3508">
        <v>43449</v>
      </c>
      <c r="Y3508">
        <f>IF(X3508=A3508,0)</f>
        <v>0</v>
      </c>
    </row>
    <row r="3509" spans="1:25" x14ac:dyDescent="0.25">
      <c r="A3509">
        <v>43449</v>
      </c>
      <c r="B3509" s="1">
        <v>41670</v>
      </c>
      <c r="C3509">
        <v>2014</v>
      </c>
      <c r="D3509" t="s">
        <v>29</v>
      </c>
      <c r="E3509" t="s">
        <v>28</v>
      </c>
      <c r="F3509">
        <v>94.17</v>
      </c>
      <c r="G3509">
        <v>-2.9475000000000001E-2</v>
      </c>
      <c r="H3509">
        <f t="shared" si="169"/>
        <v>-3.5582905675162646E-2</v>
      </c>
      <c r="I3509">
        <f t="shared" si="167"/>
        <v>0.1139</v>
      </c>
      <c r="J3509">
        <f t="shared" si="168"/>
        <v>2.5400000000000002E-2</v>
      </c>
      <c r="X3509">
        <v>43449</v>
      </c>
      <c r="Y3509">
        <f>IF(X3509=A3509,0)</f>
        <v>0</v>
      </c>
    </row>
    <row r="3510" spans="1:25" x14ac:dyDescent="0.25">
      <c r="A3510">
        <v>43449</v>
      </c>
      <c r="B3510" s="1">
        <v>41698</v>
      </c>
      <c r="C3510">
        <v>2014</v>
      </c>
      <c r="D3510" t="s">
        <v>29</v>
      </c>
      <c r="E3510" t="s">
        <v>28</v>
      </c>
      <c r="F3510">
        <v>95.15</v>
      </c>
      <c r="G3510">
        <v>1.9008000000000001E-2</v>
      </c>
      <c r="H3510">
        <f t="shared" si="169"/>
        <v>4.3117029976595278E-2</v>
      </c>
      <c r="I3510">
        <f t="shared" si="167"/>
        <v>0.1139</v>
      </c>
      <c r="J3510">
        <f t="shared" si="168"/>
        <v>2.5400000000000002E-2</v>
      </c>
      <c r="X3510">
        <v>43449</v>
      </c>
      <c r="Y3510">
        <f>IF(X3510=A3510,0)</f>
        <v>0</v>
      </c>
    </row>
    <row r="3511" spans="1:25" x14ac:dyDescent="0.25">
      <c r="A3511">
        <v>43449</v>
      </c>
      <c r="B3511" s="1">
        <v>41729</v>
      </c>
      <c r="C3511">
        <v>2014</v>
      </c>
      <c r="D3511" t="s">
        <v>29</v>
      </c>
      <c r="E3511" t="s">
        <v>28</v>
      </c>
      <c r="F3511">
        <v>98.03</v>
      </c>
      <c r="G3511">
        <v>3.0268E-2</v>
      </c>
      <c r="H3511">
        <f t="shared" si="169"/>
        <v>6.9321656079357474E-3</v>
      </c>
      <c r="I3511">
        <f t="shared" si="167"/>
        <v>0.1139</v>
      </c>
      <c r="J3511">
        <f t="shared" si="168"/>
        <v>2.5400000000000002E-2</v>
      </c>
      <c r="X3511">
        <v>43449</v>
      </c>
      <c r="Y3511">
        <f>IF(X3511=A3511,0)</f>
        <v>0</v>
      </c>
    </row>
    <row r="3512" spans="1:25" x14ac:dyDescent="0.25">
      <c r="A3512">
        <v>43449</v>
      </c>
      <c r="B3512" s="1">
        <v>41759</v>
      </c>
      <c r="C3512">
        <v>2014</v>
      </c>
      <c r="D3512" t="s">
        <v>29</v>
      </c>
      <c r="E3512" t="s">
        <v>28</v>
      </c>
      <c r="F3512">
        <v>101.38</v>
      </c>
      <c r="G3512">
        <v>3.4173000000000002E-2</v>
      </c>
      <c r="H3512">
        <f t="shared" si="169"/>
        <v>6.2007889650528281E-3</v>
      </c>
      <c r="I3512">
        <f t="shared" si="167"/>
        <v>0.1139</v>
      </c>
      <c r="J3512">
        <f t="shared" si="168"/>
        <v>2.5400000000000002E-2</v>
      </c>
      <c r="X3512">
        <v>43449</v>
      </c>
      <c r="Y3512">
        <f>IF(X3512=A3512,0)</f>
        <v>0</v>
      </c>
    </row>
    <row r="3513" spans="1:25" x14ac:dyDescent="0.25">
      <c r="A3513">
        <v>43449</v>
      </c>
      <c r="B3513" s="1">
        <v>41789</v>
      </c>
      <c r="C3513">
        <v>2014</v>
      </c>
      <c r="D3513" t="s">
        <v>29</v>
      </c>
      <c r="E3513" t="s">
        <v>28</v>
      </c>
      <c r="F3513">
        <v>101.43</v>
      </c>
      <c r="G3513">
        <v>8.4829999999999992E-3</v>
      </c>
      <c r="H3513">
        <f t="shared" si="169"/>
        <v>2.1030280012996005E-2</v>
      </c>
      <c r="I3513">
        <f t="shared" si="167"/>
        <v>0.1139</v>
      </c>
      <c r="J3513">
        <f t="shared" si="168"/>
        <v>2.5400000000000002E-2</v>
      </c>
      <c r="X3513">
        <v>43449</v>
      </c>
      <c r="Y3513">
        <f>IF(X3513=A3513,0)</f>
        <v>0</v>
      </c>
    </row>
    <row r="3514" spans="1:25" x14ac:dyDescent="0.25">
      <c r="A3514">
        <v>43449</v>
      </c>
      <c r="B3514" s="1">
        <v>41820</v>
      </c>
      <c r="C3514">
        <v>2014</v>
      </c>
      <c r="D3514" t="s">
        <v>29</v>
      </c>
      <c r="E3514" t="s">
        <v>28</v>
      </c>
      <c r="F3514">
        <v>100.74</v>
      </c>
      <c r="G3514">
        <v>-6.803E-3</v>
      </c>
      <c r="H3514">
        <f t="shared" si="169"/>
        <v>1.9058331658920569E-2</v>
      </c>
      <c r="I3514">
        <f t="shared" si="167"/>
        <v>0.1139</v>
      </c>
      <c r="J3514">
        <f t="shared" si="168"/>
        <v>2.5400000000000002E-2</v>
      </c>
      <c r="X3514">
        <v>43449</v>
      </c>
      <c r="Y3514">
        <f>IF(X3514=A3514,0)</f>
        <v>0</v>
      </c>
    </row>
    <row r="3515" spans="1:25" x14ac:dyDescent="0.25">
      <c r="A3515">
        <v>43449</v>
      </c>
      <c r="B3515" s="1">
        <v>41851</v>
      </c>
      <c r="C3515">
        <v>2014</v>
      </c>
      <c r="D3515" t="s">
        <v>29</v>
      </c>
      <c r="E3515" t="s">
        <v>28</v>
      </c>
      <c r="F3515">
        <v>94.56</v>
      </c>
      <c r="G3515">
        <v>-6.1345999999999998E-2</v>
      </c>
      <c r="H3515">
        <f t="shared" si="169"/>
        <v>-1.5079830581919862E-2</v>
      </c>
      <c r="I3515">
        <f t="shared" si="167"/>
        <v>0.1139</v>
      </c>
      <c r="J3515">
        <f t="shared" si="168"/>
        <v>2.5400000000000002E-2</v>
      </c>
      <c r="X3515">
        <v>43449</v>
      </c>
      <c r="Y3515">
        <f>IF(X3515=A3515,0)</f>
        <v>0</v>
      </c>
    </row>
    <row r="3516" spans="1:25" x14ac:dyDescent="0.25">
      <c r="A3516">
        <v>43449</v>
      </c>
      <c r="B3516" s="1">
        <v>41880</v>
      </c>
      <c r="C3516">
        <v>2014</v>
      </c>
      <c r="D3516" t="s">
        <v>29</v>
      </c>
      <c r="E3516" t="s">
        <v>28</v>
      </c>
      <c r="F3516">
        <v>93.72</v>
      </c>
      <c r="G3516">
        <v>-3.1700000000000001E-4</v>
      </c>
      <c r="H3516">
        <f t="shared" si="169"/>
        <v>3.7655295489735119E-2</v>
      </c>
      <c r="I3516">
        <f t="shared" si="167"/>
        <v>0.1139</v>
      </c>
      <c r="J3516">
        <f t="shared" si="168"/>
        <v>2.5400000000000002E-2</v>
      </c>
      <c r="X3516">
        <v>43449</v>
      </c>
      <c r="Y3516">
        <f>IF(X3516=A3516,0)</f>
        <v>0</v>
      </c>
    </row>
    <row r="3517" spans="1:25" x14ac:dyDescent="0.25">
      <c r="A3517">
        <v>43449</v>
      </c>
      <c r="B3517" s="1">
        <v>41912</v>
      </c>
      <c r="C3517">
        <v>2014</v>
      </c>
      <c r="D3517" t="s">
        <v>29</v>
      </c>
      <c r="E3517" t="s">
        <v>28</v>
      </c>
      <c r="F3517">
        <v>94.81</v>
      </c>
      <c r="G3517">
        <v>1.163E-2</v>
      </c>
      <c r="H3517">
        <f t="shared" si="169"/>
        <v>-1.5513837223063764E-2</v>
      </c>
      <c r="I3517">
        <f t="shared" si="167"/>
        <v>0.1139</v>
      </c>
      <c r="J3517">
        <f t="shared" si="168"/>
        <v>2.5400000000000002E-2</v>
      </c>
      <c r="X3517">
        <v>43449</v>
      </c>
      <c r="Y3517">
        <f>IF(X3517=A3517,0)</f>
        <v>0</v>
      </c>
    </row>
    <row r="3518" spans="1:25" x14ac:dyDescent="0.25">
      <c r="A3518">
        <v>43449</v>
      </c>
      <c r="B3518" s="1">
        <v>41943</v>
      </c>
      <c r="C3518">
        <v>2014</v>
      </c>
      <c r="D3518" t="s">
        <v>29</v>
      </c>
      <c r="E3518" t="s">
        <v>28</v>
      </c>
      <c r="F3518">
        <v>93.73</v>
      </c>
      <c r="G3518">
        <v>-1.1391E-2</v>
      </c>
      <c r="H3518">
        <f t="shared" si="169"/>
        <v>2.3201460786772321E-2</v>
      </c>
      <c r="I3518">
        <f t="shared" si="167"/>
        <v>0.1139</v>
      </c>
      <c r="J3518">
        <f t="shared" si="168"/>
        <v>2.5400000000000002E-2</v>
      </c>
      <c r="X3518">
        <v>43449</v>
      </c>
      <c r="Y3518">
        <f>IF(X3518=A3518,0)</f>
        <v>0</v>
      </c>
    </row>
    <row r="3519" spans="1:25" x14ac:dyDescent="0.25">
      <c r="A3519">
        <v>43449</v>
      </c>
      <c r="B3519" s="1">
        <v>41971</v>
      </c>
      <c r="C3519">
        <v>2014</v>
      </c>
      <c r="D3519" t="s">
        <v>29</v>
      </c>
      <c r="E3519" t="s">
        <v>28</v>
      </c>
      <c r="F3519">
        <v>96.81</v>
      </c>
      <c r="G3519">
        <v>4.1929000000000001E-2</v>
      </c>
      <c r="H3519">
        <f t="shared" si="169"/>
        <v>2.4533588760364822E-2</v>
      </c>
      <c r="I3519">
        <f t="shared" si="167"/>
        <v>0.1139</v>
      </c>
      <c r="J3519">
        <f t="shared" si="168"/>
        <v>2.5400000000000002E-2</v>
      </c>
      <c r="X3519">
        <v>43449</v>
      </c>
      <c r="Y3519">
        <f>IF(X3519=A3519,0)</f>
        <v>0</v>
      </c>
    </row>
    <row r="3520" spans="1:25" x14ac:dyDescent="0.25">
      <c r="A3520">
        <v>43449</v>
      </c>
      <c r="B3520" s="1">
        <v>42004</v>
      </c>
      <c r="C3520">
        <v>2014</v>
      </c>
      <c r="D3520" t="s">
        <v>29</v>
      </c>
      <c r="E3520" t="s">
        <v>28</v>
      </c>
      <c r="F3520">
        <v>93.7</v>
      </c>
      <c r="G3520">
        <v>-3.2125000000000001E-2</v>
      </c>
      <c r="H3520">
        <f t="shared" si="169"/>
        <v>-4.1885878779204244E-3</v>
      </c>
      <c r="I3520">
        <f t="shared" si="167"/>
        <v>0.1139</v>
      </c>
      <c r="J3520">
        <f t="shared" si="168"/>
        <v>2.5400000000000002E-2</v>
      </c>
      <c r="X3520">
        <v>43449</v>
      </c>
      <c r="Y3520">
        <f>IF(X3520=A3520,0)</f>
        <v>0</v>
      </c>
    </row>
    <row r="3521" spans="1:25" x14ac:dyDescent="0.25">
      <c r="A3521">
        <v>43449</v>
      </c>
      <c r="B3521" s="1">
        <v>42034</v>
      </c>
      <c r="C3521">
        <v>2015</v>
      </c>
      <c r="D3521" t="s">
        <v>29</v>
      </c>
      <c r="E3521" t="s">
        <v>28</v>
      </c>
      <c r="F3521">
        <v>92.44</v>
      </c>
      <c r="G3521">
        <v>-1.3447000000000001E-2</v>
      </c>
      <c r="H3521">
        <f t="shared" si="169"/>
        <v>-3.1040805790470194E-2</v>
      </c>
      <c r="I3521">
        <f t="shared" si="167"/>
        <v>-7.3000000000000001E-3</v>
      </c>
      <c r="J3521">
        <f t="shared" si="168"/>
        <v>2.1400000000000002E-2</v>
      </c>
      <c r="X3521">
        <v>43449</v>
      </c>
      <c r="Y3521">
        <f>IF(X3521=A3521,0)</f>
        <v>0</v>
      </c>
    </row>
    <row r="3522" spans="1:25" x14ac:dyDescent="0.25">
      <c r="A3522">
        <v>43449</v>
      </c>
      <c r="B3522" s="1">
        <v>42062</v>
      </c>
      <c r="C3522">
        <v>2015</v>
      </c>
      <c r="D3522" t="s">
        <v>29</v>
      </c>
      <c r="E3522" t="s">
        <v>28</v>
      </c>
      <c r="F3522">
        <v>98.9</v>
      </c>
      <c r="G3522">
        <v>7.9077999999999996E-2</v>
      </c>
      <c r="H3522">
        <f t="shared" si="169"/>
        <v>5.4892511014553946E-2</v>
      </c>
      <c r="I3522">
        <f t="shared" ref="I3522:I3585" si="170">VLOOKUP(C3522,$O$2:$Q$22,3,FALSE)</f>
        <v>-7.3000000000000001E-3</v>
      </c>
      <c r="J3522">
        <f t="shared" ref="J3522:J3585" si="171">VLOOKUP(C3522,$O$2:$P$22,2)*0.01</f>
        <v>2.1400000000000002E-2</v>
      </c>
      <c r="X3522">
        <v>43449</v>
      </c>
      <c r="Y3522">
        <f>IF(X3522=A3522,0)</f>
        <v>0</v>
      </c>
    </row>
    <row r="3523" spans="1:25" x14ac:dyDescent="0.25">
      <c r="A3523">
        <v>43449</v>
      </c>
      <c r="B3523" s="1">
        <v>42094</v>
      </c>
      <c r="C3523">
        <v>2015</v>
      </c>
      <c r="D3523" t="s">
        <v>29</v>
      </c>
      <c r="E3523" t="s">
        <v>28</v>
      </c>
      <c r="F3523">
        <v>97.44</v>
      </c>
      <c r="G3523">
        <v>-1.4762000000000001E-2</v>
      </c>
      <c r="H3523">
        <f t="shared" ref="H3523:H3586" si="172">VLOOKUP(B3523,R:S,2,)</f>
        <v>-1.739610691375626E-2</v>
      </c>
      <c r="I3523">
        <f t="shared" si="170"/>
        <v>-7.3000000000000001E-3</v>
      </c>
      <c r="J3523">
        <f t="shared" si="171"/>
        <v>2.1400000000000002E-2</v>
      </c>
      <c r="X3523">
        <v>43449</v>
      </c>
      <c r="Y3523">
        <f>IF(X3523=A3523,0)</f>
        <v>0</v>
      </c>
    </row>
    <row r="3524" spans="1:25" x14ac:dyDescent="0.25">
      <c r="A3524">
        <v>43449</v>
      </c>
      <c r="B3524" s="1">
        <v>42124</v>
      </c>
      <c r="C3524">
        <v>2015</v>
      </c>
      <c r="D3524" t="s">
        <v>29</v>
      </c>
      <c r="E3524" t="s">
        <v>28</v>
      </c>
      <c r="F3524">
        <v>96.55</v>
      </c>
      <c r="G3524">
        <v>-9.1339999999999998E-3</v>
      </c>
      <c r="H3524">
        <f t="shared" si="172"/>
        <v>8.5208197301247512E-3</v>
      </c>
      <c r="I3524">
        <f t="shared" si="170"/>
        <v>-7.3000000000000001E-3</v>
      </c>
      <c r="J3524">
        <f t="shared" si="171"/>
        <v>2.1400000000000002E-2</v>
      </c>
      <c r="X3524">
        <v>43449</v>
      </c>
      <c r="Y3524">
        <f>IF(X3524=A3524,0)</f>
        <v>0</v>
      </c>
    </row>
    <row r="3525" spans="1:25" x14ac:dyDescent="0.25">
      <c r="A3525">
        <v>43449</v>
      </c>
      <c r="B3525" s="1">
        <v>42153</v>
      </c>
      <c r="C3525">
        <v>2015</v>
      </c>
      <c r="D3525" t="s">
        <v>29</v>
      </c>
      <c r="E3525" t="s">
        <v>28</v>
      </c>
      <c r="F3525">
        <v>95.93</v>
      </c>
      <c r="G3525">
        <v>2.382E-3</v>
      </c>
      <c r="H3525">
        <f t="shared" si="172"/>
        <v>1.0491382393316817E-2</v>
      </c>
      <c r="I3525">
        <f t="shared" si="170"/>
        <v>-7.3000000000000001E-3</v>
      </c>
      <c r="J3525">
        <f t="shared" si="171"/>
        <v>2.1400000000000002E-2</v>
      </c>
      <c r="X3525">
        <v>43449</v>
      </c>
      <c r="Y3525">
        <f>IF(X3525=A3525,0)</f>
        <v>0</v>
      </c>
    </row>
    <row r="3526" spans="1:25" x14ac:dyDescent="0.25">
      <c r="A3526">
        <v>43449</v>
      </c>
      <c r="B3526" s="1">
        <v>42185</v>
      </c>
      <c r="C3526">
        <v>2015</v>
      </c>
      <c r="D3526" t="s">
        <v>29</v>
      </c>
      <c r="E3526" t="s">
        <v>28</v>
      </c>
      <c r="F3526">
        <v>95.07</v>
      </c>
      <c r="G3526">
        <v>-8.9650000000000007E-3</v>
      </c>
      <c r="H3526">
        <f t="shared" si="172"/>
        <v>-2.1011672375900514E-2</v>
      </c>
      <c r="I3526">
        <f t="shared" si="170"/>
        <v>-7.3000000000000001E-3</v>
      </c>
      <c r="J3526">
        <f t="shared" si="171"/>
        <v>2.1400000000000002E-2</v>
      </c>
      <c r="X3526">
        <v>43449</v>
      </c>
      <c r="Y3526">
        <f>IF(X3526=A3526,0)</f>
        <v>0</v>
      </c>
    </row>
    <row r="3527" spans="1:25" x14ac:dyDescent="0.25">
      <c r="A3527">
        <v>43449</v>
      </c>
      <c r="B3527" s="1">
        <v>42216</v>
      </c>
      <c r="C3527">
        <v>2015</v>
      </c>
      <c r="D3527" t="s">
        <v>29</v>
      </c>
      <c r="E3527" t="s">
        <v>28</v>
      </c>
      <c r="F3527">
        <v>99.86</v>
      </c>
      <c r="G3527">
        <v>5.0383999999999998E-2</v>
      </c>
      <c r="H3527">
        <f t="shared" si="172"/>
        <v>1.9742029696721453E-2</v>
      </c>
      <c r="I3527">
        <f t="shared" si="170"/>
        <v>-7.3000000000000001E-3</v>
      </c>
      <c r="J3527">
        <f t="shared" si="171"/>
        <v>2.1400000000000002E-2</v>
      </c>
      <c r="X3527">
        <v>43449</v>
      </c>
      <c r="Y3527">
        <f>IF(X3527=A3527,0)</f>
        <v>0</v>
      </c>
    </row>
    <row r="3528" spans="1:25" x14ac:dyDescent="0.25">
      <c r="A3528">
        <v>43449</v>
      </c>
      <c r="B3528" s="1">
        <v>42247</v>
      </c>
      <c r="C3528">
        <v>2015</v>
      </c>
      <c r="D3528" t="s">
        <v>29</v>
      </c>
      <c r="E3528" t="s">
        <v>28</v>
      </c>
      <c r="F3528">
        <v>95.02</v>
      </c>
      <c r="G3528">
        <v>-3.9955999999999998E-2</v>
      </c>
      <c r="H3528">
        <f t="shared" si="172"/>
        <v>-6.2580818167202845E-2</v>
      </c>
      <c r="I3528">
        <f t="shared" si="170"/>
        <v>-7.3000000000000001E-3</v>
      </c>
      <c r="J3528">
        <f t="shared" si="171"/>
        <v>2.1400000000000002E-2</v>
      </c>
      <c r="X3528">
        <v>43449</v>
      </c>
      <c r="Y3528">
        <f>IF(X3528=A3528,0)</f>
        <v>0</v>
      </c>
    </row>
    <row r="3529" spans="1:25" x14ac:dyDescent="0.25">
      <c r="A3529">
        <v>43449</v>
      </c>
      <c r="B3529" s="1">
        <v>42277</v>
      </c>
      <c r="C3529">
        <v>2015</v>
      </c>
      <c r="D3529" t="s">
        <v>29</v>
      </c>
      <c r="E3529" t="s">
        <v>28</v>
      </c>
      <c r="F3529">
        <v>98.53</v>
      </c>
      <c r="G3529">
        <v>3.6940000000000001E-2</v>
      </c>
      <c r="H3529">
        <f t="shared" si="172"/>
        <v>-2.6442831573227132E-2</v>
      </c>
      <c r="I3529">
        <f t="shared" si="170"/>
        <v>-7.3000000000000001E-3</v>
      </c>
      <c r="J3529">
        <f t="shared" si="171"/>
        <v>2.1400000000000002E-2</v>
      </c>
      <c r="X3529">
        <v>43449</v>
      </c>
      <c r="Y3529">
        <f>IF(X3529=A3529,0)</f>
        <v>0</v>
      </c>
    </row>
    <row r="3530" spans="1:25" x14ac:dyDescent="0.25">
      <c r="A3530">
        <v>43449</v>
      </c>
      <c r="B3530" s="1">
        <v>42307</v>
      </c>
      <c r="C3530">
        <v>2015</v>
      </c>
      <c r="D3530" t="s">
        <v>29</v>
      </c>
      <c r="E3530" t="s">
        <v>28</v>
      </c>
      <c r="F3530">
        <v>112.25</v>
      </c>
      <c r="G3530">
        <v>0.13924700000000001</v>
      </c>
      <c r="H3530">
        <f t="shared" si="172"/>
        <v>8.2983117760394132E-2</v>
      </c>
      <c r="I3530">
        <f t="shared" si="170"/>
        <v>-7.3000000000000001E-3</v>
      </c>
      <c r="J3530">
        <f t="shared" si="171"/>
        <v>2.1400000000000002E-2</v>
      </c>
      <c r="X3530">
        <v>43449</v>
      </c>
      <c r="Y3530">
        <f>IF(X3530=A3530,0)</f>
        <v>0</v>
      </c>
    </row>
    <row r="3531" spans="1:25" x14ac:dyDescent="0.25">
      <c r="A3531">
        <v>43449</v>
      </c>
      <c r="B3531" s="1">
        <v>42338</v>
      </c>
      <c r="C3531">
        <v>2015</v>
      </c>
      <c r="D3531" t="s">
        <v>29</v>
      </c>
      <c r="E3531" t="s">
        <v>28</v>
      </c>
      <c r="F3531">
        <v>114.16</v>
      </c>
      <c r="G3531">
        <v>2.4944000000000001E-2</v>
      </c>
      <c r="H3531">
        <f t="shared" si="172"/>
        <v>5.0486926072412786E-4</v>
      </c>
      <c r="I3531">
        <f t="shared" si="170"/>
        <v>-7.3000000000000001E-3</v>
      </c>
      <c r="J3531">
        <f t="shared" si="171"/>
        <v>2.1400000000000002E-2</v>
      </c>
      <c r="X3531">
        <v>43449</v>
      </c>
      <c r="Y3531">
        <f>IF(X3531=A3531,0)</f>
        <v>0</v>
      </c>
    </row>
    <row r="3532" spans="1:25" x14ac:dyDescent="0.25">
      <c r="A3532">
        <v>43449</v>
      </c>
      <c r="B3532" s="1">
        <v>42369</v>
      </c>
      <c r="C3532">
        <v>2015</v>
      </c>
      <c r="D3532" t="s">
        <v>29</v>
      </c>
      <c r="E3532" t="s">
        <v>28</v>
      </c>
      <c r="F3532">
        <v>118.14</v>
      </c>
      <c r="G3532">
        <v>3.4862999999999998E-2</v>
      </c>
      <c r="H3532">
        <f t="shared" si="172"/>
        <v>-1.7530185176314439E-2</v>
      </c>
      <c r="I3532">
        <f t="shared" si="170"/>
        <v>-7.3000000000000001E-3</v>
      </c>
      <c r="J3532">
        <f t="shared" si="171"/>
        <v>2.1400000000000002E-2</v>
      </c>
      <c r="X3532">
        <v>43449</v>
      </c>
      <c r="Y3532">
        <f>IF(X3532=A3532,0)</f>
        <v>0</v>
      </c>
    </row>
    <row r="3533" spans="1:25" x14ac:dyDescent="0.25">
      <c r="A3533">
        <v>43449</v>
      </c>
      <c r="B3533" s="1">
        <v>42398</v>
      </c>
      <c r="C3533">
        <v>2016</v>
      </c>
      <c r="D3533" t="s">
        <v>29</v>
      </c>
      <c r="E3533" t="s">
        <v>28</v>
      </c>
      <c r="F3533">
        <v>123.78</v>
      </c>
      <c r="G3533">
        <v>4.7739999999999998E-2</v>
      </c>
      <c r="H3533">
        <f t="shared" si="172"/>
        <v>-5.073532197294639E-2</v>
      </c>
      <c r="I3533">
        <f t="shared" si="170"/>
        <v>9.5399999999999999E-2</v>
      </c>
      <c r="J3533">
        <f t="shared" si="171"/>
        <v>1.84E-2</v>
      </c>
      <c r="X3533">
        <v>43449</v>
      </c>
      <c r="Y3533">
        <f>IF(X3533=A3533,0)</f>
        <v>0</v>
      </c>
    </row>
    <row r="3534" spans="1:25" x14ac:dyDescent="0.25">
      <c r="A3534">
        <v>43449</v>
      </c>
      <c r="B3534" s="1">
        <v>42429</v>
      </c>
      <c r="C3534">
        <v>2016</v>
      </c>
      <c r="D3534" t="s">
        <v>29</v>
      </c>
      <c r="E3534" t="s">
        <v>28</v>
      </c>
      <c r="F3534">
        <v>117.19</v>
      </c>
      <c r="G3534">
        <v>-4.6049E-2</v>
      </c>
      <c r="H3534">
        <f t="shared" si="172"/>
        <v>-4.1283604302990717E-3</v>
      </c>
      <c r="I3534">
        <f t="shared" si="170"/>
        <v>9.5399999999999999E-2</v>
      </c>
      <c r="J3534">
        <f t="shared" si="171"/>
        <v>1.84E-2</v>
      </c>
      <c r="X3534">
        <v>43449</v>
      </c>
      <c r="Y3534">
        <f>IF(X3534=A3534,0)</f>
        <v>0</v>
      </c>
    </row>
    <row r="3535" spans="1:25" x14ac:dyDescent="0.25">
      <c r="A3535">
        <v>43449</v>
      </c>
      <c r="B3535" s="1">
        <v>42460</v>
      </c>
      <c r="C3535">
        <v>2016</v>
      </c>
      <c r="D3535" t="s">
        <v>29</v>
      </c>
      <c r="E3535" t="s">
        <v>28</v>
      </c>
      <c r="F3535">
        <v>125.68</v>
      </c>
      <c r="G3535">
        <v>7.2445999999999997E-2</v>
      </c>
      <c r="H3535">
        <f t="shared" si="172"/>
        <v>6.5991114577365062E-2</v>
      </c>
      <c r="I3535">
        <f t="shared" si="170"/>
        <v>9.5399999999999999E-2</v>
      </c>
      <c r="J3535">
        <f t="shared" si="171"/>
        <v>1.84E-2</v>
      </c>
      <c r="X3535">
        <v>43449</v>
      </c>
      <c r="Y3535">
        <f>IF(X3535=A3535,0)</f>
        <v>0</v>
      </c>
    </row>
    <row r="3536" spans="1:25" x14ac:dyDescent="0.25">
      <c r="A3536">
        <v>43449</v>
      </c>
      <c r="B3536" s="1">
        <v>42489</v>
      </c>
      <c r="C3536">
        <v>2016</v>
      </c>
      <c r="D3536" t="s">
        <v>29</v>
      </c>
      <c r="E3536" t="s">
        <v>28</v>
      </c>
      <c r="F3536">
        <v>126.49</v>
      </c>
      <c r="G3536">
        <v>6.4450000000000002E-3</v>
      </c>
      <c r="H3536">
        <f t="shared" si="172"/>
        <v>2.6993984808731941E-3</v>
      </c>
      <c r="I3536">
        <f t="shared" si="170"/>
        <v>9.5399999999999999E-2</v>
      </c>
      <c r="J3536">
        <f t="shared" si="171"/>
        <v>1.84E-2</v>
      </c>
      <c r="X3536">
        <v>43449</v>
      </c>
      <c r="Y3536">
        <f>IF(X3536=A3536,0)</f>
        <v>0</v>
      </c>
    </row>
    <row r="3537" spans="1:25" x14ac:dyDescent="0.25">
      <c r="A3537">
        <v>43449</v>
      </c>
      <c r="B3537" s="1">
        <v>42521</v>
      </c>
      <c r="C3537">
        <v>2016</v>
      </c>
      <c r="D3537" t="s">
        <v>29</v>
      </c>
      <c r="E3537" t="s">
        <v>28</v>
      </c>
      <c r="F3537">
        <v>122.06</v>
      </c>
      <c r="G3537">
        <v>-3.5022999999999999E-2</v>
      </c>
      <c r="H3537">
        <f t="shared" si="172"/>
        <v>1.5324602357572603E-2</v>
      </c>
      <c r="I3537">
        <f t="shared" si="170"/>
        <v>9.5399999999999999E-2</v>
      </c>
      <c r="J3537">
        <f t="shared" si="171"/>
        <v>1.84E-2</v>
      </c>
      <c r="X3537">
        <v>43449</v>
      </c>
      <c r="Y3537">
        <f>IF(X3537=A3537,0)</f>
        <v>0</v>
      </c>
    </row>
    <row r="3538" spans="1:25" x14ac:dyDescent="0.25">
      <c r="A3538">
        <v>43449</v>
      </c>
      <c r="B3538" s="1">
        <v>42551</v>
      </c>
      <c r="C3538">
        <v>2016</v>
      </c>
      <c r="D3538" t="s">
        <v>29</v>
      </c>
      <c r="E3538" t="s">
        <v>28</v>
      </c>
      <c r="F3538">
        <v>120.34</v>
      </c>
      <c r="G3538">
        <v>-6.7999999999999996E-3</v>
      </c>
      <c r="H3538">
        <f t="shared" si="172"/>
        <v>9.1092112097812539E-4</v>
      </c>
      <c r="I3538">
        <f t="shared" si="170"/>
        <v>9.5399999999999999E-2</v>
      </c>
      <c r="J3538">
        <f t="shared" si="171"/>
        <v>1.84E-2</v>
      </c>
      <c r="X3538">
        <v>43449</v>
      </c>
      <c r="Y3538">
        <f>IF(X3538=A3538,0)</f>
        <v>0</v>
      </c>
    </row>
    <row r="3539" spans="1:25" x14ac:dyDescent="0.25">
      <c r="A3539">
        <v>43449</v>
      </c>
      <c r="B3539" s="1">
        <v>42580</v>
      </c>
      <c r="C3539">
        <v>2016</v>
      </c>
      <c r="D3539" t="s">
        <v>29</v>
      </c>
      <c r="E3539" t="s">
        <v>28</v>
      </c>
      <c r="F3539">
        <v>117.65</v>
      </c>
      <c r="G3539">
        <v>-2.2353000000000001E-2</v>
      </c>
      <c r="H3539">
        <f t="shared" si="172"/>
        <v>3.5609801125254359E-2</v>
      </c>
      <c r="I3539">
        <f t="shared" si="170"/>
        <v>9.5399999999999999E-2</v>
      </c>
      <c r="J3539">
        <f t="shared" si="171"/>
        <v>1.84E-2</v>
      </c>
      <c r="X3539">
        <v>43449</v>
      </c>
      <c r="Y3539">
        <f>IF(X3539=A3539,0)</f>
        <v>0</v>
      </c>
    </row>
    <row r="3540" spans="1:25" x14ac:dyDescent="0.25">
      <c r="A3540">
        <v>43449</v>
      </c>
      <c r="B3540" s="1">
        <v>42613</v>
      </c>
      <c r="C3540">
        <v>2016</v>
      </c>
      <c r="D3540" t="s">
        <v>29</v>
      </c>
      <c r="E3540" t="s">
        <v>28</v>
      </c>
      <c r="F3540">
        <v>115.66</v>
      </c>
      <c r="G3540">
        <v>-9.3500000000000007E-3</v>
      </c>
      <c r="H3540">
        <f t="shared" si="172"/>
        <v>-1.2192431360480427E-3</v>
      </c>
      <c r="I3540">
        <f t="shared" si="170"/>
        <v>9.5399999999999999E-2</v>
      </c>
      <c r="J3540">
        <f t="shared" si="171"/>
        <v>1.84E-2</v>
      </c>
      <c r="X3540">
        <v>43449</v>
      </c>
      <c r="Y3540">
        <f>IF(X3540=A3540,0)</f>
        <v>0</v>
      </c>
    </row>
    <row r="3541" spans="1:25" x14ac:dyDescent="0.25">
      <c r="A3541">
        <v>43449</v>
      </c>
      <c r="B3541" s="1">
        <v>42643</v>
      </c>
      <c r="C3541">
        <v>2016</v>
      </c>
      <c r="D3541" t="s">
        <v>29</v>
      </c>
      <c r="E3541" t="s">
        <v>28</v>
      </c>
      <c r="F3541">
        <v>115.36</v>
      </c>
      <c r="G3541">
        <v>-2.594E-3</v>
      </c>
      <c r="H3541">
        <f t="shared" si="172"/>
        <v>-1.2344508443253854E-3</v>
      </c>
      <c r="I3541">
        <f t="shared" si="170"/>
        <v>9.5399999999999999E-2</v>
      </c>
      <c r="J3541">
        <f t="shared" si="171"/>
        <v>1.84E-2</v>
      </c>
      <c r="X3541">
        <v>43449</v>
      </c>
      <c r="Y3541">
        <f>IF(X3541=A3541,0)</f>
        <v>0</v>
      </c>
    </row>
    <row r="3542" spans="1:25" x14ac:dyDescent="0.25">
      <c r="A3542">
        <v>43449</v>
      </c>
      <c r="B3542" s="1">
        <v>42674</v>
      </c>
      <c r="C3542">
        <v>2016</v>
      </c>
      <c r="D3542" t="s">
        <v>29</v>
      </c>
      <c r="E3542" t="s">
        <v>28</v>
      </c>
      <c r="F3542">
        <v>112.57</v>
      </c>
      <c r="G3542">
        <v>-2.4185000000000002E-2</v>
      </c>
      <c r="H3542">
        <f t="shared" si="172"/>
        <v>-1.9425679279557517E-2</v>
      </c>
      <c r="I3542">
        <f t="shared" si="170"/>
        <v>9.5399999999999999E-2</v>
      </c>
      <c r="J3542">
        <f t="shared" si="171"/>
        <v>1.84E-2</v>
      </c>
      <c r="X3542">
        <v>43449</v>
      </c>
      <c r="Y3542">
        <f>IF(X3542=A3542,0)</f>
        <v>0</v>
      </c>
    </row>
    <row r="3543" spans="1:25" x14ac:dyDescent="0.25">
      <c r="A3543">
        <v>43449</v>
      </c>
      <c r="B3543" s="1">
        <v>42704</v>
      </c>
      <c r="C3543">
        <v>2016</v>
      </c>
      <c r="D3543" t="s">
        <v>29</v>
      </c>
      <c r="E3543" t="s">
        <v>28</v>
      </c>
      <c r="F3543">
        <v>119.27</v>
      </c>
      <c r="G3543">
        <v>6.7868999999999999E-2</v>
      </c>
      <c r="H3543">
        <f t="shared" si="172"/>
        <v>3.4174522187570444E-2</v>
      </c>
      <c r="I3543">
        <f t="shared" si="170"/>
        <v>9.5399999999999999E-2</v>
      </c>
      <c r="J3543">
        <f t="shared" si="171"/>
        <v>1.84E-2</v>
      </c>
      <c r="X3543">
        <v>43449</v>
      </c>
      <c r="Y3543">
        <f>IF(X3543=A3543,0)</f>
        <v>0</v>
      </c>
    </row>
    <row r="3544" spans="1:25" x14ac:dyDescent="0.25">
      <c r="A3544">
        <v>43449</v>
      </c>
      <c r="B3544" s="1">
        <v>42734</v>
      </c>
      <c r="C3544">
        <v>2016</v>
      </c>
      <c r="D3544" t="s">
        <v>29</v>
      </c>
      <c r="E3544" t="s">
        <v>28</v>
      </c>
      <c r="F3544">
        <v>121.72</v>
      </c>
      <c r="G3544">
        <v>2.0542000000000001E-2</v>
      </c>
      <c r="H3544">
        <f t="shared" si="172"/>
        <v>1.8200762196895148E-2</v>
      </c>
      <c r="I3544">
        <f t="shared" si="170"/>
        <v>9.5399999999999999E-2</v>
      </c>
      <c r="J3544">
        <f t="shared" si="171"/>
        <v>1.84E-2</v>
      </c>
      <c r="X3544">
        <v>43449</v>
      </c>
      <c r="Y3544">
        <f>IF(X3544=A3544,0)</f>
        <v>0</v>
      </c>
    </row>
    <row r="3545" spans="1:25" x14ac:dyDescent="0.25">
      <c r="A3545">
        <v>43449</v>
      </c>
      <c r="B3545" s="1">
        <v>42766</v>
      </c>
      <c r="C3545">
        <v>2017</v>
      </c>
      <c r="D3545" t="s">
        <v>29</v>
      </c>
      <c r="E3545" t="s">
        <v>28</v>
      </c>
      <c r="F3545">
        <v>122.57</v>
      </c>
      <c r="G3545">
        <v>6.9829999999999996E-3</v>
      </c>
      <c r="H3545">
        <f t="shared" si="172"/>
        <v>1.7884358171464498E-2</v>
      </c>
      <c r="I3545">
        <f t="shared" si="170"/>
        <v>0.19420000000000001</v>
      </c>
      <c r="J3545">
        <f t="shared" si="171"/>
        <v>2.3300000000000001E-2</v>
      </c>
      <c r="X3545">
        <v>43449</v>
      </c>
      <c r="Y3545">
        <f>IF(X3545=A3545,0)</f>
        <v>0</v>
      </c>
    </row>
    <row r="3546" spans="1:25" x14ac:dyDescent="0.25">
      <c r="A3546">
        <v>43449</v>
      </c>
      <c r="B3546" s="1">
        <v>42794</v>
      </c>
      <c r="C3546">
        <v>2017</v>
      </c>
      <c r="D3546" t="s">
        <v>29</v>
      </c>
      <c r="E3546" t="s">
        <v>28</v>
      </c>
      <c r="F3546">
        <v>127.65</v>
      </c>
      <c r="G3546">
        <v>4.9114999999999999E-2</v>
      </c>
      <c r="H3546">
        <f t="shared" si="172"/>
        <v>3.7198160337279074E-2</v>
      </c>
      <c r="I3546">
        <f t="shared" si="170"/>
        <v>0.19420000000000001</v>
      </c>
      <c r="J3546">
        <f t="shared" si="171"/>
        <v>2.3300000000000001E-2</v>
      </c>
      <c r="X3546">
        <v>43449</v>
      </c>
      <c r="Y3546">
        <f>IF(X3546=A3546,0)</f>
        <v>0</v>
      </c>
    </row>
    <row r="3547" spans="1:25" x14ac:dyDescent="0.25">
      <c r="A3547">
        <v>43449</v>
      </c>
      <c r="B3547" s="1">
        <v>42825</v>
      </c>
      <c r="C3547">
        <v>2017</v>
      </c>
      <c r="D3547" t="s">
        <v>29</v>
      </c>
      <c r="E3547" t="s">
        <v>28</v>
      </c>
      <c r="F3547">
        <v>129.61000000000001</v>
      </c>
      <c r="G3547">
        <v>1.5354E-2</v>
      </c>
      <c r="H3547">
        <f t="shared" si="172"/>
        <v>-3.8919718808450021E-4</v>
      </c>
      <c r="I3547">
        <f t="shared" si="170"/>
        <v>0.19420000000000001</v>
      </c>
      <c r="J3547">
        <f t="shared" si="171"/>
        <v>2.3300000000000001E-2</v>
      </c>
      <c r="X3547">
        <v>43449</v>
      </c>
      <c r="Y3547">
        <f>IF(X3547=A3547,0)</f>
        <v>0</v>
      </c>
    </row>
    <row r="3548" spans="1:25" x14ac:dyDescent="0.25">
      <c r="A3548">
        <v>43449</v>
      </c>
      <c r="B3548" s="1">
        <v>42853</v>
      </c>
      <c r="C3548">
        <v>2017</v>
      </c>
      <c r="D3548" t="s">
        <v>29</v>
      </c>
      <c r="E3548" t="s">
        <v>28</v>
      </c>
      <c r="F3548">
        <v>139.92999</v>
      </c>
      <c r="G3548">
        <v>7.9622999999999999E-2</v>
      </c>
      <c r="H3548">
        <f t="shared" si="172"/>
        <v>9.0912085493182193E-3</v>
      </c>
      <c r="I3548">
        <f t="shared" si="170"/>
        <v>0.19420000000000001</v>
      </c>
      <c r="J3548">
        <f t="shared" si="171"/>
        <v>2.3300000000000001E-2</v>
      </c>
      <c r="X3548">
        <v>43449</v>
      </c>
      <c r="Y3548">
        <f>IF(X3548=A3548,0)</f>
        <v>0</v>
      </c>
    </row>
    <row r="3549" spans="1:25" x14ac:dyDescent="0.25">
      <c r="A3549">
        <v>43449</v>
      </c>
      <c r="B3549" s="1">
        <v>42886</v>
      </c>
      <c r="C3549">
        <v>2017</v>
      </c>
      <c r="D3549" t="s">
        <v>29</v>
      </c>
      <c r="E3549" t="s">
        <v>28</v>
      </c>
      <c r="F3549">
        <v>150.88999999999999</v>
      </c>
      <c r="G3549">
        <v>7.8325000000000006E-2</v>
      </c>
      <c r="H3549">
        <f t="shared" si="172"/>
        <v>1.157625139134133E-2</v>
      </c>
      <c r="I3549">
        <f t="shared" si="170"/>
        <v>0.19420000000000001</v>
      </c>
      <c r="J3549">
        <f t="shared" si="171"/>
        <v>2.3300000000000001E-2</v>
      </c>
      <c r="X3549">
        <v>43449</v>
      </c>
      <c r="Y3549">
        <f>IF(X3549=A3549,0)</f>
        <v>0</v>
      </c>
    </row>
    <row r="3550" spans="1:25" x14ac:dyDescent="0.25">
      <c r="A3550">
        <v>43449</v>
      </c>
      <c r="B3550" s="1">
        <v>42916</v>
      </c>
      <c r="C3550">
        <v>2017</v>
      </c>
      <c r="D3550" t="s">
        <v>29</v>
      </c>
      <c r="E3550" t="s">
        <v>28</v>
      </c>
      <c r="F3550">
        <v>153.16</v>
      </c>
      <c r="G3550">
        <v>2.1274000000000001E-2</v>
      </c>
      <c r="H3550">
        <f t="shared" si="172"/>
        <v>4.8137750908554544E-3</v>
      </c>
      <c r="I3550">
        <f t="shared" si="170"/>
        <v>0.19420000000000001</v>
      </c>
      <c r="J3550">
        <f t="shared" si="171"/>
        <v>2.3300000000000001E-2</v>
      </c>
      <c r="X3550">
        <v>43449</v>
      </c>
      <c r="Y3550">
        <f>IF(X3550=A3550,0)</f>
        <v>0</v>
      </c>
    </row>
    <row r="3551" spans="1:25" x14ac:dyDescent="0.25">
      <c r="A3551">
        <v>43449</v>
      </c>
      <c r="B3551" s="1">
        <v>42947</v>
      </c>
      <c r="C3551">
        <v>2017</v>
      </c>
      <c r="D3551" t="s">
        <v>29</v>
      </c>
      <c r="E3551" t="s">
        <v>28</v>
      </c>
      <c r="F3551">
        <v>155.13999999999999</v>
      </c>
      <c r="G3551">
        <v>1.2928E-2</v>
      </c>
      <c r="H3551">
        <f t="shared" si="172"/>
        <v>1.9348826118030571E-2</v>
      </c>
      <c r="I3551">
        <f t="shared" si="170"/>
        <v>0.19420000000000001</v>
      </c>
      <c r="J3551">
        <f t="shared" si="171"/>
        <v>2.3300000000000001E-2</v>
      </c>
      <c r="X3551">
        <v>43449</v>
      </c>
      <c r="Y3551">
        <f>IF(X3551=A3551,0)</f>
        <v>0</v>
      </c>
    </row>
    <row r="3552" spans="1:25" x14ac:dyDescent="0.25">
      <c r="A3552">
        <v>43449</v>
      </c>
      <c r="B3552" s="1">
        <v>42978</v>
      </c>
      <c r="C3552">
        <v>2017</v>
      </c>
      <c r="D3552" t="s">
        <v>29</v>
      </c>
      <c r="E3552" t="s">
        <v>28</v>
      </c>
      <c r="F3552">
        <v>159.97</v>
      </c>
      <c r="G3552">
        <v>3.7192000000000003E-2</v>
      </c>
      <c r="H3552">
        <f t="shared" si="172"/>
        <v>5.4643281108557318E-4</v>
      </c>
      <c r="I3552">
        <f t="shared" si="170"/>
        <v>0.19420000000000001</v>
      </c>
      <c r="J3552">
        <f t="shared" si="171"/>
        <v>2.3300000000000001E-2</v>
      </c>
      <c r="X3552">
        <v>43449</v>
      </c>
      <c r="Y3552">
        <f>IF(X3552=A3552,0)</f>
        <v>0</v>
      </c>
    </row>
    <row r="3553" spans="1:25" x14ac:dyDescent="0.25">
      <c r="A3553">
        <v>43449</v>
      </c>
      <c r="B3553" s="1">
        <v>43007</v>
      </c>
      <c r="C3553">
        <v>2017</v>
      </c>
      <c r="D3553" t="s">
        <v>29</v>
      </c>
      <c r="E3553" t="s">
        <v>28</v>
      </c>
      <c r="F3553">
        <v>156.67999</v>
      </c>
      <c r="G3553">
        <v>-2.0566000000000001E-2</v>
      </c>
      <c r="H3553">
        <f t="shared" si="172"/>
        <v>1.9302978533243698E-2</v>
      </c>
      <c r="I3553">
        <f t="shared" si="170"/>
        <v>0.19420000000000001</v>
      </c>
      <c r="J3553">
        <f t="shared" si="171"/>
        <v>2.3300000000000001E-2</v>
      </c>
      <c r="X3553">
        <v>43449</v>
      </c>
      <c r="Y3553">
        <f>IF(X3553=A3553,0)</f>
        <v>0</v>
      </c>
    </row>
    <row r="3554" spans="1:25" x14ac:dyDescent="0.25">
      <c r="A3554">
        <v>43449</v>
      </c>
      <c r="B3554" s="1">
        <v>43039</v>
      </c>
      <c r="C3554">
        <v>2017</v>
      </c>
      <c r="D3554" t="s">
        <v>29</v>
      </c>
      <c r="E3554" t="s">
        <v>28</v>
      </c>
      <c r="F3554">
        <v>166.91</v>
      </c>
      <c r="G3554">
        <v>6.5292000000000003E-2</v>
      </c>
      <c r="H3554">
        <f t="shared" si="172"/>
        <v>2.218813533034969E-2</v>
      </c>
      <c r="I3554">
        <f t="shared" si="170"/>
        <v>0.19420000000000001</v>
      </c>
      <c r="J3554">
        <f t="shared" si="171"/>
        <v>2.3300000000000001E-2</v>
      </c>
      <c r="X3554">
        <v>43449</v>
      </c>
      <c r="Y3554">
        <f>IF(X3554=A3554,0)</f>
        <v>0</v>
      </c>
    </row>
    <row r="3555" spans="1:25" x14ac:dyDescent="0.25">
      <c r="A3555">
        <v>43449</v>
      </c>
      <c r="B3555" s="1">
        <v>43069</v>
      </c>
      <c r="C3555">
        <v>2017</v>
      </c>
      <c r="D3555" t="s">
        <v>29</v>
      </c>
      <c r="E3555" t="s">
        <v>28</v>
      </c>
      <c r="F3555">
        <v>171.97</v>
      </c>
      <c r="G3555">
        <v>3.6366999999999997E-2</v>
      </c>
      <c r="H3555">
        <f t="shared" si="172"/>
        <v>2.808262766445857E-2</v>
      </c>
      <c r="I3555">
        <f t="shared" si="170"/>
        <v>0.19420000000000001</v>
      </c>
      <c r="J3555">
        <f t="shared" si="171"/>
        <v>2.3300000000000001E-2</v>
      </c>
      <c r="X3555">
        <v>43449</v>
      </c>
      <c r="Y3555">
        <f>IF(X3555=A3555,0)</f>
        <v>0</v>
      </c>
    </row>
    <row r="3556" spans="1:25" x14ac:dyDescent="0.25">
      <c r="A3556">
        <v>43449</v>
      </c>
      <c r="B3556" s="1">
        <v>43098</v>
      </c>
      <c r="C3556">
        <v>2017</v>
      </c>
      <c r="D3556" t="s">
        <v>29</v>
      </c>
      <c r="E3556" t="s">
        <v>28</v>
      </c>
      <c r="F3556">
        <v>172.12</v>
      </c>
      <c r="G3556">
        <v>8.7200000000000005E-4</v>
      </c>
      <c r="H3556">
        <f t="shared" si="172"/>
        <v>9.8316304826040479E-3</v>
      </c>
      <c r="I3556">
        <f t="shared" si="170"/>
        <v>0.19420000000000001</v>
      </c>
      <c r="J3556">
        <f t="shared" si="171"/>
        <v>2.3300000000000001E-2</v>
      </c>
      <c r="X3556">
        <v>43449</v>
      </c>
      <c r="Y3556">
        <f>IF(X3556=A3556,0)</f>
        <v>0</v>
      </c>
    </row>
    <row r="3557" spans="1:25" x14ac:dyDescent="0.25">
      <c r="A3557">
        <v>43449</v>
      </c>
      <c r="B3557" s="1">
        <v>43131</v>
      </c>
      <c r="C3557">
        <v>2018</v>
      </c>
      <c r="D3557" t="s">
        <v>29</v>
      </c>
      <c r="E3557" t="s">
        <v>28</v>
      </c>
      <c r="F3557">
        <v>171.14</v>
      </c>
      <c r="G3557">
        <v>-5.6940000000000003E-3</v>
      </c>
      <c r="H3557">
        <f t="shared" si="172"/>
        <v>5.6178704444133087E-2</v>
      </c>
      <c r="I3557">
        <f t="shared" si="170"/>
        <v>-6.2400000000000004E-2</v>
      </c>
      <c r="J3557">
        <f t="shared" si="171"/>
        <v>2.9100000000000001E-2</v>
      </c>
      <c r="X3557">
        <v>43449</v>
      </c>
      <c r="Y3557">
        <f>IF(X3557=A3557,0)</f>
        <v>0</v>
      </c>
    </row>
    <row r="3558" spans="1:25" x14ac:dyDescent="0.25">
      <c r="A3558">
        <v>43449</v>
      </c>
      <c r="B3558" s="1">
        <v>43159</v>
      </c>
      <c r="C3558">
        <v>2018</v>
      </c>
      <c r="D3558" t="s">
        <v>29</v>
      </c>
      <c r="E3558" t="s">
        <v>28</v>
      </c>
      <c r="F3558">
        <v>157.74001000000001</v>
      </c>
      <c r="G3558">
        <v>-7.2397000000000003E-2</v>
      </c>
      <c r="H3558">
        <f t="shared" si="172"/>
        <v>-3.8947372061896912E-2</v>
      </c>
      <c r="I3558">
        <f t="shared" si="170"/>
        <v>-6.2400000000000004E-2</v>
      </c>
      <c r="J3558">
        <f t="shared" si="171"/>
        <v>2.9100000000000001E-2</v>
      </c>
      <c r="X3558">
        <v>43449</v>
      </c>
      <c r="Y3558">
        <f>IF(X3558=A3558,0)</f>
        <v>0</v>
      </c>
    </row>
    <row r="3559" spans="1:25" x14ac:dyDescent="0.25">
      <c r="A3559">
        <v>43449</v>
      </c>
      <c r="B3559" s="1">
        <v>43188</v>
      </c>
      <c r="C3559">
        <v>2018</v>
      </c>
      <c r="D3559" t="s">
        <v>29</v>
      </c>
      <c r="E3559" t="s">
        <v>28</v>
      </c>
      <c r="F3559">
        <v>156.38</v>
      </c>
      <c r="G3559">
        <v>-8.6219999999999995E-3</v>
      </c>
      <c r="H3559">
        <f t="shared" si="172"/>
        <v>-2.6884498624825115E-2</v>
      </c>
      <c r="I3559">
        <f t="shared" si="170"/>
        <v>-6.2400000000000004E-2</v>
      </c>
      <c r="J3559">
        <f t="shared" si="171"/>
        <v>2.9100000000000001E-2</v>
      </c>
      <c r="X3559">
        <v>43449</v>
      </c>
      <c r="Y3559">
        <f>IF(X3559=A3559,0)</f>
        <v>0</v>
      </c>
    </row>
    <row r="3560" spans="1:25" x14ac:dyDescent="0.25">
      <c r="A3560">
        <v>43449</v>
      </c>
      <c r="B3560" s="1">
        <v>43220</v>
      </c>
      <c r="C3560">
        <v>2018</v>
      </c>
      <c r="D3560" t="s">
        <v>29</v>
      </c>
      <c r="E3560" t="s">
        <v>28</v>
      </c>
      <c r="F3560">
        <v>167.44</v>
      </c>
      <c r="G3560">
        <v>7.0724999999999996E-2</v>
      </c>
      <c r="H3560">
        <f t="shared" si="172"/>
        <v>2.718775131643536E-3</v>
      </c>
      <c r="I3560">
        <f t="shared" si="170"/>
        <v>-6.2400000000000004E-2</v>
      </c>
      <c r="J3560">
        <f t="shared" si="171"/>
        <v>2.9100000000000001E-2</v>
      </c>
      <c r="X3560">
        <v>43449</v>
      </c>
      <c r="Y3560">
        <f>IF(X3560=A3560,0)</f>
        <v>0</v>
      </c>
    </row>
    <row r="3561" spans="1:25" x14ac:dyDescent="0.25">
      <c r="A3561">
        <v>43449</v>
      </c>
      <c r="B3561" s="1">
        <v>43251</v>
      </c>
      <c r="C3561">
        <v>2018</v>
      </c>
      <c r="D3561" t="s">
        <v>29</v>
      </c>
      <c r="E3561" t="s">
        <v>28</v>
      </c>
      <c r="F3561">
        <v>160.00998999999999</v>
      </c>
      <c r="G3561">
        <v>-4.4373999999999997E-2</v>
      </c>
      <c r="H3561">
        <f t="shared" si="172"/>
        <v>2.1608341965291933E-2</v>
      </c>
      <c r="I3561">
        <f t="shared" si="170"/>
        <v>-6.2400000000000004E-2</v>
      </c>
      <c r="J3561">
        <f t="shared" si="171"/>
        <v>2.9100000000000001E-2</v>
      </c>
      <c r="X3561">
        <v>43449</v>
      </c>
      <c r="Y3561">
        <f>IF(X3561=A3561,0)</f>
        <v>0</v>
      </c>
    </row>
    <row r="3562" spans="1:25" x14ac:dyDescent="0.25">
      <c r="A3562">
        <v>43449</v>
      </c>
      <c r="B3562" s="1">
        <v>43280</v>
      </c>
      <c r="C3562">
        <v>2018</v>
      </c>
      <c r="D3562" t="s">
        <v>29</v>
      </c>
      <c r="E3562" t="s">
        <v>28</v>
      </c>
      <c r="F3562">
        <v>156.69</v>
      </c>
      <c r="G3562">
        <v>-1.4437E-2</v>
      </c>
      <c r="H3562">
        <f t="shared" si="172"/>
        <v>4.8424360241865472E-3</v>
      </c>
      <c r="I3562">
        <f t="shared" si="170"/>
        <v>-6.2400000000000004E-2</v>
      </c>
      <c r="J3562">
        <f t="shared" si="171"/>
        <v>2.9100000000000001E-2</v>
      </c>
      <c r="X3562">
        <v>43449</v>
      </c>
      <c r="Y3562">
        <f>IF(X3562=A3562,0)</f>
        <v>0</v>
      </c>
    </row>
    <row r="3563" spans="1:25" x14ac:dyDescent="0.25">
      <c r="A3563">
        <v>43449</v>
      </c>
      <c r="B3563" s="1">
        <v>43312</v>
      </c>
      <c r="C3563">
        <v>2018</v>
      </c>
      <c r="D3563" t="s">
        <v>29</v>
      </c>
      <c r="E3563" t="s">
        <v>28</v>
      </c>
      <c r="F3563">
        <v>157.53998999999999</v>
      </c>
      <c r="G3563">
        <v>5.4250000000000001E-3</v>
      </c>
      <c r="H3563">
        <f t="shared" si="172"/>
        <v>3.6021556221367268E-2</v>
      </c>
      <c r="I3563">
        <f t="shared" si="170"/>
        <v>-6.2400000000000004E-2</v>
      </c>
      <c r="J3563">
        <f t="shared" si="171"/>
        <v>2.9100000000000001E-2</v>
      </c>
      <c r="X3563">
        <v>43449</v>
      </c>
      <c r="Y3563">
        <f>IF(X3563=A3563,0)</f>
        <v>0</v>
      </c>
    </row>
    <row r="3564" spans="1:25" x14ac:dyDescent="0.25">
      <c r="A3564">
        <v>43449</v>
      </c>
      <c r="B3564" s="1">
        <v>43343</v>
      </c>
      <c r="C3564">
        <v>2018</v>
      </c>
      <c r="D3564" t="s">
        <v>29</v>
      </c>
      <c r="E3564" t="s">
        <v>28</v>
      </c>
      <c r="F3564">
        <v>162.22999999999999</v>
      </c>
      <c r="G3564">
        <v>3.6180999999999998E-2</v>
      </c>
      <c r="H3564">
        <f t="shared" si="172"/>
        <v>3.0263211466054596E-2</v>
      </c>
      <c r="I3564">
        <f t="shared" si="170"/>
        <v>-6.2400000000000004E-2</v>
      </c>
      <c r="J3564">
        <f t="shared" si="171"/>
        <v>2.9100000000000001E-2</v>
      </c>
      <c r="X3564">
        <v>43449</v>
      </c>
      <c r="Y3564">
        <f>IF(X3564=A3564,0)</f>
        <v>0</v>
      </c>
    </row>
    <row r="3565" spans="1:25" x14ac:dyDescent="0.25">
      <c r="A3565">
        <v>43449</v>
      </c>
      <c r="B3565" s="1">
        <v>43371</v>
      </c>
      <c r="C3565">
        <v>2018</v>
      </c>
      <c r="D3565" t="s">
        <v>29</v>
      </c>
      <c r="E3565" t="s">
        <v>28</v>
      </c>
      <c r="F3565">
        <v>167.28998999999999</v>
      </c>
      <c r="G3565">
        <v>3.1189999999999999E-2</v>
      </c>
      <c r="H3565">
        <f t="shared" si="172"/>
        <v>4.2942871026614426E-3</v>
      </c>
      <c r="I3565">
        <f t="shared" si="170"/>
        <v>-6.2400000000000004E-2</v>
      </c>
      <c r="J3565">
        <f t="shared" si="171"/>
        <v>2.9100000000000001E-2</v>
      </c>
      <c r="X3565">
        <v>43449</v>
      </c>
      <c r="Y3565">
        <f>IF(X3565=A3565,0)</f>
        <v>0</v>
      </c>
    </row>
    <row r="3566" spans="1:25" x14ac:dyDescent="0.25">
      <c r="A3566">
        <v>43449</v>
      </c>
      <c r="B3566" s="1">
        <v>43404</v>
      </c>
      <c r="C3566">
        <v>2018</v>
      </c>
      <c r="D3566" t="s">
        <v>29</v>
      </c>
      <c r="E3566" t="s">
        <v>28</v>
      </c>
      <c r="F3566">
        <v>176.89999</v>
      </c>
      <c r="G3566">
        <v>5.7445000000000003E-2</v>
      </c>
      <c r="H3566">
        <f t="shared" si="172"/>
        <v>-6.9403356024429486E-2</v>
      </c>
      <c r="I3566">
        <f t="shared" si="170"/>
        <v>-6.2400000000000004E-2</v>
      </c>
      <c r="J3566">
        <f t="shared" si="171"/>
        <v>2.9100000000000001E-2</v>
      </c>
      <c r="X3566">
        <v>43449</v>
      </c>
      <c r="Y3566">
        <f>IF(X3566=A3566,0)</f>
        <v>0</v>
      </c>
    </row>
    <row r="3567" spans="1:25" x14ac:dyDescent="0.25">
      <c r="A3567">
        <v>43449</v>
      </c>
      <c r="B3567" s="1">
        <v>43434</v>
      </c>
      <c r="C3567">
        <v>2018</v>
      </c>
      <c r="D3567" t="s">
        <v>29</v>
      </c>
      <c r="E3567" t="s">
        <v>28</v>
      </c>
      <c r="F3567">
        <v>188.50998999999999</v>
      </c>
      <c r="G3567">
        <v>7.2188000000000002E-2</v>
      </c>
      <c r="H3567">
        <f t="shared" si="172"/>
        <v>1.7859356788848979E-2</v>
      </c>
      <c r="I3567">
        <f t="shared" si="170"/>
        <v>-6.2400000000000004E-2</v>
      </c>
      <c r="J3567">
        <f t="shared" si="171"/>
        <v>2.9100000000000001E-2</v>
      </c>
      <c r="X3567">
        <v>43449</v>
      </c>
      <c r="Y3567">
        <f>IF(X3567=A3567,0)</f>
        <v>0</v>
      </c>
    </row>
    <row r="3568" spans="1:25" x14ac:dyDescent="0.25">
      <c r="A3568">
        <v>43449</v>
      </c>
      <c r="B3568" s="1">
        <v>43465</v>
      </c>
      <c r="C3568">
        <v>2018</v>
      </c>
      <c r="D3568" t="s">
        <v>29</v>
      </c>
      <c r="E3568" t="s">
        <v>28</v>
      </c>
      <c r="F3568">
        <v>177.57001</v>
      </c>
      <c r="G3568">
        <v>-5.8034000000000002E-2</v>
      </c>
      <c r="H3568">
        <f t="shared" si="172"/>
        <v>-9.1776894596563907E-2</v>
      </c>
      <c r="I3568">
        <f t="shared" si="170"/>
        <v>-6.2400000000000004E-2</v>
      </c>
      <c r="J3568">
        <f t="shared" si="171"/>
        <v>2.9100000000000001E-2</v>
      </c>
      <c r="X3568">
        <v>43449</v>
      </c>
      <c r="Y3568">
        <f>IF(X3568=A3568,0)</f>
        <v>0</v>
      </c>
    </row>
    <row r="3569" spans="1:25" x14ac:dyDescent="0.25">
      <c r="A3569">
        <v>43449</v>
      </c>
      <c r="B3569" s="1">
        <v>43496</v>
      </c>
      <c r="C3569">
        <v>2019</v>
      </c>
      <c r="D3569" t="s">
        <v>29</v>
      </c>
      <c r="E3569" t="s">
        <v>28</v>
      </c>
      <c r="F3569">
        <v>178.78</v>
      </c>
      <c r="G3569">
        <v>6.8139999999999997E-3</v>
      </c>
      <c r="H3569">
        <f t="shared" si="172"/>
        <v>7.8684401655036762E-2</v>
      </c>
      <c r="I3569">
        <f t="shared" si="170"/>
        <v>0.2888</v>
      </c>
      <c r="J3569">
        <f t="shared" si="171"/>
        <v>2.1400000000000002E-2</v>
      </c>
      <c r="X3569">
        <v>43449</v>
      </c>
      <c r="Y3569">
        <f>IF(X3569=A3569,0)</f>
        <v>0</v>
      </c>
    </row>
    <row r="3570" spans="1:25" x14ac:dyDescent="0.25">
      <c r="A3570">
        <v>43449</v>
      </c>
      <c r="B3570" s="1">
        <v>43524</v>
      </c>
      <c r="C3570">
        <v>2019</v>
      </c>
      <c r="D3570" t="s">
        <v>29</v>
      </c>
      <c r="E3570" t="s">
        <v>28</v>
      </c>
      <c r="F3570">
        <v>183.84</v>
      </c>
      <c r="G3570">
        <v>3.4791000000000002E-2</v>
      </c>
      <c r="H3570">
        <f t="shared" si="172"/>
        <v>2.9728889126352298E-2</v>
      </c>
      <c r="I3570">
        <f t="shared" si="170"/>
        <v>0.2888</v>
      </c>
      <c r="J3570">
        <f t="shared" si="171"/>
        <v>2.1400000000000002E-2</v>
      </c>
      <c r="X3570">
        <v>43449</v>
      </c>
      <c r="Y3570">
        <f>IF(X3570=A3570,0)</f>
        <v>0</v>
      </c>
    </row>
    <row r="3571" spans="1:25" x14ac:dyDescent="0.25">
      <c r="A3571">
        <v>43449</v>
      </c>
      <c r="B3571" s="1">
        <v>43553</v>
      </c>
      <c r="C3571">
        <v>2019</v>
      </c>
      <c r="D3571" t="s">
        <v>29</v>
      </c>
      <c r="E3571" t="s">
        <v>28</v>
      </c>
      <c r="F3571">
        <v>189.89999</v>
      </c>
      <c r="G3571">
        <v>3.2962999999999999E-2</v>
      </c>
      <c r="H3571">
        <f t="shared" si="172"/>
        <v>1.7924256211817147E-2</v>
      </c>
      <c r="I3571">
        <f t="shared" si="170"/>
        <v>0.2888</v>
      </c>
      <c r="J3571">
        <f t="shared" si="171"/>
        <v>2.1400000000000002E-2</v>
      </c>
      <c r="X3571">
        <v>43449</v>
      </c>
      <c r="Y3571">
        <f>IF(X3571=A3571,0)</f>
        <v>0</v>
      </c>
    </row>
    <row r="3572" spans="1:25" x14ac:dyDescent="0.25">
      <c r="A3572">
        <v>43449</v>
      </c>
      <c r="B3572" s="1">
        <v>43585</v>
      </c>
      <c r="C3572">
        <v>2019</v>
      </c>
      <c r="D3572" t="s">
        <v>29</v>
      </c>
      <c r="E3572" t="s">
        <v>28</v>
      </c>
      <c r="F3572">
        <v>197.57001</v>
      </c>
      <c r="G3572">
        <v>4.0390000000000002E-2</v>
      </c>
      <c r="H3572">
        <f t="shared" si="172"/>
        <v>3.9313498395682656E-2</v>
      </c>
      <c r="I3572">
        <f t="shared" si="170"/>
        <v>0.2888</v>
      </c>
      <c r="J3572">
        <f t="shared" si="171"/>
        <v>2.1400000000000002E-2</v>
      </c>
      <c r="X3572">
        <v>43449</v>
      </c>
      <c r="Y3572">
        <f>IF(X3572=A3572,0)</f>
        <v>0</v>
      </c>
    </row>
    <row r="3573" spans="1:25" x14ac:dyDescent="0.25">
      <c r="A3573">
        <v>43449</v>
      </c>
      <c r="B3573" s="1">
        <v>43616</v>
      </c>
      <c r="C3573">
        <v>2019</v>
      </c>
      <c r="D3573" t="s">
        <v>29</v>
      </c>
      <c r="E3573" t="s">
        <v>28</v>
      </c>
      <c r="F3573">
        <v>198.27</v>
      </c>
      <c r="G3573">
        <v>9.4140000000000005E-3</v>
      </c>
      <c r="H3573">
        <f t="shared" si="172"/>
        <v>-6.577773118928687E-2</v>
      </c>
      <c r="I3573">
        <f t="shared" si="170"/>
        <v>0.2888</v>
      </c>
      <c r="J3573">
        <f t="shared" si="171"/>
        <v>2.1400000000000002E-2</v>
      </c>
      <c r="X3573">
        <v>43449</v>
      </c>
      <c r="Y3573">
        <f>IF(X3573=A3573,0)</f>
        <v>0</v>
      </c>
    </row>
    <row r="3574" spans="1:25" x14ac:dyDescent="0.25">
      <c r="A3574">
        <v>43449</v>
      </c>
      <c r="B3574" s="1">
        <v>43644</v>
      </c>
      <c r="C3574">
        <v>2019</v>
      </c>
      <c r="D3574" t="s">
        <v>29</v>
      </c>
      <c r="E3574" t="s">
        <v>28</v>
      </c>
      <c r="F3574">
        <v>207.66</v>
      </c>
      <c r="G3574">
        <v>4.7359999999999999E-2</v>
      </c>
      <c r="H3574">
        <f t="shared" si="172"/>
        <v>6.8930163925612131E-2</v>
      </c>
      <c r="I3574">
        <f t="shared" si="170"/>
        <v>0.2888</v>
      </c>
      <c r="J3574">
        <f t="shared" si="171"/>
        <v>2.1400000000000002E-2</v>
      </c>
      <c r="X3574">
        <v>43449</v>
      </c>
      <c r="Y3574">
        <f>IF(X3574=A3574,0)</f>
        <v>0</v>
      </c>
    </row>
    <row r="3575" spans="1:25" x14ac:dyDescent="0.25">
      <c r="A3575">
        <v>43449</v>
      </c>
      <c r="B3575" s="1">
        <v>43677</v>
      </c>
      <c r="C3575">
        <v>2019</v>
      </c>
      <c r="D3575" t="s">
        <v>29</v>
      </c>
      <c r="E3575" t="s">
        <v>28</v>
      </c>
      <c r="F3575">
        <v>210.72</v>
      </c>
      <c r="G3575">
        <v>1.4736000000000001E-2</v>
      </c>
      <c r="H3575">
        <f t="shared" si="172"/>
        <v>1.3128152149977756E-2</v>
      </c>
      <c r="I3575">
        <f t="shared" si="170"/>
        <v>0.2888</v>
      </c>
      <c r="J3575">
        <f t="shared" si="171"/>
        <v>2.1400000000000002E-2</v>
      </c>
      <c r="X3575">
        <v>43449</v>
      </c>
      <c r="Y3575">
        <f>IF(X3575=A3575,0)</f>
        <v>0</v>
      </c>
    </row>
    <row r="3576" spans="1:25" x14ac:dyDescent="0.25">
      <c r="A3576">
        <v>43449</v>
      </c>
      <c r="B3576" s="1">
        <v>43707</v>
      </c>
      <c r="C3576">
        <v>2019</v>
      </c>
      <c r="D3576" t="s">
        <v>29</v>
      </c>
      <c r="E3576" t="s">
        <v>28</v>
      </c>
      <c r="F3576">
        <v>217.97</v>
      </c>
      <c r="G3576">
        <v>3.9911000000000002E-2</v>
      </c>
      <c r="H3576">
        <f t="shared" si="172"/>
        <v>-1.8091627281326739E-2</v>
      </c>
      <c r="I3576">
        <f t="shared" si="170"/>
        <v>0.2888</v>
      </c>
      <c r="J3576">
        <f t="shared" si="171"/>
        <v>2.1400000000000002E-2</v>
      </c>
      <c r="X3576">
        <v>43449</v>
      </c>
      <c r="Y3576">
        <f>IF(X3576=A3576,0)</f>
        <v>0</v>
      </c>
    </row>
    <row r="3577" spans="1:25" x14ac:dyDescent="0.25">
      <c r="A3577">
        <v>43449</v>
      </c>
      <c r="B3577" s="1">
        <v>43738</v>
      </c>
      <c r="C3577">
        <v>2019</v>
      </c>
      <c r="D3577" t="s">
        <v>29</v>
      </c>
      <c r="E3577" t="s">
        <v>28</v>
      </c>
      <c r="F3577">
        <v>214.71001000000001</v>
      </c>
      <c r="G3577">
        <v>-1.4956000000000001E-2</v>
      </c>
      <c r="H3577">
        <f t="shared" si="172"/>
        <v>1.7181177829208583E-2</v>
      </c>
      <c r="I3577">
        <f t="shared" si="170"/>
        <v>0.2888</v>
      </c>
      <c r="J3577">
        <f t="shared" si="171"/>
        <v>2.1400000000000002E-2</v>
      </c>
      <c r="X3577">
        <v>43449</v>
      </c>
      <c r="Y3577">
        <f>IF(X3577=A3577,0)</f>
        <v>0</v>
      </c>
    </row>
    <row r="3578" spans="1:25" x14ac:dyDescent="0.25">
      <c r="A3578">
        <v>43449</v>
      </c>
      <c r="B3578" s="1">
        <v>43769</v>
      </c>
      <c r="C3578">
        <v>2019</v>
      </c>
      <c r="D3578" t="s">
        <v>29</v>
      </c>
      <c r="E3578" t="s">
        <v>28</v>
      </c>
      <c r="F3578">
        <v>196.7</v>
      </c>
      <c r="G3578">
        <v>-8.3880999999999997E-2</v>
      </c>
      <c r="H3578">
        <f t="shared" si="172"/>
        <v>2.0431770730503063E-2</v>
      </c>
      <c r="I3578">
        <f t="shared" si="170"/>
        <v>0.2888</v>
      </c>
      <c r="J3578">
        <f t="shared" si="171"/>
        <v>2.1400000000000002E-2</v>
      </c>
      <c r="X3578">
        <v>43449</v>
      </c>
      <c r="Y3578">
        <f>IF(X3578=A3578,0)</f>
        <v>0</v>
      </c>
    </row>
    <row r="3579" spans="1:25" x14ac:dyDescent="0.25">
      <c r="A3579">
        <v>43449</v>
      </c>
      <c r="B3579" s="1">
        <v>43798</v>
      </c>
      <c r="C3579">
        <v>2019</v>
      </c>
      <c r="D3579" t="s">
        <v>29</v>
      </c>
      <c r="E3579" t="s">
        <v>28</v>
      </c>
      <c r="F3579">
        <v>194.48</v>
      </c>
      <c r="G3579">
        <v>-4.9309999999999996E-3</v>
      </c>
      <c r="H3579">
        <f t="shared" si="172"/>
        <v>3.4047037421886195E-2</v>
      </c>
      <c r="I3579">
        <f t="shared" si="170"/>
        <v>0.2888</v>
      </c>
      <c r="J3579">
        <f t="shared" si="171"/>
        <v>2.1400000000000002E-2</v>
      </c>
      <c r="X3579">
        <v>43449</v>
      </c>
      <c r="Y3579">
        <f>IF(X3579=A3579,0)</f>
        <v>0</v>
      </c>
    </row>
    <row r="3580" spans="1:25" x14ac:dyDescent="0.25">
      <c r="A3580">
        <v>43449</v>
      </c>
      <c r="B3580" s="1">
        <v>43830</v>
      </c>
      <c r="C3580">
        <v>2019</v>
      </c>
      <c r="D3580" t="s">
        <v>29</v>
      </c>
      <c r="E3580" t="s">
        <v>28</v>
      </c>
      <c r="F3580">
        <v>197.61</v>
      </c>
      <c r="G3580">
        <v>1.6094000000000001E-2</v>
      </c>
      <c r="H3580">
        <f t="shared" si="172"/>
        <v>2.8589818964716907E-2</v>
      </c>
      <c r="I3580">
        <f t="shared" si="170"/>
        <v>0.2888</v>
      </c>
      <c r="J3580">
        <f t="shared" si="171"/>
        <v>2.1400000000000002E-2</v>
      </c>
      <c r="X3580">
        <v>43449</v>
      </c>
      <c r="Y3580">
        <f>IF(X3580=A3580,0)</f>
        <v>0</v>
      </c>
    </row>
    <row r="3581" spans="1:25" x14ac:dyDescent="0.25">
      <c r="A3581">
        <v>43449</v>
      </c>
      <c r="B3581" s="1">
        <v>43861</v>
      </c>
      <c r="C3581">
        <v>2020</v>
      </c>
      <c r="D3581" t="s">
        <v>29</v>
      </c>
      <c r="E3581" t="s">
        <v>28</v>
      </c>
      <c r="F3581">
        <v>213.97</v>
      </c>
      <c r="G3581">
        <v>8.2789000000000001E-2</v>
      </c>
      <c r="H3581">
        <f t="shared" si="172"/>
        <v>-1.6280925822201864E-3</v>
      </c>
      <c r="I3581">
        <f t="shared" si="170"/>
        <v>0.16260000000000002</v>
      </c>
      <c r="J3581">
        <f t="shared" si="171"/>
        <v>8.8999999999999999E-3</v>
      </c>
      <c r="X3581">
        <v>43449</v>
      </c>
      <c r="Y3581">
        <f>IF(X3581=A3581,0)</f>
        <v>0</v>
      </c>
    </row>
    <row r="3582" spans="1:25" x14ac:dyDescent="0.25">
      <c r="A3582">
        <v>43449</v>
      </c>
      <c r="B3582" s="1">
        <v>43889</v>
      </c>
      <c r="C3582">
        <v>2020</v>
      </c>
      <c r="D3582" t="s">
        <v>29</v>
      </c>
      <c r="E3582" t="s">
        <v>28</v>
      </c>
      <c r="F3582">
        <v>194.17</v>
      </c>
      <c r="G3582">
        <v>-8.6693999999999993E-2</v>
      </c>
      <c r="H3582">
        <f t="shared" si="172"/>
        <v>-8.411048367946572E-2</v>
      </c>
      <c r="I3582">
        <f t="shared" si="170"/>
        <v>0.16260000000000002</v>
      </c>
      <c r="J3582">
        <f t="shared" si="171"/>
        <v>8.8999999999999999E-3</v>
      </c>
      <c r="X3582">
        <v>43449</v>
      </c>
      <c r="Y3582">
        <f>IF(X3582=A3582,0)</f>
        <v>0</v>
      </c>
    </row>
    <row r="3583" spans="1:25" x14ac:dyDescent="0.25">
      <c r="A3583">
        <v>43449</v>
      </c>
      <c r="B3583" s="1">
        <v>43921</v>
      </c>
      <c r="C3583">
        <v>2020</v>
      </c>
      <c r="D3583" t="s">
        <v>29</v>
      </c>
      <c r="E3583" t="s">
        <v>28</v>
      </c>
      <c r="F3583">
        <v>165.35001</v>
      </c>
      <c r="G3583">
        <v>-0.148427</v>
      </c>
      <c r="H3583">
        <f t="shared" si="172"/>
        <v>-0.12511928245982329</v>
      </c>
      <c r="I3583">
        <f t="shared" si="170"/>
        <v>0.16260000000000002</v>
      </c>
      <c r="J3583">
        <f t="shared" si="171"/>
        <v>8.8999999999999999E-3</v>
      </c>
      <c r="X3583">
        <v>43449</v>
      </c>
      <c r="Y3583">
        <f>IF(X3583=A3583,0)</f>
        <v>0</v>
      </c>
    </row>
    <row r="3584" spans="1:25" x14ac:dyDescent="0.25">
      <c r="A3584">
        <v>43449</v>
      </c>
      <c r="B3584" s="1">
        <v>43951</v>
      </c>
      <c r="C3584">
        <v>2020</v>
      </c>
      <c r="D3584" t="s">
        <v>29</v>
      </c>
      <c r="E3584" t="s">
        <v>28</v>
      </c>
      <c r="F3584">
        <v>187.56</v>
      </c>
      <c r="G3584">
        <v>0.134321</v>
      </c>
      <c r="H3584">
        <f t="shared" si="172"/>
        <v>0.12684403825663826</v>
      </c>
      <c r="I3584">
        <f t="shared" si="170"/>
        <v>0.16260000000000002</v>
      </c>
      <c r="J3584">
        <f t="shared" si="171"/>
        <v>8.8999999999999999E-3</v>
      </c>
      <c r="X3584">
        <v>43449</v>
      </c>
      <c r="Y3584">
        <f>IF(X3584=A3584,0)</f>
        <v>0</v>
      </c>
    </row>
    <row r="3585" spans="1:25" x14ac:dyDescent="0.25">
      <c r="A3585">
        <v>43449</v>
      </c>
      <c r="B3585" s="1">
        <v>43980</v>
      </c>
      <c r="C3585">
        <v>2020</v>
      </c>
      <c r="D3585" t="s">
        <v>29</v>
      </c>
      <c r="E3585" t="s">
        <v>28</v>
      </c>
      <c r="F3585">
        <v>186.32001</v>
      </c>
      <c r="G3585">
        <v>5.3000000000000001E-5</v>
      </c>
      <c r="H3585">
        <f t="shared" si="172"/>
        <v>4.5281819676065593E-2</v>
      </c>
      <c r="I3585">
        <f t="shared" si="170"/>
        <v>0.16260000000000002</v>
      </c>
      <c r="J3585">
        <f t="shared" si="171"/>
        <v>8.8999999999999999E-3</v>
      </c>
      <c r="X3585">
        <v>43449</v>
      </c>
      <c r="Y3585">
        <f>IF(X3585=A3585,0)</f>
        <v>0</v>
      </c>
    </row>
    <row r="3586" spans="1:25" x14ac:dyDescent="0.25">
      <c r="A3586">
        <v>43449</v>
      </c>
      <c r="B3586" s="1">
        <v>44012</v>
      </c>
      <c r="C3586">
        <v>2020</v>
      </c>
      <c r="D3586" t="s">
        <v>29</v>
      </c>
      <c r="E3586" t="s">
        <v>28</v>
      </c>
      <c r="F3586">
        <v>184.47</v>
      </c>
      <c r="G3586">
        <v>-9.9290000000000003E-3</v>
      </c>
      <c r="H3586">
        <f t="shared" si="172"/>
        <v>1.8388396357494674E-2</v>
      </c>
      <c r="I3586">
        <f t="shared" ref="I3586:I3649" si="173">VLOOKUP(C3586,$O$2:$Q$22,3,FALSE)</f>
        <v>0.16260000000000002</v>
      </c>
      <c r="J3586">
        <f t="shared" ref="J3586:J3649" si="174">VLOOKUP(C3586,$O$2:$P$22,2)*0.01</f>
        <v>8.8999999999999999E-3</v>
      </c>
      <c r="X3586">
        <v>43449</v>
      </c>
      <c r="Y3586">
        <f>IF(X3586=A3586,0)</f>
        <v>0</v>
      </c>
    </row>
    <row r="3587" spans="1:25" x14ac:dyDescent="0.25">
      <c r="A3587">
        <v>43449</v>
      </c>
      <c r="B3587" s="1">
        <v>44043</v>
      </c>
      <c r="C3587">
        <v>2020</v>
      </c>
      <c r="D3587" t="s">
        <v>29</v>
      </c>
      <c r="E3587" t="s">
        <v>28</v>
      </c>
      <c r="F3587">
        <v>194.28</v>
      </c>
      <c r="G3587">
        <v>5.3178999999999997E-2</v>
      </c>
      <c r="H3587">
        <f t="shared" ref="H3587:H3650" si="175">VLOOKUP(B3587,R:S,2,)</f>
        <v>5.5101321441235696E-2</v>
      </c>
      <c r="I3587">
        <f t="shared" si="173"/>
        <v>0.16260000000000002</v>
      </c>
      <c r="J3587">
        <f t="shared" si="174"/>
        <v>8.8999999999999999E-3</v>
      </c>
      <c r="X3587">
        <v>43449</v>
      </c>
      <c r="Y3587">
        <f>IF(X3587=A3587,0)</f>
        <v>0</v>
      </c>
    </row>
    <row r="3588" spans="1:25" x14ac:dyDescent="0.25">
      <c r="A3588">
        <v>43449</v>
      </c>
      <c r="B3588" s="1">
        <v>44074</v>
      </c>
      <c r="C3588">
        <v>2020</v>
      </c>
      <c r="D3588" t="s">
        <v>29</v>
      </c>
      <c r="E3588" t="s">
        <v>28</v>
      </c>
      <c r="F3588">
        <v>213.52</v>
      </c>
      <c r="G3588">
        <v>0.105466</v>
      </c>
      <c r="H3588">
        <f t="shared" si="175"/>
        <v>7.0064667087246457E-2</v>
      </c>
      <c r="I3588">
        <f t="shared" si="173"/>
        <v>0.16260000000000002</v>
      </c>
      <c r="J3588">
        <f t="shared" si="174"/>
        <v>8.8999999999999999E-3</v>
      </c>
      <c r="X3588">
        <v>43449</v>
      </c>
      <c r="Y3588">
        <f>IF(X3588=A3588,0)</f>
        <v>0</v>
      </c>
    </row>
    <row r="3589" spans="1:25" x14ac:dyDescent="0.25">
      <c r="A3589">
        <v>43449</v>
      </c>
      <c r="B3589" s="1">
        <v>44104</v>
      </c>
      <c r="C3589">
        <v>2020</v>
      </c>
      <c r="D3589" t="s">
        <v>29</v>
      </c>
      <c r="E3589" t="s">
        <v>28</v>
      </c>
      <c r="F3589">
        <v>219.49001000000001</v>
      </c>
      <c r="G3589">
        <v>2.7959999999999999E-2</v>
      </c>
      <c r="H3589">
        <f t="shared" si="175"/>
        <v>-3.9227970289931413E-2</v>
      </c>
      <c r="I3589">
        <f t="shared" si="173"/>
        <v>0.16260000000000002</v>
      </c>
      <c r="J3589">
        <f t="shared" si="174"/>
        <v>8.8999999999999999E-3</v>
      </c>
      <c r="X3589">
        <v>43449</v>
      </c>
      <c r="Y3589">
        <f>IF(X3589=A3589,0)</f>
        <v>0</v>
      </c>
    </row>
    <row r="3590" spans="1:25" x14ac:dyDescent="0.25">
      <c r="A3590">
        <v>43449</v>
      </c>
      <c r="B3590" s="1">
        <v>44134</v>
      </c>
      <c r="C3590">
        <v>2020</v>
      </c>
      <c r="D3590" t="s">
        <v>29</v>
      </c>
      <c r="E3590" t="s">
        <v>28</v>
      </c>
      <c r="F3590">
        <v>213</v>
      </c>
      <c r="G3590">
        <v>-2.9569000000000002E-2</v>
      </c>
      <c r="H3590">
        <f t="shared" si="175"/>
        <v>-2.766578620279514E-2</v>
      </c>
      <c r="I3590">
        <f t="shared" si="173"/>
        <v>0.16260000000000002</v>
      </c>
      <c r="J3590">
        <f t="shared" si="174"/>
        <v>8.8999999999999999E-3</v>
      </c>
      <c r="X3590">
        <v>43449</v>
      </c>
      <c r="Y3590">
        <f>IF(X3590=A3590,0)</f>
        <v>0</v>
      </c>
    </row>
    <row r="3591" spans="1:25" x14ac:dyDescent="0.25">
      <c r="A3591">
        <v>43449</v>
      </c>
      <c r="B3591" s="1">
        <v>44165</v>
      </c>
      <c r="C3591">
        <v>2020</v>
      </c>
      <c r="D3591" t="s">
        <v>29</v>
      </c>
      <c r="E3591" t="s">
        <v>28</v>
      </c>
      <c r="F3591">
        <v>217.44</v>
      </c>
      <c r="G3591">
        <v>2.6901000000000001E-2</v>
      </c>
      <c r="H3591">
        <f t="shared" si="175"/>
        <v>0.10754563548003038</v>
      </c>
      <c r="I3591">
        <f t="shared" si="173"/>
        <v>0.16260000000000002</v>
      </c>
      <c r="J3591">
        <f t="shared" si="174"/>
        <v>8.8999999999999999E-3</v>
      </c>
      <c r="X3591">
        <v>43449</v>
      </c>
      <c r="Y3591">
        <f>IF(X3591=A3591,0)</f>
        <v>0</v>
      </c>
    </row>
    <row r="3592" spans="1:25" x14ac:dyDescent="0.25">
      <c r="A3592">
        <v>43449</v>
      </c>
      <c r="B3592" s="1">
        <v>44196</v>
      </c>
      <c r="C3592">
        <v>2020</v>
      </c>
      <c r="D3592" t="s">
        <v>29</v>
      </c>
      <c r="E3592" t="s">
        <v>28</v>
      </c>
      <c r="F3592">
        <v>214.58</v>
      </c>
      <c r="G3592">
        <v>-1.3153E-2</v>
      </c>
      <c r="H3592">
        <f t="shared" si="175"/>
        <v>3.7121458940645669E-2</v>
      </c>
      <c r="I3592">
        <f t="shared" si="173"/>
        <v>0.16260000000000002</v>
      </c>
      <c r="J3592">
        <f t="shared" si="174"/>
        <v>8.8999999999999999E-3</v>
      </c>
      <c r="X3592">
        <v>43449</v>
      </c>
      <c r="Y3592">
        <f>IF(X3592=A3592,0)</f>
        <v>0</v>
      </c>
    </row>
    <row r="3593" spans="1:25" x14ac:dyDescent="0.25">
      <c r="A3593">
        <v>43449</v>
      </c>
      <c r="B3593" s="1">
        <v>44225</v>
      </c>
      <c r="C3593">
        <v>2021</v>
      </c>
      <c r="D3593" t="s">
        <v>29</v>
      </c>
      <c r="E3593" t="s">
        <v>28</v>
      </c>
      <c r="F3593">
        <v>207.84</v>
      </c>
      <c r="G3593">
        <v>-3.141E-2</v>
      </c>
      <c r="H3593">
        <f t="shared" si="175"/>
        <v>-1.1136660723231162E-2</v>
      </c>
      <c r="I3593">
        <f t="shared" si="173"/>
        <v>0.26890000000000003</v>
      </c>
      <c r="J3593">
        <f t="shared" si="174"/>
        <v>1.4499999999999999E-2</v>
      </c>
      <c r="X3593">
        <v>43449</v>
      </c>
      <c r="Y3593">
        <f>IF(X3593=A3593,0)</f>
        <v>0</v>
      </c>
    </row>
    <row r="3594" spans="1:25" x14ac:dyDescent="0.25">
      <c r="A3594">
        <v>43449</v>
      </c>
      <c r="B3594" s="1">
        <v>44253</v>
      </c>
      <c r="C3594">
        <v>2021</v>
      </c>
      <c r="D3594" t="s">
        <v>29</v>
      </c>
      <c r="E3594" t="s">
        <v>28</v>
      </c>
      <c r="F3594">
        <v>206.14</v>
      </c>
      <c r="G3594">
        <v>-1.9729999999999999E-3</v>
      </c>
      <c r="H3594">
        <f t="shared" si="175"/>
        <v>2.6091451349647521E-2</v>
      </c>
      <c r="I3594">
        <f t="shared" si="173"/>
        <v>0.26890000000000003</v>
      </c>
      <c r="J3594">
        <f t="shared" si="174"/>
        <v>1.4499999999999999E-2</v>
      </c>
      <c r="X3594">
        <v>43449</v>
      </c>
      <c r="Y3594">
        <f>IF(X3594=A3594,0)</f>
        <v>0</v>
      </c>
    </row>
    <row r="3595" spans="1:25" x14ac:dyDescent="0.25">
      <c r="A3595">
        <v>43449</v>
      </c>
      <c r="B3595" s="1">
        <v>44286</v>
      </c>
      <c r="C3595">
        <v>2021</v>
      </c>
      <c r="D3595" t="s">
        <v>29</v>
      </c>
      <c r="E3595" t="s">
        <v>28</v>
      </c>
      <c r="F3595">
        <v>224.14</v>
      </c>
      <c r="G3595">
        <v>8.7318999999999994E-2</v>
      </c>
      <c r="H3595">
        <f t="shared" si="175"/>
        <v>4.2438632737883841E-2</v>
      </c>
      <c r="I3595">
        <f t="shared" si="173"/>
        <v>0.26890000000000003</v>
      </c>
      <c r="J3595">
        <f t="shared" si="174"/>
        <v>1.4499999999999999E-2</v>
      </c>
      <c r="X3595">
        <v>43449</v>
      </c>
      <c r="Y3595">
        <f>IF(X3595=A3595,0)</f>
        <v>0</v>
      </c>
    </row>
    <row r="3596" spans="1:25" x14ac:dyDescent="0.25">
      <c r="A3596">
        <v>43449</v>
      </c>
      <c r="B3596" s="1">
        <v>44316</v>
      </c>
      <c r="C3596">
        <v>2021</v>
      </c>
      <c r="D3596" t="s">
        <v>29</v>
      </c>
      <c r="E3596" t="s">
        <v>28</v>
      </c>
      <c r="F3596">
        <v>236.08</v>
      </c>
      <c r="G3596">
        <v>5.3269999999999998E-2</v>
      </c>
      <c r="H3596">
        <f t="shared" si="175"/>
        <v>5.2425321267266289E-2</v>
      </c>
      <c r="I3596">
        <f t="shared" si="173"/>
        <v>0.26890000000000003</v>
      </c>
      <c r="J3596">
        <f t="shared" si="174"/>
        <v>1.4499999999999999E-2</v>
      </c>
      <c r="X3596">
        <v>43449</v>
      </c>
      <c r="Y3596">
        <f>IF(X3596=A3596,0)</f>
        <v>0</v>
      </c>
    </row>
    <row r="3597" spans="1:25" x14ac:dyDescent="0.25">
      <c r="A3597">
        <v>43449</v>
      </c>
      <c r="B3597" s="1">
        <v>44344</v>
      </c>
      <c r="C3597">
        <v>2021</v>
      </c>
      <c r="D3597" t="s">
        <v>29</v>
      </c>
      <c r="E3597" t="s">
        <v>28</v>
      </c>
      <c r="F3597">
        <v>233.89</v>
      </c>
      <c r="G3597">
        <v>-3.8119999999999999E-3</v>
      </c>
      <c r="H3597">
        <f t="shared" si="175"/>
        <v>5.4864885732810453E-3</v>
      </c>
      <c r="I3597">
        <f t="shared" si="173"/>
        <v>0.26890000000000003</v>
      </c>
      <c r="J3597">
        <f t="shared" si="174"/>
        <v>1.4499999999999999E-2</v>
      </c>
      <c r="X3597">
        <v>43449</v>
      </c>
      <c r="Y3597">
        <f>IF(X3597=A3597,0)</f>
        <v>0</v>
      </c>
    </row>
    <row r="3598" spans="1:25" x14ac:dyDescent="0.25">
      <c r="A3598">
        <v>43449</v>
      </c>
      <c r="B3598" s="1">
        <v>44377</v>
      </c>
      <c r="C3598">
        <v>2021</v>
      </c>
      <c r="D3598" t="s">
        <v>29</v>
      </c>
      <c r="E3598" t="s">
        <v>28</v>
      </c>
      <c r="F3598">
        <v>230.99001000000001</v>
      </c>
      <c r="G3598">
        <v>-1.2399E-2</v>
      </c>
      <c r="H3598">
        <f t="shared" si="175"/>
        <v>2.2214009634219822E-2</v>
      </c>
      <c r="I3598">
        <f t="shared" si="173"/>
        <v>0.26890000000000003</v>
      </c>
      <c r="J3598">
        <f t="shared" si="174"/>
        <v>1.4499999999999999E-2</v>
      </c>
      <c r="X3598">
        <v>43449</v>
      </c>
      <c r="Y3598">
        <f>IF(X3598=A3598,0)</f>
        <v>0</v>
      </c>
    </row>
    <row r="3599" spans="1:25" x14ac:dyDescent="0.25">
      <c r="A3599">
        <v>43449</v>
      </c>
      <c r="B3599" s="1">
        <v>44407</v>
      </c>
      <c r="C3599">
        <v>2021</v>
      </c>
      <c r="D3599" t="s">
        <v>29</v>
      </c>
      <c r="E3599" t="s">
        <v>28</v>
      </c>
      <c r="F3599">
        <v>242.71001000000001</v>
      </c>
      <c r="G3599">
        <v>5.0737999999999998E-2</v>
      </c>
      <c r="H3599">
        <f t="shared" si="175"/>
        <v>2.2748054915648686E-2</v>
      </c>
      <c r="I3599">
        <f t="shared" si="173"/>
        <v>0.26890000000000003</v>
      </c>
      <c r="J3599">
        <f t="shared" si="174"/>
        <v>1.4499999999999999E-2</v>
      </c>
      <c r="X3599">
        <v>43449</v>
      </c>
      <c r="Y3599">
        <f>IF(X3599=A3599,0)</f>
        <v>0</v>
      </c>
    </row>
    <row r="3600" spans="1:25" x14ac:dyDescent="0.25">
      <c r="A3600">
        <v>43449</v>
      </c>
      <c r="B3600" s="1">
        <v>44439</v>
      </c>
      <c r="C3600">
        <v>2021</v>
      </c>
      <c r="D3600" t="s">
        <v>29</v>
      </c>
      <c r="E3600" t="s">
        <v>28</v>
      </c>
      <c r="F3600">
        <v>237.46001000000001</v>
      </c>
      <c r="G3600">
        <v>-1.6316000000000001E-2</v>
      </c>
      <c r="H3600">
        <f t="shared" si="175"/>
        <v>2.8990416217415271E-2</v>
      </c>
      <c r="I3600">
        <f t="shared" si="173"/>
        <v>0.26890000000000003</v>
      </c>
      <c r="J3600">
        <f t="shared" si="174"/>
        <v>1.4499999999999999E-2</v>
      </c>
      <c r="X3600">
        <v>43449</v>
      </c>
      <c r="Y3600">
        <f>IF(X3600=A3600,0)</f>
        <v>0</v>
      </c>
    </row>
    <row r="3601" spans="1:25" x14ac:dyDescent="0.25">
      <c r="A3601">
        <v>43449</v>
      </c>
      <c r="B3601" s="1">
        <v>44469</v>
      </c>
      <c r="C3601">
        <v>2021</v>
      </c>
      <c r="D3601" t="s">
        <v>29</v>
      </c>
      <c r="E3601" t="s">
        <v>28</v>
      </c>
      <c r="F3601">
        <v>241.11</v>
      </c>
      <c r="G3601">
        <v>1.5370999999999999E-2</v>
      </c>
      <c r="H3601">
        <f t="shared" si="175"/>
        <v>-4.7569168861786748E-2</v>
      </c>
      <c r="I3601">
        <f t="shared" si="173"/>
        <v>0.26890000000000003</v>
      </c>
      <c r="J3601">
        <f t="shared" si="174"/>
        <v>1.4499999999999999E-2</v>
      </c>
      <c r="X3601">
        <v>43449</v>
      </c>
      <c r="Y3601">
        <f>IF(X3601=A3601,0)</f>
        <v>0</v>
      </c>
    </row>
    <row r="3602" spans="1:25" x14ac:dyDescent="0.25">
      <c r="A3602">
        <v>43449</v>
      </c>
      <c r="B3602" s="1">
        <v>44498</v>
      </c>
      <c r="C3602">
        <v>2021</v>
      </c>
      <c r="D3602" t="s">
        <v>29</v>
      </c>
      <c r="E3602" t="s">
        <v>28</v>
      </c>
      <c r="F3602">
        <v>245.55</v>
      </c>
      <c r="G3602">
        <v>1.8415000000000001E-2</v>
      </c>
      <c r="H3602">
        <f t="shared" si="175"/>
        <v>6.9143836459647501E-2</v>
      </c>
      <c r="I3602">
        <f t="shared" si="173"/>
        <v>0.26890000000000003</v>
      </c>
      <c r="J3602">
        <f t="shared" si="174"/>
        <v>1.4499999999999999E-2</v>
      </c>
      <c r="X3602">
        <v>43449</v>
      </c>
      <c r="Y3602">
        <f>IF(X3602=A3602,0)</f>
        <v>0</v>
      </c>
    </row>
    <row r="3603" spans="1:25" x14ac:dyDescent="0.25">
      <c r="A3603">
        <v>43449</v>
      </c>
      <c r="B3603" s="1">
        <v>44530</v>
      </c>
      <c r="C3603">
        <v>2021</v>
      </c>
      <c r="D3603" t="s">
        <v>29</v>
      </c>
      <c r="E3603" t="s">
        <v>28</v>
      </c>
      <c r="F3603">
        <v>244.60001</v>
      </c>
      <c r="G3603">
        <v>1.751E-3</v>
      </c>
      <c r="H3603">
        <f t="shared" si="175"/>
        <v>-8.3337062251199745E-3</v>
      </c>
      <c r="I3603">
        <f t="shared" si="173"/>
        <v>0.26890000000000003</v>
      </c>
      <c r="J3603">
        <f t="shared" si="174"/>
        <v>1.4499999999999999E-2</v>
      </c>
      <c r="X3603">
        <v>43449</v>
      </c>
      <c r="Y3603">
        <f>IF(X3603=A3603,0)</f>
        <v>0</v>
      </c>
    </row>
    <row r="3604" spans="1:25" x14ac:dyDescent="0.25">
      <c r="A3604">
        <v>43449</v>
      </c>
      <c r="B3604" s="1">
        <v>44561</v>
      </c>
      <c r="C3604">
        <v>2021</v>
      </c>
      <c r="D3604" t="s">
        <v>29</v>
      </c>
      <c r="E3604" t="s">
        <v>28</v>
      </c>
      <c r="F3604">
        <v>268.07001000000002</v>
      </c>
      <c r="G3604">
        <v>9.5952999999999997E-2</v>
      </c>
      <c r="H3604">
        <f t="shared" si="175"/>
        <v>4.361291350996277E-2</v>
      </c>
      <c r="I3604">
        <f t="shared" si="173"/>
        <v>0.26890000000000003</v>
      </c>
      <c r="J3604">
        <f t="shared" si="174"/>
        <v>1.4499999999999999E-2</v>
      </c>
      <c r="X3604">
        <v>43449</v>
      </c>
      <c r="Y3604">
        <f>IF(X3604=A3604,0)</f>
        <v>0</v>
      </c>
    </row>
    <row r="3605" spans="1:25" x14ac:dyDescent="0.25">
      <c r="A3605">
        <v>43449</v>
      </c>
      <c r="B3605" s="1">
        <v>44592</v>
      </c>
      <c r="C3605">
        <v>2022</v>
      </c>
      <c r="D3605" t="s">
        <v>29</v>
      </c>
      <c r="E3605" t="s">
        <v>28</v>
      </c>
      <c r="F3605">
        <v>259.45001000000002</v>
      </c>
      <c r="G3605">
        <v>-3.2155999999999997E-2</v>
      </c>
      <c r="H3605">
        <f t="shared" si="175"/>
        <v>-5.258516500531063E-2</v>
      </c>
      <c r="I3605">
        <f t="shared" si="173"/>
        <v>-0.19440000000000002</v>
      </c>
      <c r="J3605">
        <f t="shared" si="174"/>
        <v>2.9500000000000002E-2</v>
      </c>
      <c r="X3605">
        <v>43449</v>
      </c>
      <c r="Y3605">
        <f>IF(X3605=A3605,0)</f>
        <v>0</v>
      </c>
    </row>
    <row r="3606" spans="1:25" x14ac:dyDescent="0.25">
      <c r="A3606">
        <v>43449</v>
      </c>
      <c r="B3606" s="1">
        <v>44620</v>
      </c>
      <c r="C3606">
        <v>2022</v>
      </c>
      <c r="D3606" t="s">
        <v>29</v>
      </c>
      <c r="E3606" t="s">
        <v>28</v>
      </c>
      <c r="F3606">
        <v>244.77</v>
      </c>
      <c r="G3606">
        <v>-5.1262000000000002E-2</v>
      </c>
      <c r="H3606">
        <f t="shared" si="175"/>
        <v>-3.1360492102910142E-2</v>
      </c>
      <c r="I3606">
        <f t="shared" si="173"/>
        <v>-0.19440000000000002</v>
      </c>
      <c r="J3606">
        <f t="shared" si="174"/>
        <v>2.9500000000000002E-2</v>
      </c>
      <c r="X3606">
        <v>43449</v>
      </c>
      <c r="Y3606">
        <f>IF(X3606=A3606,0)</f>
        <v>0</v>
      </c>
    </row>
    <row r="3607" spans="1:25" x14ac:dyDescent="0.25">
      <c r="A3607">
        <v>43449</v>
      </c>
      <c r="B3607" s="1">
        <v>44651</v>
      </c>
      <c r="C3607">
        <v>2022</v>
      </c>
      <c r="D3607" t="s">
        <v>29</v>
      </c>
      <c r="E3607" t="s">
        <v>28</v>
      </c>
      <c r="F3607">
        <v>247.28</v>
      </c>
      <c r="G3607">
        <v>1.0255E-2</v>
      </c>
      <c r="H3607">
        <f t="shared" si="175"/>
        <v>3.5773288410591908E-2</v>
      </c>
      <c r="I3607">
        <f t="shared" si="173"/>
        <v>-0.19440000000000002</v>
      </c>
      <c r="J3607">
        <f t="shared" si="174"/>
        <v>2.9500000000000002E-2</v>
      </c>
      <c r="X3607">
        <v>43449</v>
      </c>
      <c r="Y3607">
        <f>IF(X3607=A3607,0)</f>
        <v>0</v>
      </c>
    </row>
    <row r="3608" spans="1:25" x14ac:dyDescent="0.25">
      <c r="A3608">
        <v>43449</v>
      </c>
      <c r="B3608" s="1">
        <v>44680</v>
      </c>
      <c r="C3608">
        <v>2022</v>
      </c>
      <c r="D3608" t="s">
        <v>29</v>
      </c>
      <c r="E3608" t="s">
        <v>28</v>
      </c>
      <c r="F3608">
        <v>249.16</v>
      </c>
      <c r="G3608">
        <v>7.6030000000000004E-3</v>
      </c>
      <c r="H3608">
        <f t="shared" si="175"/>
        <v>-8.7956711705729274E-2</v>
      </c>
      <c r="I3608">
        <f t="shared" si="173"/>
        <v>-0.19440000000000002</v>
      </c>
      <c r="J3608">
        <f t="shared" si="174"/>
        <v>2.9500000000000002E-2</v>
      </c>
      <c r="X3608">
        <v>43449</v>
      </c>
      <c r="Y3608">
        <f>IF(X3608=A3608,0)</f>
        <v>0</v>
      </c>
    </row>
    <row r="3609" spans="1:25" x14ac:dyDescent="0.25">
      <c r="A3609">
        <v>43449</v>
      </c>
      <c r="B3609" s="1">
        <v>44712</v>
      </c>
      <c r="C3609">
        <v>2022</v>
      </c>
      <c r="D3609" t="s">
        <v>29</v>
      </c>
      <c r="E3609" t="s">
        <v>28</v>
      </c>
      <c r="F3609">
        <v>252.21001000000001</v>
      </c>
      <c r="G3609">
        <v>1.2241E-2</v>
      </c>
      <c r="H3609">
        <f t="shared" si="175"/>
        <v>5.3177568506868056E-5</v>
      </c>
      <c r="I3609">
        <f t="shared" si="173"/>
        <v>-0.19440000000000002</v>
      </c>
      <c r="J3609">
        <f t="shared" si="174"/>
        <v>2.9500000000000002E-2</v>
      </c>
      <c r="X3609">
        <v>43449</v>
      </c>
      <c r="Y3609">
        <f>IF(X3609=A3609,0)</f>
        <v>0</v>
      </c>
    </row>
    <row r="3610" spans="1:25" x14ac:dyDescent="0.25">
      <c r="A3610">
        <v>43449</v>
      </c>
      <c r="B3610" s="1">
        <v>44742</v>
      </c>
      <c r="C3610">
        <v>2022</v>
      </c>
      <c r="D3610" t="s">
        <v>29</v>
      </c>
      <c r="E3610" t="s">
        <v>28</v>
      </c>
      <c r="F3610">
        <v>246.88</v>
      </c>
      <c r="G3610">
        <v>-1.5661999999999999E-2</v>
      </c>
      <c r="H3610">
        <f t="shared" si="175"/>
        <v>-8.3919999812243073E-2</v>
      </c>
      <c r="I3610">
        <f t="shared" si="173"/>
        <v>-0.19440000000000002</v>
      </c>
      <c r="J3610">
        <f t="shared" si="174"/>
        <v>2.9500000000000002E-2</v>
      </c>
      <c r="X3610">
        <v>43449</v>
      </c>
      <c r="Y3610">
        <f>IF(X3610=A3610,0)</f>
        <v>0</v>
      </c>
    </row>
    <row r="3611" spans="1:25" x14ac:dyDescent="0.25">
      <c r="A3611">
        <v>43449</v>
      </c>
      <c r="B3611" s="1">
        <v>44771</v>
      </c>
      <c r="C3611">
        <v>2022</v>
      </c>
      <c r="D3611" t="s">
        <v>29</v>
      </c>
      <c r="E3611" t="s">
        <v>28</v>
      </c>
      <c r="F3611">
        <v>263.37</v>
      </c>
      <c r="G3611">
        <v>6.6794000000000006E-2</v>
      </c>
      <c r="H3611">
        <f t="shared" si="175"/>
        <v>9.1116391659653351E-2</v>
      </c>
      <c r="I3611">
        <f t="shared" si="173"/>
        <v>-0.19440000000000002</v>
      </c>
      <c r="J3611">
        <f t="shared" si="174"/>
        <v>2.9500000000000002E-2</v>
      </c>
      <c r="X3611">
        <v>43449</v>
      </c>
      <c r="Y3611">
        <f>IF(X3611=A3611,0)</f>
        <v>0</v>
      </c>
    </row>
    <row r="3612" spans="1:25" x14ac:dyDescent="0.25">
      <c r="A3612">
        <v>43449</v>
      </c>
      <c r="B3612" s="1">
        <v>44804</v>
      </c>
      <c r="C3612">
        <v>2022</v>
      </c>
      <c r="D3612" t="s">
        <v>29</v>
      </c>
      <c r="E3612" t="s">
        <v>28</v>
      </c>
      <c r="F3612">
        <v>252.28</v>
      </c>
      <c r="G3612">
        <v>-3.6867999999999998E-2</v>
      </c>
      <c r="H3612">
        <f t="shared" si="175"/>
        <v>-4.2440128258508625E-2</v>
      </c>
      <c r="I3612">
        <f t="shared" si="173"/>
        <v>-0.19440000000000002</v>
      </c>
      <c r="J3612">
        <f t="shared" si="174"/>
        <v>2.9500000000000002E-2</v>
      </c>
      <c r="X3612">
        <v>43449</v>
      </c>
      <c r="Y3612">
        <f>IF(X3612=A3612,0)</f>
        <v>0</v>
      </c>
    </row>
    <row r="3613" spans="1:25" x14ac:dyDescent="0.25">
      <c r="A3613">
        <v>43449</v>
      </c>
      <c r="B3613" s="1">
        <v>44834</v>
      </c>
      <c r="C3613">
        <v>2022</v>
      </c>
      <c r="D3613" t="s">
        <v>29</v>
      </c>
      <c r="E3613" t="s">
        <v>28</v>
      </c>
      <c r="F3613">
        <v>230.74001000000001</v>
      </c>
      <c r="G3613">
        <v>-8.5380999999999999E-2</v>
      </c>
      <c r="H3613">
        <f t="shared" si="175"/>
        <v>-9.3395672060682666E-2</v>
      </c>
      <c r="I3613">
        <f t="shared" si="173"/>
        <v>-0.19440000000000002</v>
      </c>
      <c r="J3613">
        <f t="shared" si="174"/>
        <v>2.9500000000000002E-2</v>
      </c>
      <c r="X3613">
        <v>43449</v>
      </c>
      <c r="Y3613">
        <f>IF(X3613=A3613,0)</f>
        <v>0</v>
      </c>
    </row>
    <row r="3614" spans="1:25" x14ac:dyDescent="0.25">
      <c r="A3614">
        <v>43449</v>
      </c>
      <c r="B3614" s="1">
        <v>44865</v>
      </c>
      <c r="C3614">
        <v>2022</v>
      </c>
      <c r="D3614" t="s">
        <v>29</v>
      </c>
      <c r="E3614" t="s">
        <v>28</v>
      </c>
      <c r="F3614">
        <v>272.66000000000003</v>
      </c>
      <c r="G3614">
        <v>0.181676</v>
      </c>
      <c r="H3614">
        <f t="shared" si="175"/>
        <v>7.9863413762746971E-2</v>
      </c>
      <c r="I3614">
        <f t="shared" si="173"/>
        <v>-0.19440000000000002</v>
      </c>
      <c r="J3614">
        <f t="shared" si="174"/>
        <v>2.9500000000000002E-2</v>
      </c>
      <c r="X3614">
        <v>43449</v>
      </c>
      <c r="Y3614">
        <f>IF(X3614=A3614,0)</f>
        <v>0</v>
      </c>
    </row>
    <row r="3615" spans="1:25" x14ac:dyDescent="0.25">
      <c r="A3615">
        <v>43449</v>
      </c>
      <c r="B3615" s="1">
        <v>44895</v>
      </c>
      <c r="C3615">
        <v>2022</v>
      </c>
      <c r="D3615" t="s">
        <v>29</v>
      </c>
      <c r="E3615" t="s">
        <v>28</v>
      </c>
      <c r="F3615">
        <v>272.79001</v>
      </c>
      <c r="G3615">
        <v>6.0520000000000001E-3</v>
      </c>
      <c r="H3615">
        <f t="shared" si="175"/>
        <v>5.3752893371106669E-2</v>
      </c>
      <c r="I3615">
        <f t="shared" si="173"/>
        <v>-0.19440000000000002</v>
      </c>
      <c r="J3615">
        <f t="shared" si="174"/>
        <v>2.9500000000000002E-2</v>
      </c>
      <c r="X3615">
        <v>43449</v>
      </c>
      <c r="Y3615">
        <f>IF(X3615=A3615,0)</f>
        <v>0</v>
      </c>
    </row>
    <row r="3616" spans="1:25" x14ac:dyDescent="0.25">
      <c r="A3616">
        <v>43449</v>
      </c>
      <c r="B3616" s="1">
        <v>44925</v>
      </c>
      <c r="C3616">
        <v>2022</v>
      </c>
      <c r="D3616" t="s">
        <v>29</v>
      </c>
      <c r="E3616" t="s">
        <v>28</v>
      </c>
      <c r="F3616">
        <v>263.52999999999997</v>
      </c>
      <c r="G3616">
        <v>-3.3945999999999997E-2</v>
      </c>
      <c r="H3616">
        <f t="shared" si="175"/>
        <v>-5.8971473977430078E-2</v>
      </c>
      <c r="I3616">
        <f t="shared" si="173"/>
        <v>-0.19440000000000002</v>
      </c>
      <c r="J3616">
        <f t="shared" si="174"/>
        <v>2.9500000000000002E-2</v>
      </c>
      <c r="X3616">
        <v>43449</v>
      </c>
      <c r="Y3616">
        <f>IF(X3616=A3616,0)</f>
        <v>0</v>
      </c>
    </row>
    <row r="3617" spans="1:25" x14ac:dyDescent="0.25">
      <c r="A3617">
        <v>22592</v>
      </c>
      <c r="B3617" s="1">
        <v>37621</v>
      </c>
      <c r="C3617">
        <v>2002</v>
      </c>
      <c r="D3617" t="s">
        <v>37</v>
      </c>
      <c r="E3617" t="s">
        <v>36</v>
      </c>
      <c r="F3617">
        <v>123.3</v>
      </c>
      <c r="G3617">
        <v>-5.0443000000000002E-2</v>
      </c>
      <c r="H3617">
        <f t="shared" si="175"/>
        <v>-6.0299999999999999E-2</v>
      </c>
      <c r="I3617">
        <f t="shared" si="173"/>
        <v>-0.23370000000000002</v>
      </c>
      <c r="J3617">
        <f t="shared" si="174"/>
        <v>4.6100000000000002E-2</v>
      </c>
      <c r="X3617">
        <v>22592</v>
      </c>
      <c r="Y3617">
        <f>IF(X3617=A3617,0)</f>
        <v>0</v>
      </c>
    </row>
    <row r="3618" spans="1:25" x14ac:dyDescent="0.25">
      <c r="A3618">
        <v>22592</v>
      </c>
      <c r="B3618" s="1">
        <v>37652</v>
      </c>
      <c r="C3618">
        <v>2003</v>
      </c>
      <c r="D3618" t="s">
        <v>37</v>
      </c>
      <c r="E3618" t="s">
        <v>36</v>
      </c>
      <c r="F3618">
        <v>124.55</v>
      </c>
      <c r="G3618">
        <v>1.0137999999999999E-2</v>
      </c>
      <c r="H3618">
        <f t="shared" si="175"/>
        <v>-2.7414692559952214E-2</v>
      </c>
      <c r="I3618">
        <f t="shared" si="173"/>
        <v>0.26379999999999998</v>
      </c>
      <c r="J3618">
        <f t="shared" si="174"/>
        <v>4.0099999999999997E-2</v>
      </c>
      <c r="X3618">
        <v>22592</v>
      </c>
      <c r="Y3618">
        <f>IF(X3618=A3618,0)</f>
        <v>0</v>
      </c>
    </row>
    <row r="3619" spans="1:25" x14ac:dyDescent="0.25">
      <c r="A3619">
        <v>22592</v>
      </c>
      <c r="B3619" s="1">
        <v>37680</v>
      </c>
      <c r="C3619">
        <v>2003</v>
      </c>
      <c r="D3619" t="s">
        <v>37</v>
      </c>
      <c r="E3619" t="s">
        <v>36</v>
      </c>
      <c r="F3619">
        <v>125.37</v>
      </c>
      <c r="G3619">
        <v>1.1882999999999999E-2</v>
      </c>
      <c r="H3619">
        <f t="shared" si="175"/>
        <v>-1.7003608502929368E-2</v>
      </c>
      <c r="I3619">
        <f t="shared" si="173"/>
        <v>0.26379999999999998</v>
      </c>
      <c r="J3619">
        <f t="shared" si="174"/>
        <v>4.0099999999999997E-2</v>
      </c>
      <c r="X3619">
        <v>22592</v>
      </c>
      <c r="Y3619">
        <f>IF(X3619=A3619,0)</f>
        <v>0</v>
      </c>
    </row>
    <row r="3620" spans="1:25" x14ac:dyDescent="0.25">
      <c r="A3620">
        <v>22592</v>
      </c>
      <c r="B3620" s="1">
        <v>37711</v>
      </c>
      <c r="C3620">
        <v>2003</v>
      </c>
      <c r="D3620" t="s">
        <v>37</v>
      </c>
      <c r="E3620" t="s">
        <v>36</v>
      </c>
      <c r="F3620">
        <v>130.03</v>
      </c>
      <c r="G3620">
        <v>3.7170000000000002E-2</v>
      </c>
      <c r="H3620">
        <f t="shared" si="175"/>
        <v>8.3575685661514409E-3</v>
      </c>
      <c r="I3620">
        <f t="shared" si="173"/>
        <v>0.26379999999999998</v>
      </c>
      <c r="J3620">
        <f t="shared" si="174"/>
        <v>4.0099999999999997E-2</v>
      </c>
      <c r="X3620">
        <v>22592</v>
      </c>
      <c r="Y3620">
        <f>IF(X3620=A3620,0)</f>
        <v>0</v>
      </c>
    </row>
    <row r="3621" spans="1:25" x14ac:dyDescent="0.25">
      <c r="A3621">
        <v>22592</v>
      </c>
      <c r="B3621" s="1">
        <v>37741</v>
      </c>
      <c r="C3621">
        <v>2003</v>
      </c>
      <c r="D3621" t="s">
        <v>37</v>
      </c>
      <c r="E3621" t="s">
        <v>36</v>
      </c>
      <c r="F3621">
        <v>126.04</v>
      </c>
      <c r="G3621">
        <v>-3.0685E-2</v>
      </c>
      <c r="H3621">
        <f t="shared" si="175"/>
        <v>8.1044106872726118E-2</v>
      </c>
      <c r="I3621">
        <f t="shared" si="173"/>
        <v>0.26379999999999998</v>
      </c>
      <c r="J3621">
        <f t="shared" si="174"/>
        <v>4.0099999999999997E-2</v>
      </c>
      <c r="X3621">
        <v>22592</v>
      </c>
      <c r="Y3621">
        <f>IF(X3621=A3621,0)</f>
        <v>0</v>
      </c>
    </row>
    <row r="3622" spans="1:25" x14ac:dyDescent="0.25">
      <c r="A3622">
        <v>22592</v>
      </c>
      <c r="B3622" s="1">
        <v>37771</v>
      </c>
      <c r="C3622">
        <v>2003</v>
      </c>
      <c r="D3622" t="s">
        <v>37</v>
      </c>
      <c r="E3622" t="s">
        <v>36</v>
      </c>
      <c r="F3622">
        <v>126.47</v>
      </c>
      <c r="G3622">
        <v>8.6479999999999994E-3</v>
      </c>
      <c r="H3622">
        <f t="shared" si="175"/>
        <v>5.0898709664177977E-2</v>
      </c>
      <c r="I3622">
        <f t="shared" si="173"/>
        <v>0.26379999999999998</v>
      </c>
      <c r="J3622">
        <f t="shared" si="174"/>
        <v>4.0099999999999997E-2</v>
      </c>
      <c r="X3622">
        <v>22592</v>
      </c>
      <c r="Y3622">
        <f>IF(X3622=A3622,0)</f>
        <v>0</v>
      </c>
    </row>
    <row r="3623" spans="1:25" x14ac:dyDescent="0.25">
      <c r="A3623">
        <v>22592</v>
      </c>
      <c r="B3623" s="1">
        <v>37802</v>
      </c>
      <c r="C3623">
        <v>2003</v>
      </c>
      <c r="D3623" t="s">
        <v>37</v>
      </c>
      <c r="E3623" t="s">
        <v>36</v>
      </c>
      <c r="F3623">
        <v>128.97999999999999</v>
      </c>
      <c r="G3623">
        <v>1.9847E-2</v>
      </c>
      <c r="H3623">
        <f t="shared" si="175"/>
        <v>1.1322214525161467E-2</v>
      </c>
      <c r="I3623">
        <f t="shared" si="173"/>
        <v>0.26379999999999998</v>
      </c>
      <c r="J3623">
        <f t="shared" si="174"/>
        <v>4.0099999999999997E-2</v>
      </c>
      <c r="X3623">
        <v>22592</v>
      </c>
      <c r="Y3623">
        <f>IF(X3623=A3623,0)</f>
        <v>0</v>
      </c>
    </row>
    <row r="3624" spans="1:25" x14ac:dyDescent="0.25">
      <c r="A3624">
        <v>22592</v>
      </c>
      <c r="B3624" s="1">
        <v>37833</v>
      </c>
      <c r="C3624">
        <v>2003</v>
      </c>
      <c r="D3624" t="s">
        <v>37</v>
      </c>
      <c r="E3624" t="s">
        <v>36</v>
      </c>
      <c r="F3624">
        <v>140.19999999999999</v>
      </c>
      <c r="G3624">
        <v>8.6989999999999998E-2</v>
      </c>
      <c r="H3624">
        <f t="shared" si="175"/>
        <v>1.6223702411493068E-2</v>
      </c>
      <c r="I3624">
        <f t="shared" si="173"/>
        <v>0.26379999999999998</v>
      </c>
      <c r="J3624">
        <f t="shared" si="174"/>
        <v>4.0099999999999997E-2</v>
      </c>
      <c r="X3624">
        <v>22592</v>
      </c>
      <c r="Y3624">
        <f>IF(X3624=A3624,0)</f>
        <v>0</v>
      </c>
    </row>
    <row r="3625" spans="1:25" x14ac:dyDescent="0.25">
      <c r="A3625">
        <v>22592</v>
      </c>
      <c r="B3625" s="1">
        <v>37862</v>
      </c>
      <c r="C3625">
        <v>2003</v>
      </c>
      <c r="D3625" t="s">
        <v>37</v>
      </c>
      <c r="E3625" t="s">
        <v>36</v>
      </c>
      <c r="F3625">
        <v>142.47</v>
      </c>
      <c r="G3625">
        <v>2.0899000000000001E-2</v>
      </c>
      <c r="H3625">
        <f t="shared" si="175"/>
        <v>1.7873203376464364E-2</v>
      </c>
      <c r="I3625">
        <f t="shared" si="173"/>
        <v>0.26379999999999998</v>
      </c>
      <c r="J3625">
        <f t="shared" si="174"/>
        <v>4.0099999999999997E-2</v>
      </c>
      <c r="X3625">
        <v>22592</v>
      </c>
      <c r="Y3625">
        <f>IF(X3625=A3625,0)</f>
        <v>0</v>
      </c>
    </row>
    <row r="3626" spans="1:25" x14ac:dyDescent="0.25">
      <c r="A3626">
        <v>22592</v>
      </c>
      <c r="B3626" s="1">
        <v>37894</v>
      </c>
      <c r="C3626">
        <v>2003</v>
      </c>
      <c r="D3626" t="s">
        <v>37</v>
      </c>
      <c r="E3626" t="s">
        <v>36</v>
      </c>
      <c r="F3626">
        <v>69.069999999999993</v>
      </c>
      <c r="G3626">
        <v>-3.0391999999999999E-2</v>
      </c>
      <c r="H3626">
        <f t="shared" si="175"/>
        <v>-1.194436452074521E-2</v>
      </c>
      <c r="I3626">
        <f t="shared" si="173"/>
        <v>0.26379999999999998</v>
      </c>
      <c r="J3626">
        <f t="shared" si="174"/>
        <v>4.0099999999999997E-2</v>
      </c>
      <c r="X3626">
        <v>22592</v>
      </c>
      <c r="Y3626">
        <f>IF(X3626=A3626,0)</f>
        <v>0</v>
      </c>
    </row>
    <row r="3627" spans="1:25" x14ac:dyDescent="0.25">
      <c r="A3627">
        <v>22592</v>
      </c>
      <c r="B3627" s="1">
        <v>37925</v>
      </c>
      <c r="C3627">
        <v>2003</v>
      </c>
      <c r="D3627" t="s">
        <v>37</v>
      </c>
      <c r="E3627" t="s">
        <v>36</v>
      </c>
      <c r="F3627">
        <v>78.87</v>
      </c>
      <c r="G3627">
        <v>0.14188500000000001</v>
      </c>
      <c r="H3627">
        <f t="shared" si="175"/>
        <v>5.496148638401066E-2</v>
      </c>
      <c r="I3627">
        <f t="shared" si="173"/>
        <v>0.26379999999999998</v>
      </c>
      <c r="J3627">
        <f t="shared" si="174"/>
        <v>4.0099999999999997E-2</v>
      </c>
      <c r="X3627">
        <v>22592</v>
      </c>
      <c r="Y3627">
        <f>IF(X3627=A3627,0)</f>
        <v>0</v>
      </c>
    </row>
    <row r="3628" spans="1:25" x14ac:dyDescent="0.25">
      <c r="A3628">
        <v>22592</v>
      </c>
      <c r="B3628" s="1">
        <v>37953</v>
      </c>
      <c r="C3628">
        <v>2003</v>
      </c>
      <c r="D3628" t="s">
        <v>37</v>
      </c>
      <c r="E3628" t="s">
        <v>36</v>
      </c>
      <c r="F3628">
        <v>79.040000000000006</v>
      </c>
      <c r="G3628">
        <v>6.3400000000000001E-3</v>
      </c>
      <c r="H3628">
        <f t="shared" si="175"/>
        <v>7.1285038478854368E-3</v>
      </c>
      <c r="I3628">
        <f t="shared" si="173"/>
        <v>0.26379999999999998</v>
      </c>
      <c r="J3628">
        <f t="shared" si="174"/>
        <v>4.0099999999999997E-2</v>
      </c>
      <c r="X3628">
        <v>22592</v>
      </c>
      <c r="Y3628">
        <f>IF(X3628=A3628,0)</f>
        <v>0</v>
      </c>
    </row>
    <row r="3629" spans="1:25" x14ac:dyDescent="0.25">
      <c r="A3629">
        <v>22592</v>
      </c>
      <c r="B3629" s="1">
        <v>37986</v>
      </c>
      <c r="C3629">
        <v>2003</v>
      </c>
      <c r="D3629" t="s">
        <v>37</v>
      </c>
      <c r="E3629" t="s">
        <v>36</v>
      </c>
      <c r="F3629">
        <v>85.03</v>
      </c>
      <c r="G3629">
        <v>7.5784000000000004E-2</v>
      </c>
      <c r="H3629">
        <f t="shared" si="175"/>
        <v>5.0765541001239312E-2</v>
      </c>
      <c r="I3629">
        <f t="shared" si="173"/>
        <v>0.26379999999999998</v>
      </c>
      <c r="J3629">
        <f t="shared" si="174"/>
        <v>4.0099999999999997E-2</v>
      </c>
      <c r="X3629">
        <v>22592</v>
      </c>
      <c r="Y3629">
        <f>IF(X3629=A3629,0)</f>
        <v>0</v>
      </c>
    </row>
    <row r="3630" spans="1:25" x14ac:dyDescent="0.25">
      <c r="A3630">
        <v>22592</v>
      </c>
      <c r="B3630" s="1">
        <v>38016</v>
      </c>
      <c r="C3630">
        <v>2004</v>
      </c>
      <c r="D3630" t="s">
        <v>37</v>
      </c>
      <c r="E3630" t="s">
        <v>36</v>
      </c>
      <c r="F3630">
        <v>79.09</v>
      </c>
      <c r="G3630">
        <v>-6.9858000000000003E-2</v>
      </c>
      <c r="H3630">
        <f t="shared" si="175"/>
        <v>1.7276387006114557E-2</v>
      </c>
      <c r="I3630">
        <f t="shared" si="173"/>
        <v>8.9900000000000008E-2</v>
      </c>
      <c r="J3630">
        <f t="shared" si="174"/>
        <v>4.2699999999999995E-2</v>
      </c>
      <c r="X3630">
        <v>22592</v>
      </c>
      <c r="Y3630">
        <f>IF(X3630=A3630,0)</f>
        <v>0</v>
      </c>
    </row>
    <row r="3631" spans="1:25" x14ac:dyDescent="0.25">
      <c r="A3631">
        <v>22592</v>
      </c>
      <c r="B3631" s="1">
        <v>38044</v>
      </c>
      <c r="C3631">
        <v>2004</v>
      </c>
      <c r="D3631" t="s">
        <v>37</v>
      </c>
      <c r="E3631" t="s">
        <v>36</v>
      </c>
      <c r="F3631">
        <v>78.02</v>
      </c>
      <c r="G3631">
        <v>-8.9770000000000006E-3</v>
      </c>
      <c r="H3631">
        <f t="shared" si="175"/>
        <v>1.2208973273589496E-2</v>
      </c>
      <c r="I3631">
        <f t="shared" si="173"/>
        <v>8.9900000000000008E-2</v>
      </c>
      <c r="J3631">
        <f t="shared" si="174"/>
        <v>4.2699999999999995E-2</v>
      </c>
      <c r="X3631">
        <v>22592</v>
      </c>
      <c r="Y3631">
        <f>IF(X3631=A3631,0)</f>
        <v>0</v>
      </c>
    </row>
    <row r="3632" spans="1:25" x14ac:dyDescent="0.25">
      <c r="A3632">
        <v>22592</v>
      </c>
      <c r="B3632" s="1">
        <v>38077</v>
      </c>
      <c r="C3632">
        <v>2004</v>
      </c>
      <c r="D3632" t="s">
        <v>37</v>
      </c>
      <c r="E3632" t="s">
        <v>36</v>
      </c>
      <c r="F3632">
        <v>81.87</v>
      </c>
      <c r="G3632">
        <v>4.9346000000000001E-2</v>
      </c>
      <c r="H3632">
        <f t="shared" si="175"/>
        <v>-1.6358919214261247E-2</v>
      </c>
      <c r="I3632">
        <f t="shared" si="173"/>
        <v>8.9900000000000008E-2</v>
      </c>
      <c r="J3632">
        <f t="shared" si="174"/>
        <v>4.2699999999999995E-2</v>
      </c>
      <c r="X3632">
        <v>22592</v>
      </c>
      <c r="Y3632">
        <f>IF(X3632=A3632,0)</f>
        <v>0</v>
      </c>
    </row>
    <row r="3633" spans="1:25" x14ac:dyDescent="0.25">
      <c r="A3633">
        <v>22592</v>
      </c>
      <c r="B3633" s="1">
        <v>38107</v>
      </c>
      <c r="C3633">
        <v>2004</v>
      </c>
      <c r="D3633" t="s">
        <v>37</v>
      </c>
      <c r="E3633" t="s">
        <v>36</v>
      </c>
      <c r="F3633">
        <v>86.48</v>
      </c>
      <c r="G3633">
        <v>5.6308999999999998E-2</v>
      </c>
      <c r="H3633">
        <f t="shared" si="175"/>
        <v>-1.6790751862298725E-2</v>
      </c>
      <c r="I3633">
        <f t="shared" si="173"/>
        <v>8.9900000000000008E-2</v>
      </c>
      <c r="J3633">
        <f t="shared" si="174"/>
        <v>4.2699999999999995E-2</v>
      </c>
      <c r="X3633">
        <v>22592</v>
      </c>
      <c r="Y3633">
        <f>IF(X3633=A3633,0)</f>
        <v>0</v>
      </c>
    </row>
    <row r="3634" spans="1:25" x14ac:dyDescent="0.25">
      <c r="A3634">
        <v>22592</v>
      </c>
      <c r="B3634" s="1">
        <v>38135</v>
      </c>
      <c r="C3634">
        <v>2004</v>
      </c>
      <c r="D3634" t="s">
        <v>37</v>
      </c>
      <c r="E3634" t="s">
        <v>36</v>
      </c>
      <c r="F3634">
        <v>84.56</v>
      </c>
      <c r="G3634">
        <v>-1.8038999999999999E-2</v>
      </c>
      <c r="H3634">
        <f t="shared" si="175"/>
        <v>1.2083450201310297E-2</v>
      </c>
      <c r="I3634">
        <f t="shared" si="173"/>
        <v>8.9900000000000008E-2</v>
      </c>
      <c r="J3634">
        <f t="shared" si="174"/>
        <v>4.2699999999999995E-2</v>
      </c>
      <c r="X3634">
        <v>22592</v>
      </c>
      <c r="Y3634">
        <f>IF(X3634=A3634,0)</f>
        <v>0</v>
      </c>
    </row>
    <row r="3635" spans="1:25" x14ac:dyDescent="0.25">
      <c r="A3635">
        <v>22592</v>
      </c>
      <c r="B3635" s="1">
        <v>38168</v>
      </c>
      <c r="C3635">
        <v>2004</v>
      </c>
      <c r="D3635" t="s">
        <v>37</v>
      </c>
      <c r="E3635" t="s">
        <v>36</v>
      </c>
      <c r="F3635">
        <v>90.01</v>
      </c>
      <c r="G3635">
        <v>6.4450999999999994E-2</v>
      </c>
      <c r="H3635">
        <f t="shared" si="175"/>
        <v>1.7988998669195677E-2</v>
      </c>
      <c r="I3635">
        <f t="shared" si="173"/>
        <v>8.9900000000000008E-2</v>
      </c>
      <c r="J3635">
        <f t="shared" si="174"/>
        <v>4.2699999999999995E-2</v>
      </c>
      <c r="X3635">
        <v>22592</v>
      </c>
      <c r="Y3635">
        <f>IF(X3635=A3635,0)</f>
        <v>0</v>
      </c>
    </row>
    <row r="3636" spans="1:25" x14ac:dyDescent="0.25">
      <c r="A3636">
        <v>22592</v>
      </c>
      <c r="B3636" s="1">
        <v>38198</v>
      </c>
      <c r="C3636">
        <v>2004</v>
      </c>
      <c r="D3636" t="s">
        <v>37</v>
      </c>
      <c r="E3636" t="s">
        <v>36</v>
      </c>
      <c r="F3636">
        <v>82.36</v>
      </c>
      <c r="G3636">
        <v>-8.4990999999999997E-2</v>
      </c>
      <c r="H3636">
        <f t="shared" si="175"/>
        <v>-3.4290519411904974E-2</v>
      </c>
      <c r="I3636">
        <f t="shared" si="173"/>
        <v>8.9900000000000008E-2</v>
      </c>
      <c r="J3636">
        <f t="shared" si="174"/>
        <v>4.2699999999999995E-2</v>
      </c>
      <c r="X3636">
        <v>22592</v>
      </c>
      <c r="Y3636">
        <f>IF(X3636=A3636,0)</f>
        <v>0</v>
      </c>
    </row>
    <row r="3637" spans="1:25" x14ac:dyDescent="0.25">
      <c r="A3637">
        <v>22592</v>
      </c>
      <c r="B3637" s="1">
        <v>38230</v>
      </c>
      <c r="C3637">
        <v>2004</v>
      </c>
      <c r="D3637" t="s">
        <v>37</v>
      </c>
      <c r="E3637" t="s">
        <v>36</v>
      </c>
      <c r="F3637">
        <v>82.36</v>
      </c>
      <c r="G3637">
        <v>4.3709999999999999E-3</v>
      </c>
      <c r="H3637">
        <f t="shared" si="175"/>
        <v>2.287349840552233E-3</v>
      </c>
      <c r="I3637">
        <f t="shared" si="173"/>
        <v>8.9900000000000008E-2</v>
      </c>
      <c r="J3637">
        <f t="shared" si="174"/>
        <v>4.2699999999999995E-2</v>
      </c>
      <c r="X3637">
        <v>22592</v>
      </c>
      <c r="Y3637">
        <f>IF(X3637=A3637,0)</f>
        <v>0</v>
      </c>
    </row>
    <row r="3638" spans="1:25" x14ac:dyDescent="0.25">
      <c r="A3638">
        <v>22592</v>
      </c>
      <c r="B3638" s="1">
        <v>38260</v>
      </c>
      <c r="C3638">
        <v>2004</v>
      </c>
      <c r="D3638" t="s">
        <v>37</v>
      </c>
      <c r="E3638" t="s">
        <v>36</v>
      </c>
      <c r="F3638">
        <v>79.97</v>
      </c>
      <c r="G3638">
        <v>-2.9019E-2</v>
      </c>
      <c r="H3638">
        <f t="shared" si="175"/>
        <v>9.3638756915515042E-3</v>
      </c>
      <c r="I3638">
        <f t="shared" si="173"/>
        <v>8.9900000000000008E-2</v>
      </c>
      <c r="J3638">
        <f t="shared" si="174"/>
        <v>4.2699999999999995E-2</v>
      </c>
      <c r="X3638">
        <v>22592</v>
      </c>
      <c r="Y3638">
        <f>IF(X3638=A3638,0)</f>
        <v>0</v>
      </c>
    </row>
    <row r="3639" spans="1:25" x14ac:dyDescent="0.25">
      <c r="A3639">
        <v>22592</v>
      </c>
      <c r="B3639" s="1">
        <v>38289</v>
      </c>
      <c r="C3639">
        <v>2004</v>
      </c>
      <c r="D3639" t="s">
        <v>37</v>
      </c>
      <c r="E3639" t="s">
        <v>36</v>
      </c>
      <c r="F3639">
        <v>77.569999999999993</v>
      </c>
      <c r="G3639">
        <v>-3.0010999999999999E-2</v>
      </c>
      <c r="H3639">
        <f t="shared" si="175"/>
        <v>1.4014243586486952E-2</v>
      </c>
      <c r="I3639">
        <f t="shared" si="173"/>
        <v>8.9900000000000008E-2</v>
      </c>
      <c r="J3639">
        <f t="shared" si="174"/>
        <v>4.2699999999999995E-2</v>
      </c>
      <c r="X3639">
        <v>22592</v>
      </c>
      <c r="Y3639">
        <f>IF(X3639=A3639,0)</f>
        <v>0</v>
      </c>
    </row>
    <row r="3640" spans="1:25" x14ac:dyDescent="0.25">
      <c r="A3640">
        <v>22592</v>
      </c>
      <c r="B3640" s="1">
        <v>38321</v>
      </c>
      <c r="C3640">
        <v>2004</v>
      </c>
      <c r="D3640" t="s">
        <v>37</v>
      </c>
      <c r="E3640" t="s">
        <v>36</v>
      </c>
      <c r="F3640">
        <v>79.59</v>
      </c>
      <c r="G3640">
        <v>3.0682000000000001E-2</v>
      </c>
      <c r="H3640">
        <f t="shared" si="175"/>
        <v>3.8594936198152352E-2</v>
      </c>
      <c r="I3640">
        <f t="shared" si="173"/>
        <v>8.9900000000000008E-2</v>
      </c>
      <c r="J3640">
        <f t="shared" si="174"/>
        <v>4.2699999999999995E-2</v>
      </c>
      <c r="X3640">
        <v>22592</v>
      </c>
      <c r="Y3640">
        <f>IF(X3640=A3640,0)</f>
        <v>0</v>
      </c>
    </row>
    <row r="3641" spans="1:25" x14ac:dyDescent="0.25">
      <c r="A3641">
        <v>22592</v>
      </c>
      <c r="B3641" s="1">
        <v>38352</v>
      </c>
      <c r="C3641">
        <v>2004</v>
      </c>
      <c r="D3641" t="s">
        <v>37</v>
      </c>
      <c r="E3641" t="s">
        <v>36</v>
      </c>
      <c r="F3641">
        <v>82.07</v>
      </c>
      <c r="G3641">
        <v>3.116E-2</v>
      </c>
      <c r="H3641">
        <f t="shared" si="175"/>
        <v>3.24582131440454E-2</v>
      </c>
      <c r="I3641">
        <f t="shared" si="173"/>
        <v>8.9900000000000008E-2</v>
      </c>
      <c r="J3641">
        <f t="shared" si="174"/>
        <v>4.2699999999999995E-2</v>
      </c>
      <c r="X3641">
        <v>22592</v>
      </c>
      <c r="Y3641">
        <f>IF(X3641=A3641,0)</f>
        <v>0</v>
      </c>
    </row>
    <row r="3642" spans="1:25" x14ac:dyDescent="0.25">
      <c r="A3642">
        <v>22592</v>
      </c>
      <c r="B3642" s="1">
        <v>38383</v>
      </c>
      <c r="C3642">
        <v>2005</v>
      </c>
      <c r="D3642" t="s">
        <v>37</v>
      </c>
      <c r="E3642" t="s">
        <v>36</v>
      </c>
      <c r="F3642">
        <v>84.36</v>
      </c>
      <c r="G3642">
        <v>2.7903000000000001E-2</v>
      </c>
      <c r="H3642">
        <f t="shared" si="175"/>
        <v>-2.5290467099494562E-2</v>
      </c>
      <c r="I3642">
        <f t="shared" si="173"/>
        <v>0.03</v>
      </c>
      <c r="J3642">
        <f t="shared" si="174"/>
        <v>4.2900000000000001E-2</v>
      </c>
      <c r="X3642">
        <v>22592</v>
      </c>
      <c r="Y3642">
        <f>IF(X3642=A3642,0)</f>
        <v>0</v>
      </c>
    </row>
    <row r="3643" spans="1:25" x14ac:dyDescent="0.25">
      <c r="A3643">
        <v>22592</v>
      </c>
      <c r="B3643" s="1">
        <v>38411</v>
      </c>
      <c r="C3643">
        <v>2005</v>
      </c>
      <c r="D3643" t="s">
        <v>37</v>
      </c>
      <c r="E3643" t="s">
        <v>36</v>
      </c>
      <c r="F3643">
        <v>83.94</v>
      </c>
      <c r="G3643">
        <v>0</v>
      </c>
      <c r="H3643">
        <f t="shared" si="175"/>
        <v>1.8903346078316563E-2</v>
      </c>
      <c r="I3643">
        <f t="shared" si="173"/>
        <v>0.03</v>
      </c>
      <c r="J3643">
        <f t="shared" si="174"/>
        <v>4.2900000000000001E-2</v>
      </c>
      <c r="X3643">
        <v>22592</v>
      </c>
      <c r="Y3643">
        <f>IF(X3643=A3643,0)</f>
        <v>0</v>
      </c>
    </row>
    <row r="3644" spans="1:25" x14ac:dyDescent="0.25">
      <c r="A3644">
        <v>22592</v>
      </c>
      <c r="B3644" s="1">
        <v>38442</v>
      </c>
      <c r="C3644">
        <v>2005</v>
      </c>
      <c r="D3644" t="s">
        <v>37</v>
      </c>
      <c r="E3644" t="s">
        <v>36</v>
      </c>
      <c r="F3644">
        <v>85.69</v>
      </c>
      <c r="G3644">
        <v>2.0847999999999998E-2</v>
      </c>
      <c r="H3644">
        <f t="shared" si="175"/>
        <v>-1.9117655748441043E-2</v>
      </c>
      <c r="I3644">
        <f t="shared" si="173"/>
        <v>0.03</v>
      </c>
      <c r="J3644">
        <f t="shared" si="174"/>
        <v>4.2900000000000001E-2</v>
      </c>
      <c r="X3644">
        <v>22592</v>
      </c>
      <c r="Y3644">
        <f>IF(X3644=A3644,0)</f>
        <v>0</v>
      </c>
    </row>
    <row r="3645" spans="1:25" x14ac:dyDescent="0.25">
      <c r="A3645">
        <v>22592</v>
      </c>
      <c r="B3645" s="1">
        <v>38471</v>
      </c>
      <c r="C3645">
        <v>2005</v>
      </c>
      <c r="D3645" t="s">
        <v>37</v>
      </c>
      <c r="E3645" t="s">
        <v>36</v>
      </c>
      <c r="F3645">
        <v>76.47</v>
      </c>
      <c r="G3645">
        <v>-0.107597</v>
      </c>
      <c r="H3645">
        <f t="shared" si="175"/>
        <v>-2.0108581881679299E-2</v>
      </c>
      <c r="I3645">
        <f t="shared" si="173"/>
        <v>0.03</v>
      </c>
      <c r="J3645">
        <f t="shared" si="174"/>
        <v>4.2900000000000001E-2</v>
      </c>
      <c r="X3645">
        <v>22592</v>
      </c>
      <c r="Y3645">
        <f>IF(X3645=A3645,0)</f>
        <v>0</v>
      </c>
    </row>
    <row r="3646" spans="1:25" x14ac:dyDescent="0.25">
      <c r="A3646">
        <v>22592</v>
      </c>
      <c r="B3646" s="1">
        <v>38503</v>
      </c>
      <c r="C3646">
        <v>2005</v>
      </c>
      <c r="D3646" t="s">
        <v>37</v>
      </c>
      <c r="E3646" t="s">
        <v>36</v>
      </c>
      <c r="F3646">
        <v>76.650000000000006</v>
      </c>
      <c r="G3646">
        <v>7.8460000000000005E-3</v>
      </c>
      <c r="H3646">
        <f t="shared" si="175"/>
        <v>2.9952046262565757E-2</v>
      </c>
      <c r="I3646">
        <f t="shared" si="173"/>
        <v>0.03</v>
      </c>
      <c r="J3646">
        <f t="shared" si="174"/>
        <v>4.2900000000000001E-2</v>
      </c>
      <c r="X3646">
        <v>22592</v>
      </c>
      <c r="Y3646">
        <f>IF(X3646=A3646,0)</f>
        <v>0</v>
      </c>
    </row>
    <row r="3647" spans="1:25" x14ac:dyDescent="0.25">
      <c r="A3647">
        <v>22592</v>
      </c>
      <c r="B3647" s="1">
        <v>38533</v>
      </c>
      <c r="C3647">
        <v>2005</v>
      </c>
      <c r="D3647" t="s">
        <v>37</v>
      </c>
      <c r="E3647" t="s">
        <v>36</v>
      </c>
      <c r="F3647">
        <v>72.3</v>
      </c>
      <c r="G3647">
        <v>-5.6751000000000003E-2</v>
      </c>
      <c r="H3647">
        <f t="shared" si="175"/>
        <v>-1.427142257658387E-4</v>
      </c>
      <c r="I3647">
        <f t="shared" si="173"/>
        <v>0.03</v>
      </c>
      <c r="J3647">
        <f t="shared" si="174"/>
        <v>4.2900000000000001E-2</v>
      </c>
      <c r="X3647">
        <v>22592</v>
      </c>
      <c r="Y3647">
        <f>IF(X3647=A3647,0)</f>
        <v>0</v>
      </c>
    </row>
    <row r="3648" spans="1:25" x14ac:dyDescent="0.25">
      <c r="A3648">
        <v>22592</v>
      </c>
      <c r="B3648" s="1">
        <v>38562</v>
      </c>
      <c r="C3648">
        <v>2005</v>
      </c>
      <c r="D3648" t="s">
        <v>37</v>
      </c>
      <c r="E3648" t="s">
        <v>36</v>
      </c>
      <c r="F3648">
        <v>75</v>
      </c>
      <c r="G3648">
        <v>3.7344000000000002E-2</v>
      </c>
      <c r="H3648">
        <f t="shared" si="175"/>
        <v>3.5968287193812287E-2</v>
      </c>
      <c r="I3648">
        <f t="shared" si="173"/>
        <v>0.03</v>
      </c>
      <c r="J3648">
        <f t="shared" si="174"/>
        <v>4.2900000000000001E-2</v>
      </c>
      <c r="X3648">
        <v>22592</v>
      </c>
      <c r="Y3648">
        <f>IF(X3648=A3648,0)</f>
        <v>0</v>
      </c>
    </row>
    <row r="3649" spans="1:25" x14ac:dyDescent="0.25">
      <c r="A3649">
        <v>22592</v>
      </c>
      <c r="B3649" s="1">
        <v>38595</v>
      </c>
      <c r="C3649">
        <v>2005</v>
      </c>
      <c r="D3649" t="s">
        <v>37</v>
      </c>
      <c r="E3649" t="s">
        <v>36</v>
      </c>
      <c r="F3649">
        <v>71.150000000000006</v>
      </c>
      <c r="G3649">
        <v>-4.5733000000000003E-2</v>
      </c>
      <c r="H3649">
        <f t="shared" si="175"/>
        <v>-1.1222104874496597E-2</v>
      </c>
      <c r="I3649">
        <f t="shared" si="173"/>
        <v>0.03</v>
      </c>
      <c r="J3649">
        <f t="shared" si="174"/>
        <v>4.2900000000000001E-2</v>
      </c>
      <c r="X3649">
        <v>22592</v>
      </c>
      <c r="Y3649">
        <f>IF(X3649=A3649,0)</f>
        <v>0</v>
      </c>
    </row>
    <row r="3650" spans="1:25" x14ac:dyDescent="0.25">
      <c r="A3650">
        <v>22592</v>
      </c>
      <c r="B3650" s="1">
        <v>38625</v>
      </c>
      <c r="C3650">
        <v>2005</v>
      </c>
      <c r="D3650" t="s">
        <v>37</v>
      </c>
      <c r="E3650" t="s">
        <v>36</v>
      </c>
      <c r="F3650">
        <v>73.36</v>
      </c>
      <c r="G3650">
        <v>3.1060999999999998E-2</v>
      </c>
      <c r="H3650">
        <f t="shared" si="175"/>
        <v>6.9490246947603307E-3</v>
      </c>
      <c r="I3650">
        <f t="shared" ref="I3650:I3713" si="176">VLOOKUP(C3650,$O$2:$Q$22,3,FALSE)</f>
        <v>0.03</v>
      </c>
      <c r="J3650">
        <f t="shared" ref="J3650:J3713" si="177">VLOOKUP(C3650,$O$2:$P$22,2)*0.01</f>
        <v>4.2900000000000001E-2</v>
      </c>
      <c r="X3650">
        <v>22592</v>
      </c>
      <c r="Y3650">
        <f>IF(X3650=A3650,0)</f>
        <v>0</v>
      </c>
    </row>
    <row r="3651" spans="1:25" x14ac:dyDescent="0.25">
      <c r="A3651">
        <v>22592</v>
      </c>
      <c r="B3651" s="1">
        <v>38656</v>
      </c>
      <c r="C3651">
        <v>2005</v>
      </c>
      <c r="D3651" t="s">
        <v>37</v>
      </c>
      <c r="E3651" t="s">
        <v>36</v>
      </c>
      <c r="F3651">
        <v>75.98</v>
      </c>
      <c r="G3651">
        <v>3.5714000000000003E-2</v>
      </c>
      <c r="H3651">
        <f t="shared" ref="H3651:H3714" si="178">VLOOKUP(B3651,R:S,2,)</f>
        <v>-1.7740780066319406E-2</v>
      </c>
      <c r="I3651">
        <f t="shared" si="176"/>
        <v>0.03</v>
      </c>
      <c r="J3651">
        <f t="shared" si="177"/>
        <v>4.2900000000000001E-2</v>
      </c>
      <c r="X3651">
        <v>22592</v>
      </c>
      <c r="Y3651">
        <f>IF(X3651=A3651,0)</f>
        <v>0</v>
      </c>
    </row>
    <row r="3652" spans="1:25" x14ac:dyDescent="0.25">
      <c r="A3652">
        <v>22592</v>
      </c>
      <c r="B3652" s="1">
        <v>38686</v>
      </c>
      <c r="C3652">
        <v>2005</v>
      </c>
      <c r="D3652" t="s">
        <v>37</v>
      </c>
      <c r="E3652" t="s">
        <v>36</v>
      </c>
      <c r="F3652">
        <v>78.48</v>
      </c>
      <c r="G3652">
        <v>3.8431E-2</v>
      </c>
      <c r="H3652">
        <f t="shared" si="178"/>
        <v>3.5186095929726546E-2</v>
      </c>
      <c r="I3652">
        <f t="shared" si="176"/>
        <v>0.03</v>
      </c>
      <c r="J3652">
        <f t="shared" si="177"/>
        <v>4.2900000000000001E-2</v>
      </c>
      <c r="X3652">
        <v>22592</v>
      </c>
      <c r="Y3652">
        <f>IF(X3652=A3652,0)</f>
        <v>0</v>
      </c>
    </row>
    <row r="3653" spans="1:25" x14ac:dyDescent="0.25">
      <c r="A3653">
        <v>22592</v>
      </c>
      <c r="B3653" s="1">
        <v>38716</v>
      </c>
      <c r="C3653">
        <v>2005</v>
      </c>
      <c r="D3653" t="s">
        <v>37</v>
      </c>
      <c r="E3653" t="s">
        <v>36</v>
      </c>
      <c r="F3653">
        <v>77.5</v>
      </c>
      <c r="G3653">
        <v>-1.2487E-2</v>
      </c>
      <c r="H3653">
        <f t="shared" si="178"/>
        <v>-9.5234899241847248E-4</v>
      </c>
      <c r="I3653">
        <f t="shared" si="176"/>
        <v>0.03</v>
      </c>
      <c r="J3653">
        <f t="shared" si="177"/>
        <v>4.2900000000000001E-2</v>
      </c>
      <c r="X3653">
        <v>22592</v>
      </c>
      <c r="Y3653">
        <f>IF(X3653=A3653,0)</f>
        <v>0</v>
      </c>
    </row>
    <row r="3654" spans="1:25" x14ac:dyDescent="0.25">
      <c r="A3654">
        <v>22592</v>
      </c>
      <c r="B3654" s="1">
        <v>38748</v>
      </c>
      <c r="C3654">
        <v>2006</v>
      </c>
      <c r="D3654" t="s">
        <v>37</v>
      </c>
      <c r="E3654" t="s">
        <v>36</v>
      </c>
      <c r="F3654">
        <v>72.75</v>
      </c>
      <c r="G3654">
        <v>-6.1289999999999997E-2</v>
      </c>
      <c r="H3654">
        <f t="shared" si="178"/>
        <v>2.5466771348641615E-2</v>
      </c>
      <c r="I3654">
        <f t="shared" si="176"/>
        <v>0.13619999999999999</v>
      </c>
      <c r="J3654">
        <f t="shared" si="177"/>
        <v>4.8000000000000001E-2</v>
      </c>
      <c r="X3654">
        <v>22592</v>
      </c>
      <c r="Y3654">
        <f>IF(X3654=A3654,0)</f>
        <v>0</v>
      </c>
    </row>
    <row r="3655" spans="1:25" x14ac:dyDescent="0.25">
      <c r="A3655">
        <v>22592</v>
      </c>
      <c r="B3655" s="1">
        <v>38776</v>
      </c>
      <c r="C3655">
        <v>2006</v>
      </c>
      <c r="D3655" t="s">
        <v>37</v>
      </c>
      <c r="E3655" t="s">
        <v>36</v>
      </c>
      <c r="F3655">
        <v>73.59</v>
      </c>
      <c r="G3655">
        <v>1.7868999999999999E-2</v>
      </c>
      <c r="H3655">
        <f t="shared" si="178"/>
        <v>4.5315763072539816E-4</v>
      </c>
      <c r="I3655">
        <f t="shared" si="176"/>
        <v>0.13619999999999999</v>
      </c>
      <c r="J3655">
        <f t="shared" si="177"/>
        <v>4.8000000000000001E-2</v>
      </c>
      <c r="X3655">
        <v>22592</v>
      </c>
      <c r="Y3655">
        <f>IF(X3655=A3655,0)</f>
        <v>0</v>
      </c>
    </row>
    <row r="3656" spans="1:25" x14ac:dyDescent="0.25">
      <c r="A3656">
        <v>22592</v>
      </c>
      <c r="B3656" s="1">
        <v>38807</v>
      </c>
      <c r="C3656">
        <v>2006</v>
      </c>
      <c r="D3656" t="s">
        <v>37</v>
      </c>
      <c r="E3656" t="s">
        <v>36</v>
      </c>
      <c r="F3656">
        <v>75.69</v>
      </c>
      <c r="G3656">
        <v>2.8537E-2</v>
      </c>
      <c r="H3656">
        <f t="shared" si="178"/>
        <v>1.1095810459249567E-2</v>
      </c>
      <c r="I3656">
        <f t="shared" si="176"/>
        <v>0.13619999999999999</v>
      </c>
      <c r="J3656">
        <f t="shared" si="177"/>
        <v>4.8000000000000001E-2</v>
      </c>
      <c r="X3656">
        <v>22592</v>
      </c>
      <c r="Y3656">
        <f>IF(X3656=A3656,0)</f>
        <v>0</v>
      </c>
    </row>
    <row r="3657" spans="1:25" x14ac:dyDescent="0.25">
      <c r="A3657">
        <v>22592</v>
      </c>
      <c r="B3657" s="1">
        <v>38835</v>
      </c>
      <c r="C3657">
        <v>2006</v>
      </c>
      <c r="D3657" t="s">
        <v>37</v>
      </c>
      <c r="E3657" t="s">
        <v>36</v>
      </c>
      <c r="F3657">
        <v>85.43</v>
      </c>
      <c r="G3657">
        <v>0.12868299999999999</v>
      </c>
      <c r="H3657">
        <f t="shared" si="178"/>
        <v>1.2155652737941391E-2</v>
      </c>
      <c r="I3657">
        <f t="shared" si="176"/>
        <v>0.13619999999999999</v>
      </c>
      <c r="J3657">
        <f t="shared" si="177"/>
        <v>4.8000000000000001E-2</v>
      </c>
      <c r="X3657">
        <v>22592</v>
      </c>
      <c r="Y3657">
        <f>IF(X3657=A3657,0)</f>
        <v>0</v>
      </c>
    </row>
    <row r="3658" spans="1:25" x14ac:dyDescent="0.25">
      <c r="A3658">
        <v>22592</v>
      </c>
      <c r="B3658" s="1">
        <v>38868</v>
      </c>
      <c r="C3658">
        <v>2006</v>
      </c>
      <c r="D3658" t="s">
        <v>37</v>
      </c>
      <c r="E3658" t="s">
        <v>36</v>
      </c>
      <c r="F3658">
        <v>83.66</v>
      </c>
      <c r="G3658">
        <v>-1.5334E-2</v>
      </c>
      <c r="H3658">
        <f t="shared" si="178"/>
        <v>-3.0916916141150885E-2</v>
      </c>
      <c r="I3658">
        <f t="shared" si="176"/>
        <v>0.13619999999999999</v>
      </c>
      <c r="J3658">
        <f t="shared" si="177"/>
        <v>4.8000000000000001E-2</v>
      </c>
      <c r="X3658">
        <v>22592</v>
      </c>
      <c r="Y3658">
        <f>IF(X3658=A3658,0)</f>
        <v>0</v>
      </c>
    </row>
    <row r="3659" spans="1:25" x14ac:dyDescent="0.25">
      <c r="A3659">
        <v>22592</v>
      </c>
      <c r="B3659" s="1">
        <v>38898</v>
      </c>
      <c r="C3659">
        <v>2006</v>
      </c>
      <c r="D3659" t="s">
        <v>37</v>
      </c>
      <c r="E3659" t="s">
        <v>36</v>
      </c>
      <c r="F3659">
        <v>80.77</v>
      </c>
      <c r="G3659">
        <v>-3.4544999999999999E-2</v>
      </c>
      <c r="H3659">
        <f t="shared" si="178"/>
        <v>8.6596227782509416E-5</v>
      </c>
      <c r="I3659">
        <f t="shared" si="176"/>
        <v>0.13619999999999999</v>
      </c>
      <c r="J3659">
        <f t="shared" si="177"/>
        <v>4.8000000000000001E-2</v>
      </c>
      <c r="X3659">
        <v>22592</v>
      </c>
      <c r="Y3659">
        <f>IF(X3659=A3659,0)</f>
        <v>0</v>
      </c>
    </row>
    <row r="3660" spans="1:25" x14ac:dyDescent="0.25">
      <c r="A3660">
        <v>22592</v>
      </c>
      <c r="B3660" s="1">
        <v>38929</v>
      </c>
      <c r="C3660">
        <v>2006</v>
      </c>
      <c r="D3660" t="s">
        <v>37</v>
      </c>
      <c r="E3660" t="s">
        <v>36</v>
      </c>
      <c r="F3660">
        <v>70.400000000000006</v>
      </c>
      <c r="G3660">
        <v>-0.128389</v>
      </c>
      <c r="H3660">
        <f t="shared" si="178"/>
        <v>5.0858787979908282E-3</v>
      </c>
      <c r="I3660">
        <f t="shared" si="176"/>
        <v>0.13619999999999999</v>
      </c>
      <c r="J3660">
        <f t="shared" si="177"/>
        <v>4.8000000000000001E-2</v>
      </c>
      <c r="X3660">
        <v>22592</v>
      </c>
      <c r="Y3660">
        <f>IF(X3660=A3660,0)</f>
        <v>0</v>
      </c>
    </row>
    <row r="3661" spans="1:25" x14ac:dyDescent="0.25">
      <c r="A3661">
        <v>22592</v>
      </c>
      <c r="B3661" s="1">
        <v>38960</v>
      </c>
      <c r="C3661">
        <v>2006</v>
      </c>
      <c r="D3661" t="s">
        <v>37</v>
      </c>
      <c r="E3661" t="s">
        <v>36</v>
      </c>
      <c r="F3661">
        <v>71.7</v>
      </c>
      <c r="G3661">
        <v>2.5000000000000001E-2</v>
      </c>
      <c r="H3661">
        <f t="shared" si="178"/>
        <v>2.1274193032348121E-2</v>
      </c>
      <c r="I3661">
        <f t="shared" si="176"/>
        <v>0.13619999999999999</v>
      </c>
      <c r="J3661">
        <f t="shared" si="177"/>
        <v>4.8000000000000001E-2</v>
      </c>
      <c r="X3661">
        <v>22592</v>
      </c>
      <c r="Y3661">
        <f>IF(X3661=A3661,0)</f>
        <v>0</v>
      </c>
    </row>
    <row r="3662" spans="1:25" x14ac:dyDescent="0.25">
      <c r="A3662">
        <v>22592</v>
      </c>
      <c r="B3662" s="1">
        <v>38989</v>
      </c>
      <c r="C3662">
        <v>2006</v>
      </c>
      <c r="D3662" t="s">
        <v>37</v>
      </c>
      <c r="E3662" t="s">
        <v>36</v>
      </c>
      <c r="F3662">
        <v>74.42</v>
      </c>
      <c r="G3662">
        <v>3.7935999999999998E-2</v>
      </c>
      <c r="H3662">
        <f t="shared" si="178"/>
        <v>2.4566298512509466E-2</v>
      </c>
      <c r="I3662">
        <f t="shared" si="176"/>
        <v>0.13619999999999999</v>
      </c>
      <c r="J3662">
        <f t="shared" si="177"/>
        <v>4.8000000000000001E-2</v>
      </c>
      <c r="X3662">
        <v>22592</v>
      </c>
      <c r="Y3662">
        <f>IF(X3662=A3662,0)</f>
        <v>0</v>
      </c>
    </row>
    <row r="3663" spans="1:25" x14ac:dyDescent="0.25">
      <c r="A3663">
        <v>22592</v>
      </c>
      <c r="B3663" s="1">
        <v>39021</v>
      </c>
      <c r="C3663">
        <v>2006</v>
      </c>
      <c r="D3663" t="s">
        <v>37</v>
      </c>
      <c r="E3663" t="s">
        <v>36</v>
      </c>
      <c r="F3663">
        <v>78.84</v>
      </c>
      <c r="G3663">
        <v>5.9393000000000001E-2</v>
      </c>
      <c r="H3663">
        <f t="shared" si="178"/>
        <v>3.1508002961554205E-2</v>
      </c>
      <c r="I3663">
        <f t="shared" si="176"/>
        <v>0.13619999999999999</v>
      </c>
      <c r="J3663">
        <f t="shared" si="177"/>
        <v>4.8000000000000001E-2</v>
      </c>
      <c r="X3663">
        <v>22592</v>
      </c>
      <c r="Y3663">
        <f>IF(X3663=A3663,0)</f>
        <v>0</v>
      </c>
    </row>
    <row r="3664" spans="1:25" x14ac:dyDescent="0.25">
      <c r="A3664">
        <v>22592</v>
      </c>
      <c r="B3664" s="1">
        <v>39051</v>
      </c>
      <c r="C3664">
        <v>2006</v>
      </c>
      <c r="D3664" t="s">
        <v>37</v>
      </c>
      <c r="E3664" t="s">
        <v>36</v>
      </c>
      <c r="F3664">
        <v>81.459999999999994</v>
      </c>
      <c r="G3664">
        <v>3.9066999999999998E-2</v>
      </c>
      <c r="H3664">
        <f t="shared" si="178"/>
        <v>1.6466656727820217E-2</v>
      </c>
      <c r="I3664">
        <f t="shared" si="176"/>
        <v>0.13619999999999999</v>
      </c>
      <c r="J3664">
        <f t="shared" si="177"/>
        <v>4.8000000000000001E-2</v>
      </c>
      <c r="X3664">
        <v>22592</v>
      </c>
      <c r="Y3664">
        <f>IF(X3664=A3664,0)</f>
        <v>0</v>
      </c>
    </row>
    <row r="3665" spans="1:25" x14ac:dyDescent="0.25">
      <c r="A3665">
        <v>22592</v>
      </c>
      <c r="B3665" s="1">
        <v>39080</v>
      </c>
      <c r="C3665">
        <v>2006</v>
      </c>
      <c r="D3665" t="s">
        <v>37</v>
      </c>
      <c r="E3665" t="s">
        <v>36</v>
      </c>
      <c r="F3665">
        <v>77.930000000000007</v>
      </c>
      <c r="G3665">
        <v>-4.3333999999999998E-2</v>
      </c>
      <c r="H3665">
        <f t="shared" si="178"/>
        <v>1.2615782852659851E-2</v>
      </c>
      <c r="I3665">
        <f t="shared" si="176"/>
        <v>0.13619999999999999</v>
      </c>
      <c r="J3665">
        <f t="shared" si="177"/>
        <v>4.8000000000000001E-2</v>
      </c>
      <c r="X3665">
        <v>22592</v>
      </c>
      <c r="Y3665">
        <f>IF(X3665=A3665,0)</f>
        <v>0</v>
      </c>
    </row>
    <row r="3666" spans="1:25" x14ac:dyDescent="0.25">
      <c r="A3666">
        <v>22592</v>
      </c>
      <c r="B3666" s="1">
        <v>39113</v>
      </c>
      <c r="C3666">
        <v>2007</v>
      </c>
      <c r="D3666" t="s">
        <v>37</v>
      </c>
      <c r="E3666" t="s">
        <v>36</v>
      </c>
      <c r="F3666">
        <v>74.3</v>
      </c>
      <c r="G3666">
        <v>-4.6580000000000003E-2</v>
      </c>
      <c r="H3666">
        <f t="shared" si="178"/>
        <v>1.4059042735039773E-2</v>
      </c>
      <c r="I3666">
        <f t="shared" si="176"/>
        <v>3.5299999999999998E-2</v>
      </c>
      <c r="J3666">
        <f t="shared" si="177"/>
        <v>4.6300000000000001E-2</v>
      </c>
      <c r="X3666">
        <v>22592</v>
      </c>
      <c r="Y3666">
        <f>IF(X3666=A3666,0)</f>
        <v>0</v>
      </c>
    </row>
    <row r="3667" spans="1:25" x14ac:dyDescent="0.25">
      <c r="A3667">
        <v>22592</v>
      </c>
      <c r="B3667" s="1">
        <v>39141</v>
      </c>
      <c r="C3667">
        <v>2007</v>
      </c>
      <c r="D3667" t="s">
        <v>37</v>
      </c>
      <c r="E3667" t="s">
        <v>36</v>
      </c>
      <c r="F3667">
        <v>74.08</v>
      </c>
      <c r="G3667">
        <v>3.4989999999999999E-3</v>
      </c>
      <c r="H3667">
        <f t="shared" si="178"/>
        <v>-2.1846176033528231E-2</v>
      </c>
      <c r="I3667">
        <f t="shared" si="176"/>
        <v>3.5299999999999998E-2</v>
      </c>
      <c r="J3667">
        <f t="shared" si="177"/>
        <v>4.6300000000000001E-2</v>
      </c>
      <c r="X3667">
        <v>22592</v>
      </c>
      <c r="Y3667">
        <f>IF(X3667=A3667,0)</f>
        <v>0</v>
      </c>
    </row>
    <row r="3668" spans="1:25" x14ac:dyDescent="0.25">
      <c r="A3668">
        <v>22592</v>
      </c>
      <c r="B3668" s="1">
        <v>39171</v>
      </c>
      <c r="C3668">
        <v>2007</v>
      </c>
      <c r="D3668" t="s">
        <v>37</v>
      </c>
      <c r="E3668" t="s">
        <v>36</v>
      </c>
      <c r="F3668">
        <v>76.430000000000007</v>
      </c>
      <c r="G3668">
        <v>3.1722E-2</v>
      </c>
      <c r="H3668">
        <f t="shared" si="178"/>
        <v>9.9799828968305526E-3</v>
      </c>
      <c r="I3668">
        <f t="shared" si="176"/>
        <v>3.5299999999999998E-2</v>
      </c>
      <c r="J3668">
        <f t="shared" si="177"/>
        <v>4.6300000000000001E-2</v>
      </c>
      <c r="X3668">
        <v>22592</v>
      </c>
      <c r="Y3668">
        <f>IF(X3668=A3668,0)</f>
        <v>0</v>
      </c>
    </row>
    <row r="3669" spans="1:25" x14ac:dyDescent="0.25">
      <c r="A3669">
        <v>22592</v>
      </c>
      <c r="B3669" s="1">
        <v>39202</v>
      </c>
      <c r="C3669">
        <v>2007</v>
      </c>
      <c r="D3669" t="s">
        <v>37</v>
      </c>
      <c r="E3669" t="s">
        <v>36</v>
      </c>
      <c r="F3669">
        <v>82.77</v>
      </c>
      <c r="G3669">
        <v>8.2951999999999998E-2</v>
      </c>
      <c r="H3669">
        <f t="shared" si="178"/>
        <v>4.3290690602424187E-2</v>
      </c>
      <c r="I3669">
        <f t="shared" si="176"/>
        <v>3.5299999999999998E-2</v>
      </c>
      <c r="J3669">
        <f t="shared" si="177"/>
        <v>4.6300000000000001E-2</v>
      </c>
      <c r="X3669">
        <v>22592</v>
      </c>
      <c r="Y3669">
        <f>IF(X3669=A3669,0)</f>
        <v>0</v>
      </c>
    </row>
    <row r="3670" spans="1:25" x14ac:dyDescent="0.25">
      <c r="A3670">
        <v>22592</v>
      </c>
      <c r="B3670" s="1">
        <v>39233</v>
      </c>
      <c r="C3670">
        <v>2007</v>
      </c>
      <c r="D3670" t="s">
        <v>37</v>
      </c>
      <c r="E3670" t="s">
        <v>36</v>
      </c>
      <c r="F3670">
        <v>87.96</v>
      </c>
      <c r="G3670">
        <v>6.8502999999999994E-2</v>
      </c>
      <c r="H3670">
        <f t="shared" si="178"/>
        <v>3.254922870993493E-2</v>
      </c>
      <c r="I3670">
        <f t="shared" si="176"/>
        <v>3.5299999999999998E-2</v>
      </c>
      <c r="J3670">
        <f t="shared" si="177"/>
        <v>4.6300000000000001E-2</v>
      </c>
      <c r="X3670">
        <v>22592</v>
      </c>
      <c r="Y3670">
        <f>IF(X3670=A3670,0)</f>
        <v>0</v>
      </c>
    </row>
    <row r="3671" spans="1:25" x14ac:dyDescent="0.25">
      <c r="A3671">
        <v>22592</v>
      </c>
      <c r="B3671" s="1">
        <v>39262</v>
      </c>
      <c r="C3671">
        <v>2007</v>
      </c>
      <c r="D3671" t="s">
        <v>37</v>
      </c>
      <c r="E3671" t="s">
        <v>36</v>
      </c>
      <c r="F3671">
        <v>86.79</v>
      </c>
      <c r="G3671">
        <v>-1.3301E-2</v>
      </c>
      <c r="H3671">
        <f t="shared" si="178"/>
        <v>-1.7816322202167556E-2</v>
      </c>
      <c r="I3671">
        <f t="shared" si="176"/>
        <v>3.5299999999999998E-2</v>
      </c>
      <c r="J3671">
        <f t="shared" si="177"/>
        <v>4.6300000000000001E-2</v>
      </c>
      <c r="X3671">
        <v>22592</v>
      </c>
      <c r="Y3671">
        <f>IF(X3671=A3671,0)</f>
        <v>0</v>
      </c>
    </row>
    <row r="3672" spans="1:25" x14ac:dyDescent="0.25">
      <c r="A3672">
        <v>22592</v>
      </c>
      <c r="B3672" s="1">
        <v>39294</v>
      </c>
      <c r="C3672">
        <v>2007</v>
      </c>
      <c r="D3672" t="s">
        <v>37</v>
      </c>
      <c r="E3672" t="s">
        <v>36</v>
      </c>
      <c r="F3672">
        <v>88.92</v>
      </c>
      <c r="G3672">
        <v>2.4542000000000001E-2</v>
      </c>
      <c r="H3672">
        <f t="shared" si="178"/>
        <v>-3.1981878316802548E-2</v>
      </c>
      <c r="I3672">
        <f t="shared" si="176"/>
        <v>3.5299999999999998E-2</v>
      </c>
      <c r="J3672">
        <f t="shared" si="177"/>
        <v>4.6300000000000001E-2</v>
      </c>
      <c r="X3672">
        <v>22592</v>
      </c>
      <c r="Y3672">
        <f>IF(X3672=A3672,0)</f>
        <v>0</v>
      </c>
    </row>
    <row r="3673" spans="1:25" x14ac:dyDescent="0.25">
      <c r="A3673">
        <v>22592</v>
      </c>
      <c r="B3673" s="1">
        <v>39325</v>
      </c>
      <c r="C3673">
        <v>2007</v>
      </c>
      <c r="D3673" t="s">
        <v>37</v>
      </c>
      <c r="E3673" t="s">
        <v>36</v>
      </c>
      <c r="F3673">
        <v>90.99</v>
      </c>
      <c r="G3673">
        <v>2.8677000000000001E-2</v>
      </c>
      <c r="H3673">
        <f t="shared" si="178"/>
        <v>1.2863571531556817E-2</v>
      </c>
      <c r="I3673">
        <f t="shared" si="176"/>
        <v>3.5299999999999998E-2</v>
      </c>
      <c r="J3673">
        <f t="shared" si="177"/>
        <v>4.6300000000000001E-2</v>
      </c>
      <c r="X3673">
        <v>22592</v>
      </c>
      <c r="Y3673">
        <f>IF(X3673=A3673,0)</f>
        <v>0</v>
      </c>
    </row>
    <row r="3674" spans="1:25" x14ac:dyDescent="0.25">
      <c r="A3674">
        <v>22592</v>
      </c>
      <c r="B3674" s="1">
        <v>39353</v>
      </c>
      <c r="C3674">
        <v>2007</v>
      </c>
      <c r="D3674" t="s">
        <v>37</v>
      </c>
      <c r="E3674" t="s">
        <v>36</v>
      </c>
      <c r="F3674">
        <v>93.58</v>
      </c>
      <c r="G3674">
        <v>2.8465000000000001E-2</v>
      </c>
      <c r="H3674">
        <f t="shared" si="178"/>
        <v>3.5794008343299488E-2</v>
      </c>
      <c r="I3674">
        <f t="shared" si="176"/>
        <v>3.5299999999999998E-2</v>
      </c>
      <c r="J3674">
        <f t="shared" si="177"/>
        <v>4.6300000000000001E-2</v>
      </c>
      <c r="X3674">
        <v>22592</v>
      </c>
      <c r="Y3674">
        <f>IF(X3674=A3674,0)</f>
        <v>0</v>
      </c>
    </row>
    <row r="3675" spans="1:25" x14ac:dyDescent="0.25">
      <c r="A3675">
        <v>22592</v>
      </c>
      <c r="B3675" s="1">
        <v>39386</v>
      </c>
      <c r="C3675">
        <v>2007</v>
      </c>
      <c r="D3675" t="s">
        <v>37</v>
      </c>
      <c r="E3675" t="s">
        <v>36</v>
      </c>
      <c r="F3675">
        <v>86.36</v>
      </c>
      <c r="G3675">
        <v>-7.7152999999999999E-2</v>
      </c>
      <c r="H3675">
        <f t="shared" si="178"/>
        <v>1.4822338300311211E-2</v>
      </c>
      <c r="I3675">
        <f t="shared" si="176"/>
        <v>3.5299999999999998E-2</v>
      </c>
      <c r="J3675">
        <f t="shared" si="177"/>
        <v>4.6300000000000001E-2</v>
      </c>
      <c r="X3675">
        <v>22592</v>
      </c>
      <c r="Y3675">
        <f>IF(X3675=A3675,0)</f>
        <v>0</v>
      </c>
    </row>
    <row r="3676" spans="1:25" x14ac:dyDescent="0.25">
      <c r="A3676">
        <v>22592</v>
      </c>
      <c r="B3676" s="1">
        <v>39416</v>
      </c>
      <c r="C3676">
        <v>2007</v>
      </c>
      <c r="D3676" t="s">
        <v>37</v>
      </c>
      <c r="E3676" t="s">
        <v>36</v>
      </c>
      <c r="F3676">
        <v>83.26</v>
      </c>
      <c r="G3676">
        <v>-3.0338E-2</v>
      </c>
      <c r="H3676">
        <f t="shared" si="178"/>
        <v>-4.4043417224814418E-2</v>
      </c>
      <c r="I3676">
        <f t="shared" si="176"/>
        <v>3.5299999999999998E-2</v>
      </c>
      <c r="J3676">
        <f t="shared" si="177"/>
        <v>4.6300000000000001E-2</v>
      </c>
      <c r="X3676">
        <v>22592</v>
      </c>
      <c r="Y3676">
        <f>IF(X3676=A3676,0)</f>
        <v>0</v>
      </c>
    </row>
    <row r="3677" spans="1:25" x14ac:dyDescent="0.25">
      <c r="A3677">
        <v>22592</v>
      </c>
      <c r="B3677" s="1">
        <v>39447</v>
      </c>
      <c r="C3677">
        <v>2007</v>
      </c>
      <c r="D3677" t="s">
        <v>37</v>
      </c>
      <c r="E3677" t="s">
        <v>36</v>
      </c>
      <c r="F3677">
        <v>84.32</v>
      </c>
      <c r="G3677">
        <v>1.2730999999999999E-2</v>
      </c>
      <c r="H3677">
        <f t="shared" si="178"/>
        <v>-8.6285090339686121E-3</v>
      </c>
      <c r="I3677">
        <f t="shared" si="176"/>
        <v>3.5299999999999998E-2</v>
      </c>
      <c r="J3677">
        <f t="shared" si="177"/>
        <v>4.6300000000000001E-2</v>
      </c>
      <c r="X3677">
        <v>22592</v>
      </c>
      <c r="Y3677">
        <f>IF(X3677=A3677,0)</f>
        <v>0</v>
      </c>
    </row>
    <row r="3678" spans="1:25" x14ac:dyDescent="0.25">
      <c r="A3678">
        <v>22592</v>
      </c>
      <c r="B3678" s="1">
        <v>39478</v>
      </c>
      <c r="C3678">
        <v>2008</v>
      </c>
      <c r="D3678" t="s">
        <v>37</v>
      </c>
      <c r="E3678" t="s">
        <v>36</v>
      </c>
      <c r="F3678">
        <v>79.650000000000006</v>
      </c>
      <c r="G3678">
        <v>-5.5384000000000003E-2</v>
      </c>
      <c r="H3678">
        <f t="shared" si="178"/>
        <v>-6.116343193593643E-2</v>
      </c>
      <c r="I3678">
        <f t="shared" si="176"/>
        <v>-0.38490000000000002</v>
      </c>
      <c r="J3678">
        <f t="shared" si="177"/>
        <v>3.6600000000000001E-2</v>
      </c>
      <c r="X3678">
        <v>22592</v>
      </c>
      <c r="Y3678">
        <f>IF(X3678=A3678,0)</f>
        <v>0</v>
      </c>
    </row>
    <row r="3679" spans="1:25" x14ac:dyDescent="0.25">
      <c r="A3679">
        <v>22592</v>
      </c>
      <c r="B3679" s="1">
        <v>39507</v>
      </c>
      <c r="C3679">
        <v>2008</v>
      </c>
      <c r="D3679" t="s">
        <v>37</v>
      </c>
      <c r="E3679" t="s">
        <v>36</v>
      </c>
      <c r="F3679">
        <v>78.400000000000006</v>
      </c>
      <c r="G3679">
        <v>-9.4160000000000008E-3</v>
      </c>
      <c r="H3679">
        <f t="shared" si="178"/>
        <v>-3.4761192772624461E-2</v>
      </c>
      <c r="I3679">
        <f t="shared" si="176"/>
        <v>-0.38490000000000002</v>
      </c>
      <c r="J3679">
        <f t="shared" si="177"/>
        <v>3.6600000000000001E-2</v>
      </c>
      <c r="X3679">
        <v>22592</v>
      </c>
      <c r="Y3679">
        <f>IF(X3679=A3679,0)</f>
        <v>0</v>
      </c>
    </row>
    <row r="3680" spans="1:25" x14ac:dyDescent="0.25">
      <c r="A3680">
        <v>22592</v>
      </c>
      <c r="B3680" s="1">
        <v>39538</v>
      </c>
      <c r="C3680">
        <v>2008</v>
      </c>
      <c r="D3680" t="s">
        <v>37</v>
      </c>
      <c r="E3680" t="s">
        <v>36</v>
      </c>
      <c r="F3680">
        <v>79.150000000000006</v>
      </c>
      <c r="G3680">
        <v>9.5659999999999999E-3</v>
      </c>
      <c r="H3680">
        <f t="shared" si="178"/>
        <v>-5.9596236145298409E-3</v>
      </c>
      <c r="I3680">
        <f t="shared" si="176"/>
        <v>-0.38490000000000002</v>
      </c>
      <c r="J3680">
        <f t="shared" si="177"/>
        <v>3.6600000000000001E-2</v>
      </c>
      <c r="X3680">
        <v>22592</v>
      </c>
      <c r="Y3680">
        <f>IF(X3680=A3680,0)</f>
        <v>0</v>
      </c>
    </row>
    <row r="3681" spans="1:25" x14ac:dyDescent="0.25">
      <c r="A3681">
        <v>22592</v>
      </c>
      <c r="B3681" s="1">
        <v>39568</v>
      </c>
      <c r="C3681">
        <v>2008</v>
      </c>
      <c r="D3681" t="s">
        <v>37</v>
      </c>
      <c r="E3681" t="s">
        <v>36</v>
      </c>
      <c r="F3681">
        <v>76.900000000000006</v>
      </c>
      <c r="G3681">
        <v>-2.8427000000000001E-2</v>
      </c>
      <c r="H3681">
        <f t="shared" si="178"/>
        <v>4.7546697913198877E-2</v>
      </c>
      <c r="I3681">
        <f t="shared" si="176"/>
        <v>-0.38490000000000002</v>
      </c>
      <c r="J3681">
        <f t="shared" si="177"/>
        <v>3.6600000000000001E-2</v>
      </c>
      <c r="X3681">
        <v>22592</v>
      </c>
      <c r="Y3681">
        <f>IF(X3681=A3681,0)</f>
        <v>0</v>
      </c>
    </row>
    <row r="3682" spans="1:25" x14ac:dyDescent="0.25">
      <c r="A3682">
        <v>22592</v>
      </c>
      <c r="B3682" s="1">
        <v>39598</v>
      </c>
      <c r="C3682">
        <v>2008</v>
      </c>
      <c r="D3682" t="s">
        <v>37</v>
      </c>
      <c r="E3682" t="s">
        <v>36</v>
      </c>
      <c r="F3682">
        <v>77.56</v>
      </c>
      <c r="G3682">
        <v>1.5084E-2</v>
      </c>
      <c r="H3682">
        <f t="shared" si="178"/>
        <v>1.0674181657577053E-2</v>
      </c>
      <c r="I3682">
        <f t="shared" si="176"/>
        <v>-0.38490000000000002</v>
      </c>
      <c r="J3682">
        <f t="shared" si="177"/>
        <v>3.6600000000000001E-2</v>
      </c>
      <c r="X3682">
        <v>22592</v>
      </c>
      <c r="Y3682">
        <f>IF(X3682=A3682,0)</f>
        <v>0</v>
      </c>
    </row>
    <row r="3683" spans="1:25" x14ac:dyDescent="0.25">
      <c r="A3683">
        <v>22592</v>
      </c>
      <c r="B3683" s="1">
        <v>39629</v>
      </c>
      <c r="C3683">
        <v>2008</v>
      </c>
      <c r="D3683" t="s">
        <v>37</v>
      </c>
      <c r="E3683" t="s">
        <v>36</v>
      </c>
      <c r="F3683">
        <v>69.59</v>
      </c>
      <c r="G3683">
        <v>-0.102759</v>
      </c>
      <c r="H3683">
        <f t="shared" si="178"/>
        <v>-8.5962384902803612E-2</v>
      </c>
      <c r="I3683">
        <f t="shared" si="176"/>
        <v>-0.38490000000000002</v>
      </c>
      <c r="J3683">
        <f t="shared" si="177"/>
        <v>3.6600000000000001E-2</v>
      </c>
      <c r="X3683">
        <v>22592</v>
      </c>
      <c r="Y3683">
        <f>IF(X3683=A3683,0)</f>
        <v>0</v>
      </c>
    </row>
    <row r="3684" spans="1:25" x14ac:dyDescent="0.25">
      <c r="A3684">
        <v>22592</v>
      </c>
      <c r="B3684" s="1">
        <v>39660</v>
      </c>
      <c r="C3684">
        <v>2008</v>
      </c>
      <c r="D3684" t="s">
        <v>37</v>
      </c>
      <c r="E3684" t="s">
        <v>36</v>
      </c>
      <c r="F3684">
        <v>70.39</v>
      </c>
      <c r="G3684">
        <v>1.1495999999999999E-2</v>
      </c>
      <c r="H3684">
        <f t="shared" si="178"/>
        <v>-9.8593710937500134E-3</v>
      </c>
      <c r="I3684">
        <f t="shared" si="176"/>
        <v>-0.38490000000000002</v>
      </c>
      <c r="J3684">
        <f t="shared" si="177"/>
        <v>3.6600000000000001E-2</v>
      </c>
      <c r="X3684">
        <v>22592</v>
      </c>
      <c r="Y3684">
        <f>IF(X3684=A3684,0)</f>
        <v>0</v>
      </c>
    </row>
    <row r="3685" spans="1:25" x14ac:dyDescent="0.25">
      <c r="A3685">
        <v>22592</v>
      </c>
      <c r="B3685" s="1">
        <v>39689</v>
      </c>
      <c r="C3685">
        <v>2008</v>
      </c>
      <c r="D3685" t="s">
        <v>37</v>
      </c>
      <c r="E3685" t="s">
        <v>36</v>
      </c>
      <c r="F3685">
        <v>71.599999999999994</v>
      </c>
      <c r="G3685">
        <v>2.4292999999999999E-2</v>
      </c>
      <c r="H3685">
        <f t="shared" si="178"/>
        <v>1.2190464532380041E-2</v>
      </c>
      <c r="I3685">
        <f t="shared" si="176"/>
        <v>-0.38490000000000002</v>
      </c>
      <c r="J3685">
        <f t="shared" si="177"/>
        <v>3.6600000000000001E-2</v>
      </c>
      <c r="X3685">
        <v>22592</v>
      </c>
      <c r="Y3685">
        <f>IF(X3685=A3685,0)</f>
        <v>0</v>
      </c>
    </row>
    <row r="3686" spans="1:25" x14ac:dyDescent="0.25">
      <c r="A3686">
        <v>22592</v>
      </c>
      <c r="B3686" s="1">
        <v>39721</v>
      </c>
      <c r="C3686">
        <v>2008</v>
      </c>
      <c r="D3686" t="s">
        <v>37</v>
      </c>
      <c r="E3686" t="s">
        <v>36</v>
      </c>
      <c r="F3686">
        <v>68.31</v>
      </c>
      <c r="G3686">
        <v>-4.5949999999999998E-2</v>
      </c>
      <c r="H3686">
        <f t="shared" si="178"/>
        <v>-9.0791433779084607E-2</v>
      </c>
      <c r="I3686">
        <f t="shared" si="176"/>
        <v>-0.38490000000000002</v>
      </c>
      <c r="J3686">
        <f t="shared" si="177"/>
        <v>3.6600000000000001E-2</v>
      </c>
      <c r="X3686">
        <v>22592</v>
      </c>
      <c r="Y3686">
        <f>IF(X3686=A3686,0)</f>
        <v>0</v>
      </c>
    </row>
    <row r="3687" spans="1:25" x14ac:dyDescent="0.25">
      <c r="A3687">
        <v>22592</v>
      </c>
      <c r="B3687" s="1">
        <v>39752</v>
      </c>
      <c r="C3687">
        <v>2008</v>
      </c>
      <c r="D3687" t="s">
        <v>37</v>
      </c>
      <c r="E3687" t="s">
        <v>36</v>
      </c>
      <c r="F3687">
        <v>64.3</v>
      </c>
      <c r="G3687">
        <v>-5.8702999999999998E-2</v>
      </c>
      <c r="H3687">
        <f t="shared" si="178"/>
        <v>-0.1694245237674199</v>
      </c>
      <c r="I3687">
        <f t="shared" si="176"/>
        <v>-0.38490000000000002</v>
      </c>
      <c r="J3687">
        <f t="shared" si="177"/>
        <v>3.6600000000000001E-2</v>
      </c>
      <c r="X3687">
        <v>22592</v>
      </c>
      <c r="Y3687">
        <f>IF(X3687=A3687,0)</f>
        <v>0</v>
      </c>
    </row>
    <row r="3688" spans="1:25" x14ac:dyDescent="0.25">
      <c r="A3688">
        <v>22592</v>
      </c>
      <c r="B3688" s="1">
        <v>39780</v>
      </c>
      <c r="C3688">
        <v>2008</v>
      </c>
      <c r="D3688" t="s">
        <v>37</v>
      </c>
      <c r="E3688" t="s">
        <v>36</v>
      </c>
      <c r="F3688">
        <v>66.930000000000007</v>
      </c>
      <c r="G3688">
        <v>4.8677999999999999E-2</v>
      </c>
      <c r="H3688">
        <f t="shared" si="178"/>
        <v>-7.4849042580645175E-2</v>
      </c>
      <c r="I3688">
        <f t="shared" si="176"/>
        <v>-0.38490000000000002</v>
      </c>
      <c r="J3688">
        <f t="shared" si="177"/>
        <v>3.6600000000000001E-2</v>
      </c>
      <c r="X3688">
        <v>22592</v>
      </c>
      <c r="Y3688">
        <f>IF(X3688=A3688,0)</f>
        <v>0</v>
      </c>
    </row>
    <row r="3689" spans="1:25" x14ac:dyDescent="0.25">
      <c r="A3689">
        <v>22592</v>
      </c>
      <c r="B3689" s="1">
        <v>39813</v>
      </c>
      <c r="C3689">
        <v>2008</v>
      </c>
      <c r="D3689" t="s">
        <v>37</v>
      </c>
      <c r="E3689" t="s">
        <v>36</v>
      </c>
      <c r="F3689">
        <v>57.54</v>
      </c>
      <c r="G3689">
        <v>-0.140296</v>
      </c>
      <c r="H3689">
        <f t="shared" si="178"/>
        <v>7.8215768970539834E-3</v>
      </c>
      <c r="I3689">
        <f t="shared" si="176"/>
        <v>-0.38490000000000002</v>
      </c>
      <c r="J3689">
        <f t="shared" si="177"/>
        <v>3.6600000000000001E-2</v>
      </c>
      <c r="X3689">
        <v>22592</v>
      </c>
      <c r="Y3689">
        <f>IF(X3689=A3689,0)</f>
        <v>0</v>
      </c>
    </row>
    <row r="3690" spans="1:25" x14ac:dyDescent="0.25">
      <c r="A3690">
        <v>22592</v>
      </c>
      <c r="B3690" s="1">
        <v>39843</v>
      </c>
      <c r="C3690">
        <v>2009</v>
      </c>
      <c r="D3690" t="s">
        <v>37</v>
      </c>
      <c r="E3690" t="s">
        <v>36</v>
      </c>
      <c r="F3690">
        <v>53.79</v>
      </c>
      <c r="G3690">
        <v>-6.5171999999999994E-2</v>
      </c>
      <c r="H3690">
        <f t="shared" si="178"/>
        <v>-8.5657342928314395E-2</v>
      </c>
      <c r="I3690">
        <f t="shared" si="176"/>
        <v>0.23449999999999999</v>
      </c>
      <c r="J3690">
        <f t="shared" si="177"/>
        <v>3.2599999999999997E-2</v>
      </c>
      <c r="X3690">
        <v>22592</v>
      </c>
      <c r="Y3690">
        <f>IF(X3690=A3690,0)</f>
        <v>0</v>
      </c>
    </row>
    <row r="3691" spans="1:25" x14ac:dyDescent="0.25">
      <c r="A3691">
        <v>22592</v>
      </c>
      <c r="B3691" s="1">
        <v>39871</v>
      </c>
      <c r="C3691">
        <v>2009</v>
      </c>
      <c r="D3691" t="s">
        <v>37</v>
      </c>
      <c r="E3691" t="s">
        <v>36</v>
      </c>
      <c r="F3691">
        <v>45.46</v>
      </c>
      <c r="G3691">
        <v>-0.14538000000000001</v>
      </c>
      <c r="H3691">
        <f t="shared" si="178"/>
        <v>-0.10993119757149228</v>
      </c>
      <c r="I3691">
        <f t="shared" si="176"/>
        <v>0.23449999999999999</v>
      </c>
      <c r="J3691">
        <f t="shared" si="177"/>
        <v>3.2599999999999997E-2</v>
      </c>
      <c r="X3691">
        <v>22592</v>
      </c>
      <c r="Y3691">
        <f>IF(X3691=A3691,0)</f>
        <v>0</v>
      </c>
    </row>
    <row r="3692" spans="1:25" x14ac:dyDescent="0.25">
      <c r="A3692">
        <v>22592</v>
      </c>
      <c r="B3692" s="1">
        <v>39903</v>
      </c>
      <c r="C3692">
        <v>2009</v>
      </c>
      <c r="D3692" t="s">
        <v>37</v>
      </c>
      <c r="E3692" t="s">
        <v>36</v>
      </c>
      <c r="F3692">
        <v>49.72</v>
      </c>
      <c r="G3692">
        <v>9.3709000000000001E-2</v>
      </c>
      <c r="H3692">
        <f t="shared" si="178"/>
        <v>8.540446162249471E-2</v>
      </c>
      <c r="I3692">
        <f t="shared" si="176"/>
        <v>0.23449999999999999</v>
      </c>
      <c r="J3692">
        <f t="shared" si="177"/>
        <v>3.2599999999999997E-2</v>
      </c>
      <c r="X3692">
        <v>22592</v>
      </c>
      <c r="Y3692">
        <f>IF(X3692=A3692,0)</f>
        <v>0</v>
      </c>
    </row>
    <row r="3693" spans="1:25" x14ac:dyDescent="0.25">
      <c r="A3693">
        <v>22592</v>
      </c>
      <c r="B3693" s="1">
        <v>39933</v>
      </c>
      <c r="C3693">
        <v>2009</v>
      </c>
      <c r="D3693" t="s">
        <v>37</v>
      </c>
      <c r="E3693" t="s">
        <v>36</v>
      </c>
      <c r="F3693">
        <v>57.6</v>
      </c>
      <c r="G3693">
        <v>0.15848699999999999</v>
      </c>
      <c r="H3693">
        <f t="shared" si="178"/>
        <v>9.3925079862164695E-2</v>
      </c>
      <c r="I3693">
        <f t="shared" si="176"/>
        <v>0.23449999999999999</v>
      </c>
      <c r="J3693">
        <f t="shared" si="177"/>
        <v>3.2599999999999997E-2</v>
      </c>
      <c r="X3693">
        <v>22592</v>
      </c>
      <c r="Y3693">
        <f>IF(X3693=A3693,0)</f>
        <v>0</v>
      </c>
    </row>
    <row r="3694" spans="1:25" x14ac:dyDescent="0.25">
      <c r="A3694">
        <v>22592</v>
      </c>
      <c r="B3694" s="1">
        <v>39962</v>
      </c>
      <c r="C3694">
        <v>2009</v>
      </c>
      <c r="D3694" t="s">
        <v>37</v>
      </c>
      <c r="E3694" t="s">
        <v>36</v>
      </c>
      <c r="F3694">
        <v>57.1</v>
      </c>
      <c r="G3694">
        <v>1.74E-4</v>
      </c>
      <c r="H3694">
        <f t="shared" si="178"/>
        <v>5.3081446255385467E-2</v>
      </c>
      <c r="I3694">
        <f t="shared" si="176"/>
        <v>0.23449999999999999</v>
      </c>
      <c r="J3694">
        <f t="shared" si="177"/>
        <v>3.2599999999999997E-2</v>
      </c>
      <c r="X3694">
        <v>22592</v>
      </c>
      <c r="Y3694">
        <f>IF(X3694=A3694,0)</f>
        <v>0</v>
      </c>
    </row>
    <row r="3695" spans="1:25" x14ac:dyDescent="0.25">
      <c r="A3695">
        <v>22592</v>
      </c>
      <c r="B3695" s="1">
        <v>39994</v>
      </c>
      <c r="C3695">
        <v>2009</v>
      </c>
      <c r="D3695" t="s">
        <v>37</v>
      </c>
      <c r="E3695" t="s">
        <v>36</v>
      </c>
      <c r="F3695">
        <v>60.1</v>
      </c>
      <c r="G3695">
        <v>5.2539000000000002E-2</v>
      </c>
      <c r="H3695">
        <f t="shared" si="178"/>
        <v>1.9582653030303376E-4</v>
      </c>
      <c r="I3695">
        <f t="shared" si="176"/>
        <v>0.23449999999999999</v>
      </c>
      <c r="J3695">
        <f t="shared" si="177"/>
        <v>3.2599999999999997E-2</v>
      </c>
      <c r="X3695">
        <v>22592</v>
      </c>
      <c r="Y3695">
        <f>IF(X3695=A3695,0)</f>
        <v>0</v>
      </c>
    </row>
    <row r="3696" spans="1:25" x14ac:dyDescent="0.25">
      <c r="A3696">
        <v>22592</v>
      </c>
      <c r="B3696" s="1">
        <v>40025</v>
      </c>
      <c r="C3696">
        <v>2009</v>
      </c>
      <c r="D3696" t="s">
        <v>37</v>
      </c>
      <c r="E3696" t="s">
        <v>36</v>
      </c>
      <c r="F3696">
        <v>70.52</v>
      </c>
      <c r="G3696">
        <v>0.173378</v>
      </c>
      <c r="H3696">
        <f t="shared" si="178"/>
        <v>7.4141727016716619E-2</v>
      </c>
      <c r="I3696">
        <f t="shared" si="176"/>
        <v>0.23449999999999999</v>
      </c>
      <c r="J3696">
        <f t="shared" si="177"/>
        <v>3.2599999999999997E-2</v>
      </c>
      <c r="X3696">
        <v>22592</v>
      </c>
      <c r="Y3696">
        <f>IF(X3696=A3696,0)</f>
        <v>0</v>
      </c>
    </row>
    <row r="3697" spans="1:25" x14ac:dyDescent="0.25">
      <c r="A3697">
        <v>22592</v>
      </c>
      <c r="B3697" s="1">
        <v>40056</v>
      </c>
      <c r="C3697">
        <v>2009</v>
      </c>
      <c r="D3697" t="s">
        <v>37</v>
      </c>
      <c r="E3697" t="s">
        <v>36</v>
      </c>
      <c r="F3697">
        <v>72.099999999999994</v>
      </c>
      <c r="G3697">
        <v>2.9637E-2</v>
      </c>
      <c r="H3697">
        <f t="shared" si="178"/>
        <v>3.3560189240494864E-2</v>
      </c>
      <c r="I3697">
        <f t="shared" si="176"/>
        <v>0.23449999999999999</v>
      </c>
      <c r="J3697">
        <f t="shared" si="177"/>
        <v>3.2599999999999997E-2</v>
      </c>
      <c r="X3697">
        <v>22592</v>
      </c>
      <c r="Y3697">
        <f>IF(X3697=A3697,0)</f>
        <v>0</v>
      </c>
    </row>
    <row r="3698" spans="1:25" x14ac:dyDescent="0.25">
      <c r="A3698">
        <v>22592</v>
      </c>
      <c r="B3698" s="1">
        <v>40086</v>
      </c>
      <c r="C3698">
        <v>2009</v>
      </c>
      <c r="D3698" t="s">
        <v>37</v>
      </c>
      <c r="E3698" t="s">
        <v>36</v>
      </c>
      <c r="F3698">
        <v>73.8</v>
      </c>
      <c r="G3698">
        <v>2.3578000000000002E-2</v>
      </c>
      <c r="H3698">
        <f t="shared" si="178"/>
        <v>3.5723345788458705E-2</v>
      </c>
      <c r="I3698">
        <f t="shared" si="176"/>
        <v>0.23449999999999999</v>
      </c>
      <c r="J3698">
        <f t="shared" si="177"/>
        <v>3.2599999999999997E-2</v>
      </c>
      <c r="X3698">
        <v>22592</v>
      </c>
      <c r="Y3698">
        <f>IF(X3698=A3698,0)</f>
        <v>0</v>
      </c>
    </row>
    <row r="3699" spans="1:25" x14ac:dyDescent="0.25">
      <c r="A3699">
        <v>22592</v>
      </c>
      <c r="B3699" s="1">
        <v>40116</v>
      </c>
      <c r="C3699">
        <v>2009</v>
      </c>
      <c r="D3699" t="s">
        <v>37</v>
      </c>
      <c r="E3699" t="s">
        <v>36</v>
      </c>
      <c r="F3699">
        <v>73.569999999999993</v>
      </c>
      <c r="G3699">
        <v>-3.117E-3</v>
      </c>
      <c r="H3699">
        <f t="shared" si="178"/>
        <v>-1.9762000860415463E-2</v>
      </c>
      <c r="I3699">
        <f t="shared" si="176"/>
        <v>0.23449999999999999</v>
      </c>
      <c r="J3699">
        <f t="shared" si="177"/>
        <v>3.2599999999999997E-2</v>
      </c>
      <c r="X3699">
        <v>22592</v>
      </c>
      <c r="Y3699">
        <f>IF(X3699=A3699,0)</f>
        <v>0</v>
      </c>
    </row>
    <row r="3700" spans="1:25" x14ac:dyDescent="0.25">
      <c r="A3700">
        <v>22592</v>
      </c>
      <c r="B3700" s="1">
        <v>40147</v>
      </c>
      <c r="C3700">
        <v>2009</v>
      </c>
      <c r="D3700" t="s">
        <v>37</v>
      </c>
      <c r="E3700" t="s">
        <v>36</v>
      </c>
      <c r="F3700">
        <v>77.44</v>
      </c>
      <c r="G3700">
        <v>5.9534999999999998E-2</v>
      </c>
      <c r="H3700">
        <f t="shared" si="178"/>
        <v>5.736406198137356E-2</v>
      </c>
      <c r="I3700">
        <f t="shared" si="176"/>
        <v>0.23449999999999999</v>
      </c>
      <c r="J3700">
        <f t="shared" si="177"/>
        <v>3.2599999999999997E-2</v>
      </c>
      <c r="X3700">
        <v>22592</v>
      </c>
      <c r="Y3700">
        <f>IF(X3700=A3700,0)</f>
        <v>0</v>
      </c>
    </row>
    <row r="3701" spans="1:25" x14ac:dyDescent="0.25">
      <c r="A3701">
        <v>22592</v>
      </c>
      <c r="B3701" s="1">
        <v>40178</v>
      </c>
      <c r="C3701">
        <v>2009</v>
      </c>
      <c r="D3701" t="s">
        <v>37</v>
      </c>
      <c r="E3701" t="s">
        <v>36</v>
      </c>
      <c r="F3701">
        <v>82.67</v>
      </c>
      <c r="G3701">
        <v>6.7535999999999999E-2</v>
      </c>
      <c r="H3701">
        <f t="shared" si="178"/>
        <v>1.7770571188400419E-2</v>
      </c>
      <c r="I3701">
        <f t="shared" si="176"/>
        <v>0.23449999999999999</v>
      </c>
      <c r="J3701">
        <f t="shared" si="177"/>
        <v>3.2599999999999997E-2</v>
      </c>
      <c r="X3701">
        <v>22592</v>
      </c>
      <c r="Y3701">
        <f>IF(X3701=A3701,0)</f>
        <v>0</v>
      </c>
    </row>
    <row r="3702" spans="1:25" x14ac:dyDescent="0.25">
      <c r="A3702">
        <v>22592</v>
      </c>
      <c r="B3702" s="1">
        <v>40207</v>
      </c>
      <c r="C3702">
        <v>2010</v>
      </c>
      <c r="D3702" t="s">
        <v>37</v>
      </c>
      <c r="E3702" t="s">
        <v>36</v>
      </c>
      <c r="F3702">
        <v>80.489999999999995</v>
      </c>
      <c r="G3702">
        <v>-2.6370000000000001E-2</v>
      </c>
      <c r="H3702">
        <f t="shared" si="178"/>
        <v>-3.6974246154947377E-2</v>
      </c>
      <c r="I3702">
        <f t="shared" si="176"/>
        <v>0.1278</v>
      </c>
      <c r="J3702">
        <f t="shared" si="177"/>
        <v>3.2199999999999999E-2</v>
      </c>
      <c r="X3702">
        <v>22592</v>
      </c>
      <c r="Y3702">
        <f>IF(X3702=A3702,0)</f>
        <v>0</v>
      </c>
    </row>
    <row r="3703" spans="1:25" x14ac:dyDescent="0.25">
      <c r="A3703">
        <v>22592</v>
      </c>
      <c r="B3703" s="1">
        <v>40235</v>
      </c>
      <c r="C3703">
        <v>2010</v>
      </c>
      <c r="D3703" t="s">
        <v>37</v>
      </c>
      <c r="E3703" t="s">
        <v>36</v>
      </c>
      <c r="F3703">
        <v>80.150000000000006</v>
      </c>
      <c r="G3703">
        <v>2.2980000000000001E-3</v>
      </c>
      <c r="H3703">
        <f t="shared" si="178"/>
        <v>2.8513688940531301E-2</v>
      </c>
      <c r="I3703">
        <f t="shared" si="176"/>
        <v>0.1278</v>
      </c>
      <c r="J3703">
        <f t="shared" si="177"/>
        <v>3.2199999999999999E-2</v>
      </c>
      <c r="X3703">
        <v>22592</v>
      </c>
      <c r="Y3703">
        <f>IF(X3703=A3703,0)</f>
        <v>0</v>
      </c>
    </row>
    <row r="3704" spans="1:25" x14ac:dyDescent="0.25">
      <c r="A3704">
        <v>22592</v>
      </c>
      <c r="B3704" s="1">
        <v>40268</v>
      </c>
      <c r="C3704">
        <v>2010</v>
      </c>
      <c r="D3704" t="s">
        <v>37</v>
      </c>
      <c r="E3704" t="s">
        <v>36</v>
      </c>
      <c r="F3704">
        <v>83.57</v>
      </c>
      <c r="G3704">
        <v>4.267E-2</v>
      </c>
      <c r="H3704">
        <f t="shared" si="178"/>
        <v>5.8796426031891835E-2</v>
      </c>
      <c r="I3704">
        <f t="shared" si="176"/>
        <v>0.1278</v>
      </c>
      <c r="J3704">
        <f t="shared" si="177"/>
        <v>3.2199999999999999E-2</v>
      </c>
      <c r="X3704">
        <v>22592</v>
      </c>
      <c r="Y3704">
        <f>IF(X3704=A3704,0)</f>
        <v>0</v>
      </c>
    </row>
    <row r="3705" spans="1:25" x14ac:dyDescent="0.25">
      <c r="A3705">
        <v>22592</v>
      </c>
      <c r="B3705" s="1">
        <v>40298</v>
      </c>
      <c r="C3705">
        <v>2010</v>
      </c>
      <c r="D3705" t="s">
        <v>37</v>
      </c>
      <c r="E3705" t="s">
        <v>36</v>
      </c>
      <c r="F3705">
        <v>88.67</v>
      </c>
      <c r="G3705">
        <v>6.1026999999999998E-2</v>
      </c>
      <c r="H3705">
        <f t="shared" si="178"/>
        <v>1.4759229883791081E-2</v>
      </c>
      <c r="I3705">
        <f t="shared" si="176"/>
        <v>0.1278</v>
      </c>
      <c r="J3705">
        <f t="shared" si="177"/>
        <v>3.2199999999999999E-2</v>
      </c>
      <c r="X3705">
        <v>22592</v>
      </c>
      <c r="Y3705">
        <f>IF(X3705=A3705,0)</f>
        <v>0</v>
      </c>
    </row>
    <row r="3706" spans="1:25" x14ac:dyDescent="0.25">
      <c r="A3706">
        <v>22592</v>
      </c>
      <c r="B3706" s="1">
        <v>40326</v>
      </c>
      <c r="C3706">
        <v>2010</v>
      </c>
      <c r="D3706" t="s">
        <v>37</v>
      </c>
      <c r="E3706" t="s">
        <v>36</v>
      </c>
      <c r="F3706">
        <v>79.31</v>
      </c>
      <c r="G3706">
        <v>-9.9639000000000005E-2</v>
      </c>
      <c r="H3706">
        <f t="shared" si="178"/>
        <v>-8.1975841910334468E-2</v>
      </c>
      <c r="I3706">
        <f t="shared" si="176"/>
        <v>0.1278</v>
      </c>
      <c r="J3706">
        <f t="shared" si="177"/>
        <v>3.2199999999999999E-2</v>
      </c>
      <c r="X3706">
        <v>22592</v>
      </c>
      <c r="Y3706">
        <f>IF(X3706=A3706,0)</f>
        <v>0</v>
      </c>
    </row>
    <row r="3707" spans="1:25" x14ac:dyDescent="0.25">
      <c r="A3707">
        <v>22592</v>
      </c>
      <c r="B3707" s="1">
        <v>40359</v>
      </c>
      <c r="C3707">
        <v>2010</v>
      </c>
      <c r="D3707" t="s">
        <v>37</v>
      </c>
      <c r="E3707" t="s">
        <v>36</v>
      </c>
      <c r="F3707">
        <v>78.989999999999995</v>
      </c>
      <c r="G3707">
        <v>-4.0350000000000004E-3</v>
      </c>
      <c r="H3707">
        <f t="shared" si="178"/>
        <v>-5.3882442026415123E-2</v>
      </c>
      <c r="I3707">
        <f t="shared" si="176"/>
        <v>0.1278</v>
      </c>
      <c r="J3707">
        <f t="shared" si="177"/>
        <v>3.2199999999999999E-2</v>
      </c>
      <c r="X3707">
        <v>22592</v>
      </c>
      <c r="Y3707">
        <f>IF(X3707=A3707,0)</f>
        <v>0</v>
      </c>
    </row>
    <row r="3708" spans="1:25" x14ac:dyDescent="0.25">
      <c r="A3708">
        <v>22592</v>
      </c>
      <c r="B3708" s="1">
        <v>40389</v>
      </c>
      <c r="C3708">
        <v>2010</v>
      </c>
      <c r="D3708" t="s">
        <v>37</v>
      </c>
      <c r="E3708" t="s">
        <v>36</v>
      </c>
      <c r="F3708">
        <v>85.54</v>
      </c>
      <c r="G3708">
        <v>8.2921999999999996E-2</v>
      </c>
      <c r="H3708">
        <f t="shared" si="178"/>
        <v>6.8777849911552336E-2</v>
      </c>
      <c r="I3708">
        <f t="shared" si="176"/>
        <v>0.1278</v>
      </c>
      <c r="J3708">
        <f t="shared" si="177"/>
        <v>3.2199999999999999E-2</v>
      </c>
      <c r="X3708">
        <v>22592</v>
      </c>
      <c r="Y3708">
        <f>IF(X3708=A3708,0)</f>
        <v>0</v>
      </c>
    </row>
    <row r="3709" spans="1:25" x14ac:dyDescent="0.25">
      <c r="A3709">
        <v>22592</v>
      </c>
      <c r="B3709" s="1">
        <v>40421</v>
      </c>
      <c r="C3709">
        <v>2010</v>
      </c>
      <c r="D3709" t="s">
        <v>37</v>
      </c>
      <c r="E3709" t="s">
        <v>36</v>
      </c>
      <c r="F3709">
        <v>78.55</v>
      </c>
      <c r="G3709">
        <v>-7.5578999999999993E-2</v>
      </c>
      <c r="H3709">
        <f t="shared" si="178"/>
        <v>-4.7449184040287196E-2</v>
      </c>
      <c r="I3709">
        <f t="shared" si="176"/>
        <v>0.1278</v>
      </c>
      <c r="J3709">
        <f t="shared" si="177"/>
        <v>3.2199999999999999E-2</v>
      </c>
      <c r="X3709">
        <v>22592</v>
      </c>
      <c r="Y3709">
        <f>IF(X3709=A3709,0)</f>
        <v>0</v>
      </c>
    </row>
    <row r="3710" spans="1:25" x14ac:dyDescent="0.25">
      <c r="A3710">
        <v>22592</v>
      </c>
      <c r="B3710" s="1">
        <v>40451</v>
      </c>
      <c r="C3710">
        <v>2010</v>
      </c>
      <c r="D3710" t="s">
        <v>37</v>
      </c>
      <c r="E3710" t="s">
        <v>36</v>
      </c>
      <c r="F3710">
        <v>86.71</v>
      </c>
      <c r="G3710">
        <v>0.103883</v>
      </c>
      <c r="H3710">
        <f t="shared" si="178"/>
        <v>8.7551102944020132E-2</v>
      </c>
      <c r="I3710">
        <f t="shared" si="176"/>
        <v>0.1278</v>
      </c>
      <c r="J3710">
        <f t="shared" si="177"/>
        <v>3.2199999999999999E-2</v>
      </c>
      <c r="X3710">
        <v>22592</v>
      </c>
      <c r="Y3710">
        <f>IF(X3710=A3710,0)</f>
        <v>0</v>
      </c>
    </row>
    <row r="3711" spans="1:25" x14ac:dyDescent="0.25">
      <c r="A3711">
        <v>22592</v>
      </c>
      <c r="B3711" s="1">
        <v>40480</v>
      </c>
      <c r="C3711">
        <v>2010</v>
      </c>
      <c r="D3711" t="s">
        <v>37</v>
      </c>
      <c r="E3711" t="s">
        <v>36</v>
      </c>
      <c r="F3711">
        <v>84.22</v>
      </c>
      <c r="G3711">
        <v>-2.8715999999999998E-2</v>
      </c>
      <c r="H3711">
        <f t="shared" si="178"/>
        <v>3.6855994397076541E-2</v>
      </c>
      <c r="I3711">
        <f t="shared" si="176"/>
        <v>0.1278</v>
      </c>
      <c r="J3711">
        <f t="shared" si="177"/>
        <v>3.2199999999999999E-2</v>
      </c>
      <c r="X3711">
        <v>22592</v>
      </c>
      <c r="Y3711">
        <f>IF(X3711=A3711,0)</f>
        <v>0</v>
      </c>
    </row>
    <row r="3712" spans="1:25" x14ac:dyDescent="0.25">
      <c r="A3712">
        <v>22592</v>
      </c>
      <c r="B3712" s="1">
        <v>40512</v>
      </c>
      <c r="C3712">
        <v>2010</v>
      </c>
      <c r="D3712" t="s">
        <v>37</v>
      </c>
      <c r="E3712" t="s">
        <v>36</v>
      </c>
      <c r="F3712">
        <v>83.98</v>
      </c>
      <c r="G3712">
        <v>3.3839999999999999E-3</v>
      </c>
      <c r="H3712">
        <f t="shared" si="178"/>
        <v>-2.2902497989432113E-3</v>
      </c>
      <c r="I3712">
        <f t="shared" si="176"/>
        <v>0.1278</v>
      </c>
      <c r="J3712">
        <f t="shared" si="177"/>
        <v>3.2199999999999999E-2</v>
      </c>
      <c r="X3712">
        <v>22592</v>
      </c>
      <c r="Y3712">
        <f>IF(X3712=A3712,0)</f>
        <v>0</v>
      </c>
    </row>
    <row r="3713" spans="1:25" x14ac:dyDescent="0.25">
      <c r="A3713">
        <v>22592</v>
      </c>
      <c r="B3713" s="1">
        <v>40543</v>
      </c>
      <c r="C3713">
        <v>2010</v>
      </c>
      <c r="D3713" t="s">
        <v>37</v>
      </c>
      <c r="E3713" t="s">
        <v>36</v>
      </c>
      <c r="F3713">
        <v>86.3</v>
      </c>
      <c r="G3713">
        <v>2.7626000000000001E-2</v>
      </c>
      <c r="H3713">
        <f t="shared" si="178"/>
        <v>6.5300040489854716E-2</v>
      </c>
      <c r="I3713">
        <f t="shared" si="176"/>
        <v>0.1278</v>
      </c>
      <c r="J3713">
        <f t="shared" si="177"/>
        <v>3.2199999999999999E-2</v>
      </c>
      <c r="X3713">
        <v>22592</v>
      </c>
      <c r="Y3713">
        <f>IF(X3713=A3713,0)</f>
        <v>0</v>
      </c>
    </row>
    <row r="3714" spans="1:25" x14ac:dyDescent="0.25">
      <c r="A3714">
        <v>22592</v>
      </c>
      <c r="B3714" s="1">
        <v>40574</v>
      </c>
      <c r="C3714">
        <v>2011</v>
      </c>
      <c r="D3714" t="s">
        <v>37</v>
      </c>
      <c r="E3714" t="s">
        <v>36</v>
      </c>
      <c r="F3714">
        <v>87.92</v>
      </c>
      <c r="G3714">
        <v>1.8772E-2</v>
      </c>
      <c r="H3714">
        <f t="shared" si="178"/>
        <v>2.2645573980086819E-2</v>
      </c>
      <c r="I3714">
        <f t="shared" ref="I3714:I3777" si="179">VLOOKUP(C3714,$O$2:$Q$22,3,FALSE)</f>
        <v>0</v>
      </c>
      <c r="J3714">
        <f t="shared" ref="J3714:J3777" si="180">VLOOKUP(C3714,$O$2:$P$22,2)*0.01</f>
        <v>2.7799999999999998E-2</v>
      </c>
      <c r="X3714">
        <v>22592</v>
      </c>
      <c r="Y3714">
        <f>IF(X3714=A3714,0)</f>
        <v>0</v>
      </c>
    </row>
    <row r="3715" spans="1:25" x14ac:dyDescent="0.25">
      <c r="A3715">
        <v>22592</v>
      </c>
      <c r="B3715" s="1">
        <v>40602</v>
      </c>
      <c r="C3715">
        <v>2011</v>
      </c>
      <c r="D3715" t="s">
        <v>37</v>
      </c>
      <c r="E3715" t="s">
        <v>36</v>
      </c>
      <c r="F3715">
        <v>92.23</v>
      </c>
      <c r="G3715">
        <v>5.5278000000000001E-2</v>
      </c>
      <c r="H3715">
        <f t="shared" ref="H3715:H3778" si="181">VLOOKUP(B3715,R:S,2,)</f>
        <v>3.1956564052952219E-2</v>
      </c>
      <c r="I3715">
        <f t="shared" si="179"/>
        <v>0</v>
      </c>
      <c r="J3715">
        <f t="shared" si="180"/>
        <v>2.7799999999999998E-2</v>
      </c>
      <c r="X3715">
        <v>22592</v>
      </c>
      <c r="Y3715">
        <f>IF(X3715=A3715,0)</f>
        <v>0</v>
      </c>
    </row>
    <row r="3716" spans="1:25" x14ac:dyDescent="0.25">
      <c r="A3716">
        <v>22592</v>
      </c>
      <c r="B3716" s="1">
        <v>40633</v>
      </c>
      <c r="C3716">
        <v>2011</v>
      </c>
      <c r="D3716" t="s">
        <v>37</v>
      </c>
      <c r="E3716" t="s">
        <v>36</v>
      </c>
      <c r="F3716">
        <v>93.5</v>
      </c>
      <c r="G3716">
        <v>1.3769999999999999E-2</v>
      </c>
      <c r="H3716">
        <f t="shared" si="181"/>
        <v>-1.0473132038185673E-3</v>
      </c>
      <c r="I3716">
        <f t="shared" si="179"/>
        <v>0</v>
      </c>
      <c r="J3716">
        <f t="shared" si="180"/>
        <v>2.7799999999999998E-2</v>
      </c>
      <c r="X3716">
        <v>22592</v>
      </c>
      <c r="Y3716">
        <f>IF(X3716=A3716,0)</f>
        <v>0</v>
      </c>
    </row>
    <row r="3717" spans="1:25" x14ac:dyDescent="0.25">
      <c r="A3717">
        <v>22592</v>
      </c>
      <c r="B3717" s="1">
        <v>40662</v>
      </c>
      <c r="C3717">
        <v>2011</v>
      </c>
      <c r="D3717" t="s">
        <v>37</v>
      </c>
      <c r="E3717" t="s">
        <v>36</v>
      </c>
      <c r="F3717">
        <v>97.21</v>
      </c>
      <c r="G3717">
        <v>3.9678999999999999E-2</v>
      </c>
      <c r="H3717">
        <f t="shared" si="181"/>
        <v>2.8495380443795071E-2</v>
      </c>
      <c r="I3717">
        <f t="shared" si="179"/>
        <v>0</v>
      </c>
      <c r="J3717">
        <f t="shared" si="180"/>
        <v>2.7799999999999998E-2</v>
      </c>
      <c r="X3717">
        <v>22592</v>
      </c>
      <c r="Y3717">
        <f>IF(X3717=A3717,0)</f>
        <v>0</v>
      </c>
    </row>
    <row r="3718" spans="1:25" x14ac:dyDescent="0.25">
      <c r="A3718">
        <v>22592</v>
      </c>
      <c r="B3718" s="1">
        <v>40694</v>
      </c>
      <c r="C3718">
        <v>2011</v>
      </c>
      <c r="D3718" t="s">
        <v>37</v>
      </c>
      <c r="E3718" t="s">
        <v>36</v>
      </c>
      <c r="F3718">
        <v>94.38</v>
      </c>
      <c r="G3718">
        <v>-2.3453999999999999E-2</v>
      </c>
      <c r="H3718">
        <f t="shared" si="181"/>
        <v>-1.3500952766930641E-2</v>
      </c>
      <c r="I3718">
        <f t="shared" si="179"/>
        <v>0</v>
      </c>
      <c r="J3718">
        <f t="shared" si="180"/>
        <v>2.7799999999999998E-2</v>
      </c>
      <c r="X3718">
        <v>22592</v>
      </c>
      <c r="Y3718">
        <f>IF(X3718=A3718,0)</f>
        <v>0</v>
      </c>
    </row>
    <row r="3719" spans="1:25" x14ac:dyDescent="0.25">
      <c r="A3719">
        <v>22592</v>
      </c>
      <c r="B3719" s="1">
        <v>40724</v>
      </c>
      <c r="C3719">
        <v>2011</v>
      </c>
      <c r="D3719" t="s">
        <v>37</v>
      </c>
      <c r="E3719" t="s">
        <v>36</v>
      </c>
      <c r="F3719">
        <v>94.85</v>
      </c>
      <c r="G3719">
        <v>4.9800000000000001E-3</v>
      </c>
      <c r="H3719">
        <f t="shared" si="181"/>
        <v>-1.825746126569705E-2</v>
      </c>
      <c r="I3719">
        <f t="shared" si="179"/>
        <v>0</v>
      </c>
      <c r="J3719">
        <f t="shared" si="180"/>
        <v>2.7799999999999998E-2</v>
      </c>
      <c r="X3719">
        <v>22592</v>
      </c>
      <c r="Y3719">
        <f>IF(X3719=A3719,0)</f>
        <v>0</v>
      </c>
    </row>
    <row r="3720" spans="1:25" x14ac:dyDescent="0.25">
      <c r="A3720">
        <v>22592</v>
      </c>
      <c r="B3720" s="1">
        <v>40753</v>
      </c>
      <c r="C3720">
        <v>2011</v>
      </c>
      <c r="D3720" t="s">
        <v>37</v>
      </c>
      <c r="E3720" t="s">
        <v>36</v>
      </c>
      <c r="F3720">
        <v>87.14</v>
      </c>
      <c r="G3720">
        <v>-8.1285999999999997E-2</v>
      </c>
      <c r="H3720">
        <f t="shared" si="181"/>
        <v>-2.1474425791952023E-2</v>
      </c>
      <c r="I3720">
        <f t="shared" si="179"/>
        <v>0</v>
      </c>
      <c r="J3720">
        <f t="shared" si="180"/>
        <v>2.7799999999999998E-2</v>
      </c>
      <c r="X3720">
        <v>22592</v>
      </c>
      <c r="Y3720">
        <f>IF(X3720=A3720,0)</f>
        <v>0</v>
      </c>
    </row>
    <row r="3721" spans="1:25" x14ac:dyDescent="0.25">
      <c r="A3721">
        <v>22592</v>
      </c>
      <c r="B3721" s="1">
        <v>40786</v>
      </c>
      <c r="C3721">
        <v>2011</v>
      </c>
      <c r="D3721" t="s">
        <v>37</v>
      </c>
      <c r="E3721" t="s">
        <v>36</v>
      </c>
      <c r="F3721">
        <v>82.98</v>
      </c>
      <c r="G3721">
        <v>-4.1428E-2</v>
      </c>
      <c r="H3721">
        <f t="shared" si="181"/>
        <v>-5.6791107463597612E-2</v>
      </c>
      <c r="I3721">
        <f t="shared" si="179"/>
        <v>0</v>
      </c>
      <c r="J3721">
        <f t="shared" si="180"/>
        <v>2.7799999999999998E-2</v>
      </c>
      <c r="X3721">
        <v>22592</v>
      </c>
      <c r="Y3721">
        <f>IF(X3721=A3721,0)</f>
        <v>0</v>
      </c>
    </row>
    <row r="3722" spans="1:25" x14ac:dyDescent="0.25">
      <c r="A3722">
        <v>22592</v>
      </c>
      <c r="B3722" s="1">
        <v>40816</v>
      </c>
      <c r="C3722">
        <v>2011</v>
      </c>
      <c r="D3722" t="s">
        <v>37</v>
      </c>
      <c r="E3722" t="s">
        <v>36</v>
      </c>
      <c r="F3722">
        <v>71.790000000000006</v>
      </c>
      <c r="G3722">
        <v>-0.134852</v>
      </c>
      <c r="H3722">
        <f t="shared" si="181"/>
        <v>-7.1761988303760127E-2</v>
      </c>
      <c r="I3722">
        <f t="shared" si="179"/>
        <v>0</v>
      </c>
      <c r="J3722">
        <f t="shared" si="180"/>
        <v>2.7799999999999998E-2</v>
      </c>
      <c r="X3722">
        <v>22592</v>
      </c>
      <c r="Y3722">
        <f>IF(X3722=A3722,0)</f>
        <v>0</v>
      </c>
    </row>
    <row r="3723" spans="1:25" x14ac:dyDescent="0.25">
      <c r="A3723">
        <v>22592</v>
      </c>
      <c r="B3723" s="1">
        <v>40847</v>
      </c>
      <c r="C3723">
        <v>2011</v>
      </c>
      <c r="D3723" t="s">
        <v>37</v>
      </c>
      <c r="E3723" t="s">
        <v>36</v>
      </c>
      <c r="F3723">
        <v>79.02</v>
      </c>
      <c r="G3723">
        <v>0.10070999999999999</v>
      </c>
      <c r="H3723">
        <f t="shared" si="181"/>
        <v>0.10772303853581011</v>
      </c>
      <c r="I3723">
        <f t="shared" si="179"/>
        <v>0</v>
      </c>
      <c r="J3723">
        <f t="shared" si="180"/>
        <v>2.7799999999999998E-2</v>
      </c>
      <c r="X3723">
        <v>22592</v>
      </c>
      <c r="Y3723">
        <f>IF(X3723=A3723,0)</f>
        <v>0</v>
      </c>
    </row>
    <row r="3724" spans="1:25" x14ac:dyDescent="0.25">
      <c r="A3724">
        <v>22592</v>
      </c>
      <c r="B3724" s="1">
        <v>40877</v>
      </c>
      <c r="C3724">
        <v>2011</v>
      </c>
      <c r="D3724" t="s">
        <v>37</v>
      </c>
      <c r="E3724" t="s">
        <v>36</v>
      </c>
      <c r="F3724">
        <v>81.040000000000006</v>
      </c>
      <c r="G3724">
        <v>3.2523000000000003E-2</v>
      </c>
      <c r="H3724">
        <f t="shared" si="181"/>
        <v>-5.0587151935872487E-3</v>
      </c>
      <c r="I3724">
        <f t="shared" si="179"/>
        <v>0</v>
      </c>
      <c r="J3724">
        <f t="shared" si="180"/>
        <v>2.7799999999999998E-2</v>
      </c>
      <c r="X3724">
        <v>22592</v>
      </c>
      <c r="Y3724">
        <f>IF(X3724=A3724,0)</f>
        <v>0</v>
      </c>
    </row>
    <row r="3725" spans="1:25" x14ac:dyDescent="0.25">
      <c r="A3725">
        <v>22592</v>
      </c>
      <c r="B3725" s="1">
        <v>40907</v>
      </c>
      <c r="C3725">
        <v>2011</v>
      </c>
      <c r="D3725" t="s">
        <v>37</v>
      </c>
      <c r="E3725" t="s">
        <v>36</v>
      </c>
      <c r="F3725">
        <v>81.73</v>
      </c>
      <c r="G3725">
        <v>8.5140000000000007E-3</v>
      </c>
      <c r="H3725">
        <f t="shared" si="181"/>
        <v>8.532763948144062E-3</v>
      </c>
      <c r="I3725">
        <f t="shared" si="179"/>
        <v>0</v>
      </c>
      <c r="J3725">
        <f t="shared" si="180"/>
        <v>2.7799999999999998E-2</v>
      </c>
      <c r="X3725">
        <v>22592</v>
      </c>
      <c r="Y3725">
        <f>IF(X3725=A3725,0)</f>
        <v>0</v>
      </c>
    </row>
    <row r="3726" spans="1:25" x14ac:dyDescent="0.25">
      <c r="A3726">
        <v>22592</v>
      </c>
      <c r="B3726" s="1">
        <v>40939</v>
      </c>
      <c r="C3726">
        <v>2012</v>
      </c>
      <c r="D3726" t="s">
        <v>37</v>
      </c>
      <c r="E3726" t="s">
        <v>36</v>
      </c>
      <c r="F3726">
        <v>86.71</v>
      </c>
      <c r="G3726">
        <v>6.0932E-2</v>
      </c>
      <c r="H3726">
        <f t="shared" si="181"/>
        <v>4.3583062218506274E-2</v>
      </c>
      <c r="I3726">
        <f t="shared" si="179"/>
        <v>0.1341</v>
      </c>
      <c r="J3726">
        <f t="shared" si="180"/>
        <v>1.8000000000000002E-2</v>
      </c>
      <c r="X3726">
        <v>22592</v>
      </c>
      <c r="Y3726">
        <f>IF(X3726=A3726,0)</f>
        <v>0</v>
      </c>
    </row>
    <row r="3727" spans="1:25" x14ac:dyDescent="0.25">
      <c r="A3727">
        <v>22592</v>
      </c>
      <c r="B3727" s="1">
        <v>40968</v>
      </c>
      <c r="C3727">
        <v>2012</v>
      </c>
      <c r="D3727" t="s">
        <v>37</v>
      </c>
      <c r="E3727" t="s">
        <v>36</v>
      </c>
      <c r="F3727">
        <v>87.6</v>
      </c>
      <c r="G3727">
        <v>1.7068E-2</v>
      </c>
      <c r="H3727">
        <f t="shared" si="181"/>
        <v>4.0589464130841746E-2</v>
      </c>
      <c r="I3727">
        <f t="shared" si="179"/>
        <v>0.1341</v>
      </c>
      <c r="J3727">
        <f t="shared" si="180"/>
        <v>1.8000000000000002E-2</v>
      </c>
      <c r="X3727">
        <v>22592</v>
      </c>
      <c r="Y3727">
        <f>IF(X3727=A3727,0)</f>
        <v>0</v>
      </c>
    </row>
    <row r="3728" spans="1:25" x14ac:dyDescent="0.25">
      <c r="A3728">
        <v>22592</v>
      </c>
      <c r="B3728" s="1">
        <v>40998</v>
      </c>
      <c r="C3728">
        <v>2012</v>
      </c>
      <c r="D3728" t="s">
        <v>37</v>
      </c>
      <c r="E3728" t="s">
        <v>36</v>
      </c>
      <c r="F3728">
        <v>89.21</v>
      </c>
      <c r="G3728">
        <v>1.8379E-2</v>
      </c>
      <c r="H3728">
        <f t="shared" si="181"/>
        <v>3.1332314530530647E-2</v>
      </c>
      <c r="I3728">
        <f t="shared" si="179"/>
        <v>0.1341</v>
      </c>
      <c r="J3728">
        <f t="shared" si="180"/>
        <v>1.8000000000000002E-2</v>
      </c>
      <c r="X3728">
        <v>22592</v>
      </c>
      <c r="Y3728">
        <f>IF(X3728=A3728,0)</f>
        <v>0</v>
      </c>
    </row>
    <row r="3729" spans="1:25" x14ac:dyDescent="0.25">
      <c r="A3729">
        <v>22592</v>
      </c>
      <c r="B3729" s="1">
        <v>41029</v>
      </c>
      <c r="C3729">
        <v>2012</v>
      </c>
      <c r="D3729" t="s">
        <v>37</v>
      </c>
      <c r="E3729" t="s">
        <v>36</v>
      </c>
      <c r="F3729">
        <v>89.36</v>
      </c>
      <c r="G3729">
        <v>1.681E-3</v>
      </c>
      <c r="H3729">
        <f t="shared" si="181"/>
        <v>-7.4974527092703802E-3</v>
      </c>
      <c r="I3729">
        <f t="shared" si="179"/>
        <v>0.1341</v>
      </c>
      <c r="J3729">
        <f t="shared" si="180"/>
        <v>1.8000000000000002E-2</v>
      </c>
      <c r="X3729">
        <v>22592</v>
      </c>
      <c r="Y3729">
        <f>IF(X3729=A3729,0)</f>
        <v>0</v>
      </c>
    </row>
    <row r="3730" spans="1:25" x14ac:dyDescent="0.25">
      <c r="A3730">
        <v>22592</v>
      </c>
      <c r="B3730" s="1">
        <v>41060</v>
      </c>
      <c r="C3730">
        <v>2012</v>
      </c>
      <c r="D3730" t="s">
        <v>37</v>
      </c>
      <c r="E3730" t="s">
        <v>36</v>
      </c>
      <c r="F3730">
        <v>84.41</v>
      </c>
      <c r="G3730">
        <v>-4.8791000000000001E-2</v>
      </c>
      <c r="H3730">
        <f t="shared" si="181"/>
        <v>-6.265072563317764E-2</v>
      </c>
      <c r="I3730">
        <f t="shared" si="179"/>
        <v>0.1341</v>
      </c>
      <c r="J3730">
        <f t="shared" si="180"/>
        <v>1.8000000000000002E-2</v>
      </c>
      <c r="X3730">
        <v>22592</v>
      </c>
      <c r="Y3730">
        <f>IF(X3730=A3730,0)</f>
        <v>0</v>
      </c>
    </row>
    <row r="3731" spans="1:25" x14ac:dyDescent="0.25">
      <c r="A3731">
        <v>22592</v>
      </c>
      <c r="B3731" s="1">
        <v>41089</v>
      </c>
      <c r="C3731">
        <v>2012</v>
      </c>
      <c r="D3731" t="s">
        <v>37</v>
      </c>
      <c r="E3731" t="s">
        <v>36</v>
      </c>
      <c r="F3731">
        <v>89.6</v>
      </c>
      <c r="G3731">
        <v>6.1485999999999999E-2</v>
      </c>
      <c r="H3731">
        <f t="shared" si="181"/>
        <v>3.9554982134591521E-2</v>
      </c>
      <c r="I3731">
        <f t="shared" si="179"/>
        <v>0.1341</v>
      </c>
      <c r="J3731">
        <f t="shared" si="180"/>
        <v>1.8000000000000002E-2</v>
      </c>
      <c r="X3731">
        <v>22592</v>
      </c>
      <c r="Y3731">
        <f>IF(X3731=A3731,0)</f>
        <v>0</v>
      </c>
    </row>
    <row r="3732" spans="1:25" x14ac:dyDescent="0.25">
      <c r="A3732">
        <v>22592</v>
      </c>
      <c r="B3732" s="1">
        <v>41121</v>
      </c>
      <c r="C3732">
        <v>2012</v>
      </c>
      <c r="D3732" t="s">
        <v>37</v>
      </c>
      <c r="E3732" t="s">
        <v>36</v>
      </c>
      <c r="F3732">
        <v>91.23</v>
      </c>
      <c r="G3732">
        <v>1.8192E-2</v>
      </c>
      <c r="H3732">
        <f t="shared" si="181"/>
        <v>1.2597574126154365E-2</v>
      </c>
      <c r="I3732">
        <f t="shared" si="179"/>
        <v>0.1341</v>
      </c>
      <c r="J3732">
        <f t="shared" si="180"/>
        <v>1.8000000000000002E-2</v>
      </c>
      <c r="X3732">
        <v>22592</v>
      </c>
      <c r="Y3732">
        <f>IF(X3732=A3732,0)</f>
        <v>0</v>
      </c>
    </row>
    <row r="3733" spans="1:25" x14ac:dyDescent="0.25">
      <c r="A3733">
        <v>22592</v>
      </c>
      <c r="B3733" s="1">
        <v>41152</v>
      </c>
      <c r="C3733">
        <v>2012</v>
      </c>
      <c r="D3733" t="s">
        <v>37</v>
      </c>
      <c r="E3733" t="s">
        <v>36</v>
      </c>
      <c r="F3733">
        <v>92.6</v>
      </c>
      <c r="G3733">
        <v>2.1484E-2</v>
      </c>
      <c r="H3733">
        <f t="shared" si="181"/>
        <v>1.9763369680148246E-2</v>
      </c>
      <c r="I3733">
        <f t="shared" si="179"/>
        <v>0.1341</v>
      </c>
      <c r="J3733">
        <f t="shared" si="180"/>
        <v>1.8000000000000002E-2</v>
      </c>
      <c r="X3733">
        <v>22592</v>
      </c>
      <c r="Y3733">
        <f>IF(X3733=A3733,0)</f>
        <v>0</v>
      </c>
    </row>
    <row r="3734" spans="1:25" x14ac:dyDescent="0.25">
      <c r="A3734">
        <v>22592</v>
      </c>
      <c r="B3734" s="1">
        <v>41180</v>
      </c>
      <c r="C3734">
        <v>2012</v>
      </c>
      <c r="D3734" t="s">
        <v>37</v>
      </c>
      <c r="E3734" t="s">
        <v>36</v>
      </c>
      <c r="F3734">
        <v>92.42</v>
      </c>
      <c r="G3734">
        <v>-1.944E-3</v>
      </c>
      <c r="H3734">
        <f t="shared" si="181"/>
        <v>2.4236153696477025E-2</v>
      </c>
      <c r="I3734">
        <f t="shared" si="179"/>
        <v>0.1341</v>
      </c>
      <c r="J3734">
        <f t="shared" si="180"/>
        <v>1.8000000000000002E-2</v>
      </c>
      <c r="X3734">
        <v>22592</v>
      </c>
      <c r="Y3734">
        <f>IF(X3734=A3734,0)</f>
        <v>0</v>
      </c>
    </row>
    <row r="3735" spans="1:25" x14ac:dyDescent="0.25">
      <c r="A3735">
        <v>22592</v>
      </c>
      <c r="B3735" s="1">
        <v>41213</v>
      </c>
      <c r="C3735">
        <v>2012</v>
      </c>
      <c r="D3735" t="s">
        <v>37</v>
      </c>
      <c r="E3735" t="s">
        <v>36</v>
      </c>
      <c r="F3735">
        <v>87.6</v>
      </c>
      <c r="G3735">
        <v>-5.2152999999999998E-2</v>
      </c>
      <c r="H3735">
        <f t="shared" si="181"/>
        <v>-1.9789409878227415E-2</v>
      </c>
      <c r="I3735">
        <f t="shared" si="179"/>
        <v>0.1341</v>
      </c>
      <c r="J3735">
        <f t="shared" si="180"/>
        <v>1.8000000000000002E-2</v>
      </c>
      <c r="X3735">
        <v>22592</v>
      </c>
      <c r="Y3735">
        <f>IF(X3735=A3735,0)</f>
        <v>0</v>
      </c>
    </row>
    <row r="3736" spans="1:25" x14ac:dyDescent="0.25">
      <c r="A3736">
        <v>22592</v>
      </c>
      <c r="B3736" s="1">
        <v>41243</v>
      </c>
      <c r="C3736">
        <v>2012</v>
      </c>
      <c r="D3736" t="s">
        <v>37</v>
      </c>
      <c r="E3736" t="s">
        <v>36</v>
      </c>
      <c r="F3736">
        <v>90.95</v>
      </c>
      <c r="G3736">
        <v>4.4977000000000003E-2</v>
      </c>
      <c r="H3736">
        <f t="shared" si="181"/>
        <v>2.8467170173434031E-3</v>
      </c>
      <c r="I3736">
        <f t="shared" si="179"/>
        <v>0.1341</v>
      </c>
      <c r="J3736">
        <f t="shared" si="180"/>
        <v>1.8000000000000002E-2</v>
      </c>
      <c r="X3736">
        <v>22592</v>
      </c>
      <c r="Y3736">
        <f>IF(X3736=A3736,0)</f>
        <v>0</v>
      </c>
    </row>
    <row r="3737" spans="1:25" x14ac:dyDescent="0.25">
      <c r="A3737">
        <v>22592</v>
      </c>
      <c r="B3737" s="1">
        <v>41274</v>
      </c>
      <c r="C3737">
        <v>2012</v>
      </c>
      <c r="D3737" t="s">
        <v>37</v>
      </c>
      <c r="E3737" t="s">
        <v>36</v>
      </c>
      <c r="F3737">
        <v>92.85</v>
      </c>
      <c r="G3737">
        <v>2.0891E-2</v>
      </c>
      <c r="H3737">
        <f t="shared" si="181"/>
        <v>7.068230463864511E-3</v>
      </c>
      <c r="I3737">
        <f t="shared" si="179"/>
        <v>0.1341</v>
      </c>
      <c r="J3737">
        <f t="shared" si="180"/>
        <v>1.8000000000000002E-2</v>
      </c>
      <c r="X3737">
        <v>22592</v>
      </c>
      <c r="Y3737">
        <f>IF(X3737=A3737,0)</f>
        <v>0</v>
      </c>
    </row>
    <row r="3738" spans="1:25" x14ac:dyDescent="0.25">
      <c r="A3738">
        <v>22592</v>
      </c>
      <c r="B3738" s="1">
        <v>41305</v>
      </c>
      <c r="C3738">
        <v>2013</v>
      </c>
      <c r="D3738" t="s">
        <v>37</v>
      </c>
      <c r="E3738" t="s">
        <v>36</v>
      </c>
      <c r="F3738">
        <v>100.55</v>
      </c>
      <c r="G3738">
        <v>8.2930000000000004E-2</v>
      </c>
      <c r="H3738">
        <f t="shared" si="181"/>
        <v>5.0428096519578469E-2</v>
      </c>
      <c r="I3738">
        <f t="shared" si="179"/>
        <v>0.29600000000000004</v>
      </c>
      <c r="J3738">
        <f t="shared" si="180"/>
        <v>2.35E-2</v>
      </c>
      <c r="X3738">
        <v>22592</v>
      </c>
      <c r="Y3738">
        <f>IF(X3738=A3738,0)</f>
        <v>0</v>
      </c>
    </row>
    <row r="3739" spans="1:25" x14ac:dyDescent="0.25">
      <c r="A3739">
        <v>22592</v>
      </c>
      <c r="B3739" s="1">
        <v>41333</v>
      </c>
      <c r="C3739">
        <v>2013</v>
      </c>
      <c r="D3739" t="s">
        <v>37</v>
      </c>
      <c r="E3739" t="s">
        <v>36</v>
      </c>
      <c r="F3739">
        <v>104</v>
      </c>
      <c r="G3739">
        <v>4.0627000000000003E-2</v>
      </c>
      <c r="H3739">
        <f t="shared" si="181"/>
        <v>1.1060649195259176E-2</v>
      </c>
      <c r="I3739">
        <f t="shared" si="179"/>
        <v>0.29600000000000004</v>
      </c>
      <c r="J3739">
        <f t="shared" si="180"/>
        <v>2.35E-2</v>
      </c>
      <c r="X3739">
        <v>22592</v>
      </c>
      <c r="Y3739">
        <f>IF(X3739=A3739,0)</f>
        <v>0</v>
      </c>
    </row>
    <row r="3740" spans="1:25" x14ac:dyDescent="0.25">
      <c r="A3740">
        <v>22592</v>
      </c>
      <c r="B3740" s="1">
        <v>41361</v>
      </c>
      <c r="C3740">
        <v>2013</v>
      </c>
      <c r="D3740" t="s">
        <v>37</v>
      </c>
      <c r="E3740" t="s">
        <v>36</v>
      </c>
      <c r="F3740">
        <v>106.31</v>
      </c>
      <c r="G3740">
        <v>2.2211999999999999E-2</v>
      </c>
      <c r="H3740">
        <f t="shared" si="181"/>
        <v>3.5987723516956116E-2</v>
      </c>
      <c r="I3740">
        <f t="shared" si="179"/>
        <v>0.29600000000000004</v>
      </c>
      <c r="J3740">
        <f t="shared" si="180"/>
        <v>2.35E-2</v>
      </c>
      <c r="X3740">
        <v>22592</v>
      </c>
      <c r="Y3740">
        <f>IF(X3740=A3740,0)</f>
        <v>0</v>
      </c>
    </row>
    <row r="3741" spans="1:25" x14ac:dyDescent="0.25">
      <c r="A3741">
        <v>22592</v>
      </c>
      <c r="B3741" s="1">
        <v>41394</v>
      </c>
      <c r="C3741">
        <v>2013</v>
      </c>
      <c r="D3741" t="s">
        <v>37</v>
      </c>
      <c r="E3741" t="s">
        <v>36</v>
      </c>
      <c r="F3741">
        <v>104.71</v>
      </c>
      <c r="G3741">
        <v>-1.5049999999999999E-2</v>
      </c>
      <c r="H3741">
        <f t="shared" si="181"/>
        <v>1.8085767859252311E-2</v>
      </c>
      <c r="I3741">
        <f t="shared" si="179"/>
        <v>0.29600000000000004</v>
      </c>
      <c r="J3741">
        <f t="shared" si="180"/>
        <v>2.35E-2</v>
      </c>
      <c r="X3741">
        <v>22592</v>
      </c>
      <c r="Y3741">
        <f>IF(X3741=A3741,0)</f>
        <v>0</v>
      </c>
    </row>
    <row r="3742" spans="1:25" x14ac:dyDescent="0.25">
      <c r="A3742">
        <v>22592</v>
      </c>
      <c r="B3742" s="1">
        <v>41425</v>
      </c>
      <c r="C3742">
        <v>2013</v>
      </c>
      <c r="D3742" t="s">
        <v>37</v>
      </c>
      <c r="E3742" t="s">
        <v>36</v>
      </c>
      <c r="F3742">
        <v>110.27</v>
      </c>
      <c r="G3742">
        <v>5.9163E-2</v>
      </c>
      <c r="H3742">
        <f t="shared" si="181"/>
        <v>2.0762811721046104E-2</v>
      </c>
      <c r="I3742">
        <f t="shared" si="179"/>
        <v>0.29600000000000004</v>
      </c>
      <c r="J3742">
        <f t="shared" si="180"/>
        <v>2.35E-2</v>
      </c>
      <c r="X3742">
        <v>22592</v>
      </c>
      <c r="Y3742">
        <f>IF(X3742=A3742,0)</f>
        <v>0</v>
      </c>
    </row>
    <row r="3743" spans="1:25" x14ac:dyDescent="0.25">
      <c r="A3743">
        <v>22592</v>
      </c>
      <c r="B3743" s="1">
        <v>41453</v>
      </c>
      <c r="C3743">
        <v>2013</v>
      </c>
      <c r="D3743" t="s">
        <v>37</v>
      </c>
      <c r="E3743" t="s">
        <v>36</v>
      </c>
      <c r="F3743">
        <v>109.35</v>
      </c>
      <c r="G3743">
        <v>-8.3429999999999997E-3</v>
      </c>
      <c r="H3743">
        <f t="shared" si="181"/>
        <v>-1.4999301636062778E-2</v>
      </c>
      <c r="I3743">
        <f t="shared" si="179"/>
        <v>0.29600000000000004</v>
      </c>
      <c r="J3743">
        <f t="shared" si="180"/>
        <v>2.35E-2</v>
      </c>
      <c r="X3743">
        <v>22592</v>
      </c>
      <c r="Y3743">
        <f>IF(X3743=A3743,0)</f>
        <v>0</v>
      </c>
    </row>
    <row r="3744" spans="1:25" x14ac:dyDescent="0.25">
      <c r="A3744">
        <v>22592</v>
      </c>
      <c r="B3744" s="1">
        <v>41486</v>
      </c>
      <c r="C3744">
        <v>2013</v>
      </c>
      <c r="D3744" t="s">
        <v>37</v>
      </c>
      <c r="E3744" t="s">
        <v>36</v>
      </c>
      <c r="F3744">
        <v>117.43</v>
      </c>
      <c r="G3744">
        <v>7.3890999999999998E-2</v>
      </c>
      <c r="H3744">
        <f t="shared" si="181"/>
        <v>4.9462079815224991E-2</v>
      </c>
      <c r="I3744">
        <f t="shared" si="179"/>
        <v>0.29600000000000004</v>
      </c>
      <c r="J3744">
        <f t="shared" si="180"/>
        <v>2.35E-2</v>
      </c>
      <c r="X3744">
        <v>22592</v>
      </c>
      <c r="Y3744">
        <f>IF(X3744=A3744,0)</f>
        <v>0</v>
      </c>
    </row>
    <row r="3745" spans="1:25" x14ac:dyDescent="0.25">
      <c r="A3745">
        <v>22592</v>
      </c>
      <c r="B3745" s="1">
        <v>41516</v>
      </c>
      <c r="C3745">
        <v>2013</v>
      </c>
      <c r="D3745" t="s">
        <v>37</v>
      </c>
      <c r="E3745" t="s">
        <v>36</v>
      </c>
      <c r="F3745">
        <v>113.58</v>
      </c>
      <c r="G3745">
        <v>-2.7378E-2</v>
      </c>
      <c r="H3745">
        <f t="shared" si="181"/>
        <v>-3.1298019033866864E-2</v>
      </c>
      <c r="I3745">
        <f t="shared" si="179"/>
        <v>0.29600000000000004</v>
      </c>
      <c r="J3745">
        <f t="shared" si="180"/>
        <v>2.35E-2</v>
      </c>
      <c r="X3745">
        <v>22592</v>
      </c>
      <c r="Y3745">
        <f>IF(X3745=A3745,0)</f>
        <v>0</v>
      </c>
    </row>
    <row r="3746" spans="1:25" x14ac:dyDescent="0.25">
      <c r="A3746">
        <v>22592</v>
      </c>
      <c r="B3746" s="1">
        <v>41547</v>
      </c>
      <c r="C3746">
        <v>2013</v>
      </c>
      <c r="D3746" t="s">
        <v>37</v>
      </c>
      <c r="E3746" t="s">
        <v>36</v>
      </c>
      <c r="F3746">
        <v>119.41</v>
      </c>
      <c r="G3746">
        <v>5.1329E-2</v>
      </c>
      <c r="H3746">
        <f t="shared" si="181"/>
        <v>2.9749523177239112E-2</v>
      </c>
      <c r="I3746">
        <f t="shared" si="179"/>
        <v>0.29600000000000004</v>
      </c>
      <c r="J3746">
        <f t="shared" si="180"/>
        <v>2.35E-2</v>
      </c>
      <c r="X3746">
        <v>22592</v>
      </c>
      <c r="Y3746">
        <f>IF(X3746=A3746,0)</f>
        <v>0</v>
      </c>
    </row>
    <row r="3747" spans="1:25" x14ac:dyDescent="0.25">
      <c r="A3747">
        <v>22592</v>
      </c>
      <c r="B3747" s="1">
        <v>41578</v>
      </c>
      <c r="C3747">
        <v>2013</v>
      </c>
      <c r="D3747" t="s">
        <v>37</v>
      </c>
      <c r="E3747" t="s">
        <v>36</v>
      </c>
      <c r="F3747">
        <v>125.85</v>
      </c>
      <c r="G3747">
        <v>5.3932000000000001E-2</v>
      </c>
      <c r="H3747">
        <f t="shared" si="181"/>
        <v>4.4595752618006079E-2</v>
      </c>
      <c r="I3747">
        <f t="shared" si="179"/>
        <v>0.29600000000000004</v>
      </c>
      <c r="J3747">
        <f t="shared" si="180"/>
        <v>2.35E-2</v>
      </c>
      <c r="X3747">
        <v>22592</v>
      </c>
      <c r="Y3747">
        <f>IF(X3747=A3747,0)</f>
        <v>0</v>
      </c>
    </row>
    <row r="3748" spans="1:25" x14ac:dyDescent="0.25">
      <c r="A3748">
        <v>22592</v>
      </c>
      <c r="B3748" s="1">
        <v>41607</v>
      </c>
      <c r="C3748">
        <v>2013</v>
      </c>
      <c r="D3748" t="s">
        <v>37</v>
      </c>
      <c r="E3748" t="s">
        <v>36</v>
      </c>
      <c r="F3748">
        <v>133.50998999999999</v>
      </c>
      <c r="G3748">
        <v>6.5911999999999998E-2</v>
      </c>
      <c r="H3748">
        <f t="shared" si="181"/>
        <v>2.8049471635186451E-2</v>
      </c>
      <c r="I3748">
        <f t="shared" si="179"/>
        <v>0.29600000000000004</v>
      </c>
      <c r="J3748">
        <f t="shared" si="180"/>
        <v>2.35E-2</v>
      </c>
      <c r="X3748">
        <v>22592</v>
      </c>
      <c r="Y3748">
        <f>IF(X3748=A3748,0)</f>
        <v>0</v>
      </c>
    </row>
    <row r="3749" spans="1:25" x14ac:dyDescent="0.25">
      <c r="A3749">
        <v>22592</v>
      </c>
      <c r="B3749" s="1">
        <v>41639</v>
      </c>
      <c r="C3749">
        <v>2013</v>
      </c>
      <c r="D3749" t="s">
        <v>37</v>
      </c>
      <c r="E3749" t="s">
        <v>36</v>
      </c>
      <c r="F3749">
        <v>140.25</v>
      </c>
      <c r="G3749">
        <v>5.0483E-2</v>
      </c>
      <c r="H3749">
        <f t="shared" si="181"/>
        <v>2.356279155049279E-2</v>
      </c>
      <c r="I3749">
        <f t="shared" si="179"/>
        <v>0.29600000000000004</v>
      </c>
      <c r="J3749">
        <f t="shared" si="180"/>
        <v>2.35E-2</v>
      </c>
      <c r="X3749">
        <v>22592</v>
      </c>
      <c r="Y3749">
        <f>IF(X3749=A3749,0)</f>
        <v>0</v>
      </c>
    </row>
    <row r="3750" spans="1:25" x14ac:dyDescent="0.25">
      <c r="A3750">
        <v>22592</v>
      </c>
      <c r="B3750" s="1">
        <v>41670</v>
      </c>
      <c r="C3750">
        <v>2014</v>
      </c>
      <c r="D3750" t="s">
        <v>37</v>
      </c>
      <c r="E3750" t="s">
        <v>36</v>
      </c>
      <c r="F3750">
        <v>128.19</v>
      </c>
      <c r="G3750">
        <v>-8.5988999999999996E-2</v>
      </c>
      <c r="H3750">
        <f t="shared" si="181"/>
        <v>-3.5582905675162646E-2</v>
      </c>
      <c r="I3750">
        <f t="shared" si="179"/>
        <v>0.1139</v>
      </c>
      <c r="J3750">
        <f t="shared" si="180"/>
        <v>2.5400000000000002E-2</v>
      </c>
      <c r="X3750">
        <v>22592</v>
      </c>
      <c r="Y3750">
        <f>IF(X3750=A3750,0)</f>
        <v>0</v>
      </c>
    </row>
    <row r="3751" spans="1:25" x14ac:dyDescent="0.25">
      <c r="A3751">
        <v>22592</v>
      </c>
      <c r="B3751" s="1">
        <v>41698</v>
      </c>
      <c r="C3751">
        <v>2014</v>
      </c>
      <c r="D3751" t="s">
        <v>37</v>
      </c>
      <c r="E3751" t="s">
        <v>36</v>
      </c>
      <c r="F3751">
        <v>134.72999999999999</v>
      </c>
      <c r="G3751">
        <v>5.7688000000000003E-2</v>
      </c>
      <c r="H3751">
        <f t="shared" si="181"/>
        <v>4.3117029976595278E-2</v>
      </c>
      <c r="I3751">
        <f t="shared" si="179"/>
        <v>0.1139</v>
      </c>
      <c r="J3751">
        <f t="shared" si="180"/>
        <v>2.5400000000000002E-2</v>
      </c>
      <c r="X3751">
        <v>22592</v>
      </c>
      <c r="Y3751">
        <f>IF(X3751=A3751,0)</f>
        <v>0</v>
      </c>
    </row>
    <row r="3752" spans="1:25" x14ac:dyDescent="0.25">
      <c r="A3752">
        <v>22592</v>
      </c>
      <c r="B3752" s="1">
        <v>41729</v>
      </c>
      <c r="C3752">
        <v>2014</v>
      </c>
      <c r="D3752" t="s">
        <v>37</v>
      </c>
      <c r="E3752" t="s">
        <v>36</v>
      </c>
      <c r="F3752">
        <v>135.66</v>
      </c>
      <c r="G3752">
        <v>6.9030000000000003E-3</v>
      </c>
      <c r="H3752">
        <f t="shared" si="181"/>
        <v>6.9321656079357474E-3</v>
      </c>
      <c r="I3752">
        <f t="shared" si="179"/>
        <v>0.1139</v>
      </c>
      <c r="J3752">
        <f t="shared" si="180"/>
        <v>2.5400000000000002E-2</v>
      </c>
      <c r="X3752">
        <v>22592</v>
      </c>
      <c r="Y3752">
        <f>IF(X3752=A3752,0)</f>
        <v>0</v>
      </c>
    </row>
    <row r="3753" spans="1:25" x14ac:dyDescent="0.25">
      <c r="A3753">
        <v>22592</v>
      </c>
      <c r="B3753" s="1">
        <v>41759</v>
      </c>
      <c r="C3753">
        <v>2014</v>
      </c>
      <c r="D3753" t="s">
        <v>37</v>
      </c>
      <c r="E3753" t="s">
        <v>36</v>
      </c>
      <c r="F3753">
        <v>139.09</v>
      </c>
      <c r="G3753">
        <v>2.5284000000000001E-2</v>
      </c>
      <c r="H3753">
        <f t="shared" si="181"/>
        <v>6.2007889650528281E-3</v>
      </c>
      <c r="I3753">
        <f t="shared" si="179"/>
        <v>0.1139</v>
      </c>
      <c r="J3753">
        <f t="shared" si="180"/>
        <v>2.5400000000000002E-2</v>
      </c>
      <c r="X3753">
        <v>22592</v>
      </c>
      <c r="Y3753">
        <f>IF(X3753=A3753,0)</f>
        <v>0</v>
      </c>
    </row>
    <row r="3754" spans="1:25" x14ac:dyDescent="0.25">
      <c r="A3754">
        <v>22592</v>
      </c>
      <c r="B3754" s="1">
        <v>41789</v>
      </c>
      <c r="C3754">
        <v>2014</v>
      </c>
      <c r="D3754" t="s">
        <v>37</v>
      </c>
      <c r="E3754" t="s">
        <v>36</v>
      </c>
      <c r="F3754">
        <v>142.55000000000001</v>
      </c>
      <c r="G3754">
        <v>3.1022999999999998E-2</v>
      </c>
      <c r="H3754">
        <f t="shared" si="181"/>
        <v>2.1030280012996005E-2</v>
      </c>
      <c r="I3754">
        <f t="shared" si="179"/>
        <v>0.1139</v>
      </c>
      <c r="J3754">
        <f t="shared" si="180"/>
        <v>2.5400000000000002E-2</v>
      </c>
      <c r="X3754">
        <v>22592</v>
      </c>
      <c r="Y3754">
        <f>IF(X3754=A3754,0)</f>
        <v>0</v>
      </c>
    </row>
    <row r="3755" spans="1:25" x14ac:dyDescent="0.25">
      <c r="A3755">
        <v>22592</v>
      </c>
      <c r="B3755" s="1">
        <v>41820</v>
      </c>
      <c r="C3755">
        <v>2014</v>
      </c>
      <c r="D3755" t="s">
        <v>37</v>
      </c>
      <c r="E3755" t="s">
        <v>36</v>
      </c>
      <c r="F3755">
        <v>143.24001000000001</v>
      </c>
      <c r="G3755">
        <v>4.8399999999999997E-3</v>
      </c>
      <c r="H3755">
        <f t="shared" si="181"/>
        <v>1.9058331658920569E-2</v>
      </c>
      <c r="I3755">
        <f t="shared" si="179"/>
        <v>0.1139</v>
      </c>
      <c r="J3755">
        <f t="shared" si="180"/>
        <v>2.5400000000000002E-2</v>
      </c>
      <c r="X3755">
        <v>22592</v>
      </c>
      <c r="Y3755">
        <f>IF(X3755=A3755,0)</f>
        <v>0</v>
      </c>
    </row>
    <row r="3756" spans="1:25" x14ac:dyDescent="0.25">
      <c r="A3756">
        <v>22592</v>
      </c>
      <c r="B3756" s="1">
        <v>41851</v>
      </c>
      <c r="C3756">
        <v>2014</v>
      </c>
      <c r="D3756" t="s">
        <v>37</v>
      </c>
      <c r="E3756" t="s">
        <v>36</v>
      </c>
      <c r="F3756">
        <v>140.88999999999999</v>
      </c>
      <c r="G3756">
        <v>-1.6406E-2</v>
      </c>
      <c r="H3756">
        <f t="shared" si="181"/>
        <v>-1.5079830581919862E-2</v>
      </c>
      <c r="I3756">
        <f t="shared" si="179"/>
        <v>0.1139</v>
      </c>
      <c r="J3756">
        <f t="shared" si="180"/>
        <v>2.5400000000000002E-2</v>
      </c>
      <c r="X3756">
        <v>22592</v>
      </c>
      <c r="Y3756">
        <f>IF(X3756=A3756,0)</f>
        <v>0</v>
      </c>
    </row>
    <row r="3757" spans="1:25" x14ac:dyDescent="0.25">
      <c r="A3757">
        <v>22592</v>
      </c>
      <c r="B3757" s="1">
        <v>41880</v>
      </c>
      <c r="C3757">
        <v>2014</v>
      </c>
      <c r="D3757" t="s">
        <v>37</v>
      </c>
      <c r="E3757" t="s">
        <v>36</v>
      </c>
      <c r="F3757">
        <v>144</v>
      </c>
      <c r="G3757">
        <v>2.8143000000000001E-2</v>
      </c>
      <c r="H3757">
        <f t="shared" si="181"/>
        <v>3.7655295489735119E-2</v>
      </c>
      <c r="I3757">
        <f t="shared" si="179"/>
        <v>0.1139</v>
      </c>
      <c r="J3757">
        <f t="shared" si="180"/>
        <v>2.5400000000000002E-2</v>
      </c>
      <c r="X3757">
        <v>22592</v>
      </c>
      <c r="Y3757">
        <f>IF(X3757=A3757,0)</f>
        <v>0</v>
      </c>
    </row>
    <row r="3758" spans="1:25" x14ac:dyDescent="0.25">
      <c r="A3758">
        <v>22592</v>
      </c>
      <c r="B3758" s="1">
        <v>41912</v>
      </c>
      <c r="C3758">
        <v>2014</v>
      </c>
      <c r="D3758" t="s">
        <v>37</v>
      </c>
      <c r="E3758" t="s">
        <v>36</v>
      </c>
      <c r="F3758">
        <v>141.67999</v>
      </c>
      <c r="G3758">
        <v>-1.6111E-2</v>
      </c>
      <c r="H3758">
        <f t="shared" si="181"/>
        <v>-1.5513837223063764E-2</v>
      </c>
      <c r="I3758">
        <f t="shared" si="179"/>
        <v>0.1139</v>
      </c>
      <c r="J3758">
        <f t="shared" si="180"/>
        <v>2.5400000000000002E-2</v>
      </c>
      <c r="X3758">
        <v>22592</v>
      </c>
      <c r="Y3758">
        <f>IF(X3758=A3758,0)</f>
        <v>0</v>
      </c>
    </row>
    <row r="3759" spans="1:25" x14ac:dyDescent="0.25">
      <c r="A3759">
        <v>22592</v>
      </c>
      <c r="B3759" s="1">
        <v>41943</v>
      </c>
      <c r="C3759">
        <v>2014</v>
      </c>
      <c r="D3759" t="s">
        <v>37</v>
      </c>
      <c r="E3759" t="s">
        <v>36</v>
      </c>
      <c r="F3759">
        <v>153.77000000000001</v>
      </c>
      <c r="G3759">
        <v>8.5333000000000006E-2</v>
      </c>
      <c r="H3759">
        <f t="shared" si="181"/>
        <v>2.3201460786772321E-2</v>
      </c>
      <c r="I3759">
        <f t="shared" si="179"/>
        <v>0.1139</v>
      </c>
      <c r="J3759">
        <f t="shared" si="180"/>
        <v>2.5400000000000002E-2</v>
      </c>
      <c r="X3759">
        <v>22592</v>
      </c>
      <c r="Y3759">
        <f>IF(X3759=A3759,0)</f>
        <v>0</v>
      </c>
    </row>
    <row r="3760" spans="1:25" x14ac:dyDescent="0.25">
      <c r="A3760">
        <v>22592</v>
      </c>
      <c r="B3760" s="1">
        <v>41971</v>
      </c>
      <c r="C3760">
        <v>2014</v>
      </c>
      <c r="D3760" t="s">
        <v>37</v>
      </c>
      <c r="E3760" t="s">
        <v>36</v>
      </c>
      <c r="F3760">
        <v>160.09</v>
      </c>
      <c r="G3760">
        <v>4.6661000000000001E-2</v>
      </c>
      <c r="H3760">
        <f t="shared" si="181"/>
        <v>2.4533588760364822E-2</v>
      </c>
      <c r="I3760">
        <f t="shared" si="179"/>
        <v>0.1139</v>
      </c>
      <c r="J3760">
        <f t="shared" si="180"/>
        <v>2.5400000000000002E-2</v>
      </c>
      <c r="X3760">
        <v>22592</v>
      </c>
      <c r="Y3760">
        <f>IF(X3760=A3760,0)</f>
        <v>0</v>
      </c>
    </row>
    <row r="3761" spans="1:25" x14ac:dyDescent="0.25">
      <c r="A3761">
        <v>22592</v>
      </c>
      <c r="B3761" s="1">
        <v>42004</v>
      </c>
      <c r="C3761">
        <v>2014</v>
      </c>
      <c r="D3761" t="s">
        <v>37</v>
      </c>
      <c r="E3761" t="s">
        <v>36</v>
      </c>
      <c r="F3761">
        <v>164.32001</v>
      </c>
      <c r="G3761">
        <v>2.6422999999999999E-2</v>
      </c>
      <c r="H3761">
        <f t="shared" si="181"/>
        <v>-4.1885878779204244E-3</v>
      </c>
      <c r="I3761">
        <f t="shared" si="179"/>
        <v>0.1139</v>
      </c>
      <c r="J3761">
        <f t="shared" si="180"/>
        <v>2.5400000000000002E-2</v>
      </c>
      <c r="X3761">
        <v>22592</v>
      </c>
      <c r="Y3761">
        <f>IF(X3761=A3761,0)</f>
        <v>0</v>
      </c>
    </row>
    <row r="3762" spans="1:25" x14ac:dyDescent="0.25">
      <c r="A3762">
        <v>22592</v>
      </c>
      <c r="B3762" s="1">
        <v>42034</v>
      </c>
      <c r="C3762">
        <v>2015</v>
      </c>
      <c r="D3762" t="s">
        <v>37</v>
      </c>
      <c r="E3762" t="s">
        <v>36</v>
      </c>
      <c r="F3762">
        <v>162.30000000000001</v>
      </c>
      <c r="G3762">
        <v>-1.2293E-2</v>
      </c>
      <c r="H3762">
        <f t="shared" si="181"/>
        <v>-3.1040805790470194E-2</v>
      </c>
      <c r="I3762">
        <f t="shared" si="179"/>
        <v>-7.3000000000000001E-3</v>
      </c>
      <c r="J3762">
        <f t="shared" si="180"/>
        <v>2.1400000000000002E-2</v>
      </c>
      <c r="X3762">
        <v>22592</v>
      </c>
      <c r="Y3762">
        <f>IF(X3762=A3762,0)</f>
        <v>0</v>
      </c>
    </row>
    <row r="3763" spans="1:25" x14ac:dyDescent="0.25">
      <c r="A3763">
        <v>22592</v>
      </c>
      <c r="B3763" s="1">
        <v>42062</v>
      </c>
      <c r="C3763">
        <v>2015</v>
      </c>
      <c r="D3763" t="s">
        <v>37</v>
      </c>
      <c r="E3763" t="s">
        <v>36</v>
      </c>
      <c r="F3763">
        <v>168.64999</v>
      </c>
      <c r="G3763">
        <v>4.5440000000000001E-2</v>
      </c>
      <c r="H3763">
        <f t="shared" si="181"/>
        <v>5.4892511014553946E-2</v>
      </c>
      <c r="I3763">
        <f t="shared" si="179"/>
        <v>-7.3000000000000001E-3</v>
      </c>
      <c r="J3763">
        <f t="shared" si="180"/>
        <v>2.1400000000000002E-2</v>
      </c>
      <c r="X3763">
        <v>22592</v>
      </c>
      <c r="Y3763">
        <f>IF(X3763=A3763,0)</f>
        <v>0</v>
      </c>
    </row>
    <row r="3764" spans="1:25" x14ac:dyDescent="0.25">
      <c r="A3764">
        <v>22592</v>
      </c>
      <c r="B3764" s="1">
        <v>42094</v>
      </c>
      <c r="C3764">
        <v>2015</v>
      </c>
      <c r="D3764" t="s">
        <v>37</v>
      </c>
      <c r="E3764" t="s">
        <v>36</v>
      </c>
      <c r="F3764">
        <v>164.95</v>
      </c>
      <c r="G3764">
        <v>-2.1939E-2</v>
      </c>
      <c r="H3764">
        <f t="shared" si="181"/>
        <v>-1.739610691375626E-2</v>
      </c>
      <c r="I3764">
        <f t="shared" si="179"/>
        <v>-7.3000000000000001E-3</v>
      </c>
      <c r="J3764">
        <f t="shared" si="180"/>
        <v>2.1400000000000002E-2</v>
      </c>
      <c r="X3764">
        <v>22592</v>
      </c>
      <c r="Y3764">
        <f>IF(X3764=A3764,0)</f>
        <v>0</v>
      </c>
    </row>
    <row r="3765" spans="1:25" x14ac:dyDescent="0.25">
      <c r="A3765">
        <v>22592</v>
      </c>
      <c r="B3765" s="1">
        <v>42124</v>
      </c>
      <c r="C3765">
        <v>2015</v>
      </c>
      <c r="D3765" t="s">
        <v>37</v>
      </c>
      <c r="E3765" t="s">
        <v>36</v>
      </c>
      <c r="F3765">
        <v>156.38999999999999</v>
      </c>
      <c r="G3765">
        <v>-5.1894999999999997E-2</v>
      </c>
      <c r="H3765">
        <f t="shared" si="181"/>
        <v>8.5208197301247512E-3</v>
      </c>
      <c r="I3765">
        <f t="shared" si="179"/>
        <v>-7.3000000000000001E-3</v>
      </c>
      <c r="J3765">
        <f t="shared" si="180"/>
        <v>2.1400000000000002E-2</v>
      </c>
      <c r="X3765">
        <v>22592</v>
      </c>
      <c r="Y3765">
        <f>IF(X3765=A3765,0)</f>
        <v>0</v>
      </c>
    </row>
    <row r="3766" spans="1:25" x14ac:dyDescent="0.25">
      <c r="A3766">
        <v>22592</v>
      </c>
      <c r="B3766" s="1">
        <v>42153</v>
      </c>
      <c r="C3766">
        <v>2015</v>
      </c>
      <c r="D3766" t="s">
        <v>37</v>
      </c>
      <c r="E3766" t="s">
        <v>36</v>
      </c>
      <c r="F3766">
        <v>159.08000000000001</v>
      </c>
      <c r="G3766">
        <v>2.3754999999999998E-2</v>
      </c>
      <c r="H3766">
        <f t="shared" si="181"/>
        <v>1.0491382393316817E-2</v>
      </c>
      <c r="I3766">
        <f t="shared" si="179"/>
        <v>-7.3000000000000001E-3</v>
      </c>
      <c r="J3766">
        <f t="shared" si="180"/>
        <v>2.1400000000000002E-2</v>
      </c>
      <c r="X3766">
        <v>22592</v>
      </c>
      <c r="Y3766">
        <f>IF(X3766=A3766,0)</f>
        <v>0</v>
      </c>
    </row>
    <row r="3767" spans="1:25" x14ac:dyDescent="0.25">
      <c r="A3767">
        <v>22592</v>
      </c>
      <c r="B3767" s="1">
        <v>42185</v>
      </c>
      <c r="C3767">
        <v>2015</v>
      </c>
      <c r="D3767" t="s">
        <v>37</v>
      </c>
      <c r="E3767" t="s">
        <v>36</v>
      </c>
      <c r="F3767">
        <v>154.30000000000001</v>
      </c>
      <c r="G3767">
        <v>-3.0047999999999998E-2</v>
      </c>
      <c r="H3767">
        <f t="shared" si="181"/>
        <v>-2.1011672375900514E-2</v>
      </c>
      <c r="I3767">
        <f t="shared" si="179"/>
        <v>-7.3000000000000001E-3</v>
      </c>
      <c r="J3767">
        <f t="shared" si="180"/>
        <v>2.1400000000000002E-2</v>
      </c>
      <c r="X3767">
        <v>22592</v>
      </c>
      <c r="Y3767">
        <f>IF(X3767=A3767,0)</f>
        <v>0</v>
      </c>
    </row>
    <row r="3768" spans="1:25" x14ac:dyDescent="0.25">
      <c r="A3768">
        <v>22592</v>
      </c>
      <c r="B3768" s="1">
        <v>42216</v>
      </c>
      <c r="C3768">
        <v>2015</v>
      </c>
      <c r="D3768" t="s">
        <v>37</v>
      </c>
      <c r="E3768" t="s">
        <v>36</v>
      </c>
      <c r="F3768">
        <v>151.34</v>
      </c>
      <c r="G3768">
        <v>-1.9182999999999999E-2</v>
      </c>
      <c r="H3768">
        <f t="shared" si="181"/>
        <v>1.9742029696721453E-2</v>
      </c>
      <c r="I3768">
        <f t="shared" si="179"/>
        <v>-7.3000000000000001E-3</v>
      </c>
      <c r="J3768">
        <f t="shared" si="180"/>
        <v>2.1400000000000002E-2</v>
      </c>
      <c r="X3768">
        <v>22592</v>
      </c>
      <c r="Y3768">
        <f>IF(X3768=A3768,0)</f>
        <v>0</v>
      </c>
    </row>
    <row r="3769" spans="1:25" x14ac:dyDescent="0.25">
      <c r="A3769">
        <v>22592</v>
      </c>
      <c r="B3769" s="1">
        <v>42247</v>
      </c>
      <c r="C3769">
        <v>2015</v>
      </c>
      <c r="D3769" t="s">
        <v>37</v>
      </c>
      <c r="E3769" t="s">
        <v>36</v>
      </c>
      <c r="F3769">
        <v>142.13999999999999</v>
      </c>
      <c r="G3769">
        <v>-5.4017000000000003E-2</v>
      </c>
      <c r="H3769">
        <f t="shared" si="181"/>
        <v>-6.2580818167202845E-2</v>
      </c>
      <c r="I3769">
        <f t="shared" si="179"/>
        <v>-7.3000000000000001E-3</v>
      </c>
      <c r="J3769">
        <f t="shared" si="180"/>
        <v>2.1400000000000002E-2</v>
      </c>
      <c r="X3769">
        <v>22592</v>
      </c>
      <c r="Y3769">
        <f>IF(X3769=A3769,0)</f>
        <v>0</v>
      </c>
    </row>
    <row r="3770" spans="1:25" x14ac:dyDescent="0.25">
      <c r="A3770">
        <v>22592</v>
      </c>
      <c r="B3770" s="1">
        <v>42277</v>
      </c>
      <c r="C3770">
        <v>2015</v>
      </c>
      <c r="D3770" t="s">
        <v>37</v>
      </c>
      <c r="E3770" t="s">
        <v>36</v>
      </c>
      <c r="F3770">
        <v>141.77000000000001</v>
      </c>
      <c r="G3770">
        <v>-2.6029999999999998E-3</v>
      </c>
      <c r="H3770">
        <f t="shared" si="181"/>
        <v>-2.6442831573227132E-2</v>
      </c>
      <c r="I3770">
        <f t="shared" si="179"/>
        <v>-7.3000000000000001E-3</v>
      </c>
      <c r="J3770">
        <f t="shared" si="180"/>
        <v>2.1400000000000002E-2</v>
      </c>
      <c r="X3770">
        <v>22592</v>
      </c>
      <c r="Y3770">
        <f>IF(X3770=A3770,0)</f>
        <v>0</v>
      </c>
    </row>
    <row r="3771" spans="1:25" x14ac:dyDescent="0.25">
      <c r="A3771">
        <v>22592</v>
      </c>
      <c r="B3771" s="1">
        <v>42307</v>
      </c>
      <c r="C3771">
        <v>2015</v>
      </c>
      <c r="D3771" t="s">
        <v>37</v>
      </c>
      <c r="E3771" t="s">
        <v>36</v>
      </c>
      <c r="F3771">
        <v>157.21001000000001</v>
      </c>
      <c r="G3771">
        <v>0.10890900000000001</v>
      </c>
      <c r="H3771">
        <f t="shared" si="181"/>
        <v>8.2983117760394132E-2</v>
      </c>
      <c r="I3771">
        <f t="shared" si="179"/>
        <v>-7.3000000000000001E-3</v>
      </c>
      <c r="J3771">
        <f t="shared" si="180"/>
        <v>2.1400000000000002E-2</v>
      </c>
      <c r="X3771">
        <v>22592</v>
      </c>
      <c r="Y3771">
        <f>IF(X3771=A3771,0)</f>
        <v>0</v>
      </c>
    </row>
    <row r="3772" spans="1:25" x14ac:dyDescent="0.25">
      <c r="A3772">
        <v>22592</v>
      </c>
      <c r="B3772" s="1">
        <v>42338</v>
      </c>
      <c r="C3772">
        <v>2015</v>
      </c>
      <c r="D3772" t="s">
        <v>37</v>
      </c>
      <c r="E3772" t="s">
        <v>36</v>
      </c>
      <c r="F3772">
        <v>156.58000000000001</v>
      </c>
      <c r="G3772">
        <v>2.513E-3</v>
      </c>
      <c r="H3772">
        <f t="shared" si="181"/>
        <v>5.0486926072412786E-4</v>
      </c>
      <c r="I3772">
        <f t="shared" si="179"/>
        <v>-7.3000000000000001E-3</v>
      </c>
      <c r="J3772">
        <f t="shared" si="180"/>
        <v>2.1400000000000002E-2</v>
      </c>
      <c r="X3772">
        <v>22592</v>
      </c>
      <c r="Y3772">
        <f>IF(X3772=A3772,0)</f>
        <v>0</v>
      </c>
    </row>
    <row r="3773" spans="1:25" x14ac:dyDescent="0.25">
      <c r="A3773">
        <v>22592</v>
      </c>
      <c r="B3773" s="1">
        <v>42369</v>
      </c>
      <c r="C3773">
        <v>2015</v>
      </c>
      <c r="D3773" t="s">
        <v>37</v>
      </c>
      <c r="E3773" t="s">
        <v>36</v>
      </c>
      <c r="F3773">
        <v>150.63999999999999</v>
      </c>
      <c r="G3773">
        <v>-3.7935999999999998E-2</v>
      </c>
      <c r="H3773">
        <f t="shared" si="181"/>
        <v>-1.7530185176314439E-2</v>
      </c>
      <c r="I3773">
        <f t="shared" si="179"/>
        <v>-7.3000000000000001E-3</v>
      </c>
      <c r="J3773">
        <f t="shared" si="180"/>
        <v>2.1400000000000002E-2</v>
      </c>
      <c r="X3773">
        <v>22592</v>
      </c>
      <c r="Y3773">
        <f>IF(X3773=A3773,0)</f>
        <v>0</v>
      </c>
    </row>
    <row r="3774" spans="1:25" x14ac:dyDescent="0.25">
      <c r="A3774">
        <v>22592</v>
      </c>
      <c r="B3774" s="1">
        <v>42398</v>
      </c>
      <c r="C3774">
        <v>2016</v>
      </c>
      <c r="D3774" t="s">
        <v>37</v>
      </c>
      <c r="E3774" t="s">
        <v>36</v>
      </c>
      <c r="F3774">
        <v>151</v>
      </c>
      <c r="G3774">
        <v>2.3900000000000002E-3</v>
      </c>
      <c r="H3774">
        <f t="shared" si="181"/>
        <v>-5.073532197294639E-2</v>
      </c>
      <c r="I3774">
        <f t="shared" si="179"/>
        <v>9.5399999999999999E-2</v>
      </c>
      <c r="J3774">
        <f t="shared" si="180"/>
        <v>1.84E-2</v>
      </c>
      <c r="X3774">
        <v>22592</v>
      </c>
      <c r="Y3774">
        <f>IF(X3774=A3774,0)</f>
        <v>0</v>
      </c>
    </row>
    <row r="3775" spans="1:25" x14ac:dyDescent="0.25">
      <c r="A3775">
        <v>22592</v>
      </c>
      <c r="B3775" s="1">
        <v>42429</v>
      </c>
      <c r="C3775">
        <v>2016</v>
      </c>
      <c r="D3775" t="s">
        <v>37</v>
      </c>
      <c r="E3775" t="s">
        <v>36</v>
      </c>
      <c r="F3775">
        <v>156.87</v>
      </c>
      <c r="G3775">
        <v>4.6225000000000002E-2</v>
      </c>
      <c r="H3775">
        <f t="shared" si="181"/>
        <v>-4.1283604302990717E-3</v>
      </c>
      <c r="I3775">
        <f t="shared" si="179"/>
        <v>9.5399999999999999E-2</v>
      </c>
      <c r="J3775">
        <f t="shared" si="180"/>
        <v>1.84E-2</v>
      </c>
      <c r="X3775">
        <v>22592</v>
      </c>
      <c r="Y3775">
        <f>IF(X3775=A3775,0)</f>
        <v>0</v>
      </c>
    </row>
    <row r="3776" spans="1:25" x14ac:dyDescent="0.25">
      <c r="A3776">
        <v>22592</v>
      </c>
      <c r="B3776" s="1">
        <v>42460</v>
      </c>
      <c r="C3776">
        <v>2016</v>
      </c>
      <c r="D3776" t="s">
        <v>37</v>
      </c>
      <c r="E3776" t="s">
        <v>36</v>
      </c>
      <c r="F3776">
        <v>166.63</v>
      </c>
      <c r="G3776">
        <v>6.2217000000000001E-2</v>
      </c>
      <c r="H3776">
        <f t="shared" si="181"/>
        <v>6.5991114577365062E-2</v>
      </c>
      <c r="I3776">
        <f t="shared" si="179"/>
        <v>9.5399999999999999E-2</v>
      </c>
      <c r="J3776">
        <f t="shared" si="180"/>
        <v>1.84E-2</v>
      </c>
      <c r="X3776">
        <v>22592</v>
      </c>
      <c r="Y3776">
        <f>IF(X3776=A3776,0)</f>
        <v>0</v>
      </c>
    </row>
    <row r="3777" spans="1:25" x14ac:dyDescent="0.25">
      <c r="A3777">
        <v>22592</v>
      </c>
      <c r="B3777" s="1">
        <v>42489</v>
      </c>
      <c r="C3777">
        <v>2016</v>
      </c>
      <c r="D3777" t="s">
        <v>37</v>
      </c>
      <c r="E3777" t="s">
        <v>36</v>
      </c>
      <c r="F3777">
        <v>167.38</v>
      </c>
      <c r="G3777">
        <v>4.5009999999999998E-3</v>
      </c>
      <c r="H3777">
        <f t="shared" si="181"/>
        <v>2.6993984808731941E-3</v>
      </c>
      <c r="I3777">
        <f t="shared" si="179"/>
        <v>9.5399999999999999E-2</v>
      </c>
      <c r="J3777">
        <f t="shared" si="180"/>
        <v>1.84E-2</v>
      </c>
      <c r="X3777">
        <v>22592</v>
      </c>
      <c r="Y3777">
        <f>IF(X3777=A3777,0)</f>
        <v>0</v>
      </c>
    </row>
    <row r="3778" spans="1:25" x14ac:dyDescent="0.25">
      <c r="A3778">
        <v>22592</v>
      </c>
      <c r="B3778" s="1">
        <v>42521</v>
      </c>
      <c r="C3778">
        <v>2016</v>
      </c>
      <c r="D3778" t="s">
        <v>37</v>
      </c>
      <c r="E3778" t="s">
        <v>36</v>
      </c>
      <c r="F3778">
        <v>168.32001</v>
      </c>
      <c r="G3778">
        <v>1.2248E-2</v>
      </c>
      <c r="H3778">
        <f t="shared" si="181"/>
        <v>1.5324602357572603E-2</v>
      </c>
      <c r="I3778">
        <f t="shared" ref="I3778:I3841" si="182">VLOOKUP(C3778,$O$2:$Q$22,3,FALSE)</f>
        <v>9.5399999999999999E-2</v>
      </c>
      <c r="J3778">
        <f t="shared" ref="J3778:J3841" si="183">VLOOKUP(C3778,$O$2:$P$22,2)*0.01</f>
        <v>1.84E-2</v>
      </c>
      <c r="X3778">
        <v>22592</v>
      </c>
      <c r="Y3778">
        <f>IF(X3778=A3778,0)</f>
        <v>0</v>
      </c>
    </row>
    <row r="3779" spans="1:25" x14ac:dyDescent="0.25">
      <c r="A3779">
        <v>22592</v>
      </c>
      <c r="B3779" s="1">
        <v>42551</v>
      </c>
      <c r="C3779">
        <v>2016</v>
      </c>
      <c r="D3779" t="s">
        <v>37</v>
      </c>
      <c r="E3779" t="s">
        <v>36</v>
      </c>
      <c r="F3779">
        <v>175.12</v>
      </c>
      <c r="G3779">
        <v>4.0398999999999997E-2</v>
      </c>
      <c r="H3779">
        <f t="shared" ref="H3779:H3842" si="184">VLOOKUP(B3779,R:S,2,)</f>
        <v>9.1092112097812539E-4</v>
      </c>
      <c r="I3779">
        <f t="shared" si="182"/>
        <v>9.5399999999999999E-2</v>
      </c>
      <c r="J3779">
        <f t="shared" si="183"/>
        <v>1.84E-2</v>
      </c>
      <c r="X3779">
        <v>22592</v>
      </c>
      <c r="Y3779">
        <f>IF(X3779=A3779,0)</f>
        <v>0</v>
      </c>
    </row>
    <row r="3780" spans="1:25" x14ac:dyDescent="0.25">
      <c r="A3780">
        <v>22592</v>
      </c>
      <c r="B3780" s="1">
        <v>42580</v>
      </c>
      <c r="C3780">
        <v>2016</v>
      </c>
      <c r="D3780" t="s">
        <v>37</v>
      </c>
      <c r="E3780" t="s">
        <v>36</v>
      </c>
      <c r="F3780">
        <v>178.36</v>
      </c>
      <c r="G3780">
        <v>1.8502000000000001E-2</v>
      </c>
      <c r="H3780">
        <f t="shared" si="184"/>
        <v>3.5609801125254359E-2</v>
      </c>
      <c r="I3780">
        <f t="shared" si="182"/>
        <v>9.5399999999999999E-2</v>
      </c>
      <c r="J3780">
        <f t="shared" si="183"/>
        <v>1.84E-2</v>
      </c>
      <c r="X3780">
        <v>22592</v>
      </c>
      <c r="Y3780">
        <f>IF(X3780=A3780,0)</f>
        <v>0</v>
      </c>
    </row>
    <row r="3781" spans="1:25" x14ac:dyDescent="0.25">
      <c r="A3781">
        <v>22592</v>
      </c>
      <c r="B3781" s="1">
        <v>42613</v>
      </c>
      <c r="C3781">
        <v>2016</v>
      </c>
      <c r="D3781" t="s">
        <v>37</v>
      </c>
      <c r="E3781" t="s">
        <v>36</v>
      </c>
      <c r="F3781">
        <v>179.24001000000001</v>
      </c>
      <c r="G3781">
        <v>1.1157E-2</v>
      </c>
      <c r="H3781">
        <f t="shared" si="184"/>
        <v>-1.2192431360480427E-3</v>
      </c>
      <c r="I3781">
        <f t="shared" si="182"/>
        <v>9.5399999999999999E-2</v>
      </c>
      <c r="J3781">
        <f t="shared" si="183"/>
        <v>1.84E-2</v>
      </c>
      <c r="X3781">
        <v>22592</v>
      </c>
      <c r="Y3781">
        <f>IF(X3781=A3781,0)</f>
        <v>0</v>
      </c>
    </row>
    <row r="3782" spans="1:25" x14ac:dyDescent="0.25">
      <c r="A3782">
        <v>22592</v>
      </c>
      <c r="B3782" s="1">
        <v>42643</v>
      </c>
      <c r="C3782">
        <v>2016</v>
      </c>
      <c r="D3782" t="s">
        <v>37</v>
      </c>
      <c r="E3782" t="s">
        <v>36</v>
      </c>
      <c r="F3782">
        <v>176.23</v>
      </c>
      <c r="G3782">
        <v>-1.6792999999999999E-2</v>
      </c>
      <c r="H3782">
        <f t="shared" si="184"/>
        <v>-1.2344508443253854E-3</v>
      </c>
      <c r="I3782">
        <f t="shared" si="182"/>
        <v>9.5399999999999999E-2</v>
      </c>
      <c r="J3782">
        <f t="shared" si="183"/>
        <v>1.84E-2</v>
      </c>
      <c r="X3782">
        <v>22592</v>
      </c>
      <c r="Y3782">
        <f>IF(X3782=A3782,0)</f>
        <v>0</v>
      </c>
    </row>
    <row r="3783" spans="1:25" x14ac:dyDescent="0.25">
      <c r="A3783">
        <v>22592</v>
      </c>
      <c r="B3783" s="1">
        <v>42674</v>
      </c>
      <c r="C3783">
        <v>2016</v>
      </c>
      <c r="D3783" t="s">
        <v>37</v>
      </c>
      <c r="E3783" t="s">
        <v>36</v>
      </c>
      <c r="F3783">
        <v>165.3</v>
      </c>
      <c r="G3783">
        <v>-6.2021E-2</v>
      </c>
      <c r="H3783">
        <f t="shared" si="184"/>
        <v>-1.9425679279557517E-2</v>
      </c>
      <c r="I3783">
        <f t="shared" si="182"/>
        <v>9.5399999999999999E-2</v>
      </c>
      <c r="J3783">
        <f t="shared" si="183"/>
        <v>1.84E-2</v>
      </c>
      <c r="X3783">
        <v>22592</v>
      </c>
      <c r="Y3783">
        <f>IF(X3783=A3783,0)</f>
        <v>0</v>
      </c>
    </row>
    <row r="3784" spans="1:25" x14ac:dyDescent="0.25">
      <c r="A3784">
        <v>22592</v>
      </c>
      <c r="B3784" s="1">
        <v>42704</v>
      </c>
      <c r="C3784">
        <v>2016</v>
      </c>
      <c r="D3784" t="s">
        <v>37</v>
      </c>
      <c r="E3784" t="s">
        <v>36</v>
      </c>
      <c r="F3784">
        <v>171.74001000000001</v>
      </c>
      <c r="G3784">
        <v>4.5675E-2</v>
      </c>
      <c r="H3784">
        <f t="shared" si="184"/>
        <v>3.4174522187570444E-2</v>
      </c>
      <c r="I3784">
        <f t="shared" si="182"/>
        <v>9.5399999999999999E-2</v>
      </c>
      <c r="J3784">
        <f t="shared" si="183"/>
        <v>1.84E-2</v>
      </c>
      <c r="X3784">
        <v>22592</v>
      </c>
      <c r="Y3784">
        <f>IF(X3784=A3784,0)</f>
        <v>0</v>
      </c>
    </row>
    <row r="3785" spans="1:25" x14ac:dyDescent="0.25">
      <c r="A3785">
        <v>22592</v>
      </c>
      <c r="B3785" s="1">
        <v>42734</v>
      </c>
      <c r="C3785">
        <v>2016</v>
      </c>
      <c r="D3785" t="s">
        <v>37</v>
      </c>
      <c r="E3785" t="s">
        <v>36</v>
      </c>
      <c r="F3785">
        <v>178.57001</v>
      </c>
      <c r="G3785">
        <v>3.9768999999999999E-2</v>
      </c>
      <c r="H3785">
        <f t="shared" si="184"/>
        <v>1.8200762196895148E-2</v>
      </c>
      <c r="I3785">
        <f t="shared" si="182"/>
        <v>9.5399999999999999E-2</v>
      </c>
      <c r="J3785">
        <f t="shared" si="183"/>
        <v>1.84E-2</v>
      </c>
      <c r="X3785">
        <v>22592</v>
      </c>
      <c r="Y3785">
        <f>IF(X3785=A3785,0)</f>
        <v>0</v>
      </c>
    </row>
    <row r="3786" spans="1:25" x14ac:dyDescent="0.25">
      <c r="A3786">
        <v>22592</v>
      </c>
      <c r="B3786" s="1">
        <v>42766</v>
      </c>
      <c r="C3786">
        <v>2017</v>
      </c>
      <c r="D3786" t="s">
        <v>37</v>
      </c>
      <c r="E3786" t="s">
        <v>36</v>
      </c>
      <c r="F3786">
        <v>174.82001</v>
      </c>
      <c r="G3786">
        <v>-2.1000000000000001E-2</v>
      </c>
      <c r="H3786">
        <f t="shared" si="184"/>
        <v>1.7884358171464498E-2</v>
      </c>
      <c r="I3786">
        <f t="shared" si="182"/>
        <v>0.19420000000000001</v>
      </c>
      <c r="J3786">
        <f t="shared" si="183"/>
        <v>2.3300000000000001E-2</v>
      </c>
      <c r="X3786">
        <v>22592</v>
      </c>
      <c r="Y3786">
        <f>IF(X3786=A3786,0)</f>
        <v>0</v>
      </c>
    </row>
    <row r="3787" spans="1:25" x14ac:dyDescent="0.25">
      <c r="A3787">
        <v>22592</v>
      </c>
      <c r="B3787" s="1">
        <v>42794</v>
      </c>
      <c r="C3787">
        <v>2017</v>
      </c>
      <c r="D3787" t="s">
        <v>37</v>
      </c>
      <c r="E3787" t="s">
        <v>36</v>
      </c>
      <c r="F3787">
        <v>186.35001</v>
      </c>
      <c r="G3787">
        <v>7.2675000000000003E-2</v>
      </c>
      <c r="H3787">
        <f t="shared" si="184"/>
        <v>3.7198160337279074E-2</v>
      </c>
      <c r="I3787">
        <f t="shared" si="182"/>
        <v>0.19420000000000001</v>
      </c>
      <c r="J3787">
        <f t="shared" si="183"/>
        <v>2.3300000000000001E-2</v>
      </c>
      <c r="X3787">
        <v>22592</v>
      </c>
      <c r="Y3787">
        <f>IF(X3787=A3787,0)</f>
        <v>0</v>
      </c>
    </row>
    <row r="3788" spans="1:25" x14ac:dyDescent="0.25">
      <c r="A3788">
        <v>22592</v>
      </c>
      <c r="B3788" s="1">
        <v>42825</v>
      </c>
      <c r="C3788">
        <v>2017</v>
      </c>
      <c r="D3788" t="s">
        <v>37</v>
      </c>
      <c r="E3788" t="s">
        <v>36</v>
      </c>
      <c r="F3788">
        <v>191.33</v>
      </c>
      <c r="G3788">
        <v>2.6724000000000001E-2</v>
      </c>
      <c r="H3788">
        <f t="shared" si="184"/>
        <v>-3.8919718808450021E-4</v>
      </c>
      <c r="I3788">
        <f t="shared" si="182"/>
        <v>0.19420000000000001</v>
      </c>
      <c r="J3788">
        <f t="shared" si="183"/>
        <v>2.3300000000000001E-2</v>
      </c>
      <c r="X3788">
        <v>22592</v>
      </c>
      <c r="Y3788">
        <f>IF(X3788=A3788,0)</f>
        <v>0</v>
      </c>
    </row>
    <row r="3789" spans="1:25" x14ac:dyDescent="0.25">
      <c r="A3789">
        <v>22592</v>
      </c>
      <c r="B3789" s="1">
        <v>42853</v>
      </c>
      <c r="C3789">
        <v>2017</v>
      </c>
      <c r="D3789" t="s">
        <v>37</v>
      </c>
      <c r="E3789" t="s">
        <v>36</v>
      </c>
      <c r="F3789">
        <v>195.83</v>
      </c>
      <c r="G3789">
        <v>2.3519999999999999E-2</v>
      </c>
      <c r="H3789">
        <f t="shared" si="184"/>
        <v>9.0912085493182193E-3</v>
      </c>
      <c r="I3789">
        <f t="shared" si="182"/>
        <v>0.19420000000000001</v>
      </c>
      <c r="J3789">
        <f t="shared" si="183"/>
        <v>2.3300000000000001E-2</v>
      </c>
      <c r="X3789">
        <v>22592</v>
      </c>
      <c r="Y3789">
        <f>IF(X3789=A3789,0)</f>
        <v>0</v>
      </c>
    </row>
    <row r="3790" spans="1:25" x14ac:dyDescent="0.25">
      <c r="A3790">
        <v>22592</v>
      </c>
      <c r="B3790" s="1">
        <v>42886</v>
      </c>
      <c r="C3790">
        <v>2017</v>
      </c>
      <c r="D3790" t="s">
        <v>37</v>
      </c>
      <c r="E3790" t="s">
        <v>36</v>
      </c>
      <c r="F3790">
        <v>204.47</v>
      </c>
      <c r="G3790">
        <v>5.0119999999999998E-2</v>
      </c>
      <c r="H3790">
        <f t="shared" si="184"/>
        <v>1.157625139134133E-2</v>
      </c>
      <c r="I3790">
        <f t="shared" si="182"/>
        <v>0.19420000000000001</v>
      </c>
      <c r="J3790">
        <f t="shared" si="183"/>
        <v>2.3300000000000001E-2</v>
      </c>
      <c r="X3790">
        <v>22592</v>
      </c>
      <c r="Y3790">
        <f>IF(X3790=A3790,0)</f>
        <v>0</v>
      </c>
    </row>
    <row r="3791" spans="1:25" x14ac:dyDescent="0.25">
      <c r="A3791">
        <v>22592</v>
      </c>
      <c r="B3791" s="1">
        <v>42916</v>
      </c>
      <c r="C3791">
        <v>2017</v>
      </c>
      <c r="D3791" t="s">
        <v>37</v>
      </c>
      <c r="E3791" t="s">
        <v>36</v>
      </c>
      <c r="F3791">
        <v>208.19</v>
      </c>
      <c r="G3791">
        <v>1.8193000000000001E-2</v>
      </c>
      <c r="H3791">
        <f t="shared" si="184"/>
        <v>4.8137750908554544E-3</v>
      </c>
      <c r="I3791">
        <f t="shared" si="182"/>
        <v>0.19420000000000001</v>
      </c>
      <c r="J3791">
        <f t="shared" si="183"/>
        <v>2.3300000000000001E-2</v>
      </c>
      <c r="X3791">
        <v>22592</v>
      </c>
      <c r="Y3791">
        <f>IF(X3791=A3791,0)</f>
        <v>0</v>
      </c>
    </row>
    <row r="3792" spans="1:25" x14ac:dyDescent="0.25">
      <c r="A3792">
        <v>22592</v>
      </c>
      <c r="B3792" s="1">
        <v>42947</v>
      </c>
      <c r="C3792">
        <v>2017</v>
      </c>
      <c r="D3792" t="s">
        <v>37</v>
      </c>
      <c r="E3792" t="s">
        <v>36</v>
      </c>
      <c r="F3792">
        <v>201.17</v>
      </c>
      <c r="G3792">
        <v>-3.3718999999999999E-2</v>
      </c>
      <c r="H3792">
        <f t="shared" si="184"/>
        <v>1.9348826118030571E-2</v>
      </c>
      <c r="I3792">
        <f t="shared" si="182"/>
        <v>0.19420000000000001</v>
      </c>
      <c r="J3792">
        <f t="shared" si="183"/>
        <v>2.3300000000000001E-2</v>
      </c>
      <c r="X3792">
        <v>22592</v>
      </c>
      <c r="Y3792">
        <f>IF(X3792=A3792,0)</f>
        <v>0</v>
      </c>
    </row>
    <row r="3793" spans="1:25" x14ac:dyDescent="0.25">
      <c r="A3793">
        <v>22592</v>
      </c>
      <c r="B3793" s="1">
        <v>42978</v>
      </c>
      <c r="C3793">
        <v>2017</v>
      </c>
      <c r="D3793" t="s">
        <v>37</v>
      </c>
      <c r="E3793" t="s">
        <v>36</v>
      </c>
      <c r="F3793">
        <v>204.32001</v>
      </c>
      <c r="G3793">
        <v>2.1499000000000001E-2</v>
      </c>
      <c r="H3793">
        <f t="shared" si="184"/>
        <v>5.4643281108557318E-4</v>
      </c>
      <c r="I3793">
        <f t="shared" si="182"/>
        <v>0.19420000000000001</v>
      </c>
      <c r="J3793">
        <f t="shared" si="183"/>
        <v>2.3300000000000001E-2</v>
      </c>
      <c r="X3793">
        <v>22592</v>
      </c>
      <c r="Y3793">
        <f>IF(X3793=A3793,0)</f>
        <v>0</v>
      </c>
    </row>
    <row r="3794" spans="1:25" x14ac:dyDescent="0.25">
      <c r="A3794">
        <v>22592</v>
      </c>
      <c r="B3794" s="1">
        <v>43007</v>
      </c>
      <c r="C3794">
        <v>2017</v>
      </c>
      <c r="D3794" t="s">
        <v>37</v>
      </c>
      <c r="E3794" t="s">
        <v>36</v>
      </c>
      <c r="F3794">
        <v>209.89999</v>
      </c>
      <c r="G3794">
        <v>2.7310000000000001E-2</v>
      </c>
      <c r="H3794">
        <f t="shared" si="184"/>
        <v>1.9302978533243698E-2</v>
      </c>
      <c r="I3794">
        <f t="shared" si="182"/>
        <v>0.19420000000000001</v>
      </c>
      <c r="J3794">
        <f t="shared" si="183"/>
        <v>2.3300000000000001E-2</v>
      </c>
      <c r="X3794">
        <v>22592</v>
      </c>
      <c r="Y3794">
        <f>IF(X3794=A3794,0)</f>
        <v>0</v>
      </c>
    </row>
    <row r="3795" spans="1:25" x14ac:dyDescent="0.25">
      <c r="A3795">
        <v>22592</v>
      </c>
      <c r="B3795" s="1">
        <v>43039</v>
      </c>
      <c r="C3795">
        <v>2017</v>
      </c>
      <c r="D3795" t="s">
        <v>37</v>
      </c>
      <c r="E3795" t="s">
        <v>36</v>
      </c>
      <c r="F3795">
        <v>230.19</v>
      </c>
      <c r="G3795">
        <v>9.6665000000000001E-2</v>
      </c>
      <c r="H3795">
        <f t="shared" si="184"/>
        <v>2.218813533034969E-2</v>
      </c>
      <c r="I3795">
        <f t="shared" si="182"/>
        <v>0.19420000000000001</v>
      </c>
      <c r="J3795">
        <f t="shared" si="183"/>
        <v>2.3300000000000001E-2</v>
      </c>
      <c r="X3795">
        <v>22592</v>
      </c>
      <c r="Y3795">
        <f>IF(X3795=A3795,0)</f>
        <v>0</v>
      </c>
    </row>
    <row r="3796" spans="1:25" x14ac:dyDescent="0.25">
      <c r="A3796">
        <v>22592</v>
      </c>
      <c r="B3796" s="1">
        <v>43069</v>
      </c>
      <c r="C3796">
        <v>2017</v>
      </c>
      <c r="D3796" t="s">
        <v>37</v>
      </c>
      <c r="E3796" t="s">
        <v>36</v>
      </c>
      <c r="F3796">
        <v>243.14</v>
      </c>
      <c r="G3796">
        <v>6.1362E-2</v>
      </c>
      <c r="H3796">
        <f t="shared" si="184"/>
        <v>2.808262766445857E-2</v>
      </c>
      <c r="I3796">
        <f t="shared" si="182"/>
        <v>0.19420000000000001</v>
      </c>
      <c r="J3796">
        <f t="shared" si="183"/>
        <v>2.3300000000000001E-2</v>
      </c>
      <c r="X3796">
        <v>22592</v>
      </c>
      <c r="Y3796">
        <f>IF(X3796=A3796,0)</f>
        <v>0</v>
      </c>
    </row>
    <row r="3797" spans="1:25" x14ac:dyDescent="0.25">
      <c r="A3797">
        <v>22592</v>
      </c>
      <c r="B3797" s="1">
        <v>43098</v>
      </c>
      <c r="C3797">
        <v>2017</v>
      </c>
      <c r="D3797" t="s">
        <v>37</v>
      </c>
      <c r="E3797" t="s">
        <v>36</v>
      </c>
      <c r="F3797">
        <v>235.37</v>
      </c>
      <c r="G3797">
        <v>-3.1956999999999999E-2</v>
      </c>
      <c r="H3797">
        <f t="shared" si="184"/>
        <v>9.8316304826040479E-3</v>
      </c>
      <c r="I3797">
        <f t="shared" si="182"/>
        <v>0.19420000000000001</v>
      </c>
      <c r="J3797">
        <f t="shared" si="183"/>
        <v>2.3300000000000001E-2</v>
      </c>
      <c r="X3797">
        <v>22592</v>
      </c>
      <c r="Y3797">
        <f>IF(X3797=A3797,0)</f>
        <v>0</v>
      </c>
    </row>
    <row r="3798" spans="1:25" x14ac:dyDescent="0.25">
      <c r="A3798">
        <v>22592</v>
      </c>
      <c r="B3798" s="1">
        <v>43131</v>
      </c>
      <c r="C3798">
        <v>2018</v>
      </c>
      <c r="D3798" t="s">
        <v>37</v>
      </c>
      <c r="E3798" t="s">
        <v>36</v>
      </c>
      <c r="F3798">
        <v>250.5</v>
      </c>
      <c r="G3798">
        <v>6.4282000000000006E-2</v>
      </c>
      <c r="H3798">
        <f t="shared" si="184"/>
        <v>5.6178704444133087E-2</v>
      </c>
      <c r="I3798">
        <f t="shared" si="182"/>
        <v>-6.2400000000000004E-2</v>
      </c>
      <c r="J3798">
        <f t="shared" si="183"/>
        <v>2.9100000000000001E-2</v>
      </c>
      <c r="X3798">
        <v>22592</v>
      </c>
      <c r="Y3798">
        <f>IF(X3798=A3798,0)</f>
        <v>0</v>
      </c>
    </row>
    <row r="3799" spans="1:25" x14ac:dyDescent="0.25">
      <c r="A3799">
        <v>22592</v>
      </c>
      <c r="B3799" s="1">
        <v>43159</v>
      </c>
      <c r="C3799">
        <v>2018</v>
      </c>
      <c r="D3799" t="s">
        <v>37</v>
      </c>
      <c r="E3799" t="s">
        <v>36</v>
      </c>
      <c r="F3799">
        <v>235.50998999999999</v>
      </c>
      <c r="G3799">
        <v>-5.4411000000000001E-2</v>
      </c>
      <c r="H3799">
        <f t="shared" si="184"/>
        <v>-3.8947372061896912E-2</v>
      </c>
      <c r="I3799">
        <f t="shared" si="182"/>
        <v>-6.2400000000000004E-2</v>
      </c>
      <c r="J3799">
        <f t="shared" si="183"/>
        <v>2.9100000000000001E-2</v>
      </c>
      <c r="X3799">
        <v>22592</v>
      </c>
      <c r="Y3799">
        <f>IF(X3799=A3799,0)</f>
        <v>0</v>
      </c>
    </row>
    <row r="3800" spans="1:25" x14ac:dyDescent="0.25">
      <c r="A3800">
        <v>22592</v>
      </c>
      <c r="B3800" s="1">
        <v>43188</v>
      </c>
      <c r="C3800">
        <v>2018</v>
      </c>
      <c r="D3800" t="s">
        <v>37</v>
      </c>
      <c r="E3800" t="s">
        <v>36</v>
      </c>
      <c r="F3800">
        <v>219.52</v>
      </c>
      <c r="G3800">
        <v>-6.7894999999999997E-2</v>
      </c>
      <c r="H3800">
        <f t="shared" si="184"/>
        <v>-2.6884498624825115E-2</v>
      </c>
      <c r="I3800">
        <f t="shared" si="182"/>
        <v>-6.2400000000000004E-2</v>
      </c>
      <c r="J3800">
        <f t="shared" si="183"/>
        <v>2.9100000000000001E-2</v>
      </c>
      <c r="X3800">
        <v>22592</v>
      </c>
      <c r="Y3800">
        <f>IF(X3800=A3800,0)</f>
        <v>0</v>
      </c>
    </row>
    <row r="3801" spans="1:25" x14ac:dyDescent="0.25">
      <c r="A3801">
        <v>22592</v>
      </c>
      <c r="B3801" s="1">
        <v>43220</v>
      </c>
      <c r="C3801">
        <v>2018</v>
      </c>
      <c r="D3801" t="s">
        <v>37</v>
      </c>
      <c r="E3801" t="s">
        <v>36</v>
      </c>
      <c r="F3801">
        <v>194.39</v>
      </c>
      <c r="G3801">
        <v>-0.114477</v>
      </c>
      <c r="H3801">
        <f t="shared" si="184"/>
        <v>2.718775131643536E-3</v>
      </c>
      <c r="I3801">
        <f t="shared" si="182"/>
        <v>-6.2400000000000004E-2</v>
      </c>
      <c r="J3801">
        <f t="shared" si="183"/>
        <v>2.9100000000000001E-2</v>
      </c>
      <c r="X3801">
        <v>22592</v>
      </c>
      <c r="Y3801">
        <f>IF(X3801=A3801,0)</f>
        <v>0</v>
      </c>
    </row>
    <row r="3802" spans="1:25" x14ac:dyDescent="0.25">
      <c r="A3802">
        <v>22592</v>
      </c>
      <c r="B3802" s="1">
        <v>43251</v>
      </c>
      <c r="C3802">
        <v>2018</v>
      </c>
      <c r="D3802" t="s">
        <v>37</v>
      </c>
      <c r="E3802" t="s">
        <v>36</v>
      </c>
      <c r="F3802">
        <v>197.23</v>
      </c>
      <c r="G3802">
        <v>2.1606E-2</v>
      </c>
      <c r="H3802">
        <f t="shared" si="184"/>
        <v>2.1608341965291933E-2</v>
      </c>
      <c r="I3802">
        <f t="shared" si="182"/>
        <v>-6.2400000000000004E-2</v>
      </c>
      <c r="J3802">
        <f t="shared" si="183"/>
        <v>2.9100000000000001E-2</v>
      </c>
      <c r="X3802">
        <v>22592</v>
      </c>
      <c r="Y3802">
        <f>IF(X3802=A3802,0)</f>
        <v>0</v>
      </c>
    </row>
    <row r="3803" spans="1:25" x14ac:dyDescent="0.25">
      <c r="A3803">
        <v>22592</v>
      </c>
      <c r="B3803" s="1">
        <v>43280</v>
      </c>
      <c r="C3803">
        <v>2018</v>
      </c>
      <c r="D3803" t="s">
        <v>37</v>
      </c>
      <c r="E3803" t="s">
        <v>36</v>
      </c>
      <c r="F3803">
        <v>196.72</v>
      </c>
      <c r="G3803">
        <v>-2.5860000000000002E-3</v>
      </c>
      <c r="H3803">
        <f t="shared" si="184"/>
        <v>4.8424360241865472E-3</v>
      </c>
      <c r="I3803">
        <f t="shared" si="182"/>
        <v>-6.2400000000000004E-2</v>
      </c>
      <c r="J3803">
        <f t="shared" si="183"/>
        <v>2.9100000000000001E-2</v>
      </c>
      <c r="X3803">
        <v>22592</v>
      </c>
      <c r="Y3803">
        <f>IF(X3803=A3803,0)</f>
        <v>0</v>
      </c>
    </row>
    <row r="3804" spans="1:25" x14ac:dyDescent="0.25">
      <c r="A3804">
        <v>22592</v>
      </c>
      <c r="B3804" s="1">
        <v>43312</v>
      </c>
      <c r="C3804">
        <v>2018</v>
      </c>
      <c r="D3804" t="s">
        <v>37</v>
      </c>
      <c r="E3804" t="s">
        <v>36</v>
      </c>
      <c r="F3804">
        <v>212.32001</v>
      </c>
      <c r="G3804">
        <v>7.9300999999999996E-2</v>
      </c>
      <c r="H3804">
        <f t="shared" si="184"/>
        <v>3.6021556221367268E-2</v>
      </c>
      <c r="I3804">
        <f t="shared" si="182"/>
        <v>-6.2400000000000004E-2</v>
      </c>
      <c r="J3804">
        <f t="shared" si="183"/>
        <v>2.9100000000000001E-2</v>
      </c>
      <c r="X3804">
        <v>22592</v>
      </c>
      <c r="Y3804">
        <f>IF(X3804=A3804,0)</f>
        <v>0</v>
      </c>
    </row>
    <row r="3805" spans="1:25" x14ac:dyDescent="0.25">
      <c r="A3805">
        <v>22592</v>
      </c>
      <c r="B3805" s="1">
        <v>43343</v>
      </c>
      <c r="C3805">
        <v>2018</v>
      </c>
      <c r="D3805" t="s">
        <v>37</v>
      </c>
      <c r="E3805" t="s">
        <v>36</v>
      </c>
      <c r="F3805">
        <v>210.92</v>
      </c>
      <c r="G3805">
        <v>-1.8799999999999999E-4</v>
      </c>
      <c r="H3805">
        <f t="shared" si="184"/>
        <v>3.0263211466054596E-2</v>
      </c>
      <c r="I3805">
        <f t="shared" si="182"/>
        <v>-6.2400000000000004E-2</v>
      </c>
      <c r="J3805">
        <f t="shared" si="183"/>
        <v>2.9100000000000001E-2</v>
      </c>
      <c r="X3805">
        <v>22592</v>
      </c>
      <c r="Y3805">
        <f>IF(X3805=A3805,0)</f>
        <v>0</v>
      </c>
    </row>
    <row r="3806" spans="1:25" x14ac:dyDescent="0.25">
      <c r="A3806">
        <v>22592</v>
      </c>
      <c r="B3806" s="1">
        <v>43371</v>
      </c>
      <c r="C3806">
        <v>2018</v>
      </c>
      <c r="D3806" t="s">
        <v>37</v>
      </c>
      <c r="E3806" t="s">
        <v>36</v>
      </c>
      <c r="F3806">
        <v>210.71001000000001</v>
      </c>
      <c r="G3806">
        <v>-9.9599999999999992E-4</v>
      </c>
      <c r="H3806">
        <f t="shared" si="184"/>
        <v>4.2942871026614426E-3</v>
      </c>
      <c r="I3806">
        <f t="shared" si="182"/>
        <v>-6.2400000000000004E-2</v>
      </c>
      <c r="J3806">
        <f t="shared" si="183"/>
        <v>2.9100000000000001E-2</v>
      </c>
      <c r="X3806">
        <v>22592</v>
      </c>
      <c r="Y3806">
        <f>IF(X3806=A3806,0)</f>
        <v>0</v>
      </c>
    </row>
    <row r="3807" spans="1:25" x14ac:dyDescent="0.25">
      <c r="A3807">
        <v>22592</v>
      </c>
      <c r="B3807" s="1">
        <v>43404</v>
      </c>
      <c r="C3807">
        <v>2018</v>
      </c>
      <c r="D3807" t="s">
        <v>37</v>
      </c>
      <c r="E3807" t="s">
        <v>36</v>
      </c>
      <c r="F3807">
        <v>190.25998999999999</v>
      </c>
      <c r="G3807">
        <v>-9.7053E-2</v>
      </c>
      <c r="H3807">
        <f t="shared" si="184"/>
        <v>-6.9403356024429486E-2</v>
      </c>
      <c r="I3807">
        <f t="shared" si="182"/>
        <v>-6.2400000000000004E-2</v>
      </c>
      <c r="J3807">
        <f t="shared" si="183"/>
        <v>2.9100000000000001E-2</v>
      </c>
      <c r="X3807">
        <v>22592</v>
      </c>
      <c r="Y3807">
        <f>IF(X3807=A3807,0)</f>
        <v>0</v>
      </c>
    </row>
    <row r="3808" spans="1:25" x14ac:dyDescent="0.25">
      <c r="A3808">
        <v>22592</v>
      </c>
      <c r="B3808" s="1">
        <v>43434</v>
      </c>
      <c r="C3808">
        <v>2018</v>
      </c>
      <c r="D3808" t="s">
        <v>37</v>
      </c>
      <c r="E3808" t="s">
        <v>36</v>
      </c>
      <c r="F3808">
        <v>207.92</v>
      </c>
      <c r="G3808">
        <v>9.9968000000000001E-2</v>
      </c>
      <c r="H3808">
        <f t="shared" si="184"/>
        <v>1.7859356788848979E-2</v>
      </c>
      <c r="I3808">
        <f t="shared" si="182"/>
        <v>-6.2400000000000004E-2</v>
      </c>
      <c r="J3808">
        <f t="shared" si="183"/>
        <v>2.9100000000000001E-2</v>
      </c>
      <c r="X3808">
        <v>22592</v>
      </c>
      <c r="Y3808">
        <f>IF(X3808=A3808,0)</f>
        <v>0</v>
      </c>
    </row>
    <row r="3809" spans="1:25" x14ac:dyDescent="0.25">
      <c r="A3809">
        <v>22592</v>
      </c>
      <c r="B3809" s="1">
        <v>43465</v>
      </c>
      <c r="C3809">
        <v>2018</v>
      </c>
      <c r="D3809" t="s">
        <v>37</v>
      </c>
      <c r="E3809" t="s">
        <v>36</v>
      </c>
      <c r="F3809">
        <v>190.53998999999999</v>
      </c>
      <c r="G3809">
        <v>-8.3589999999999998E-2</v>
      </c>
      <c r="H3809">
        <f t="shared" si="184"/>
        <v>-9.1776894596563907E-2</v>
      </c>
      <c r="I3809">
        <f t="shared" si="182"/>
        <v>-6.2400000000000004E-2</v>
      </c>
      <c r="J3809">
        <f t="shared" si="183"/>
        <v>2.9100000000000001E-2</v>
      </c>
      <c r="X3809">
        <v>22592</v>
      </c>
      <c r="Y3809">
        <f>IF(X3809=A3809,0)</f>
        <v>0</v>
      </c>
    </row>
    <row r="3810" spans="1:25" x14ac:dyDescent="0.25">
      <c r="A3810">
        <v>22592</v>
      </c>
      <c r="B3810" s="1">
        <v>43496</v>
      </c>
      <c r="C3810">
        <v>2019</v>
      </c>
      <c r="D3810" t="s">
        <v>37</v>
      </c>
      <c r="E3810" t="s">
        <v>36</v>
      </c>
      <c r="F3810">
        <v>200.3</v>
      </c>
      <c r="G3810">
        <v>5.1222999999999998E-2</v>
      </c>
      <c r="H3810">
        <f t="shared" si="184"/>
        <v>7.8684401655036762E-2</v>
      </c>
      <c r="I3810">
        <f t="shared" si="182"/>
        <v>0.2888</v>
      </c>
      <c r="J3810">
        <f t="shared" si="183"/>
        <v>2.1400000000000002E-2</v>
      </c>
      <c r="X3810">
        <v>22592</v>
      </c>
      <c r="Y3810">
        <f>IF(X3810=A3810,0)</f>
        <v>0</v>
      </c>
    </row>
    <row r="3811" spans="1:25" x14ac:dyDescent="0.25">
      <c r="A3811">
        <v>22592</v>
      </c>
      <c r="B3811" s="1">
        <v>43524</v>
      </c>
      <c r="C3811">
        <v>2019</v>
      </c>
      <c r="D3811" t="s">
        <v>37</v>
      </c>
      <c r="E3811" t="s">
        <v>36</v>
      </c>
      <c r="F3811">
        <v>207.39</v>
      </c>
      <c r="G3811">
        <v>4.2585999999999999E-2</v>
      </c>
      <c r="H3811">
        <f t="shared" si="184"/>
        <v>2.9728889126352298E-2</v>
      </c>
      <c r="I3811">
        <f t="shared" si="182"/>
        <v>0.2888</v>
      </c>
      <c r="J3811">
        <f t="shared" si="183"/>
        <v>2.1400000000000002E-2</v>
      </c>
      <c r="X3811">
        <v>22592</v>
      </c>
      <c r="Y3811">
        <f>IF(X3811=A3811,0)</f>
        <v>0</v>
      </c>
    </row>
    <row r="3812" spans="1:25" x14ac:dyDescent="0.25">
      <c r="A3812">
        <v>22592</v>
      </c>
      <c r="B3812" s="1">
        <v>43553</v>
      </c>
      <c r="C3812">
        <v>2019</v>
      </c>
      <c r="D3812" t="s">
        <v>37</v>
      </c>
      <c r="E3812" t="s">
        <v>36</v>
      </c>
      <c r="F3812">
        <v>207.78</v>
      </c>
      <c r="G3812">
        <v>1.8810000000000001E-3</v>
      </c>
      <c r="H3812">
        <f t="shared" si="184"/>
        <v>1.7924256211817147E-2</v>
      </c>
      <c r="I3812">
        <f t="shared" si="182"/>
        <v>0.2888</v>
      </c>
      <c r="J3812">
        <f t="shared" si="183"/>
        <v>2.1400000000000002E-2</v>
      </c>
      <c r="X3812">
        <v>22592</v>
      </c>
      <c r="Y3812">
        <f>IF(X3812=A3812,0)</f>
        <v>0</v>
      </c>
    </row>
    <row r="3813" spans="1:25" x14ac:dyDescent="0.25">
      <c r="A3813">
        <v>22592</v>
      </c>
      <c r="B3813" s="1">
        <v>43585</v>
      </c>
      <c r="C3813">
        <v>2019</v>
      </c>
      <c r="D3813" t="s">
        <v>37</v>
      </c>
      <c r="E3813" t="s">
        <v>36</v>
      </c>
      <c r="F3813">
        <v>189.50998999999999</v>
      </c>
      <c r="G3813">
        <v>-8.7929999999999994E-2</v>
      </c>
      <c r="H3813">
        <f t="shared" si="184"/>
        <v>3.9313498395682656E-2</v>
      </c>
      <c r="I3813">
        <f t="shared" si="182"/>
        <v>0.2888</v>
      </c>
      <c r="J3813">
        <f t="shared" si="183"/>
        <v>2.1400000000000002E-2</v>
      </c>
      <c r="X3813">
        <v>22592</v>
      </c>
      <c r="Y3813">
        <f>IF(X3813=A3813,0)</f>
        <v>0</v>
      </c>
    </row>
    <row r="3814" spans="1:25" x14ac:dyDescent="0.25">
      <c r="A3814">
        <v>22592</v>
      </c>
      <c r="B3814" s="1">
        <v>43616</v>
      </c>
      <c r="C3814">
        <v>2019</v>
      </c>
      <c r="D3814" t="s">
        <v>37</v>
      </c>
      <c r="E3814" t="s">
        <v>36</v>
      </c>
      <c r="F3814">
        <v>159.75</v>
      </c>
      <c r="G3814">
        <v>-0.14943799999999999</v>
      </c>
      <c r="H3814">
        <f t="shared" si="184"/>
        <v>-6.577773118928687E-2</v>
      </c>
      <c r="I3814">
        <f t="shared" si="182"/>
        <v>0.2888</v>
      </c>
      <c r="J3814">
        <f t="shared" si="183"/>
        <v>2.1400000000000002E-2</v>
      </c>
      <c r="X3814">
        <v>22592</v>
      </c>
      <c r="Y3814">
        <f>IF(X3814=A3814,0)</f>
        <v>0</v>
      </c>
    </row>
    <row r="3815" spans="1:25" x14ac:dyDescent="0.25">
      <c r="A3815">
        <v>22592</v>
      </c>
      <c r="B3815" s="1">
        <v>43644</v>
      </c>
      <c r="C3815">
        <v>2019</v>
      </c>
      <c r="D3815" t="s">
        <v>37</v>
      </c>
      <c r="E3815" t="s">
        <v>36</v>
      </c>
      <c r="F3815">
        <v>173.34</v>
      </c>
      <c r="G3815">
        <v>8.5070000000000007E-2</v>
      </c>
      <c r="H3815">
        <f t="shared" si="184"/>
        <v>6.8930163925612131E-2</v>
      </c>
      <c r="I3815">
        <f t="shared" si="182"/>
        <v>0.2888</v>
      </c>
      <c r="J3815">
        <f t="shared" si="183"/>
        <v>2.1400000000000002E-2</v>
      </c>
      <c r="X3815">
        <v>22592</v>
      </c>
      <c r="Y3815">
        <f>IF(X3815=A3815,0)</f>
        <v>0</v>
      </c>
    </row>
    <row r="3816" spans="1:25" x14ac:dyDescent="0.25">
      <c r="A3816">
        <v>22592</v>
      </c>
      <c r="B3816" s="1">
        <v>43677</v>
      </c>
      <c r="C3816">
        <v>2019</v>
      </c>
      <c r="D3816" t="s">
        <v>37</v>
      </c>
      <c r="E3816" t="s">
        <v>36</v>
      </c>
      <c r="F3816">
        <v>174.72</v>
      </c>
      <c r="G3816">
        <v>7.9609999999999993E-3</v>
      </c>
      <c r="H3816">
        <f t="shared" si="184"/>
        <v>1.3128152149977756E-2</v>
      </c>
      <c r="I3816">
        <f t="shared" si="182"/>
        <v>0.2888</v>
      </c>
      <c r="J3816">
        <f t="shared" si="183"/>
        <v>2.1400000000000002E-2</v>
      </c>
      <c r="X3816">
        <v>22592</v>
      </c>
      <c r="Y3816">
        <f>IF(X3816=A3816,0)</f>
        <v>0</v>
      </c>
    </row>
    <row r="3817" spans="1:25" x14ac:dyDescent="0.25">
      <c r="A3817">
        <v>22592</v>
      </c>
      <c r="B3817" s="1">
        <v>43707</v>
      </c>
      <c r="C3817">
        <v>2019</v>
      </c>
      <c r="D3817" t="s">
        <v>37</v>
      </c>
      <c r="E3817" t="s">
        <v>36</v>
      </c>
      <c r="F3817">
        <v>161.72</v>
      </c>
      <c r="G3817">
        <v>-6.6163E-2</v>
      </c>
      <c r="H3817">
        <f t="shared" si="184"/>
        <v>-1.8091627281326739E-2</v>
      </c>
      <c r="I3817">
        <f t="shared" si="182"/>
        <v>0.2888</v>
      </c>
      <c r="J3817">
        <f t="shared" si="183"/>
        <v>2.1400000000000002E-2</v>
      </c>
      <c r="X3817">
        <v>22592</v>
      </c>
      <c r="Y3817">
        <f>IF(X3817=A3817,0)</f>
        <v>0</v>
      </c>
    </row>
    <row r="3818" spans="1:25" x14ac:dyDescent="0.25">
      <c r="A3818">
        <v>22592</v>
      </c>
      <c r="B3818" s="1">
        <v>43738</v>
      </c>
      <c r="C3818">
        <v>2019</v>
      </c>
      <c r="D3818" t="s">
        <v>37</v>
      </c>
      <c r="E3818" t="s">
        <v>36</v>
      </c>
      <c r="F3818">
        <v>164.39999</v>
      </c>
      <c r="G3818">
        <v>1.6572E-2</v>
      </c>
      <c r="H3818">
        <f t="shared" si="184"/>
        <v>1.7181177829208583E-2</v>
      </c>
      <c r="I3818">
        <f t="shared" si="182"/>
        <v>0.2888</v>
      </c>
      <c r="J3818">
        <f t="shared" si="183"/>
        <v>2.1400000000000002E-2</v>
      </c>
      <c r="X3818">
        <v>22592</v>
      </c>
      <c r="Y3818">
        <f>IF(X3818=A3818,0)</f>
        <v>0</v>
      </c>
    </row>
    <row r="3819" spans="1:25" x14ac:dyDescent="0.25">
      <c r="A3819">
        <v>22592</v>
      </c>
      <c r="B3819" s="1">
        <v>43769</v>
      </c>
      <c r="C3819">
        <v>2019</v>
      </c>
      <c r="D3819" t="s">
        <v>37</v>
      </c>
      <c r="E3819" t="s">
        <v>36</v>
      </c>
      <c r="F3819">
        <v>164.99001000000001</v>
      </c>
      <c r="G3819">
        <v>3.5890000000000002E-3</v>
      </c>
      <c r="H3819">
        <f t="shared" si="184"/>
        <v>2.0431770730503063E-2</v>
      </c>
      <c r="I3819">
        <f t="shared" si="182"/>
        <v>0.2888</v>
      </c>
      <c r="J3819">
        <f t="shared" si="183"/>
        <v>2.1400000000000002E-2</v>
      </c>
      <c r="X3819">
        <v>22592</v>
      </c>
      <c r="Y3819">
        <f>IF(X3819=A3819,0)</f>
        <v>0</v>
      </c>
    </row>
    <row r="3820" spans="1:25" x14ac:dyDescent="0.25">
      <c r="A3820">
        <v>22592</v>
      </c>
      <c r="B3820" s="1">
        <v>43798</v>
      </c>
      <c r="C3820">
        <v>2019</v>
      </c>
      <c r="D3820" t="s">
        <v>37</v>
      </c>
      <c r="E3820" t="s">
        <v>36</v>
      </c>
      <c r="F3820">
        <v>169.77</v>
      </c>
      <c r="G3820">
        <v>3.7699000000000003E-2</v>
      </c>
      <c r="H3820">
        <f t="shared" si="184"/>
        <v>3.4047037421886195E-2</v>
      </c>
      <c r="I3820">
        <f t="shared" si="182"/>
        <v>0.2888</v>
      </c>
      <c r="J3820">
        <f t="shared" si="183"/>
        <v>2.1400000000000002E-2</v>
      </c>
      <c r="X3820">
        <v>22592</v>
      </c>
      <c r="Y3820">
        <f>IF(X3820=A3820,0)</f>
        <v>0</v>
      </c>
    </row>
    <row r="3821" spans="1:25" x14ac:dyDescent="0.25">
      <c r="A3821">
        <v>22592</v>
      </c>
      <c r="B3821" s="1">
        <v>43830</v>
      </c>
      <c r="C3821">
        <v>2019</v>
      </c>
      <c r="D3821" t="s">
        <v>37</v>
      </c>
      <c r="E3821" t="s">
        <v>36</v>
      </c>
      <c r="F3821">
        <v>176.42</v>
      </c>
      <c r="G3821">
        <v>3.9170999999999997E-2</v>
      </c>
      <c r="H3821">
        <f t="shared" si="184"/>
        <v>2.8589818964716907E-2</v>
      </c>
      <c r="I3821">
        <f t="shared" si="182"/>
        <v>0.2888</v>
      </c>
      <c r="J3821">
        <f t="shared" si="183"/>
        <v>2.1400000000000002E-2</v>
      </c>
      <c r="X3821">
        <v>22592</v>
      </c>
      <c r="Y3821">
        <f>IF(X3821=A3821,0)</f>
        <v>0</v>
      </c>
    </row>
    <row r="3822" spans="1:25" x14ac:dyDescent="0.25">
      <c r="A3822">
        <v>22592</v>
      </c>
      <c r="B3822" s="1">
        <v>43861</v>
      </c>
      <c r="C3822">
        <v>2020</v>
      </c>
      <c r="D3822" t="s">
        <v>37</v>
      </c>
      <c r="E3822" t="s">
        <v>36</v>
      </c>
      <c r="F3822">
        <v>158.66</v>
      </c>
      <c r="G3822">
        <v>-0.10066899999999999</v>
      </c>
      <c r="H3822">
        <f t="shared" si="184"/>
        <v>-1.6280925822201864E-3</v>
      </c>
      <c r="I3822">
        <f t="shared" si="182"/>
        <v>0.16260000000000002</v>
      </c>
      <c r="J3822">
        <f t="shared" si="183"/>
        <v>8.8999999999999999E-3</v>
      </c>
      <c r="X3822">
        <v>22592</v>
      </c>
      <c r="Y3822">
        <f>IF(X3822=A3822,0)</f>
        <v>0</v>
      </c>
    </row>
    <row r="3823" spans="1:25" x14ac:dyDescent="0.25">
      <c r="A3823">
        <v>22592</v>
      </c>
      <c r="B3823" s="1">
        <v>43889</v>
      </c>
      <c r="C3823">
        <v>2020</v>
      </c>
      <c r="D3823" t="s">
        <v>37</v>
      </c>
      <c r="E3823" t="s">
        <v>36</v>
      </c>
      <c r="F3823">
        <v>149.24001000000001</v>
      </c>
      <c r="G3823">
        <v>-5.0106999999999999E-2</v>
      </c>
      <c r="H3823">
        <f t="shared" si="184"/>
        <v>-8.411048367946572E-2</v>
      </c>
      <c r="I3823">
        <f t="shared" si="182"/>
        <v>0.16260000000000002</v>
      </c>
      <c r="J3823">
        <f t="shared" si="183"/>
        <v>8.8999999999999999E-3</v>
      </c>
      <c r="X3823">
        <v>22592</v>
      </c>
      <c r="Y3823">
        <f>IF(X3823=A3823,0)</f>
        <v>0</v>
      </c>
    </row>
    <row r="3824" spans="1:25" x14ac:dyDescent="0.25">
      <c r="A3824">
        <v>22592</v>
      </c>
      <c r="B3824" s="1">
        <v>43921</v>
      </c>
      <c r="C3824">
        <v>2020</v>
      </c>
      <c r="D3824" t="s">
        <v>37</v>
      </c>
      <c r="E3824" t="s">
        <v>36</v>
      </c>
      <c r="F3824">
        <v>136.50998999999999</v>
      </c>
      <c r="G3824">
        <v>-8.5299E-2</v>
      </c>
      <c r="H3824">
        <f t="shared" si="184"/>
        <v>-0.12511928245982329</v>
      </c>
      <c r="I3824">
        <f t="shared" si="182"/>
        <v>0.16260000000000002</v>
      </c>
      <c r="J3824">
        <f t="shared" si="183"/>
        <v>8.8999999999999999E-3</v>
      </c>
      <c r="X3824">
        <v>22592</v>
      </c>
      <c r="Y3824">
        <f>IF(X3824=A3824,0)</f>
        <v>0</v>
      </c>
    </row>
    <row r="3825" spans="1:25" x14ac:dyDescent="0.25">
      <c r="A3825">
        <v>22592</v>
      </c>
      <c r="B3825" s="1">
        <v>43951</v>
      </c>
      <c r="C3825">
        <v>2020</v>
      </c>
      <c r="D3825" t="s">
        <v>37</v>
      </c>
      <c r="E3825" t="s">
        <v>36</v>
      </c>
      <c r="F3825">
        <v>151.91999999999999</v>
      </c>
      <c r="G3825">
        <v>0.112886</v>
      </c>
      <c r="H3825">
        <f t="shared" si="184"/>
        <v>0.12684403825663826</v>
      </c>
      <c r="I3825">
        <f t="shared" si="182"/>
        <v>0.16260000000000002</v>
      </c>
      <c r="J3825">
        <f t="shared" si="183"/>
        <v>8.8999999999999999E-3</v>
      </c>
      <c r="X3825">
        <v>22592</v>
      </c>
      <c r="Y3825">
        <f>IF(X3825=A3825,0)</f>
        <v>0</v>
      </c>
    </row>
    <row r="3826" spans="1:25" x14ac:dyDescent="0.25">
      <c r="A3826">
        <v>22592</v>
      </c>
      <c r="B3826" s="1">
        <v>43980</v>
      </c>
      <c r="C3826">
        <v>2020</v>
      </c>
      <c r="D3826" t="s">
        <v>37</v>
      </c>
      <c r="E3826" t="s">
        <v>36</v>
      </c>
      <c r="F3826">
        <v>156.44</v>
      </c>
      <c r="G3826">
        <v>3.9428999999999999E-2</v>
      </c>
      <c r="H3826">
        <f t="shared" si="184"/>
        <v>4.5281819676065593E-2</v>
      </c>
      <c r="I3826">
        <f t="shared" si="182"/>
        <v>0.16260000000000002</v>
      </c>
      <c r="J3826">
        <f t="shared" si="183"/>
        <v>8.8999999999999999E-3</v>
      </c>
      <c r="X3826">
        <v>22592</v>
      </c>
      <c r="Y3826">
        <f>IF(X3826=A3826,0)</f>
        <v>0</v>
      </c>
    </row>
    <row r="3827" spans="1:25" x14ac:dyDescent="0.25">
      <c r="A3827">
        <v>22592</v>
      </c>
      <c r="B3827" s="1">
        <v>44012</v>
      </c>
      <c r="C3827">
        <v>2020</v>
      </c>
      <c r="D3827" t="s">
        <v>37</v>
      </c>
      <c r="E3827" t="s">
        <v>36</v>
      </c>
      <c r="F3827">
        <v>155.99001000000001</v>
      </c>
      <c r="G3827">
        <v>-2.8760000000000001E-3</v>
      </c>
      <c r="H3827">
        <f t="shared" si="184"/>
        <v>1.8388396357494674E-2</v>
      </c>
      <c r="I3827">
        <f t="shared" si="182"/>
        <v>0.16260000000000002</v>
      </c>
      <c r="J3827">
        <f t="shared" si="183"/>
        <v>8.8999999999999999E-3</v>
      </c>
      <c r="X3827">
        <v>22592</v>
      </c>
      <c r="Y3827">
        <f>IF(X3827=A3827,0)</f>
        <v>0</v>
      </c>
    </row>
    <row r="3828" spans="1:25" x14ac:dyDescent="0.25">
      <c r="A3828">
        <v>22592</v>
      </c>
      <c r="B3828" s="1">
        <v>44043</v>
      </c>
      <c r="C3828">
        <v>2020</v>
      </c>
      <c r="D3828" t="s">
        <v>37</v>
      </c>
      <c r="E3828" t="s">
        <v>36</v>
      </c>
      <c r="F3828">
        <v>150.47</v>
      </c>
      <c r="G3828">
        <v>-3.5387000000000002E-2</v>
      </c>
      <c r="H3828">
        <f t="shared" si="184"/>
        <v>5.5101321441235696E-2</v>
      </c>
      <c r="I3828">
        <f t="shared" si="182"/>
        <v>0.16260000000000002</v>
      </c>
      <c r="J3828">
        <f t="shared" si="183"/>
        <v>8.8999999999999999E-3</v>
      </c>
      <c r="X3828">
        <v>22592</v>
      </c>
      <c r="Y3828">
        <f>IF(X3828=A3828,0)</f>
        <v>0</v>
      </c>
    </row>
    <row r="3829" spans="1:25" x14ac:dyDescent="0.25">
      <c r="A3829">
        <v>22592</v>
      </c>
      <c r="B3829" s="1">
        <v>44074</v>
      </c>
      <c r="C3829">
        <v>2020</v>
      </c>
      <c r="D3829" t="s">
        <v>37</v>
      </c>
      <c r="E3829" t="s">
        <v>36</v>
      </c>
      <c r="F3829">
        <v>163.02000000000001</v>
      </c>
      <c r="G3829">
        <v>9.3174999999999994E-2</v>
      </c>
      <c r="H3829">
        <f t="shared" si="184"/>
        <v>7.0064667087246457E-2</v>
      </c>
      <c r="I3829">
        <f t="shared" si="182"/>
        <v>0.16260000000000002</v>
      </c>
      <c r="J3829">
        <f t="shared" si="183"/>
        <v>8.8999999999999999E-3</v>
      </c>
      <c r="X3829">
        <v>22592</v>
      </c>
      <c r="Y3829">
        <f>IF(X3829=A3829,0)</f>
        <v>0</v>
      </c>
    </row>
    <row r="3830" spans="1:25" x14ac:dyDescent="0.25">
      <c r="A3830">
        <v>22592</v>
      </c>
      <c r="B3830" s="1">
        <v>44104</v>
      </c>
      <c r="C3830">
        <v>2020</v>
      </c>
      <c r="D3830" t="s">
        <v>37</v>
      </c>
      <c r="E3830" t="s">
        <v>36</v>
      </c>
      <c r="F3830">
        <v>160.17999</v>
      </c>
      <c r="G3830">
        <v>-1.7420999999999999E-2</v>
      </c>
      <c r="H3830">
        <f t="shared" si="184"/>
        <v>-3.9227970289931413E-2</v>
      </c>
      <c r="I3830">
        <f t="shared" si="182"/>
        <v>0.16260000000000002</v>
      </c>
      <c r="J3830">
        <f t="shared" si="183"/>
        <v>8.8999999999999999E-3</v>
      </c>
      <c r="X3830">
        <v>22592</v>
      </c>
      <c r="Y3830">
        <f>IF(X3830=A3830,0)</f>
        <v>0</v>
      </c>
    </row>
    <row r="3831" spans="1:25" x14ac:dyDescent="0.25">
      <c r="A3831">
        <v>22592</v>
      </c>
      <c r="B3831" s="1">
        <v>44134</v>
      </c>
      <c r="C3831">
        <v>2020</v>
      </c>
      <c r="D3831" t="s">
        <v>37</v>
      </c>
      <c r="E3831" t="s">
        <v>36</v>
      </c>
      <c r="F3831">
        <v>159.96001000000001</v>
      </c>
      <c r="G3831">
        <v>-1.3730000000000001E-3</v>
      </c>
      <c r="H3831">
        <f t="shared" si="184"/>
        <v>-2.766578620279514E-2</v>
      </c>
      <c r="I3831">
        <f t="shared" si="182"/>
        <v>0.16260000000000002</v>
      </c>
      <c r="J3831">
        <f t="shared" si="183"/>
        <v>8.8999999999999999E-3</v>
      </c>
      <c r="X3831">
        <v>22592</v>
      </c>
      <c r="Y3831">
        <f>IF(X3831=A3831,0)</f>
        <v>0</v>
      </c>
    </row>
    <row r="3832" spans="1:25" x14ac:dyDescent="0.25">
      <c r="A3832">
        <v>22592</v>
      </c>
      <c r="B3832" s="1">
        <v>44165</v>
      </c>
      <c r="C3832">
        <v>2020</v>
      </c>
      <c r="D3832" t="s">
        <v>37</v>
      </c>
      <c r="E3832" t="s">
        <v>36</v>
      </c>
      <c r="F3832">
        <v>172.73</v>
      </c>
      <c r="G3832">
        <v>8.9022000000000004E-2</v>
      </c>
      <c r="H3832">
        <f t="shared" si="184"/>
        <v>0.10754563548003038</v>
      </c>
      <c r="I3832">
        <f t="shared" si="182"/>
        <v>0.16260000000000002</v>
      </c>
      <c r="J3832">
        <f t="shared" si="183"/>
        <v>8.8999999999999999E-3</v>
      </c>
      <c r="X3832">
        <v>22592</v>
      </c>
      <c r="Y3832">
        <f>IF(X3832=A3832,0)</f>
        <v>0</v>
      </c>
    </row>
    <row r="3833" spans="1:25" x14ac:dyDescent="0.25">
      <c r="A3833">
        <v>22592</v>
      </c>
      <c r="B3833" s="1">
        <v>44196</v>
      </c>
      <c r="C3833">
        <v>2020</v>
      </c>
      <c r="D3833" t="s">
        <v>37</v>
      </c>
      <c r="E3833" t="s">
        <v>36</v>
      </c>
      <c r="F3833">
        <v>174.78998999999999</v>
      </c>
      <c r="G3833">
        <v>1.1926000000000001E-2</v>
      </c>
      <c r="H3833">
        <f t="shared" si="184"/>
        <v>3.7121458940645669E-2</v>
      </c>
      <c r="I3833">
        <f t="shared" si="182"/>
        <v>0.16260000000000002</v>
      </c>
      <c r="J3833">
        <f t="shared" si="183"/>
        <v>8.8999999999999999E-3</v>
      </c>
      <c r="X3833">
        <v>22592</v>
      </c>
      <c r="Y3833">
        <f>IF(X3833=A3833,0)</f>
        <v>0</v>
      </c>
    </row>
    <row r="3834" spans="1:25" x14ac:dyDescent="0.25">
      <c r="A3834">
        <v>22592</v>
      </c>
      <c r="B3834" s="1">
        <v>44225</v>
      </c>
      <c r="C3834">
        <v>2021</v>
      </c>
      <c r="D3834" t="s">
        <v>37</v>
      </c>
      <c r="E3834" t="s">
        <v>36</v>
      </c>
      <c r="F3834">
        <v>175.66</v>
      </c>
      <c r="G3834">
        <v>4.9769999999999997E-3</v>
      </c>
      <c r="H3834">
        <f t="shared" si="184"/>
        <v>-1.1136660723231162E-2</v>
      </c>
      <c r="I3834">
        <f t="shared" si="182"/>
        <v>0.26890000000000003</v>
      </c>
      <c r="J3834">
        <f t="shared" si="183"/>
        <v>1.4499999999999999E-2</v>
      </c>
      <c r="X3834">
        <v>22592</v>
      </c>
      <c r="Y3834">
        <f>IF(X3834=A3834,0)</f>
        <v>0</v>
      </c>
    </row>
    <row r="3835" spans="1:25" x14ac:dyDescent="0.25">
      <c r="A3835">
        <v>22592</v>
      </c>
      <c r="B3835" s="1">
        <v>44253</v>
      </c>
      <c r="C3835">
        <v>2021</v>
      </c>
      <c r="D3835" t="s">
        <v>37</v>
      </c>
      <c r="E3835" t="s">
        <v>36</v>
      </c>
      <c r="F3835">
        <v>175.06</v>
      </c>
      <c r="G3835">
        <v>5.0099999999999997E-3</v>
      </c>
      <c r="H3835">
        <f t="shared" si="184"/>
        <v>2.6091451349647521E-2</v>
      </c>
      <c r="I3835">
        <f t="shared" si="182"/>
        <v>0.26890000000000003</v>
      </c>
      <c r="J3835">
        <f t="shared" si="183"/>
        <v>1.4499999999999999E-2</v>
      </c>
      <c r="X3835">
        <v>22592</v>
      </c>
      <c r="Y3835">
        <f>IF(X3835=A3835,0)</f>
        <v>0</v>
      </c>
    </row>
    <row r="3836" spans="1:25" x14ac:dyDescent="0.25">
      <c r="A3836">
        <v>22592</v>
      </c>
      <c r="B3836" s="1">
        <v>44286</v>
      </c>
      <c r="C3836">
        <v>2021</v>
      </c>
      <c r="D3836" t="s">
        <v>37</v>
      </c>
      <c r="E3836" t="s">
        <v>36</v>
      </c>
      <c r="F3836">
        <v>192.67999</v>
      </c>
      <c r="G3836">
        <v>0.100651</v>
      </c>
      <c r="H3836">
        <f t="shared" si="184"/>
        <v>4.2438632737883841E-2</v>
      </c>
      <c r="I3836">
        <f t="shared" si="182"/>
        <v>0.26890000000000003</v>
      </c>
      <c r="J3836">
        <f t="shared" si="183"/>
        <v>1.4499999999999999E-2</v>
      </c>
      <c r="X3836">
        <v>22592</v>
      </c>
      <c r="Y3836">
        <f>IF(X3836=A3836,0)</f>
        <v>0</v>
      </c>
    </row>
    <row r="3837" spans="1:25" x14ac:dyDescent="0.25">
      <c r="A3837">
        <v>22592</v>
      </c>
      <c r="B3837" s="1">
        <v>44316</v>
      </c>
      <c r="C3837">
        <v>2021</v>
      </c>
      <c r="D3837" t="s">
        <v>37</v>
      </c>
      <c r="E3837" t="s">
        <v>36</v>
      </c>
      <c r="F3837">
        <v>197.14</v>
      </c>
      <c r="G3837">
        <v>2.3147000000000001E-2</v>
      </c>
      <c r="H3837">
        <f t="shared" si="184"/>
        <v>5.2425321267266289E-2</v>
      </c>
      <c r="I3837">
        <f t="shared" si="182"/>
        <v>0.26890000000000003</v>
      </c>
      <c r="J3837">
        <f t="shared" si="183"/>
        <v>1.4499999999999999E-2</v>
      </c>
      <c r="X3837">
        <v>22592</v>
      </c>
      <c r="Y3837">
        <f>IF(X3837=A3837,0)</f>
        <v>0</v>
      </c>
    </row>
    <row r="3838" spans="1:25" x14ac:dyDescent="0.25">
      <c r="A3838">
        <v>22592</v>
      </c>
      <c r="B3838" s="1">
        <v>44344</v>
      </c>
      <c r="C3838">
        <v>2021</v>
      </c>
      <c r="D3838" t="s">
        <v>37</v>
      </c>
      <c r="E3838" t="s">
        <v>36</v>
      </c>
      <c r="F3838">
        <v>203.03998999999999</v>
      </c>
      <c r="G3838">
        <v>3.7435000000000003E-2</v>
      </c>
      <c r="H3838">
        <f t="shared" si="184"/>
        <v>5.4864885732810453E-3</v>
      </c>
      <c r="I3838">
        <f t="shared" si="182"/>
        <v>0.26890000000000003</v>
      </c>
      <c r="J3838">
        <f t="shared" si="183"/>
        <v>1.4499999999999999E-2</v>
      </c>
      <c r="X3838">
        <v>22592</v>
      </c>
      <c r="Y3838">
        <f>IF(X3838=A3838,0)</f>
        <v>0</v>
      </c>
    </row>
    <row r="3839" spans="1:25" x14ac:dyDescent="0.25">
      <c r="A3839">
        <v>22592</v>
      </c>
      <c r="B3839" s="1">
        <v>44377</v>
      </c>
      <c r="C3839">
        <v>2021</v>
      </c>
      <c r="D3839" t="s">
        <v>37</v>
      </c>
      <c r="E3839" t="s">
        <v>36</v>
      </c>
      <c r="F3839">
        <v>198.63</v>
      </c>
      <c r="G3839">
        <v>-2.172E-2</v>
      </c>
      <c r="H3839">
        <f t="shared" si="184"/>
        <v>2.2214009634219822E-2</v>
      </c>
      <c r="I3839">
        <f t="shared" si="182"/>
        <v>0.26890000000000003</v>
      </c>
      <c r="J3839">
        <f t="shared" si="183"/>
        <v>1.4499999999999999E-2</v>
      </c>
      <c r="X3839">
        <v>22592</v>
      </c>
      <c r="Y3839">
        <f>IF(X3839=A3839,0)</f>
        <v>0</v>
      </c>
    </row>
    <row r="3840" spans="1:25" x14ac:dyDescent="0.25">
      <c r="A3840">
        <v>22592</v>
      </c>
      <c r="B3840" s="1">
        <v>44407</v>
      </c>
      <c r="C3840">
        <v>2021</v>
      </c>
      <c r="D3840" t="s">
        <v>37</v>
      </c>
      <c r="E3840" t="s">
        <v>36</v>
      </c>
      <c r="F3840">
        <v>197.94</v>
      </c>
      <c r="G3840">
        <v>-3.4740000000000001E-3</v>
      </c>
      <c r="H3840">
        <f t="shared" si="184"/>
        <v>2.2748054915648686E-2</v>
      </c>
      <c r="I3840">
        <f t="shared" si="182"/>
        <v>0.26890000000000003</v>
      </c>
      <c r="J3840">
        <f t="shared" si="183"/>
        <v>1.4499999999999999E-2</v>
      </c>
      <c r="X3840">
        <v>22592</v>
      </c>
      <c r="Y3840">
        <f>IF(X3840=A3840,0)</f>
        <v>0</v>
      </c>
    </row>
    <row r="3841" spans="1:25" x14ac:dyDescent="0.25">
      <c r="A3841">
        <v>22592</v>
      </c>
      <c r="B3841" s="1">
        <v>44439</v>
      </c>
      <c r="C3841">
        <v>2021</v>
      </c>
      <c r="D3841" t="s">
        <v>37</v>
      </c>
      <c r="E3841" t="s">
        <v>36</v>
      </c>
      <c r="F3841">
        <v>194.74001000000001</v>
      </c>
      <c r="G3841">
        <v>-8.6890000000000005E-3</v>
      </c>
      <c r="H3841">
        <f t="shared" si="184"/>
        <v>2.8990416217415271E-2</v>
      </c>
      <c r="I3841">
        <f t="shared" si="182"/>
        <v>0.26890000000000003</v>
      </c>
      <c r="J3841">
        <f t="shared" si="183"/>
        <v>1.4499999999999999E-2</v>
      </c>
      <c r="X3841">
        <v>22592</v>
      </c>
      <c r="Y3841">
        <f>IF(X3841=A3841,0)</f>
        <v>0</v>
      </c>
    </row>
    <row r="3842" spans="1:25" x14ac:dyDescent="0.25">
      <c r="A3842">
        <v>22592</v>
      </c>
      <c r="B3842" s="1">
        <v>44469</v>
      </c>
      <c r="C3842">
        <v>2021</v>
      </c>
      <c r="D3842" t="s">
        <v>37</v>
      </c>
      <c r="E3842" t="s">
        <v>36</v>
      </c>
      <c r="F3842">
        <v>175.42</v>
      </c>
      <c r="G3842">
        <v>-9.9209000000000006E-2</v>
      </c>
      <c r="H3842">
        <f t="shared" si="184"/>
        <v>-4.7569168861786748E-2</v>
      </c>
      <c r="I3842">
        <f t="shared" ref="I3842:I3905" si="185">VLOOKUP(C3842,$O$2:$Q$22,3,FALSE)</f>
        <v>0.26890000000000003</v>
      </c>
      <c r="J3842">
        <f t="shared" ref="J3842:J3905" si="186">VLOOKUP(C3842,$O$2:$P$22,2)*0.01</f>
        <v>1.4499999999999999E-2</v>
      </c>
      <c r="X3842">
        <v>22592</v>
      </c>
      <c r="Y3842">
        <f>IF(X3842=A3842,0)</f>
        <v>0</v>
      </c>
    </row>
    <row r="3843" spans="1:25" x14ac:dyDescent="0.25">
      <c r="A3843">
        <v>22592</v>
      </c>
      <c r="B3843" s="1">
        <v>44498</v>
      </c>
      <c r="C3843">
        <v>2021</v>
      </c>
      <c r="D3843" t="s">
        <v>37</v>
      </c>
      <c r="E3843" t="s">
        <v>36</v>
      </c>
      <c r="F3843">
        <v>178.67999</v>
      </c>
      <c r="G3843">
        <v>1.8584E-2</v>
      </c>
      <c r="H3843">
        <f t="shared" ref="H3843:H3906" si="187">VLOOKUP(B3843,R:S,2,)</f>
        <v>6.9143836459647501E-2</v>
      </c>
      <c r="I3843">
        <f t="shared" si="185"/>
        <v>0.26890000000000003</v>
      </c>
      <c r="J3843">
        <f t="shared" si="186"/>
        <v>1.4499999999999999E-2</v>
      </c>
      <c r="X3843">
        <v>22592</v>
      </c>
      <c r="Y3843">
        <f>IF(X3843=A3843,0)</f>
        <v>0</v>
      </c>
    </row>
    <row r="3844" spans="1:25" x14ac:dyDescent="0.25">
      <c r="A3844">
        <v>22592</v>
      </c>
      <c r="B3844" s="1">
        <v>44530</v>
      </c>
      <c r="C3844">
        <v>2021</v>
      </c>
      <c r="D3844" t="s">
        <v>37</v>
      </c>
      <c r="E3844" t="s">
        <v>36</v>
      </c>
      <c r="F3844">
        <v>170.03998999999999</v>
      </c>
      <c r="G3844">
        <v>-4.0072000000000003E-2</v>
      </c>
      <c r="H3844">
        <f t="shared" si="187"/>
        <v>-8.3337062251199745E-3</v>
      </c>
      <c r="I3844">
        <f t="shared" si="185"/>
        <v>0.26890000000000003</v>
      </c>
      <c r="J3844">
        <f t="shared" si="186"/>
        <v>1.4499999999999999E-2</v>
      </c>
      <c r="X3844">
        <v>22592</v>
      </c>
      <c r="Y3844">
        <f>IF(X3844=A3844,0)</f>
        <v>0</v>
      </c>
    </row>
    <row r="3845" spans="1:25" x14ac:dyDescent="0.25">
      <c r="A3845">
        <v>22592</v>
      </c>
      <c r="B3845" s="1">
        <v>44561</v>
      </c>
      <c r="C3845">
        <v>2021</v>
      </c>
      <c r="D3845" t="s">
        <v>37</v>
      </c>
      <c r="E3845" t="s">
        <v>36</v>
      </c>
      <c r="F3845">
        <v>177.63</v>
      </c>
      <c r="G3845">
        <v>4.4637000000000003E-2</v>
      </c>
      <c r="H3845">
        <f t="shared" si="187"/>
        <v>4.361291350996277E-2</v>
      </c>
      <c r="I3845">
        <f t="shared" si="185"/>
        <v>0.26890000000000003</v>
      </c>
      <c r="J3845">
        <f t="shared" si="186"/>
        <v>1.4499999999999999E-2</v>
      </c>
      <c r="X3845">
        <v>22592</v>
      </c>
      <c r="Y3845">
        <f>IF(X3845=A3845,0)</f>
        <v>0</v>
      </c>
    </row>
    <row r="3846" spans="1:25" x14ac:dyDescent="0.25">
      <c r="A3846">
        <v>22592</v>
      </c>
      <c r="B3846" s="1">
        <v>44592</v>
      </c>
      <c r="C3846">
        <v>2022</v>
      </c>
      <c r="D3846" t="s">
        <v>37</v>
      </c>
      <c r="E3846" t="s">
        <v>36</v>
      </c>
      <c r="F3846">
        <v>166.02</v>
      </c>
      <c r="G3846">
        <v>-6.5361000000000002E-2</v>
      </c>
      <c r="H3846">
        <f t="shared" si="187"/>
        <v>-5.258516500531063E-2</v>
      </c>
      <c r="I3846">
        <f t="shared" si="185"/>
        <v>-0.19440000000000002</v>
      </c>
      <c r="J3846">
        <f t="shared" si="186"/>
        <v>2.9500000000000002E-2</v>
      </c>
      <c r="X3846">
        <v>22592</v>
      </c>
      <c r="Y3846">
        <f>IF(X3846=A3846,0)</f>
        <v>0</v>
      </c>
    </row>
    <row r="3847" spans="1:25" x14ac:dyDescent="0.25">
      <c r="A3847">
        <v>22592</v>
      </c>
      <c r="B3847" s="1">
        <v>44620</v>
      </c>
      <c r="C3847">
        <v>2022</v>
      </c>
      <c r="D3847" t="s">
        <v>37</v>
      </c>
      <c r="E3847" t="s">
        <v>36</v>
      </c>
      <c r="F3847">
        <v>148.64999</v>
      </c>
      <c r="G3847">
        <v>-9.5651E-2</v>
      </c>
      <c r="H3847">
        <f t="shared" si="187"/>
        <v>-3.1360492102910142E-2</v>
      </c>
      <c r="I3847">
        <f t="shared" si="185"/>
        <v>-0.19440000000000002</v>
      </c>
      <c r="J3847">
        <f t="shared" si="186"/>
        <v>2.9500000000000002E-2</v>
      </c>
      <c r="X3847">
        <v>22592</v>
      </c>
      <c r="Y3847">
        <f>IF(X3847=A3847,0)</f>
        <v>0</v>
      </c>
    </row>
    <row r="3848" spans="1:25" x14ac:dyDescent="0.25">
      <c r="A3848">
        <v>22592</v>
      </c>
      <c r="B3848" s="1">
        <v>44651</v>
      </c>
      <c r="C3848">
        <v>2022</v>
      </c>
      <c r="D3848" t="s">
        <v>37</v>
      </c>
      <c r="E3848" t="s">
        <v>36</v>
      </c>
      <c r="F3848">
        <v>148.88</v>
      </c>
      <c r="G3848">
        <v>1.547E-3</v>
      </c>
      <c r="H3848">
        <f t="shared" si="187"/>
        <v>3.5773288410591908E-2</v>
      </c>
      <c r="I3848">
        <f t="shared" si="185"/>
        <v>-0.19440000000000002</v>
      </c>
      <c r="J3848">
        <f t="shared" si="186"/>
        <v>2.9500000000000002E-2</v>
      </c>
      <c r="X3848">
        <v>22592</v>
      </c>
      <c r="Y3848">
        <f>IF(X3848=A3848,0)</f>
        <v>0</v>
      </c>
    </row>
    <row r="3849" spans="1:25" x14ac:dyDescent="0.25">
      <c r="A3849">
        <v>22592</v>
      </c>
      <c r="B3849" s="1">
        <v>44680</v>
      </c>
      <c r="C3849">
        <v>2022</v>
      </c>
      <c r="D3849" t="s">
        <v>37</v>
      </c>
      <c r="E3849" t="s">
        <v>36</v>
      </c>
      <c r="F3849">
        <v>144.22</v>
      </c>
      <c r="G3849">
        <v>-3.1300000000000001E-2</v>
      </c>
      <c r="H3849">
        <f t="shared" si="187"/>
        <v>-8.7956711705729274E-2</v>
      </c>
      <c r="I3849">
        <f t="shared" si="185"/>
        <v>-0.19440000000000002</v>
      </c>
      <c r="J3849">
        <f t="shared" si="186"/>
        <v>2.9500000000000002E-2</v>
      </c>
      <c r="X3849">
        <v>22592</v>
      </c>
      <c r="Y3849">
        <f>IF(X3849=A3849,0)</f>
        <v>0</v>
      </c>
    </row>
    <row r="3850" spans="1:25" x14ac:dyDescent="0.25">
      <c r="A3850">
        <v>22592</v>
      </c>
      <c r="B3850" s="1">
        <v>44712</v>
      </c>
      <c r="C3850">
        <v>2022</v>
      </c>
      <c r="D3850" t="s">
        <v>37</v>
      </c>
      <c r="E3850" t="s">
        <v>36</v>
      </c>
      <c r="F3850">
        <v>149.28998999999999</v>
      </c>
      <c r="G3850">
        <v>4.5485999999999999E-2</v>
      </c>
      <c r="H3850">
        <f t="shared" si="187"/>
        <v>5.3177568506868056E-5</v>
      </c>
      <c r="I3850">
        <f t="shared" si="185"/>
        <v>-0.19440000000000002</v>
      </c>
      <c r="J3850">
        <f t="shared" si="186"/>
        <v>2.9500000000000002E-2</v>
      </c>
      <c r="X3850">
        <v>22592</v>
      </c>
      <c r="Y3850">
        <f>IF(X3850=A3850,0)</f>
        <v>0</v>
      </c>
    </row>
    <row r="3851" spans="1:25" x14ac:dyDescent="0.25">
      <c r="A3851">
        <v>22592</v>
      </c>
      <c r="B3851" s="1">
        <v>44742</v>
      </c>
      <c r="C3851">
        <v>2022</v>
      </c>
      <c r="D3851" t="s">
        <v>37</v>
      </c>
      <c r="E3851" t="s">
        <v>36</v>
      </c>
      <c r="F3851">
        <v>129.41</v>
      </c>
      <c r="G3851">
        <v>-0.133164</v>
      </c>
      <c r="H3851">
        <f t="shared" si="187"/>
        <v>-8.3919999812243073E-2</v>
      </c>
      <c r="I3851">
        <f t="shared" si="185"/>
        <v>-0.19440000000000002</v>
      </c>
      <c r="J3851">
        <f t="shared" si="186"/>
        <v>2.9500000000000002E-2</v>
      </c>
      <c r="X3851">
        <v>22592</v>
      </c>
      <c r="Y3851">
        <f>IF(X3851=A3851,0)</f>
        <v>0</v>
      </c>
    </row>
    <row r="3852" spans="1:25" x14ac:dyDescent="0.25">
      <c r="A3852">
        <v>22592</v>
      </c>
      <c r="B3852" s="1">
        <v>44771</v>
      </c>
      <c r="C3852">
        <v>2022</v>
      </c>
      <c r="D3852" t="s">
        <v>37</v>
      </c>
      <c r="E3852" t="s">
        <v>36</v>
      </c>
      <c r="F3852">
        <v>143.24001000000001</v>
      </c>
      <c r="G3852">
        <v>0.10687000000000001</v>
      </c>
      <c r="H3852">
        <f t="shared" si="187"/>
        <v>9.1116391659653351E-2</v>
      </c>
      <c r="I3852">
        <f t="shared" si="185"/>
        <v>-0.19440000000000002</v>
      </c>
      <c r="J3852">
        <f t="shared" si="186"/>
        <v>2.9500000000000002E-2</v>
      </c>
      <c r="X3852">
        <v>22592</v>
      </c>
      <c r="Y3852">
        <f>IF(X3852=A3852,0)</f>
        <v>0</v>
      </c>
    </row>
    <row r="3853" spans="1:25" x14ac:dyDescent="0.25">
      <c r="A3853">
        <v>22592</v>
      </c>
      <c r="B3853" s="1">
        <v>44804</v>
      </c>
      <c r="C3853">
        <v>2022</v>
      </c>
      <c r="D3853" t="s">
        <v>37</v>
      </c>
      <c r="E3853" t="s">
        <v>36</v>
      </c>
      <c r="F3853">
        <v>124.35</v>
      </c>
      <c r="G3853">
        <v>-0.121474</v>
      </c>
      <c r="H3853">
        <f t="shared" si="187"/>
        <v>-4.2440128258508625E-2</v>
      </c>
      <c r="I3853">
        <f t="shared" si="185"/>
        <v>-0.19440000000000002</v>
      </c>
      <c r="J3853">
        <f t="shared" si="186"/>
        <v>2.9500000000000002E-2</v>
      </c>
      <c r="X3853">
        <v>22592</v>
      </c>
      <c r="Y3853">
        <f>IF(X3853=A3853,0)</f>
        <v>0</v>
      </c>
    </row>
    <row r="3854" spans="1:25" x14ac:dyDescent="0.25">
      <c r="A3854">
        <v>22592</v>
      </c>
      <c r="B3854" s="1">
        <v>44834</v>
      </c>
      <c r="C3854">
        <v>2022</v>
      </c>
      <c r="D3854" t="s">
        <v>37</v>
      </c>
      <c r="E3854" t="s">
        <v>36</v>
      </c>
      <c r="F3854">
        <v>110.5</v>
      </c>
      <c r="G3854">
        <v>-0.11137900000000001</v>
      </c>
      <c r="H3854">
        <f t="shared" si="187"/>
        <v>-9.3395672060682666E-2</v>
      </c>
      <c r="I3854">
        <f t="shared" si="185"/>
        <v>-0.19440000000000002</v>
      </c>
      <c r="J3854">
        <f t="shared" si="186"/>
        <v>2.9500000000000002E-2</v>
      </c>
      <c r="X3854">
        <v>22592</v>
      </c>
      <c r="Y3854">
        <f>IF(X3854=A3854,0)</f>
        <v>0</v>
      </c>
    </row>
    <row r="3855" spans="1:25" x14ac:dyDescent="0.25">
      <c r="A3855">
        <v>22592</v>
      </c>
      <c r="B3855" s="1">
        <v>44865</v>
      </c>
      <c r="C3855">
        <v>2022</v>
      </c>
      <c r="D3855" t="s">
        <v>37</v>
      </c>
      <c r="E3855" t="s">
        <v>36</v>
      </c>
      <c r="F3855">
        <v>125.79</v>
      </c>
      <c r="G3855">
        <v>0.13837099999999999</v>
      </c>
      <c r="H3855">
        <f t="shared" si="187"/>
        <v>7.9863413762746971E-2</v>
      </c>
      <c r="I3855">
        <f t="shared" si="185"/>
        <v>-0.19440000000000002</v>
      </c>
      <c r="J3855">
        <f t="shared" si="186"/>
        <v>2.9500000000000002E-2</v>
      </c>
      <c r="X3855">
        <v>22592</v>
      </c>
      <c r="Y3855">
        <f>IF(X3855=A3855,0)</f>
        <v>0</v>
      </c>
    </row>
    <row r="3856" spans="1:25" x14ac:dyDescent="0.25">
      <c r="A3856">
        <v>22592</v>
      </c>
      <c r="B3856" s="1">
        <v>44895</v>
      </c>
      <c r="C3856">
        <v>2022</v>
      </c>
      <c r="D3856" t="s">
        <v>37</v>
      </c>
      <c r="E3856" t="s">
        <v>36</v>
      </c>
      <c r="F3856">
        <v>125.97</v>
      </c>
      <c r="G3856">
        <v>1.3276E-2</v>
      </c>
      <c r="H3856">
        <f t="shared" si="187"/>
        <v>5.3752893371106669E-2</v>
      </c>
      <c r="I3856">
        <f t="shared" si="185"/>
        <v>-0.19440000000000002</v>
      </c>
      <c r="J3856">
        <f t="shared" si="186"/>
        <v>2.9500000000000002E-2</v>
      </c>
      <c r="X3856">
        <v>22592</v>
      </c>
      <c r="Y3856">
        <f>IF(X3856=A3856,0)</f>
        <v>0</v>
      </c>
    </row>
    <row r="3857" spans="1:25" x14ac:dyDescent="0.25">
      <c r="A3857">
        <v>22592</v>
      </c>
      <c r="B3857" s="1">
        <v>44925</v>
      </c>
      <c r="C3857">
        <v>2022</v>
      </c>
      <c r="D3857" t="s">
        <v>37</v>
      </c>
      <c r="E3857" t="s">
        <v>36</v>
      </c>
      <c r="F3857">
        <v>119.92</v>
      </c>
      <c r="G3857">
        <v>-4.8027E-2</v>
      </c>
      <c r="H3857">
        <f t="shared" si="187"/>
        <v>-5.8971473977430078E-2</v>
      </c>
      <c r="I3857">
        <f t="shared" si="185"/>
        <v>-0.19440000000000002</v>
      </c>
      <c r="J3857">
        <f t="shared" si="186"/>
        <v>2.9500000000000002E-2</v>
      </c>
      <c r="X3857">
        <v>22592</v>
      </c>
      <c r="Y3857">
        <f>IF(X3857=A3857,0)</f>
        <v>0</v>
      </c>
    </row>
    <row r="3858" spans="1:25" x14ac:dyDescent="0.25">
      <c r="A3858">
        <v>10107</v>
      </c>
      <c r="B3858" s="1">
        <v>37621</v>
      </c>
      <c r="C3858">
        <v>2002</v>
      </c>
      <c r="D3858" t="s">
        <v>65</v>
      </c>
      <c r="E3858" t="s">
        <v>64</v>
      </c>
      <c r="F3858">
        <v>51.7</v>
      </c>
      <c r="G3858">
        <v>-0.103675</v>
      </c>
      <c r="H3858">
        <f t="shared" si="187"/>
        <v>-6.0299999999999999E-2</v>
      </c>
      <c r="I3858">
        <f t="shared" si="185"/>
        <v>-0.23370000000000002</v>
      </c>
      <c r="J3858">
        <f t="shared" si="186"/>
        <v>4.6100000000000002E-2</v>
      </c>
      <c r="X3858">
        <v>10107</v>
      </c>
      <c r="Y3858">
        <f>IF(X3858=A3858,0)</f>
        <v>0</v>
      </c>
    </row>
    <row r="3859" spans="1:25" x14ac:dyDescent="0.25">
      <c r="A3859">
        <v>10107</v>
      </c>
      <c r="B3859" s="1">
        <v>37652</v>
      </c>
      <c r="C3859">
        <v>2003</v>
      </c>
      <c r="D3859" t="s">
        <v>65</v>
      </c>
      <c r="E3859" t="s">
        <v>64</v>
      </c>
      <c r="F3859">
        <v>47.46</v>
      </c>
      <c r="G3859">
        <v>-8.2012000000000002E-2</v>
      </c>
      <c r="H3859">
        <f t="shared" si="187"/>
        <v>-2.7414692559952214E-2</v>
      </c>
      <c r="I3859">
        <f t="shared" si="185"/>
        <v>0.26379999999999998</v>
      </c>
      <c r="J3859">
        <f t="shared" si="186"/>
        <v>4.0099999999999997E-2</v>
      </c>
      <c r="X3859">
        <v>10107</v>
      </c>
      <c r="Y3859">
        <f>IF(X3859=A3859,0)</f>
        <v>0</v>
      </c>
    </row>
    <row r="3860" spans="1:25" x14ac:dyDescent="0.25">
      <c r="A3860">
        <v>10107</v>
      </c>
      <c r="B3860" s="1">
        <v>37680</v>
      </c>
      <c r="C3860">
        <v>2003</v>
      </c>
      <c r="D3860" t="s">
        <v>65</v>
      </c>
      <c r="E3860" t="s">
        <v>64</v>
      </c>
      <c r="F3860">
        <v>23.7</v>
      </c>
      <c r="G3860">
        <v>2.1069999999999999E-3</v>
      </c>
      <c r="H3860">
        <f t="shared" si="187"/>
        <v>-1.7003608502929368E-2</v>
      </c>
      <c r="I3860">
        <f t="shared" si="185"/>
        <v>0.26379999999999998</v>
      </c>
      <c r="J3860">
        <f t="shared" si="186"/>
        <v>4.0099999999999997E-2</v>
      </c>
      <c r="X3860">
        <v>10107</v>
      </c>
      <c r="Y3860">
        <f>IF(X3860=A3860,0)</f>
        <v>0</v>
      </c>
    </row>
    <row r="3861" spans="1:25" x14ac:dyDescent="0.25">
      <c r="A3861">
        <v>10107</v>
      </c>
      <c r="B3861" s="1">
        <v>37711</v>
      </c>
      <c r="C3861">
        <v>2003</v>
      </c>
      <c r="D3861" t="s">
        <v>65</v>
      </c>
      <c r="E3861" t="s">
        <v>64</v>
      </c>
      <c r="F3861">
        <v>24.21</v>
      </c>
      <c r="G3861">
        <v>2.1519E-2</v>
      </c>
      <c r="H3861">
        <f t="shared" si="187"/>
        <v>8.3575685661514409E-3</v>
      </c>
      <c r="I3861">
        <f t="shared" si="185"/>
        <v>0.26379999999999998</v>
      </c>
      <c r="J3861">
        <f t="shared" si="186"/>
        <v>4.0099999999999997E-2</v>
      </c>
      <c r="X3861">
        <v>10107</v>
      </c>
      <c r="Y3861">
        <f>IF(X3861=A3861,0)</f>
        <v>0</v>
      </c>
    </row>
    <row r="3862" spans="1:25" x14ac:dyDescent="0.25">
      <c r="A3862">
        <v>10107</v>
      </c>
      <c r="B3862" s="1">
        <v>37741</v>
      </c>
      <c r="C3862">
        <v>2003</v>
      </c>
      <c r="D3862" t="s">
        <v>65</v>
      </c>
      <c r="E3862" t="s">
        <v>64</v>
      </c>
      <c r="F3862">
        <v>25.56</v>
      </c>
      <c r="G3862">
        <v>5.5761999999999999E-2</v>
      </c>
      <c r="H3862">
        <f t="shared" si="187"/>
        <v>8.1044106872726118E-2</v>
      </c>
      <c r="I3862">
        <f t="shared" si="185"/>
        <v>0.26379999999999998</v>
      </c>
      <c r="J3862">
        <f t="shared" si="186"/>
        <v>4.0099999999999997E-2</v>
      </c>
      <c r="X3862">
        <v>10107</v>
      </c>
      <c r="Y3862">
        <f>IF(X3862=A3862,0)</f>
        <v>0</v>
      </c>
    </row>
    <row r="3863" spans="1:25" x14ac:dyDescent="0.25">
      <c r="A3863">
        <v>10107</v>
      </c>
      <c r="B3863" s="1">
        <v>37771</v>
      </c>
      <c r="C3863">
        <v>2003</v>
      </c>
      <c r="D3863" t="s">
        <v>65</v>
      </c>
      <c r="E3863" t="s">
        <v>64</v>
      </c>
      <c r="F3863">
        <v>24.61</v>
      </c>
      <c r="G3863">
        <v>-3.7166999999999999E-2</v>
      </c>
      <c r="H3863">
        <f t="shared" si="187"/>
        <v>5.0898709664177977E-2</v>
      </c>
      <c r="I3863">
        <f t="shared" si="185"/>
        <v>0.26379999999999998</v>
      </c>
      <c r="J3863">
        <f t="shared" si="186"/>
        <v>4.0099999999999997E-2</v>
      </c>
      <c r="X3863">
        <v>10107</v>
      </c>
      <c r="Y3863">
        <f>IF(X3863=A3863,0)</f>
        <v>0</v>
      </c>
    </row>
    <row r="3864" spans="1:25" x14ac:dyDescent="0.25">
      <c r="A3864">
        <v>10107</v>
      </c>
      <c r="B3864" s="1">
        <v>37802</v>
      </c>
      <c r="C3864">
        <v>2003</v>
      </c>
      <c r="D3864" t="s">
        <v>65</v>
      </c>
      <c r="E3864" t="s">
        <v>64</v>
      </c>
      <c r="F3864">
        <v>25.64</v>
      </c>
      <c r="G3864">
        <v>4.1853000000000001E-2</v>
      </c>
      <c r="H3864">
        <f t="shared" si="187"/>
        <v>1.1322214525161467E-2</v>
      </c>
      <c r="I3864">
        <f t="shared" si="185"/>
        <v>0.26379999999999998</v>
      </c>
      <c r="J3864">
        <f t="shared" si="186"/>
        <v>4.0099999999999997E-2</v>
      </c>
      <c r="X3864">
        <v>10107</v>
      </c>
      <c r="Y3864">
        <f>IF(X3864=A3864,0)</f>
        <v>0</v>
      </c>
    </row>
    <row r="3865" spans="1:25" x14ac:dyDescent="0.25">
      <c r="A3865">
        <v>10107</v>
      </c>
      <c r="B3865" s="1">
        <v>37833</v>
      </c>
      <c r="C3865">
        <v>2003</v>
      </c>
      <c r="D3865" t="s">
        <v>65</v>
      </c>
      <c r="E3865" t="s">
        <v>64</v>
      </c>
      <c r="F3865">
        <v>26.41</v>
      </c>
      <c r="G3865">
        <v>3.0030999999999999E-2</v>
      </c>
      <c r="H3865">
        <f t="shared" si="187"/>
        <v>1.6223702411493068E-2</v>
      </c>
      <c r="I3865">
        <f t="shared" si="185"/>
        <v>0.26379999999999998</v>
      </c>
      <c r="J3865">
        <f t="shared" si="186"/>
        <v>4.0099999999999997E-2</v>
      </c>
      <c r="X3865">
        <v>10107</v>
      </c>
      <c r="Y3865">
        <f>IF(X3865=A3865,0)</f>
        <v>0</v>
      </c>
    </row>
    <row r="3866" spans="1:25" x14ac:dyDescent="0.25">
      <c r="A3866">
        <v>10107</v>
      </c>
      <c r="B3866" s="1">
        <v>37862</v>
      </c>
      <c r="C3866">
        <v>2003</v>
      </c>
      <c r="D3866" t="s">
        <v>65</v>
      </c>
      <c r="E3866" t="s">
        <v>64</v>
      </c>
      <c r="F3866">
        <v>26.52</v>
      </c>
      <c r="G3866">
        <v>4.1650000000000003E-3</v>
      </c>
      <c r="H3866">
        <f t="shared" si="187"/>
        <v>1.7873203376464364E-2</v>
      </c>
      <c r="I3866">
        <f t="shared" si="185"/>
        <v>0.26379999999999998</v>
      </c>
      <c r="J3866">
        <f t="shared" si="186"/>
        <v>4.0099999999999997E-2</v>
      </c>
      <c r="X3866">
        <v>10107</v>
      </c>
      <c r="Y3866">
        <f>IF(X3866=A3866,0)</f>
        <v>0</v>
      </c>
    </row>
    <row r="3867" spans="1:25" x14ac:dyDescent="0.25">
      <c r="A3867">
        <v>10107</v>
      </c>
      <c r="B3867" s="1">
        <v>37894</v>
      </c>
      <c r="C3867">
        <v>2003</v>
      </c>
      <c r="D3867" t="s">
        <v>65</v>
      </c>
      <c r="E3867" t="s">
        <v>64</v>
      </c>
      <c r="F3867">
        <v>27.8</v>
      </c>
      <c r="G3867">
        <v>4.8265000000000002E-2</v>
      </c>
      <c r="H3867">
        <f t="shared" si="187"/>
        <v>-1.194436452074521E-2</v>
      </c>
      <c r="I3867">
        <f t="shared" si="185"/>
        <v>0.26379999999999998</v>
      </c>
      <c r="J3867">
        <f t="shared" si="186"/>
        <v>4.0099999999999997E-2</v>
      </c>
      <c r="X3867">
        <v>10107</v>
      </c>
      <c r="Y3867">
        <f>IF(X3867=A3867,0)</f>
        <v>0</v>
      </c>
    </row>
    <row r="3868" spans="1:25" x14ac:dyDescent="0.25">
      <c r="A3868">
        <v>10107</v>
      </c>
      <c r="B3868" s="1">
        <v>37925</v>
      </c>
      <c r="C3868">
        <v>2003</v>
      </c>
      <c r="D3868" t="s">
        <v>65</v>
      </c>
      <c r="E3868" t="s">
        <v>64</v>
      </c>
      <c r="F3868">
        <v>26.14</v>
      </c>
      <c r="G3868">
        <v>-5.3956999999999998E-2</v>
      </c>
      <c r="H3868">
        <f t="shared" si="187"/>
        <v>5.496148638401066E-2</v>
      </c>
      <c r="I3868">
        <f t="shared" si="185"/>
        <v>0.26379999999999998</v>
      </c>
      <c r="J3868">
        <f t="shared" si="186"/>
        <v>4.0099999999999997E-2</v>
      </c>
      <c r="X3868">
        <v>10107</v>
      </c>
      <c r="Y3868">
        <f>IF(X3868=A3868,0)</f>
        <v>0</v>
      </c>
    </row>
    <row r="3869" spans="1:25" x14ac:dyDescent="0.25">
      <c r="A3869">
        <v>10107</v>
      </c>
      <c r="B3869" s="1">
        <v>37953</v>
      </c>
      <c r="C3869">
        <v>2003</v>
      </c>
      <c r="D3869" t="s">
        <v>65</v>
      </c>
      <c r="E3869" t="s">
        <v>64</v>
      </c>
      <c r="F3869">
        <v>25.71</v>
      </c>
      <c r="G3869">
        <v>-1.6449999999999999E-2</v>
      </c>
      <c r="H3869">
        <f t="shared" si="187"/>
        <v>7.1285038478854368E-3</v>
      </c>
      <c r="I3869">
        <f t="shared" si="185"/>
        <v>0.26379999999999998</v>
      </c>
      <c r="J3869">
        <f t="shared" si="186"/>
        <v>4.0099999999999997E-2</v>
      </c>
      <c r="X3869">
        <v>10107</v>
      </c>
      <c r="Y3869">
        <f>IF(X3869=A3869,0)</f>
        <v>0</v>
      </c>
    </row>
    <row r="3870" spans="1:25" x14ac:dyDescent="0.25">
      <c r="A3870">
        <v>10107</v>
      </c>
      <c r="B3870" s="1">
        <v>37986</v>
      </c>
      <c r="C3870">
        <v>2003</v>
      </c>
      <c r="D3870" t="s">
        <v>65</v>
      </c>
      <c r="E3870" t="s">
        <v>64</v>
      </c>
      <c r="F3870">
        <v>27.37</v>
      </c>
      <c r="G3870">
        <v>6.4565999999999998E-2</v>
      </c>
      <c r="H3870">
        <f t="shared" si="187"/>
        <v>5.0765541001239312E-2</v>
      </c>
      <c r="I3870">
        <f t="shared" si="185"/>
        <v>0.26379999999999998</v>
      </c>
      <c r="J3870">
        <f t="shared" si="186"/>
        <v>4.0099999999999997E-2</v>
      </c>
      <c r="X3870">
        <v>10107</v>
      </c>
      <c r="Y3870">
        <f>IF(X3870=A3870,0)</f>
        <v>0</v>
      </c>
    </row>
    <row r="3871" spans="1:25" x14ac:dyDescent="0.25">
      <c r="A3871">
        <v>10107</v>
      </c>
      <c r="B3871" s="1">
        <v>38016</v>
      </c>
      <c r="C3871">
        <v>2004</v>
      </c>
      <c r="D3871" t="s">
        <v>65</v>
      </c>
      <c r="E3871" t="s">
        <v>64</v>
      </c>
      <c r="F3871">
        <v>27.65</v>
      </c>
      <c r="G3871">
        <v>1.023E-2</v>
      </c>
      <c r="H3871">
        <f t="shared" si="187"/>
        <v>1.7276387006114557E-2</v>
      </c>
      <c r="I3871">
        <f t="shared" si="185"/>
        <v>8.9900000000000008E-2</v>
      </c>
      <c r="J3871">
        <f t="shared" si="186"/>
        <v>4.2699999999999995E-2</v>
      </c>
      <c r="X3871">
        <v>10107</v>
      </c>
      <c r="Y3871">
        <f>IF(X3871=A3871,0)</f>
        <v>0</v>
      </c>
    </row>
    <row r="3872" spans="1:25" x14ac:dyDescent="0.25">
      <c r="A3872">
        <v>10107</v>
      </c>
      <c r="B3872" s="1">
        <v>38044</v>
      </c>
      <c r="C3872">
        <v>2004</v>
      </c>
      <c r="D3872" t="s">
        <v>65</v>
      </c>
      <c r="E3872" t="s">
        <v>64</v>
      </c>
      <c r="F3872">
        <v>26.53</v>
      </c>
      <c r="G3872">
        <v>-4.0506E-2</v>
      </c>
      <c r="H3872">
        <f t="shared" si="187"/>
        <v>1.2208973273589496E-2</v>
      </c>
      <c r="I3872">
        <f t="shared" si="185"/>
        <v>8.9900000000000008E-2</v>
      </c>
      <c r="J3872">
        <f t="shared" si="186"/>
        <v>4.2699999999999995E-2</v>
      </c>
      <c r="X3872">
        <v>10107</v>
      </c>
      <c r="Y3872">
        <f>IF(X3872=A3872,0)</f>
        <v>0</v>
      </c>
    </row>
    <row r="3873" spans="1:25" x14ac:dyDescent="0.25">
      <c r="A3873">
        <v>10107</v>
      </c>
      <c r="B3873" s="1">
        <v>38077</v>
      </c>
      <c r="C3873">
        <v>2004</v>
      </c>
      <c r="D3873" t="s">
        <v>65</v>
      </c>
      <c r="E3873" t="s">
        <v>64</v>
      </c>
      <c r="F3873">
        <v>24.93</v>
      </c>
      <c r="G3873">
        <v>-6.0309000000000001E-2</v>
      </c>
      <c r="H3873">
        <f t="shared" si="187"/>
        <v>-1.6358919214261247E-2</v>
      </c>
      <c r="I3873">
        <f t="shared" si="185"/>
        <v>8.9900000000000008E-2</v>
      </c>
      <c r="J3873">
        <f t="shared" si="186"/>
        <v>4.2699999999999995E-2</v>
      </c>
      <c r="X3873">
        <v>10107</v>
      </c>
      <c r="Y3873">
        <f>IF(X3873=A3873,0)</f>
        <v>0</v>
      </c>
    </row>
    <row r="3874" spans="1:25" x14ac:dyDescent="0.25">
      <c r="A3874">
        <v>10107</v>
      </c>
      <c r="B3874" s="1">
        <v>38107</v>
      </c>
      <c r="C3874">
        <v>2004</v>
      </c>
      <c r="D3874" t="s">
        <v>65</v>
      </c>
      <c r="E3874" t="s">
        <v>64</v>
      </c>
      <c r="F3874">
        <v>26.13</v>
      </c>
      <c r="G3874">
        <v>4.8134999999999997E-2</v>
      </c>
      <c r="H3874">
        <f t="shared" si="187"/>
        <v>-1.6790751862298725E-2</v>
      </c>
      <c r="I3874">
        <f t="shared" si="185"/>
        <v>8.9900000000000008E-2</v>
      </c>
      <c r="J3874">
        <f t="shared" si="186"/>
        <v>4.2699999999999995E-2</v>
      </c>
      <c r="X3874">
        <v>10107</v>
      </c>
      <c r="Y3874">
        <f>IF(X3874=A3874,0)</f>
        <v>0</v>
      </c>
    </row>
    <row r="3875" spans="1:25" x14ac:dyDescent="0.25">
      <c r="A3875">
        <v>10107</v>
      </c>
      <c r="B3875" s="1">
        <v>38135</v>
      </c>
      <c r="C3875">
        <v>2004</v>
      </c>
      <c r="D3875" t="s">
        <v>65</v>
      </c>
      <c r="E3875" t="s">
        <v>64</v>
      </c>
      <c r="F3875">
        <v>26.23</v>
      </c>
      <c r="G3875">
        <v>3.8270000000000001E-3</v>
      </c>
      <c r="H3875">
        <f t="shared" si="187"/>
        <v>1.2083450201310297E-2</v>
      </c>
      <c r="I3875">
        <f t="shared" si="185"/>
        <v>8.9900000000000008E-2</v>
      </c>
      <c r="J3875">
        <f t="shared" si="186"/>
        <v>4.2699999999999995E-2</v>
      </c>
      <c r="X3875">
        <v>10107</v>
      </c>
      <c r="Y3875">
        <f>IF(X3875=A3875,0)</f>
        <v>0</v>
      </c>
    </row>
    <row r="3876" spans="1:25" x14ac:dyDescent="0.25">
      <c r="A3876">
        <v>10107</v>
      </c>
      <c r="B3876" s="1">
        <v>38168</v>
      </c>
      <c r="C3876">
        <v>2004</v>
      </c>
      <c r="D3876" t="s">
        <v>65</v>
      </c>
      <c r="E3876" t="s">
        <v>64</v>
      </c>
      <c r="F3876">
        <v>28.56</v>
      </c>
      <c r="G3876">
        <v>8.8830000000000006E-2</v>
      </c>
      <c r="H3876">
        <f t="shared" si="187"/>
        <v>1.7988998669195677E-2</v>
      </c>
      <c r="I3876">
        <f t="shared" si="185"/>
        <v>8.9900000000000008E-2</v>
      </c>
      <c r="J3876">
        <f t="shared" si="186"/>
        <v>4.2699999999999995E-2</v>
      </c>
      <c r="X3876">
        <v>10107</v>
      </c>
      <c r="Y3876">
        <f>IF(X3876=A3876,0)</f>
        <v>0</v>
      </c>
    </row>
    <row r="3877" spans="1:25" x14ac:dyDescent="0.25">
      <c r="A3877">
        <v>10107</v>
      </c>
      <c r="B3877" s="1">
        <v>38198</v>
      </c>
      <c r="C3877">
        <v>2004</v>
      </c>
      <c r="D3877" t="s">
        <v>65</v>
      </c>
      <c r="E3877" t="s">
        <v>64</v>
      </c>
      <c r="F3877">
        <v>28.49</v>
      </c>
      <c r="G3877">
        <v>-2.4510000000000001E-3</v>
      </c>
      <c r="H3877">
        <f t="shared" si="187"/>
        <v>-3.4290519411904974E-2</v>
      </c>
      <c r="I3877">
        <f t="shared" si="185"/>
        <v>8.9900000000000008E-2</v>
      </c>
      <c r="J3877">
        <f t="shared" si="186"/>
        <v>4.2699999999999995E-2</v>
      </c>
      <c r="X3877">
        <v>10107</v>
      </c>
      <c r="Y3877">
        <f>IF(X3877=A3877,0)</f>
        <v>0</v>
      </c>
    </row>
    <row r="3878" spans="1:25" x14ac:dyDescent="0.25">
      <c r="A3878">
        <v>10107</v>
      </c>
      <c r="B3878" s="1">
        <v>38230</v>
      </c>
      <c r="C3878">
        <v>2004</v>
      </c>
      <c r="D3878" t="s">
        <v>65</v>
      </c>
      <c r="E3878" t="s">
        <v>64</v>
      </c>
      <c r="F3878">
        <v>27.3</v>
      </c>
      <c r="G3878">
        <v>-3.8961000000000003E-2</v>
      </c>
      <c r="H3878">
        <f t="shared" si="187"/>
        <v>2.287349840552233E-3</v>
      </c>
      <c r="I3878">
        <f t="shared" si="185"/>
        <v>8.9900000000000008E-2</v>
      </c>
      <c r="J3878">
        <f t="shared" si="186"/>
        <v>4.2699999999999995E-2</v>
      </c>
      <c r="X3878">
        <v>10107</v>
      </c>
      <c r="Y3878">
        <f>IF(X3878=A3878,0)</f>
        <v>0</v>
      </c>
    </row>
    <row r="3879" spans="1:25" x14ac:dyDescent="0.25">
      <c r="A3879">
        <v>10107</v>
      </c>
      <c r="B3879" s="1">
        <v>38260</v>
      </c>
      <c r="C3879">
        <v>2004</v>
      </c>
      <c r="D3879" t="s">
        <v>65</v>
      </c>
      <c r="E3879" t="s">
        <v>64</v>
      </c>
      <c r="F3879">
        <v>27.65</v>
      </c>
      <c r="G3879">
        <v>1.2821000000000001E-2</v>
      </c>
      <c r="H3879">
        <f t="shared" si="187"/>
        <v>9.3638756915515042E-3</v>
      </c>
      <c r="I3879">
        <f t="shared" si="185"/>
        <v>8.9900000000000008E-2</v>
      </c>
      <c r="J3879">
        <f t="shared" si="186"/>
        <v>4.2699999999999995E-2</v>
      </c>
      <c r="X3879">
        <v>10107</v>
      </c>
      <c r="Y3879">
        <f>IF(X3879=A3879,0)</f>
        <v>0</v>
      </c>
    </row>
    <row r="3880" spans="1:25" x14ac:dyDescent="0.25">
      <c r="A3880">
        <v>10107</v>
      </c>
      <c r="B3880" s="1">
        <v>38289</v>
      </c>
      <c r="C3880">
        <v>2004</v>
      </c>
      <c r="D3880" t="s">
        <v>65</v>
      </c>
      <c r="E3880" t="s">
        <v>64</v>
      </c>
      <c r="F3880">
        <v>27.97</v>
      </c>
      <c r="G3880">
        <v>1.1573E-2</v>
      </c>
      <c r="H3880">
        <f t="shared" si="187"/>
        <v>1.4014243586486952E-2</v>
      </c>
      <c r="I3880">
        <f t="shared" si="185"/>
        <v>8.9900000000000008E-2</v>
      </c>
      <c r="J3880">
        <f t="shared" si="186"/>
        <v>4.2699999999999995E-2</v>
      </c>
      <c r="X3880">
        <v>10107</v>
      </c>
      <c r="Y3880">
        <f>IF(X3880=A3880,0)</f>
        <v>0</v>
      </c>
    </row>
    <row r="3881" spans="1:25" x14ac:dyDescent="0.25">
      <c r="A3881">
        <v>10107</v>
      </c>
      <c r="B3881" s="1">
        <v>38321</v>
      </c>
      <c r="C3881">
        <v>2004</v>
      </c>
      <c r="D3881" t="s">
        <v>65</v>
      </c>
      <c r="E3881" t="s">
        <v>64</v>
      </c>
      <c r="F3881">
        <v>26.81</v>
      </c>
      <c r="G3881">
        <v>6.8644999999999998E-2</v>
      </c>
      <c r="H3881">
        <f t="shared" si="187"/>
        <v>3.8594936198152352E-2</v>
      </c>
      <c r="I3881">
        <f t="shared" si="185"/>
        <v>8.9900000000000008E-2</v>
      </c>
      <c r="J3881">
        <f t="shared" si="186"/>
        <v>4.2699999999999995E-2</v>
      </c>
      <c r="X3881">
        <v>10107</v>
      </c>
      <c r="Y3881">
        <f>IF(X3881=A3881,0)</f>
        <v>0</v>
      </c>
    </row>
    <row r="3882" spans="1:25" x14ac:dyDescent="0.25">
      <c r="A3882">
        <v>10107</v>
      </c>
      <c r="B3882" s="1">
        <v>38352</v>
      </c>
      <c r="C3882">
        <v>2004</v>
      </c>
      <c r="D3882" t="s">
        <v>65</v>
      </c>
      <c r="E3882" t="s">
        <v>64</v>
      </c>
      <c r="F3882">
        <v>26.72</v>
      </c>
      <c r="G3882">
        <v>-3.3570000000000002E-3</v>
      </c>
      <c r="H3882">
        <f t="shared" si="187"/>
        <v>3.24582131440454E-2</v>
      </c>
      <c r="I3882">
        <f t="shared" si="185"/>
        <v>8.9900000000000008E-2</v>
      </c>
      <c r="J3882">
        <f t="shared" si="186"/>
        <v>4.2699999999999995E-2</v>
      </c>
      <c r="X3882">
        <v>10107</v>
      </c>
      <c r="Y3882">
        <f>IF(X3882=A3882,0)</f>
        <v>0</v>
      </c>
    </row>
    <row r="3883" spans="1:25" x14ac:dyDescent="0.25">
      <c r="A3883">
        <v>10107</v>
      </c>
      <c r="B3883" s="1">
        <v>38383</v>
      </c>
      <c r="C3883">
        <v>2005</v>
      </c>
      <c r="D3883" t="s">
        <v>65</v>
      </c>
      <c r="E3883" t="s">
        <v>64</v>
      </c>
      <c r="F3883">
        <v>26.28</v>
      </c>
      <c r="G3883">
        <v>-1.6466999999999999E-2</v>
      </c>
      <c r="H3883">
        <f t="shared" si="187"/>
        <v>-2.5290467099494562E-2</v>
      </c>
      <c r="I3883">
        <f t="shared" si="185"/>
        <v>0.03</v>
      </c>
      <c r="J3883">
        <f t="shared" si="186"/>
        <v>4.2900000000000001E-2</v>
      </c>
      <c r="X3883">
        <v>10107</v>
      </c>
      <c r="Y3883">
        <f>IF(X3883=A3883,0)</f>
        <v>0</v>
      </c>
    </row>
    <row r="3884" spans="1:25" x14ac:dyDescent="0.25">
      <c r="A3884">
        <v>10107</v>
      </c>
      <c r="B3884" s="1">
        <v>38411</v>
      </c>
      <c r="C3884">
        <v>2005</v>
      </c>
      <c r="D3884" t="s">
        <v>65</v>
      </c>
      <c r="E3884" t="s">
        <v>64</v>
      </c>
      <c r="F3884">
        <v>25.16</v>
      </c>
      <c r="G3884">
        <v>-3.9573999999999998E-2</v>
      </c>
      <c r="H3884">
        <f t="shared" si="187"/>
        <v>1.8903346078316563E-2</v>
      </c>
      <c r="I3884">
        <f t="shared" si="185"/>
        <v>0.03</v>
      </c>
      <c r="J3884">
        <f t="shared" si="186"/>
        <v>4.2900000000000001E-2</v>
      </c>
      <c r="X3884">
        <v>10107</v>
      </c>
      <c r="Y3884">
        <f>IF(X3884=A3884,0)</f>
        <v>0</v>
      </c>
    </row>
    <row r="3885" spans="1:25" x14ac:dyDescent="0.25">
      <c r="A3885">
        <v>10107</v>
      </c>
      <c r="B3885" s="1">
        <v>38442</v>
      </c>
      <c r="C3885">
        <v>2005</v>
      </c>
      <c r="D3885" t="s">
        <v>65</v>
      </c>
      <c r="E3885" t="s">
        <v>64</v>
      </c>
      <c r="F3885">
        <v>24.17</v>
      </c>
      <c r="G3885">
        <v>-3.9348000000000001E-2</v>
      </c>
      <c r="H3885">
        <f t="shared" si="187"/>
        <v>-1.9117655748441043E-2</v>
      </c>
      <c r="I3885">
        <f t="shared" si="185"/>
        <v>0.03</v>
      </c>
      <c r="J3885">
        <f t="shared" si="186"/>
        <v>4.2900000000000001E-2</v>
      </c>
      <c r="X3885">
        <v>10107</v>
      </c>
      <c r="Y3885">
        <f>IF(X3885=A3885,0)</f>
        <v>0</v>
      </c>
    </row>
    <row r="3886" spans="1:25" x14ac:dyDescent="0.25">
      <c r="A3886">
        <v>10107</v>
      </c>
      <c r="B3886" s="1">
        <v>38471</v>
      </c>
      <c r="C3886">
        <v>2005</v>
      </c>
      <c r="D3886" t="s">
        <v>65</v>
      </c>
      <c r="E3886" t="s">
        <v>64</v>
      </c>
      <c r="F3886">
        <v>25.3</v>
      </c>
      <c r="G3886">
        <v>4.6752000000000002E-2</v>
      </c>
      <c r="H3886">
        <f t="shared" si="187"/>
        <v>-2.0108581881679299E-2</v>
      </c>
      <c r="I3886">
        <f t="shared" si="185"/>
        <v>0.03</v>
      </c>
      <c r="J3886">
        <f t="shared" si="186"/>
        <v>4.2900000000000001E-2</v>
      </c>
      <c r="X3886">
        <v>10107</v>
      </c>
      <c r="Y3886">
        <f>IF(X3886=A3886,0)</f>
        <v>0</v>
      </c>
    </row>
    <row r="3887" spans="1:25" x14ac:dyDescent="0.25">
      <c r="A3887">
        <v>10107</v>
      </c>
      <c r="B3887" s="1">
        <v>38503</v>
      </c>
      <c r="C3887">
        <v>2005</v>
      </c>
      <c r="D3887" t="s">
        <v>65</v>
      </c>
      <c r="E3887" t="s">
        <v>64</v>
      </c>
      <c r="F3887">
        <v>25.8</v>
      </c>
      <c r="G3887">
        <v>2.2925000000000001E-2</v>
      </c>
      <c r="H3887">
        <f t="shared" si="187"/>
        <v>2.9952046262565757E-2</v>
      </c>
      <c r="I3887">
        <f t="shared" si="185"/>
        <v>0.03</v>
      </c>
      <c r="J3887">
        <f t="shared" si="186"/>
        <v>4.2900000000000001E-2</v>
      </c>
      <c r="X3887">
        <v>10107</v>
      </c>
      <c r="Y3887">
        <f>IF(X3887=A3887,0)</f>
        <v>0</v>
      </c>
    </row>
    <row r="3888" spans="1:25" x14ac:dyDescent="0.25">
      <c r="A3888">
        <v>10107</v>
      </c>
      <c r="B3888" s="1">
        <v>38533</v>
      </c>
      <c r="C3888">
        <v>2005</v>
      </c>
      <c r="D3888" t="s">
        <v>65</v>
      </c>
      <c r="E3888" t="s">
        <v>64</v>
      </c>
      <c r="F3888">
        <v>24.84</v>
      </c>
      <c r="G3888">
        <v>-3.7208999999999999E-2</v>
      </c>
      <c r="H3888">
        <f t="shared" si="187"/>
        <v>-1.427142257658387E-4</v>
      </c>
      <c r="I3888">
        <f t="shared" si="185"/>
        <v>0.03</v>
      </c>
      <c r="J3888">
        <f t="shared" si="186"/>
        <v>4.2900000000000001E-2</v>
      </c>
      <c r="X3888">
        <v>10107</v>
      </c>
      <c r="Y3888">
        <f>IF(X3888=A3888,0)</f>
        <v>0</v>
      </c>
    </row>
    <row r="3889" spans="1:25" x14ac:dyDescent="0.25">
      <c r="A3889">
        <v>10107</v>
      </c>
      <c r="B3889" s="1">
        <v>38562</v>
      </c>
      <c r="C3889">
        <v>2005</v>
      </c>
      <c r="D3889" t="s">
        <v>65</v>
      </c>
      <c r="E3889" t="s">
        <v>64</v>
      </c>
      <c r="F3889">
        <v>25.61</v>
      </c>
      <c r="G3889">
        <v>3.0998000000000001E-2</v>
      </c>
      <c r="H3889">
        <f t="shared" si="187"/>
        <v>3.5968287193812287E-2</v>
      </c>
      <c r="I3889">
        <f t="shared" si="185"/>
        <v>0.03</v>
      </c>
      <c r="J3889">
        <f t="shared" si="186"/>
        <v>4.2900000000000001E-2</v>
      </c>
      <c r="X3889">
        <v>10107</v>
      </c>
      <c r="Y3889">
        <f>IF(X3889=A3889,0)</f>
        <v>0</v>
      </c>
    </row>
    <row r="3890" spans="1:25" x14ac:dyDescent="0.25">
      <c r="A3890">
        <v>10107</v>
      </c>
      <c r="B3890" s="1">
        <v>38595</v>
      </c>
      <c r="C3890">
        <v>2005</v>
      </c>
      <c r="D3890" t="s">
        <v>65</v>
      </c>
      <c r="E3890" t="s">
        <v>64</v>
      </c>
      <c r="F3890">
        <v>27.38</v>
      </c>
      <c r="G3890">
        <v>7.2236999999999996E-2</v>
      </c>
      <c r="H3890">
        <f t="shared" si="187"/>
        <v>-1.1222104874496597E-2</v>
      </c>
      <c r="I3890">
        <f t="shared" si="185"/>
        <v>0.03</v>
      </c>
      <c r="J3890">
        <f t="shared" si="186"/>
        <v>4.2900000000000001E-2</v>
      </c>
      <c r="X3890">
        <v>10107</v>
      </c>
      <c r="Y3890">
        <f>IF(X3890=A3890,0)</f>
        <v>0</v>
      </c>
    </row>
    <row r="3891" spans="1:25" x14ac:dyDescent="0.25">
      <c r="A3891">
        <v>10107</v>
      </c>
      <c r="B3891" s="1">
        <v>38625</v>
      </c>
      <c r="C3891">
        <v>2005</v>
      </c>
      <c r="D3891" t="s">
        <v>65</v>
      </c>
      <c r="E3891" t="s">
        <v>64</v>
      </c>
      <c r="F3891">
        <v>25.73</v>
      </c>
      <c r="G3891">
        <v>-6.0262999999999997E-2</v>
      </c>
      <c r="H3891">
        <f t="shared" si="187"/>
        <v>6.9490246947603307E-3</v>
      </c>
      <c r="I3891">
        <f t="shared" si="185"/>
        <v>0.03</v>
      </c>
      <c r="J3891">
        <f t="shared" si="186"/>
        <v>4.2900000000000001E-2</v>
      </c>
      <c r="X3891">
        <v>10107</v>
      </c>
      <c r="Y3891">
        <f>IF(X3891=A3891,0)</f>
        <v>0</v>
      </c>
    </row>
    <row r="3892" spans="1:25" x14ac:dyDescent="0.25">
      <c r="A3892">
        <v>10107</v>
      </c>
      <c r="B3892" s="1">
        <v>38656</v>
      </c>
      <c r="C3892">
        <v>2005</v>
      </c>
      <c r="D3892" t="s">
        <v>65</v>
      </c>
      <c r="E3892" t="s">
        <v>64</v>
      </c>
      <c r="F3892">
        <v>25.7</v>
      </c>
      <c r="G3892">
        <v>-1.1659999999999999E-3</v>
      </c>
      <c r="H3892">
        <f t="shared" si="187"/>
        <v>-1.7740780066319406E-2</v>
      </c>
      <c r="I3892">
        <f t="shared" si="185"/>
        <v>0.03</v>
      </c>
      <c r="J3892">
        <f t="shared" si="186"/>
        <v>4.2900000000000001E-2</v>
      </c>
      <c r="X3892">
        <v>10107</v>
      </c>
      <c r="Y3892">
        <f>IF(X3892=A3892,0)</f>
        <v>0</v>
      </c>
    </row>
    <row r="3893" spans="1:25" x14ac:dyDescent="0.25">
      <c r="A3893">
        <v>10107</v>
      </c>
      <c r="B3893" s="1">
        <v>38686</v>
      </c>
      <c r="C3893">
        <v>2005</v>
      </c>
      <c r="D3893" t="s">
        <v>65</v>
      </c>
      <c r="E3893" t="s">
        <v>64</v>
      </c>
      <c r="F3893">
        <v>27.68</v>
      </c>
      <c r="G3893">
        <v>8.0156000000000005E-2</v>
      </c>
      <c r="H3893">
        <f t="shared" si="187"/>
        <v>3.5186095929726546E-2</v>
      </c>
      <c r="I3893">
        <f t="shared" si="185"/>
        <v>0.03</v>
      </c>
      <c r="J3893">
        <f t="shared" si="186"/>
        <v>4.2900000000000001E-2</v>
      </c>
      <c r="X3893">
        <v>10107</v>
      </c>
      <c r="Y3893">
        <f>IF(X3893=A3893,0)</f>
        <v>0</v>
      </c>
    </row>
    <row r="3894" spans="1:25" x14ac:dyDescent="0.25">
      <c r="A3894">
        <v>10107</v>
      </c>
      <c r="B3894" s="1">
        <v>38716</v>
      </c>
      <c r="C3894">
        <v>2005</v>
      </c>
      <c r="D3894" t="s">
        <v>65</v>
      </c>
      <c r="E3894" t="s">
        <v>64</v>
      </c>
      <c r="F3894">
        <v>26.15</v>
      </c>
      <c r="G3894">
        <v>-5.5274999999999998E-2</v>
      </c>
      <c r="H3894">
        <f t="shared" si="187"/>
        <v>-9.5234899241847248E-4</v>
      </c>
      <c r="I3894">
        <f t="shared" si="185"/>
        <v>0.03</v>
      </c>
      <c r="J3894">
        <f t="shared" si="186"/>
        <v>4.2900000000000001E-2</v>
      </c>
      <c r="X3894">
        <v>10107</v>
      </c>
      <c r="Y3894">
        <f>IF(X3894=A3894,0)</f>
        <v>0</v>
      </c>
    </row>
    <row r="3895" spans="1:25" x14ac:dyDescent="0.25">
      <c r="A3895">
        <v>10107</v>
      </c>
      <c r="B3895" s="1">
        <v>38748</v>
      </c>
      <c r="C3895">
        <v>2006</v>
      </c>
      <c r="D3895" t="s">
        <v>65</v>
      </c>
      <c r="E3895" t="s">
        <v>64</v>
      </c>
      <c r="F3895">
        <v>28.15</v>
      </c>
      <c r="G3895">
        <v>7.6481999999999994E-2</v>
      </c>
      <c r="H3895">
        <f t="shared" si="187"/>
        <v>2.5466771348641615E-2</v>
      </c>
      <c r="I3895">
        <f t="shared" si="185"/>
        <v>0.13619999999999999</v>
      </c>
      <c r="J3895">
        <f t="shared" si="186"/>
        <v>4.8000000000000001E-2</v>
      </c>
      <c r="X3895">
        <v>10107</v>
      </c>
      <c r="Y3895">
        <f>IF(X3895=A3895,0)</f>
        <v>0</v>
      </c>
    </row>
    <row r="3896" spans="1:25" x14ac:dyDescent="0.25">
      <c r="A3896">
        <v>10107</v>
      </c>
      <c r="B3896" s="1">
        <v>38776</v>
      </c>
      <c r="C3896">
        <v>2006</v>
      </c>
      <c r="D3896" t="s">
        <v>65</v>
      </c>
      <c r="E3896" t="s">
        <v>64</v>
      </c>
      <c r="F3896">
        <v>26.87</v>
      </c>
      <c r="G3896">
        <v>-4.2272999999999998E-2</v>
      </c>
      <c r="H3896">
        <f t="shared" si="187"/>
        <v>4.5315763072539816E-4</v>
      </c>
      <c r="I3896">
        <f t="shared" si="185"/>
        <v>0.13619999999999999</v>
      </c>
      <c r="J3896">
        <f t="shared" si="186"/>
        <v>4.8000000000000001E-2</v>
      </c>
      <c r="X3896">
        <v>10107</v>
      </c>
      <c r="Y3896">
        <f>IF(X3896=A3896,0)</f>
        <v>0</v>
      </c>
    </row>
    <row r="3897" spans="1:25" x14ac:dyDescent="0.25">
      <c r="A3897">
        <v>10107</v>
      </c>
      <c r="B3897" s="1">
        <v>38807</v>
      </c>
      <c r="C3897">
        <v>2006</v>
      </c>
      <c r="D3897" t="s">
        <v>65</v>
      </c>
      <c r="E3897" t="s">
        <v>64</v>
      </c>
      <c r="F3897">
        <v>27.21</v>
      </c>
      <c r="G3897">
        <v>1.2652999999999999E-2</v>
      </c>
      <c r="H3897">
        <f t="shared" si="187"/>
        <v>1.1095810459249567E-2</v>
      </c>
      <c r="I3897">
        <f t="shared" si="185"/>
        <v>0.13619999999999999</v>
      </c>
      <c r="J3897">
        <f t="shared" si="186"/>
        <v>4.8000000000000001E-2</v>
      </c>
      <c r="X3897">
        <v>10107</v>
      </c>
      <c r="Y3897">
        <f>IF(X3897=A3897,0)</f>
        <v>0</v>
      </c>
    </row>
    <row r="3898" spans="1:25" x14ac:dyDescent="0.25">
      <c r="A3898">
        <v>10107</v>
      </c>
      <c r="B3898" s="1">
        <v>38835</v>
      </c>
      <c r="C3898">
        <v>2006</v>
      </c>
      <c r="D3898" t="s">
        <v>65</v>
      </c>
      <c r="E3898" t="s">
        <v>64</v>
      </c>
      <c r="F3898">
        <v>24.15</v>
      </c>
      <c r="G3898">
        <v>-0.112459</v>
      </c>
      <c r="H3898">
        <f t="shared" si="187"/>
        <v>1.2155652737941391E-2</v>
      </c>
      <c r="I3898">
        <f t="shared" si="185"/>
        <v>0.13619999999999999</v>
      </c>
      <c r="J3898">
        <f t="shared" si="186"/>
        <v>4.8000000000000001E-2</v>
      </c>
      <c r="X3898">
        <v>10107</v>
      </c>
      <c r="Y3898">
        <f>IF(X3898=A3898,0)</f>
        <v>0</v>
      </c>
    </row>
    <row r="3899" spans="1:25" x14ac:dyDescent="0.25">
      <c r="A3899">
        <v>10107</v>
      </c>
      <c r="B3899" s="1">
        <v>38868</v>
      </c>
      <c r="C3899">
        <v>2006</v>
      </c>
      <c r="D3899" t="s">
        <v>65</v>
      </c>
      <c r="E3899" t="s">
        <v>64</v>
      </c>
      <c r="F3899">
        <v>22.65</v>
      </c>
      <c r="G3899">
        <v>-5.8384999999999999E-2</v>
      </c>
      <c r="H3899">
        <f t="shared" si="187"/>
        <v>-3.0916916141150885E-2</v>
      </c>
      <c r="I3899">
        <f t="shared" si="185"/>
        <v>0.13619999999999999</v>
      </c>
      <c r="J3899">
        <f t="shared" si="186"/>
        <v>4.8000000000000001E-2</v>
      </c>
      <c r="X3899">
        <v>10107</v>
      </c>
      <c r="Y3899">
        <f>IF(X3899=A3899,0)</f>
        <v>0</v>
      </c>
    </row>
    <row r="3900" spans="1:25" x14ac:dyDescent="0.25">
      <c r="A3900">
        <v>10107</v>
      </c>
      <c r="B3900" s="1">
        <v>38898</v>
      </c>
      <c r="C3900">
        <v>2006</v>
      </c>
      <c r="D3900" t="s">
        <v>65</v>
      </c>
      <c r="E3900" t="s">
        <v>64</v>
      </c>
      <c r="F3900">
        <v>23.3</v>
      </c>
      <c r="G3900">
        <v>2.8698000000000001E-2</v>
      </c>
      <c r="H3900">
        <f t="shared" si="187"/>
        <v>8.6596227782509416E-5</v>
      </c>
      <c r="I3900">
        <f t="shared" si="185"/>
        <v>0.13619999999999999</v>
      </c>
      <c r="J3900">
        <f t="shared" si="186"/>
        <v>4.8000000000000001E-2</v>
      </c>
      <c r="X3900">
        <v>10107</v>
      </c>
      <c r="Y3900">
        <f>IF(X3900=A3900,0)</f>
        <v>0</v>
      </c>
    </row>
    <row r="3901" spans="1:25" x14ac:dyDescent="0.25">
      <c r="A3901">
        <v>10107</v>
      </c>
      <c r="B3901" s="1">
        <v>38929</v>
      </c>
      <c r="C3901">
        <v>2006</v>
      </c>
      <c r="D3901" t="s">
        <v>65</v>
      </c>
      <c r="E3901" t="s">
        <v>64</v>
      </c>
      <c r="F3901">
        <v>24.06</v>
      </c>
      <c r="G3901">
        <v>3.2618000000000001E-2</v>
      </c>
      <c r="H3901">
        <f t="shared" si="187"/>
        <v>5.0858787979908282E-3</v>
      </c>
      <c r="I3901">
        <f t="shared" si="185"/>
        <v>0.13619999999999999</v>
      </c>
      <c r="J3901">
        <f t="shared" si="186"/>
        <v>4.8000000000000001E-2</v>
      </c>
      <c r="X3901">
        <v>10107</v>
      </c>
      <c r="Y3901">
        <f>IF(X3901=A3901,0)</f>
        <v>0</v>
      </c>
    </row>
    <row r="3902" spans="1:25" x14ac:dyDescent="0.25">
      <c r="A3902">
        <v>10107</v>
      </c>
      <c r="B3902" s="1">
        <v>38960</v>
      </c>
      <c r="C3902">
        <v>2006</v>
      </c>
      <c r="D3902" t="s">
        <v>65</v>
      </c>
      <c r="E3902" t="s">
        <v>64</v>
      </c>
      <c r="F3902">
        <v>25.7</v>
      </c>
      <c r="G3902">
        <v>7.1903999999999996E-2</v>
      </c>
      <c r="H3902">
        <f t="shared" si="187"/>
        <v>2.1274193032348121E-2</v>
      </c>
      <c r="I3902">
        <f t="shared" si="185"/>
        <v>0.13619999999999999</v>
      </c>
      <c r="J3902">
        <f t="shared" si="186"/>
        <v>4.8000000000000001E-2</v>
      </c>
      <c r="X3902">
        <v>10107</v>
      </c>
      <c r="Y3902">
        <f>IF(X3902=A3902,0)</f>
        <v>0</v>
      </c>
    </row>
    <row r="3903" spans="1:25" x14ac:dyDescent="0.25">
      <c r="A3903">
        <v>10107</v>
      </c>
      <c r="B3903" s="1">
        <v>38989</v>
      </c>
      <c r="C3903">
        <v>2006</v>
      </c>
      <c r="D3903" t="s">
        <v>65</v>
      </c>
      <c r="E3903" t="s">
        <v>64</v>
      </c>
      <c r="F3903">
        <v>27.35</v>
      </c>
      <c r="G3903">
        <v>6.4201999999999995E-2</v>
      </c>
      <c r="H3903">
        <f t="shared" si="187"/>
        <v>2.4566298512509466E-2</v>
      </c>
      <c r="I3903">
        <f t="shared" si="185"/>
        <v>0.13619999999999999</v>
      </c>
      <c r="J3903">
        <f t="shared" si="186"/>
        <v>4.8000000000000001E-2</v>
      </c>
      <c r="X3903">
        <v>10107</v>
      </c>
      <c r="Y3903">
        <f>IF(X3903=A3903,0)</f>
        <v>0</v>
      </c>
    </row>
    <row r="3904" spans="1:25" x14ac:dyDescent="0.25">
      <c r="A3904">
        <v>10107</v>
      </c>
      <c r="B3904" s="1">
        <v>39021</v>
      </c>
      <c r="C3904">
        <v>2006</v>
      </c>
      <c r="D3904" t="s">
        <v>65</v>
      </c>
      <c r="E3904" t="s">
        <v>64</v>
      </c>
      <c r="F3904">
        <v>28.71</v>
      </c>
      <c r="G3904">
        <v>4.9725999999999999E-2</v>
      </c>
      <c r="H3904">
        <f t="shared" si="187"/>
        <v>3.1508002961554205E-2</v>
      </c>
      <c r="I3904">
        <f t="shared" si="185"/>
        <v>0.13619999999999999</v>
      </c>
      <c r="J3904">
        <f t="shared" si="186"/>
        <v>4.8000000000000001E-2</v>
      </c>
      <c r="X3904">
        <v>10107</v>
      </c>
      <c r="Y3904">
        <f>IF(X3904=A3904,0)</f>
        <v>0</v>
      </c>
    </row>
    <row r="3905" spans="1:25" x14ac:dyDescent="0.25">
      <c r="A3905">
        <v>10107</v>
      </c>
      <c r="B3905" s="1">
        <v>39051</v>
      </c>
      <c r="C3905">
        <v>2006</v>
      </c>
      <c r="D3905" t="s">
        <v>65</v>
      </c>
      <c r="E3905" t="s">
        <v>64</v>
      </c>
      <c r="F3905">
        <v>29.36</v>
      </c>
      <c r="G3905">
        <v>2.6123E-2</v>
      </c>
      <c r="H3905">
        <f t="shared" si="187"/>
        <v>1.6466656727820217E-2</v>
      </c>
      <c r="I3905">
        <f t="shared" si="185"/>
        <v>0.13619999999999999</v>
      </c>
      <c r="J3905">
        <f t="shared" si="186"/>
        <v>4.8000000000000001E-2</v>
      </c>
      <c r="X3905">
        <v>10107</v>
      </c>
      <c r="Y3905">
        <f>IF(X3905=A3905,0)</f>
        <v>0</v>
      </c>
    </row>
    <row r="3906" spans="1:25" x14ac:dyDescent="0.25">
      <c r="A3906">
        <v>10107</v>
      </c>
      <c r="B3906" s="1">
        <v>39080</v>
      </c>
      <c r="C3906">
        <v>2006</v>
      </c>
      <c r="D3906" t="s">
        <v>65</v>
      </c>
      <c r="E3906" t="s">
        <v>64</v>
      </c>
      <c r="F3906">
        <v>29.86</v>
      </c>
      <c r="G3906">
        <v>1.703E-2</v>
      </c>
      <c r="H3906">
        <f t="shared" si="187"/>
        <v>1.2615782852659851E-2</v>
      </c>
      <c r="I3906">
        <f t="shared" ref="I3906:I3969" si="188">VLOOKUP(C3906,$O$2:$Q$22,3,FALSE)</f>
        <v>0.13619999999999999</v>
      </c>
      <c r="J3906">
        <f t="shared" ref="J3906:J3969" si="189">VLOOKUP(C3906,$O$2:$P$22,2)*0.01</f>
        <v>4.8000000000000001E-2</v>
      </c>
      <c r="X3906">
        <v>10107</v>
      </c>
      <c r="Y3906">
        <f>IF(X3906=A3906,0)</f>
        <v>0</v>
      </c>
    </row>
    <row r="3907" spans="1:25" x14ac:dyDescent="0.25">
      <c r="A3907">
        <v>10107</v>
      </c>
      <c r="B3907" s="1">
        <v>39113</v>
      </c>
      <c r="C3907">
        <v>2007</v>
      </c>
      <c r="D3907" t="s">
        <v>65</v>
      </c>
      <c r="E3907" t="s">
        <v>64</v>
      </c>
      <c r="F3907">
        <v>30.86</v>
      </c>
      <c r="G3907">
        <v>3.3489999999999999E-2</v>
      </c>
      <c r="H3907">
        <f t="shared" ref="H3907:H3970" si="190">VLOOKUP(B3907,R:S,2,)</f>
        <v>1.4059042735039773E-2</v>
      </c>
      <c r="I3907">
        <f t="shared" si="188"/>
        <v>3.5299999999999998E-2</v>
      </c>
      <c r="J3907">
        <f t="shared" si="189"/>
        <v>4.6300000000000001E-2</v>
      </c>
      <c r="X3907">
        <v>10107</v>
      </c>
      <c r="Y3907">
        <f>IF(X3907=A3907,0)</f>
        <v>0</v>
      </c>
    </row>
    <row r="3908" spans="1:25" x14ac:dyDescent="0.25">
      <c r="A3908">
        <v>10107</v>
      </c>
      <c r="B3908" s="1">
        <v>39141</v>
      </c>
      <c r="C3908">
        <v>2007</v>
      </c>
      <c r="D3908" t="s">
        <v>65</v>
      </c>
      <c r="E3908" t="s">
        <v>64</v>
      </c>
      <c r="F3908">
        <v>28.17</v>
      </c>
      <c r="G3908">
        <v>-8.3927000000000002E-2</v>
      </c>
      <c r="H3908">
        <f t="shared" si="190"/>
        <v>-2.1846176033528231E-2</v>
      </c>
      <c r="I3908">
        <f t="shared" si="188"/>
        <v>3.5299999999999998E-2</v>
      </c>
      <c r="J3908">
        <f t="shared" si="189"/>
        <v>4.6300000000000001E-2</v>
      </c>
      <c r="X3908">
        <v>10107</v>
      </c>
      <c r="Y3908">
        <f>IF(X3908=A3908,0)</f>
        <v>0</v>
      </c>
    </row>
    <row r="3909" spans="1:25" x14ac:dyDescent="0.25">
      <c r="A3909">
        <v>10107</v>
      </c>
      <c r="B3909" s="1">
        <v>39171</v>
      </c>
      <c r="C3909">
        <v>2007</v>
      </c>
      <c r="D3909" t="s">
        <v>65</v>
      </c>
      <c r="E3909" t="s">
        <v>64</v>
      </c>
      <c r="F3909">
        <v>27.87</v>
      </c>
      <c r="G3909">
        <v>-1.065E-2</v>
      </c>
      <c r="H3909">
        <f t="shared" si="190"/>
        <v>9.9799828968305526E-3</v>
      </c>
      <c r="I3909">
        <f t="shared" si="188"/>
        <v>3.5299999999999998E-2</v>
      </c>
      <c r="J3909">
        <f t="shared" si="189"/>
        <v>4.6300000000000001E-2</v>
      </c>
      <c r="X3909">
        <v>10107</v>
      </c>
      <c r="Y3909">
        <f>IF(X3909=A3909,0)</f>
        <v>0</v>
      </c>
    </row>
    <row r="3910" spans="1:25" x14ac:dyDescent="0.25">
      <c r="A3910">
        <v>10107</v>
      </c>
      <c r="B3910" s="1">
        <v>39202</v>
      </c>
      <c r="C3910">
        <v>2007</v>
      </c>
      <c r="D3910" t="s">
        <v>65</v>
      </c>
      <c r="E3910" t="s">
        <v>64</v>
      </c>
      <c r="F3910">
        <v>29.94</v>
      </c>
      <c r="G3910">
        <v>7.4273000000000006E-2</v>
      </c>
      <c r="H3910">
        <f t="shared" si="190"/>
        <v>4.3290690602424187E-2</v>
      </c>
      <c r="I3910">
        <f t="shared" si="188"/>
        <v>3.5299999999999998E-2</v>
      </c>
      <c r="J3910">
        <f t="shared" si="189"/>
        <v>4.6300000000000001E-2</v>
      </c>
      <c r="X3910">
        <v>10107</v>
      </c>
      <c r="Y3910">
        <f>IF(X3910=A3910,0)</f>
        <v>0</v>
      </c>
    </row>
    <row r="3911" spans="1:25" x14ac:dyDescent="0.25">
      <c r="A3911">
        <v>10107</v>
      </c>
      <c r="B3911" s="1">
        <v>39233</v>
      </c>
      <c r="C3911">
        <v>2007</v>
      </c>
      <c r="D3911" t="s">
        <v>65</v>
      </c>
      <c r="E3911" t="s">
        <v>64</v>
      </c>
      <c r="F3911">
        <v>30.690100000000001</v>
      </c>
      <c r="G3911">
        <v>2.8393000000000002E-2</v>
      </c>
      <c r="H3911">
        <f t="shared" si="190"/>
        <v>3.254922870993493E-2</v>
      </c>
      <c r="I3911">
        <f t="shared" si="188"/>
        <v>3.5299999999999998E-2</v>
      </c>
      <c r="J3911">
        <f t="shared" si="189"/>
        <v>4.6300000000000001E-2</v>
      </c>
      <c r="X3911">
        <v>10107</v>
      </c>
      <c r="Y3911">
        <f>IF(X3911=A3911,0)</f>
        <v>0</v>
      </c>
    </row>
    <row r="3912" spans="1:25" x14ac:dyDescent="0.25">
      <c r="A3912">
        <v>10107</v>
      </c>
      <c r="B3912" s="1">
        <v>39262</v>
      </c>
      <c r="C3912">
        <v>2007</v>
      </c>
      <c r="D3912" t="s">
        <v>65</v>
      </c>
      <c r="E3912" t="s">
        <v>64</v>
      </c>
      <c r="F3912">
        <v>29.47</v>
      </c>
      <c r="G3912">
        <v>-3.9756E-2</v>
      </c>
      <c r="H3912">
        <f t="shared" si="190"/>
        <v>-1.7816322202167556E-2</v>
      </c>
      <c r="I3912">
        <f t="shared" si="188"/>
        <v>3.5299999999999998E-2</v>
      </c>
      <c r="J3912">
        <f t="shared" si="189"/>
        <v>4.6300000000000001E-2</v>
      </c>
      <c r="X3912">
        <v>10107</v>
      </c>
      <c r="Y3912">
        <f>IF(X3912=A3912,0)</f>
        <v>0</v>
      </c>
    </row>
    <row r="3913" spans="1:25" x14ac:dyDescent="0.25">
      <c r="A3913">
        <v>10107</v>
      </c>
      <c r="B3913" s="1">
        <v>39294</v>
      </c>
      <c r="C3913">
        <v>2007</v>
      </c>
      <c r="D3913" t="s">
        <v>65</v>
      </c>
      <c r="E3913" t="s">
        <v>64</v>
      </c>
      <c r="F3913">
        <v>28.99</v>
      </c>
      <c r="G3913">
        <v>-1.6288E-2</v>
      </c>
      <c r="H3913">
        <f t="shared" si="190"/>
        <v>-3.1981878316802548E-2</v>
      </c>
      <c r="I3913">
        <f t="shared" si="188"/>
        <v>3.5299999999999998E-2</v>
      </c>
      <c r="J3913">
        <f t="shared" si="189"/>
        <v>4.6300000000000001E-2</v>
      </c>
      <c r="X3913">
        <v>10107</v>
      </c>
      <c r="Y3913">
        <f>IF(X3913=A3913,0)</f>
        <v>0</v>
      </c>
    </row>
    <row r="3914" spans="1:25" x14ac:dyDescent="0.25">
      <c r="A3914">
        <v>10107</v>
      </c>
      <c r="B3914" s="1">
        <v>39325</v>
      </c>
      <c r="C3914">
        <v>2007</v>
      </c>
      <c r="D3914" t="s">
        <v>65</v>
      </c>
      <c r="E3914" t="s">
        <v>64</v>
      </c>
      <c r="F3914">
        <v>28.73</v>
      </c>
      <c r="G3914">
        <v>-5.5189999999999996E-3</v>
      </c>
      <c r="H3914">
        <f t="shared" si="190"/>
        <v>1.2863571531556817E-2</v>
      </c>
      <c r="I3914">
        <f t="shared" si="188"/>
        <v>3.5299999999999998E-2</v>
      </c>
      <c r="J3914">
        <f t="shared" si="189"/>
        <v>4.6300000000000001E-2</v>
      </c>
      <c r="X3914">
        <v>10107</v>
      </c>
      <c r="Y3914">
        <f>IF(X3914=A3914,0)</f>
        <v>0</v>
      </c>
    </row>
    <row r="3915" spans="1:25" x14ac:dyDescent="0.25">
      <c r="A3915">
        <v>10107</v>
      </c>
      <c r="B3915" s="1">
        <v>39353</v>
      </c>
      <c r="C3915">
        <v>2007</v>
      </c>
      <c r="D3915" t="s">
        <v>65</v>
      </c>
      <c r="E3915" t="s">
        <v>64</v>
      </c>
      <c r="F3915">
        <v>29.46</v>
      </c>
      <c r="G3915">
        <v>2.5409000000000001E-2</v>
      </c>
      <c r="H3915">
        <f t="shared" si="190"/>
        <v>3.5794008343299488E-2</v>
      </c>
      <c r="I3915">
        <f t="shared" si="188"/>
        <v>3.5299999999999998E-2</v>
      </c>
      <c r="J3915">
        <f t="shared" si="189"/>
        <v>4.6300000000000001E-2</v>
      </c>
      <c r="X3915">
        <v>10107</v>
      </c>
      <c r="Y3915">
        <f>IF(X3915=A3915,0)</f>
        <v>0</v>
      </c>
    </row>
    <row r="3916" spans="1:25" x14ac:dyDescent="0.25">
      <c r="A3916">
        <v>10107</v>
      </c>
      <c r="B3916" s="1">
        <v>39386</v>
      </c>
      <c r="C3916">
        <v>2007</v>
      </c>
      <c r="D3916" t="s">
        <v>65</v>
      </c>
      <c r="E3916" t="s">
        <v>64</v>
      </c>
      <c r="F3916">
        <v>36.81</v>
      </c>
      <c r="G3916">
        <v>0.24949099999999999</v>
      </c>
      <c r="H3916">
        <f t="shared" si="190"/>
        <v>1.4822338300311211E-2</v>
      </c>
      <c r="I3916">
        <f t="shared" si="188"/>
        <v>3.5299999999999998E-2</v>
      </c>
      <c r="J3916">
        <f t="shared" si="189"/>
        <v>4.6300000000000001E-2</v>
      </c>
      <c r="X3916">
        <v>10107</v>
      </c>
      <c r="Y3916">
        <f>IF(X3916=A3916,0)</f>
        <v>0</v>
      </c>
    </row>
    <row r="3917" spans="1:25" x14ac:dyDescent="0.25">
      <c r="A3917">
        <v>10107</v>
      </c>
      <c r="B3917" s="1">
        <v>39416</v>
      </c>
      <c r="C3917">
        <v>2007</v>
      </c>
      <c r="D3917" t="s">
        <v>65</v>
      </c>
      <c r="E3917" t="s">
        <v>64</v>
      </c>
      <c r="F3917">
        <v>33.6</v>
      </c>
      <c r="G3917">
        <v>-8.4215999999999999E-2</v>
      </c>
      <c r="H3917">
        <f t="shared" si="190"/>
        <v>-4.4043417224814418E-2</v>
      </c>
      <c r="I3917">
        <f t="shared" si="188"/>
        <v>3.5299999999999998E-2</v>
      </c>
      <c r="J3917">
        <f t="shared" si="189"/>
        <v>4.6300000000000001E-2</v>
      </c>
      <c r="X3917">
        <v>10107</v>
      </c>
      <c r="Y3917">
        <f>IF(X3917=A3917,0)</f>
        <v>0</v>
      </c>
    </row>
    <row r="3918" spans="1:25" x14ac:dyDescent="0.25">
      <c r="A3918">
        <v>10107</v>
      </c>
      <c r="B3918" s="1">
        <v>39447</v>
      </c>
      <c r="C3918">
        <v>2007</v>
      </c>
      <c r="D3918" t="s">
        <v>65</v>
      </c>
      <c r="E3918" t="s">
        <v>64</v>
      </c>
      <c r="F3918">
        <v>35.6</v>
      </c>
      <c r="G3918">
        <v>5.9524000000000001E-2</v>
      </c>
      <c r="H3918">
        <f t="shared" si="190"/>
        <v>-8.6285090339686121E-3</v>
      </c>
      <c r="I3918">
        <f t="shared" si="188"/>
        <v>3.5299999999999998E-2</v>
      </c>
      <c r="J3918">
        <f t="shared" si="189"/>
        <v>4.6300000000000001E-2</v>
      </c>
      <c r="X3918">
        <v>10107</v>
      </c>
      <c r="Y3918">
        <f>IF(X3918=A3918,0)</f>
        <v>0</v>
      </c>
    </row>
    <row r="3919" spans="1:25" x14ac:dyDescent="0.25">
      <c r="A3919">
        <v>10107</v>
      </c>
      <c r="B3919" s="1">
        <v>39478</v>
      </c>
      <c r="C3919">
        <v>2008</v>
      </c>
      <c r="D3919" t="s">
        <v>65</v>
      </c>
      <c r="E3919" t="s">
        <v>64</v>
      </c>
      <c r="F3919">
        <v>32.6</v>
      </c>
      <c r="G3919">
        <v>-8.4269999999999998E-2</v>
      </c>
      <c r="H3919">
        <f t="shared" si="190"/>
        <v>-6.116343193593643E-2</v>
      </c>
      <c r="I3919">
        <f t="shared" si="188"/>
        <v>-0.38490000000000002</v>
      </c>
      <c r="J3919">
        <f t="shared" si="189"/>
        <v>3.6600000000000001E-2</v>
      </c>
      <c r="X3919">
        <v>10107</v>
      </c>
      <c r="Y3919">
        <f>IF(X3919=A3919,0)</f>
        <v>0</v>
      </c>
    </row>
    <row r="3920" spans="1:25" x14ac:dyDescent="0.25">
      <c r="A3920">
        <v>10107</v>
      </c>
      <c r="B3920" s="1">
        <v>39507</v>
      </c>
      <c r="C3920">
        <v>2008</v>
      </c>
      <c r="D3920" t="s">
        <v>65</v>
      </c>
      <c r="E3920" t="s">
        <v>64</v>
      </c>
      <c r="F3920">
        <v>27.1999</v>
      </c>
      <c r="G3920">
        <v>-0.162273</v>
      </c>
      <c r="H3920">
        <f t="shared" si="190"/>
        <v>-3.4761192772624461E-2</v>
      </c>
      <c r="I3920">
        <f t="shared" si="188"/>
        <v>-0.38490000000000002</v>
      </c>
      <c r="J3920">
        <f t="shared" si="189"/>
        <v>3.6600000000000001E-2</v>
      </c>
      <c r="X3920">
        <v>10107</v>
      </c>
      <c r="Y3920">
        <f>IF(X3920=A3920,0)</f>
        <v>0</v>
      </c>
    </row>
    <row r="3921" spans="1:25" x14ac:dyDescent="0.25">
      <c r="A3921">
        <v>10107</v>
      </c>
      <c r="B3921" s="1">
        <v>39538</v>
      </c>
      <c r="C3921">
        <v>2008</v>
      </c>
      <c r="D3921" t="s">
        <v>65</v>
      </c>
      <c r="E3921" t="s">
        <v>64</v>
      </c>
      <c r="F3921">
        <v>28.38</v>
      </c>
      <c r="G3921">
        <v>4.3386000000000001E-2</v>
      </c>
      <c r="H3921">
        <f t="shared" si="190"/>
        <v>-5.9596236145298409E-3</v>
      </c>
      <c r="I3921">
        <f t="shared" si="188"/>
        <v>-0.38490000000000002</v>
      </c>
      <c r="J3921">
        <f t="shared" si="189"/>
        <v>3.6600000000000001E-2</v>
      </c>
      <c r="X3921">
        <v>10107</v>
      </c>
      <c r="Y3921">
        <f>IF(X3921=A3921,0)</f>
        <v>0</v>
      </c>
    </row>
    <row r="3922" spans="1:25" x14ac:dyDescent="0.25">
      <c r="A3922">
        <v>10107</v>
      </c>
      <c r="B3922" s="1">
        <v>39568</v>
      </c>
      <c r="C3922">
        <v>2008</v>
      </c>
      <c r="D3922" t="s">
        <v>65</v>
      </c>
      <c r="E3922" t="s">
        <v>64</v>
      </c>
      <c r="F3922">
        <v>28.52</v>
      </c>
      <c r="G3922">
        <v>4.9329999999999999E-3</v>
      </c>
      <c r="H3922">
        <f t="shared" si="190"/>
        <v>4.7546697913198877E-2</v>
      </c>
      <c r="I3922">
        <f t="shared" si="188"/>
        <v>-0.38490000000000002</v>
      </c>
      <c r="J3922">
        <f t="shared" si="189"/>
        <v>3.6600000000000001E-2</v>
      </c>
      <c r="X3922">
        <v>10107</v>
      </c>
      <c r="Y3922">
        <f>IF(X3922=A3922,0)</f>
        <v>0</v>
      </c>
    </row>
    <row r="3923" spans="1:25" x14ac:dyDescent="0.25">
      <c r="A3923">
        <v>10107</v>
      </c>
      <c r="B3923" s="1">
        <v>39598</v>
      </c>
      <c r="C3923">
        <v>2008</v>
      </c>
      <c r="D3923" t="s">
        <v>65</v>
      </c>
      <c r="E3923" t="s">
        <v>64</v>
      </c>
      <c r="F3923">
        <v>28.32</v>
      </c>
      <c r="G3923">
        <v>-3.156E-3</v>
      </c>
      <c r="H3923">
        <f t="shared" si="190"/>
        <v>1.0674181657577053E-2</v>
      </c>
      <c r="I3923">
        <f t="shared" si="188"/>
        <v>-0.38490000000000002</v>
      </c>
      <c r="J3923">
        <f t="shared" si="189"/>
        <v>3.6600000000000001E-2</v>
      </c>
      <c r="X3923">
        <v>10107</v>
      </c>
      <c r="Y3923">
        <f>IF(X3923=A3923,0)</f>
        <v>0</v>
      </c>
    </row>
    <row r="3924" spans="1:25" x14ac:dyDescent="0.25">
      <c r="A3924">
        <v>10107</v>
      </c>
      <c r="B3924" s="1">
        <v>39629</v>
      </c>
      <c r="C3924">
        <v>2008</v>
      </c>
      <c r="D3924" t="s">
        <v>65</v>
      </c>
      <c r="E3924" t="s">
        <v>64</v>
      </c>
      <c r="F3924">
        <v>27.51</v>
      </c>
      <c r="G3924">
        <v>-2.8601999999999999E-2</v>
      </c>
      <c r="H3924">
        <f t="shared" si="190"/>
        <v>-8.5962384902803612E-2</v>
      </c>
      <c r="I3924">
        <f t="shared" si="188"/>
        <v>-0.38490000000000002</v>
      </c>
      <c r="J3924">
        <f t="shared" si="189"/>
        <v>3.6600000000000001E-2</v>
      </c>
      <c r="X3924">
        <v>10107</v>
      </c>
      <c r="Y3924">
        <f>IF(X3924=A3924,0)</f>
        <v>0</v>
      </c>
    </row>
    <row r="3925" spans="1:25" x14ac:dyDescent="0.25">
      <c r="A3925">
        <v>10107</v>
      </c>
      <c r="B3925" s="1">
        <v>39660</v>
      </c>
      <c r="C3925">
        <v>2008</v>
      </c>
      <c r="D3925" t="s">
        <v>65</v>
      </c>
      <c r="E3925" t="s">
        <v>64</v>
      </c>
      <c r="F3925">
        <v>25.72</v>
      </c>
      <c r="G3925">
        <v>-6.5067E-2</v>
      </c>
      <c r="H3925">
        <f t="shared" si="190"/>
        <v>-9.8593710937500134E-3</v>
      </c>
      <c r="I3925">
        <f t="shared" si="188"/>
        <v>-0.38490000000000002</v>
      </c>
      <c r="J3925">
        <f t="shared" si="189"/>
        <v>3.6600000000000001E-2</v>
      </c>
      <c r="X3925">
        <v>10107</v>
      </c>
      <c r="Y3925">
        <f>IF(X3925=A3925,0)</f>
        <v>0</v>
      </c>
    </row>
    <row r="3926" spans="1:25" x14ac:dyDescent="0.25">
      <c r="A3926">
        <v>10107</v>
      </c>
      <c r="B3926" s="1">
        <v>39689</v>
      </c>
      <c r="C3926">
        <v>2008</v>
      </c>
      <c r="D3926" t="s">
        <v>65</v>
      </c>
      <c r="E3926" t="s">
        <v>64</v>
      </c>
      <c r="F3926">
        <v>27.29</v>
      </c>
      <c r="G3926">
        <v>6.5319000000000002E-2</v>
      </c>
      <c r="H3926">
        <f t="shared" si="190"/>
        <v>1.2190464532380041E-2</v>
      </c>
      <c r="I3926">
        <f t="shared" si="188"/>
        <v>-0.38490000000000002</v>
      </c>
      <c r="J3926">
        <f t="shared" si="189"/>
        <v>3.6600000000000001E-2</v>
      </c>
      <c r="X3926">
        <v>10107</v>
      </c>
      <c r="Y3926">
        <f>IF(X3926=A3926,0)</f>
        <v>0</v>
      </c>
    </row>
    <row r="3927" spans="1:25" x14ac:dyDescent="0.25">
      <c r="A3927">
        <v>10107</v>
      </c>
      <c r="B3927" s="1">
        <v>39721</v>
      </c>
      <c r="C3927">
        <v>2008</v>
      </c>
      <c r="D3927" t="s">
        <v>65</v>
      </c>
      <c r="E3927" t="s">
        <v>64</v>
      </c>
      <c r="F3927">
        <v>26.69</v>
      </c>
      <c r="G3927">
        <v>-2.1985999999999999E-2</v>
      </c>
      <c r="H3927">
        <f t="shared" si="190"/>
        <v>-9.0791433779084607E-2</v>
      </c>
      <c r="I3927">
        <f t="shared" si="188"/>
        <v>-0.38490000000000002</v>
      </c>
      <c r="J3927">
        <f t="shared" si="189"/>
        <v>3.6600000000000001E-2</v>
      </c>
      <c r="X3927">
        <v>10107</v>
      </c>
      <c r="Y3927">
        <f>IF(X3927=A3927,0)</f>
        <v>0</v>
      </c>
    </row>
    <row r="3928" spans="1:25" x14ac:dyDescent="0.25">
      <c r="A3928">
        <v>10107</v>
      </c>
      <c r="B3928" s="1">
        <v>39752</v>
      </c>
      <c r="C3928">
        <v>2008</v>
      </c>
      <c r="D3928" t="s">
        <v>65</v>
      </c>
      <c r="E3928" t="s">
        <v>64</v>
      </c>
      <c r="F3928">
        <v>22.33</v>
      </c>
      <c r="G3928">
        <v>-0.163357</v>
      </c>
      <c r="H3928">
        <f t="shared" si="190"/>
        <v>-0.1694245237674199</v>
      </c>
      <c r="I3928">
        <f t="shared" si="188"/>
        <v>-0.38490000000000002</v>
      </c>
      <c r="J3928">
        <f t="shared" si="189"/>
        <v>3.6600000000000001E-2</v>
      </c>
      <c r="X3928">
        <v>10107</v>
      </c>
      <c r="Y3928">
        <f>IF(X3928=A3928,0)</f>
        <v>0</v>
      </c>
    </row>
    <row r="3929" spans="1:25" x14ac:dyDescent="0.25">
      <c r="A3929">
        <v>10107</v>
      </c>
      <c r="B3929" s="1">
        <v>39780</v>
      </c>
      <c r="C3929">
        <v>2008</v>
      </c>
      <c r="D3929" t="s">
        <v>65</v>
      </c>
      <c r="E3929" t="s">
        <v>64</v>
      </c>
      <c r="F3929">
        <v>20.22</v>
      </c>
      <c r="G3929">
        <v>-8.8669999999999999E-2</v>
      </c>
      <c r="H3929">
        <f t="shared" si="190"/>
        <v>-7.4849042580645175E-2</v>
      </c>
      <c r="I3929">
        <f t="shared" si="188"/>
        <v>-0.38490000000000002</v>
      </c>
      <c r="J3929">
        <f t="shared" si="189"/>
        <v>3.6600000000000001E-2</v>
      </c>
      <c r="X3929">
        <v>10107</v>
      </c>
      <c r="Y3929">
        <f>IF(X3929=A3929,0)</f>
        <v>0</v>
      </c>
    </row>
    <row r="3930" spans="1:25" x14ac:dyDescent="0.25">
      <c r="A3930">
        <v>10107</v>
      </c>
      <c r="B3930" s="1">
        <v>39813</v>
      </c>
      <c r="C3930">
        <v>2008</v>
      </c>
      <c r="D3930" t="s">
        <v>65</v>
      </c>
      <c r="E3930" t="s">
        <v>64</v>
      </c>
      <c r="F3930">
        <v>19.440000000000001</v>
      </c>
      <c r="G3930">
        <v>-3.8575999999999999E-2</v>
      </c>
      <c r="H3930">
        <f t="shared" si="190"/>
        <v>7.8215768970539834E-3</v>
      </c>
      <c r="I3930">
        <f t="shared" si="188"/>
        <v>-0.38490000000000002</v>
      </c>
      <c r="J3930">
        <f t="shared" si="189"/>
        <v>3.6600000000000001E-2</v>
      </c>
      <c r="X3930">
        <v>10107</v>
      </c>
      <c r="Y3930">
        <f>IF(X3930=A3930,0)</f>
        <v>0</v>
      </c>
    </row>
    <row r="3931" spans="1:25" x14ac:dyDescent="0.25">
      <c r="A3931">
        <v>10107</v>
      </c>
      <c r="B3931" s="1">
        <v>39843</v>
      </c>
      <c r="C3931">
        <v>2009</v>
      </c>
      <c r="D3931" t="s">
        <v>65</v>
      </c>
      <c r="E3931" t="s">
        <v>64</v>
      </c>
      <c r="F3931">
        <v>17.100000000000001</v>
      </c>
      <c r="G3931">
        <v>-0.12037</v>
      </c>
      <c r="H3931">
        <f t="shared" si="190"/>
        <v>-8.5657342928314395E-2</v>
      </c>
      <c r="I3931">
        <f t="shared" si="188"/>
        <v>0.23449999999999999</v>
      </c>
      <c r="J3931">
        <f t="shared" si="189"/>
        <v>3.2599999999999997E-2</v>
      </c>
      <c r="X3931">
        <v>10107</v>
      </c>
      <c r="Y3931">
        <f>IF(X3931=A3931,0)</f>
        <v>0</v>
      </c>
    </row>
    <row r="3932" spans="1:25" x14ac:dyDescent="0.25">
      <c r="A3932">
        <v>10107</v>
      </c>
      <c r="B3932" s="1">
        <v>39871</v>
      </c>
      <c r="C3932">
        <v>2009</v>
      </c>
      <c r="D3932" t="s">
        <v>65</v>
      </c>
      <c r="E3932" t="s">
        <v>64</v>
      </c>
      <c r="F3932">
        <v>16.149999999999999</v>
      </c>
      <c r="G3932">
        <v>-4.7953000000000003E-2</v>
      </c>
      <c r="H3932">
        <f t="shared" si="190"/>
        <v>-0.10993119757149228</v>
      </c>
      <c r="I3932">
        <f t="shared" si="188"/>
        <v>0.23449999999999999</v>
      </c>
      <c r="J3932">
        <f t="shared" si="189"/>
        <v>3.2599999999999997E-2</v>
      </c>
      <c r="X3932">
        <v>10107</v>
      </c>
      <c r="Y3932">
        <f>IF(X3932=A3932,0)</f>
        <v>0</v>
      </c>
    </row>
    <row r="3933" spans="1:25" x14ac:dyDescent="0.25">
      <c r="A3933">
        <v>10107</v>
      </c>
      <c r="B3933" s="1">
        <v>39903</v>
      </c>
      <c r="C3933">
        <v>2009</v>
      </c>
      <c r="D3933" t="s">
        <v>65</v>
      </c>
      <c r="E3933" t="s">
        <v>64</v>
      </c>
      <c r="F3933">
        <v>18.37</v>
      </c>
      <c r="G3933">
        <v>0.137461</v>
      </c>
      <c r="H3933">
        <f t="shared" si="190"/>
        <v>8.540446162249471E-2</v>
      </c>
      <c r="I3933">
        <f t="shared" si="188"/>
        <v>0.23449999999999999</v>
      </c>
      <c r="J3933">
        <f t="shared" si="189"/>
        <v>3.2599999999999997E-2</v>
      </c>
      <c r="X3933">
        <v>10107</v>
      </c>
      <c r="Y3933">
        <f>IF(X3933=A3933,0)</f>
        <v>0</v>
      </c>
    </row>
    <row r="3934" spans="1:25" x14ac:dyDescent="0.25">
      <c r="A3934">
        <v>10107</v>
      </c>
      <c r="B3934" s="1">
        <v>39933</v>
      </c>
      <c r="C3934">
        <v>2009</v>
      </c>
      <c r="D3934" t="s">
        <v>65</v>
      </c>
      <c r="E3934" t="s">
        <v>64</v>
      </c>
      <c r="F3934">
        <v>20.260000000000002</v>
      </c>
      <c r="G3934">
        <v>0.102885</v>
      </c>
      <c r="H3934">
        <f t="shared" si="190"/>
        <v>9.3925079862164695E-2</v>
      </c>
      <c r="I3934">
        <f t="shared" si="188"/>
        <v>0.23449999999999999</v>
      </c>
      <c r="J3934">
        <f t="shared" si="189"/>
        <v>3.2599999999999997E-2</v>
      </c>
      <c r="X3934">
        <v>10107</v>
      </c>
      <c r="Y3934">
        <f>IF(X3934=A3934,0)</f>
        <v>0</v>
      </c>
    </row>
    <row r="3935" spans="1:25" x14ac:dyDescent="0.25">
      <c r="A3935">
        <v>10107</v>
      </c>
      <c r="B3935" s="1">
        <v>39962</v>
      </c>
      <c r="C3935">
        <v>2009</v>
      </c>
      <c r="D3935" t="s">
        <v>65</v>
      </c>
      <c r="E3935" t="s">
        <v>64</v>
      </c>
      <c r="F3935">
        <v>20.89</v>
      </c>
      <c r="G3935">
        <v>3.7511999999999997E-2</v>
      </c>
      <c r="H3935">
        <f t="shared" si="190"/>
        <v>5.3081446255385467E-2</v>
      </c>
      <c r="I3935">
        <f t="shared" si="188"/>
        <v>0.23449999999999999</v>
      </c>
      <c r="J3935">
        <f t="shared" si="189"/>
        <v>3.2599999999999997E-2</v>
      </c>
      <c r="X3935">
        <v>10107</v>
      </c>
      <c r="Y3935">
        <f>IF(X3935=A3935,0)</f>
        <v>0</v>
      </c>
    </row>
    <row r="3936" spans="1:25" x14ac:dyDescent="0.25">
      <c r="A3936">
        <v>10107</v>
      </c>
      <c r="B3936" s="1">
        <v>39994</v>
      </c>
      <c r="C3936">
        <v>2009</v>
      </c>
      <c r="D3936" t="s">
        <v>65</v>
      </c>
      <c r="E3936" t="s">
        <v>64</v>
      </c>
      <c r="F3936">
        <v>23.77</v>
      </c>
      <c r="G3936">
        <v>0.13786499999999999</v>
      </c>
      <c r="H3936">
        <f t="shared" si="190"/>
        <v>1.9582653030303376E-4</v>
      </c>
      <c r="I3936">
        <f t="shared" si="188"/>
        <v>0.23449999999999999</v>
      </c>
      <c r="J3936">
        <f t="shared" si="189"/>
        <v>3.2599999999999997E-2</v>
      </c>
      <c r="X3936">
        <v>10107</v>
      </c>
      <c r="Y3936">
        <f>IF(X3936=A3936,0)</f>
        <v>0</v>
      </c>
    </row>
    <row r="3937" spans="1:25" x14ac:dyDescent="0.25">
      <c r="A3937">
        <v>10107</v>
      </c>
      <c r="B3937" s="1">
        <v>40025</v>
      </c>
      <c r="C3937">
        <v>2009</v>
      </c>
      <c r="D3937" t="s">
        <v>65</v>
      </c>
      <c r="E3937" t="s">
        <v>64</v>
      </c>
      <c r="F3937">
        <v>23.52</v>
      </c>
      <c r="G3937">
        <v>-1.0517E-2</v>
      </c>
      <c r="H3937">
        <f t="shared" si="190"/>
        <v>7.4141727016716619E-2</v>
      </c>
      <c r="I3937">
        <f t="shared" si="188"/>
        <v>0.23449999999999999</v>
      </c>
      <c r="J3937">
        <f t="shared" si="189"/>
        <v>3.2599999999999997E-2</v>
      </c>
      <c r="X3937">
        <v>10107</v>
      </c>
      <c r="Y3937">
        <f>IF(X3937=A3937,0)</f>
        <v>0</v>
      </c>
    </row>
    <row r="3938" spans="1:25" x14ac:dyDescent="0.25">
      <c r="A3938">
        <v>10107</v>
      </c>
      <c r="B3938" s="1">
        <v>40056</v>
      </c>
      <c r="C3938">
        <v>2009</v>
      </c>
      <c r="D3938" t="s">
        <v>65</v>
      </c>
      <c r="E3938" t="s">
        <v>64</v>
      </c>
      <c r="F3938">
        <v>24.65</v>
      </c>
      <c r="G3938">
        <v>5.3571000000000001E-2</v>
      </c>
      <c r="H3938">
        <f t="shared" si="190"/>
        <v>3.3560189240494864E-2</v>
      </c>
      <c r="I3938">
        <f t="shared" si="188"/>
        <v>0.23449999999999999</v>
      </c>
      <c r="J3938">
        <f t="shared" si="189"/>
        <v>3.2599999999999997E-2</v>
      </c>
      <c r="X3938">
        <v>10107</v>
      </c>
      <c r="Y3938">
        <f>IF(X3938=A3938,0)</f>
        <v>0</v>
      </c>
    </row>
    <row r="3939" spans="1:25" x14ac:dyDescent="0.25">
      <c r="A3939">
        <v>10107</v>
      </c>
      <c r="B3939" s="1">
        <v>40086</v>
      </c>
      <c r="C3939">
        <v>2009</v>
      </c>
      <c r="D3939" t="s">
        <v>65</v>
      </c>
      <c r="E3939" t="s">
        <v>64</v>
      </c>
      <c r="F3939">
        <v>25.72</v>
      </c>
      <c r="G3939">
        <v>4.3408000000000002E-2</v>
      </c>
      <c r="H3939">
        <f t="shared" si="190"/>
        <v>3.5723345788458705E-2</v>
      </c>
      <c r="I3939">
        <f t="shared" si="188"/>
        <v>0.23449999999999999</v>
      </c>
      <c r="J3939">
        <f t="shared" si="189"/>
        <v>3.2599999999999997E-2</v>
      </c>
      <c r="X3939">
        <v>10107</v>
      </c>
      <c r="Y3939">
        <f>IF(X3939=A3939,0)</f>
        <v>0</v>
      </c>
    </row>
    <row r="3940" spans="1:25" x14ac:dyDescent="0.25">
      <c r="A3940">
        <v>10107</v>
      </c>
      <c r="B3940" s="1">
        <v>40116</v>
      </c>
      <c r="C3940">
        <v>2009</v>
      </c>
      <c r="D3940" t="s">
        <v>65</v>
      </c>
      <c r="E3940" t="s">
        <v>64</v>
      </c>
      <c r="F3940">
        <v>27.73</v>
      </c>
      <c r="G3940">
        <v>7.8148999999999996E-2</v>
      </c>
      <c r="H3940">
        <f t="shared" si="190"/>
        <v>-1.9762000860415463E-2</v>
      </c>
      <c r="I3940">
        <f t="shared" si="188"/>
        <v>0.23449999999999999</v>
      </c>
      <c r="J3940">
        <f t="shared" si="189"/>
        <v>3.2599999999999997E-2</v>
      </c>
      <c r="X3940">
        <v>10107</v>
      </c>
      <c r="Y3940">
        <f>IF(X3940=A3940,0)</f>
        <v>0</v>
      </c>
    </row>
    <row r="3941" spans="1:25" x14ac:dyDescent="0.25">
      <c r="A3941">
        <v>10107</v>
      </c>
      <c r="B3941" s="1">
        <v>40147</v>
      </c>
      <c r="C3941">
        <v>2009</v>
      </c>
      <c r="D3941" t="s">
        <v>65</v>
      </c>
      <c r="E3941" t="s">
        <v>64</v>
      </c>
      <c r="F3941">
        <v>29.41</v>
      </c>
      <c r="G3941">
        <v>6.5271999999999997E-2</v>
      </c>
      <c r="H3941">
        <f t="shared" si="190"/>
        <v>5.736406198137356E-2</v>
      </c>
      <c r="I3941">
        <f t="shared" si="188"/>
        <v>0.23449999999999999</v>
      </c>
      <c r="J3941">
        <f t="shared" si="189"/>
        <v>3.2599999999999997E-2</v>
      </c>
      <c r="X3941">
        <v>10107</v>
      </c>
      <c r="Y3941">
        <f>IF(X3941=A3941,0)</f>
        <v>0</v>
      </c>
    </row>
    <row r="3942" spans="1:25" x14ac:dyDescent="0.25">
      <c r="A3942">
        <v>10107</v>
      </c>
      <c r="B3942" s="1">
        <v>40178</v>
      </c>
      <c r="C3942">
        <v>2009</v>
      </c>
      <c r="D3942" t="s">
        <v>65</v>
      </c>
      <c r="E3942" t="s">
        <v>64</v>
      </c>
      <c r="F3942">
        <v>30.48</v>
      </c>
      <c r="G3942">
        <v>3.6381999999999998E-2</v>
      </c>
      <c r="H3942">
        <f t="shared" si="190"/>
        <v>1.7770571188400419E-2</v>
      </c>
      <c r="I3942">
        <f t="shared" si="188"/>
        <v>0.23449999999999999</v>
      </c>
      <c r="J3942">
        <f t="shared" si="189"/>
        <v>3.2599999999999997E-2</v>
      </c>
      <c r="X3942">
        <v>10107</v>
      </c>
      <c r="Y3942">
        <f>IF(X3942=A3942,0)</f>
        <v>0</v>
      </c>
    </row>
    <row r="3943" spans="1:25" x14ac:dyDescent="0.25">
      <c r="A3943">
        <v>10107</v>
      </c>
      <c r="B3943" s="1">
        <v>40207</v>
      </c>
      <c r="C3943">
        <v>2010</v>
      </c>
      <c r="D3943" t="s">
        <v>65</v>
      </c>
      <c r="E3943" t="s">
        <v>64</v>
      </c>
      <c r="F3943">
        <v>28.18</v>
      </c>
      <c r="G3943">
        <v>-7.5458999999999998E-2</v>
      </c>
      <c r="H3943">
        <f t="shared" si="190"/>
        <v>-3.6974246154947377E-2</v>
      </c>
      <c r="I3943">
        <f t="shared" si="188"/>
        <v>0.1278</v>
      </c>
      <c r="J3943">
        <f t="shared" si="189"/>
        <v>3.2199999999999999E-2</v>
      </c>
      <c r="X3943">
        <v>10107</v>
      </c>
      <c r="Y3943">
        <f>IF(X3943=A3943,0)</f>
        <v>0</v>
      </c>
    </row>
    <row r="3944" spans="1:25" x14ac:dyDescent="0.25">
      <c r="A3944">
        <v>10107</v>
      </c>
      <c r="B3944" s="1">
        <v>40235</v>
      </c>
      <c r="C3944">
        <v>2010</v>
      </c>
      <c r="D3944" t="s">
        <v>65</v>
      </c>
      <c r="E3944" t="s">
        <v>64</v>
      </c>
      <c r="F3944">
        <v>28.67</v>
      </c>
      <c r="G3944">
        <v>2.2001E-2</v>
      </c>
      <c r="H3944">
        <f t="shared" si="190"/>
        <v>2.8513688940531301E-2</v>
      </c>
      <c r="I3944">
        <f t="shared" si="188"/>
        <v>0.1278</v>
      </c>
      <c r="J3944">
        <f t="shared" si="189"/>
        <v>3.2199999999999999E-2</v>
      </c>
      <c r="X3944">
        <v>10107</v>
      </c>
      <c r="Y3944">
        <f>IF(X3944=A3944,0)</f>
        <v>0</v>
      </c>
    </row>
    <row r="3945" spans="1:25" x14ac:dyDescent="0.25">
      <c r="A3945">
        <v>10107</v>
      </c>
      <c r="B3945" s="1">
        <v>40268</v>
      </c>
      <c r="C3945">
        <v>2010</v>
      </c>
      <c r="D3945" t="s">
        <v>65</v>
      </c>
      <c r="E3945" t="s">
        <v>64</v>
      </c>
      <c r="F3945">
        <v>29.287500000000001</v>
      </c>
      <c r="G3945">
        <v>2.1538000000000002E-2</v>
      </c>
      <c r="H3945">
        <f t="shared" si="190"/>
        <v>5.8796426031891835E-2</v>
      </c>
      <c r="I3945">
        <f t="shared" si="188"/>
        <v>0.1278</v>
      </c>
      <c r="J3945">
        <f t="shared" si="189"/>
        <v>3.2199999999999999E-2</v>
      </c>
      <c r="X3945">
        <v>10107</v>
      </c>
      <c r="Y3945">
        <f>IF(X3945=A3945,0)</f>
        <v>0</v>
      </c>
    </row>
    <row r="3946" spans="1:25" x14ac:dyDescent="0.25">
      <c r="A3946">
        <v>10107</v>
      </c>
      <c r="B3946" s="1">
        <v>40298</v>
      </c>
      <c r="C3946">
        <v>2010</v>
      </c>
      <c r="D3946" t="s">
        <v>65</v>
      </c>
      <c r="E3946" t="s">
        <v>64</v>
      </c>
      <c r="F3946">
        <v>30.535</v>
      </c>
      <c r="G3946">
        <v>4.2595000000000001E-2</v>
      </c>
      <c r="H3946">
        <f t="shared" si="190"/>
        <v>1.4759229883791081E-2</v>
      </c>
      <c r="I3946">
        <f t="shared" si="188"/>
        <v>0.1278</v>
      </c>
      <c r="J3946">
        <f t="shared" si="189"/>
        <v>3.2199999999999999E-2</v>
      </c>
      <c r="X3946">
        <v>10107</v>
      </c>
      <c r="Y3946">
        <f>IF(X3946=A3946,0)</f>
        <v>0</v>
      </c>
    </row>
    <row r="3947" spans="1:25" x14ac:dyDescent="0.25">
      <c r="A3947">
        <v>10107</v>
      </c>
      <c r="B3947" s="1">
        <v>40326</v>
      </c>
      <c r="C3947">
        <v>2010</v>
      </c>
      <c r="D3947" t="s">
        <v>65</v>
      </c>
      <c r="E3947" t="s">
        <v>64</v>
      </c>
      <c r="F3947">
        <v>25.8</v>
      </c>
      <c r="G3947">
        <v>-0.150811</v>
      </c>
      <c r="H3947">
        <f t="shared" si="190"/>
        <v>-8.1975841910334468E-2</v>
      </c>
      <c r="I3947">
        <f t="shared" si="188"/>
        <v>0.1278</v>
      </c>
      <c r="J3947">
        <f t="shared" si="189"/>
        <v>3.2199999999999999E-2</v>
      </c>
      <c r="X3947">
        <v>10107</v>
      </c>
      <c r="Y3947">
        <f>IF(X3947=A3947,0)</f>
        <v>0</v>
      </c>
    </row>
    <row r="3948" spans="1:25" x14ac:dyDescent="0.25">
      <c r="A3948">
        <v>10107</v>
      </c>
      <c r="B3948" s="1">
        <v>40359</v>
      </c>
      <c r="C3948">
        <v>2010</v>
      </c>
      <c r="D3948" t="s">
        <v>65</v>
      </c>
      <c r="E3948" t="s">
        <v>64</v>
      </c>
      <c r="F3948">
        <v>23.01</v>
      </c>
      <c r="G3948">
        <v>-0.10814</v>
      </c>
      <c r="H3948">
        <f t="shared" si="190"/>
        <v>-5.3882442026415123E-2</v>
      </c>
      <c r="I3948">
        <f t="shared" si="188"/>
        <v>0.1278</v>
      </c>
      <c r="J3948">
        <f t="shared" si="189"/>
        <v>3.2199999999999999E-2</v>
      </c>
      <c r="X3948">
        <v>10107</v>
      </c>
      <c r="Y3948">
        <f>IF(X3948=A3948,0)</f>
        <v>0</v>
      </c>
    </row>
    <row r="3949" spans="1:25" x14ac:dyDescent="0.25">
      <c r="A3949">
        <v>10107</v>
      </c>
      <c r="B3949" s="1">
        <v>40389</v>
      </c>
      <c r="C3949">
        <v>2010</v>
      </c>
      <c r="D3949" t="s">
        <v>65</v>
      </c>
      <c r="E3949" t="s">
        <v>64</v>
      </c>
      <c r="F3949">
        <v>25.81</v>
      </c>
      <c r="G3949">
        <v>0.121686</v>
      </c>
      <c r="H3949">
        <f t="shared" si="190"/>
        <v>6.8777849911552336E-2</v>
      </c>
      <c r="I3949">
        <f t="shared" si="188"/>
        <v>0.1278</v>
      </c>
      <c r="J3949">
        <f t="shared" si="189"/>
        <v>3.2199999999999999E-2</v>
      </c>
      <c r="X3949">
        <v>10107</v>
      </c>
      <c r="Y3949">
        <f>IF(X3949=A3949,0)</f>
        <v>0</v>
      </c>
    </row>
    <row r="3950" spans="1:25" x14ac:dyDescent="0.25">
      <c r="A3950">
        <v>10107</v>
      </c>
      <c r="B3950" s="1">
        <v>40421</v>
      </c>
      <c r="C3950">
        <v>2010</v>
      </c>
      <c r="D3950" t="s">
        <v>65</v>
      </c>
      <c r="E3950" t="s">
        <v>64</v>
      </c>
      <c r="F3950">
        <v>23.465</v>
      </c>
      <c r="G3950">
        <v>-8.5819000000000006E-2</v>
      </c>
      <c r="H3950">
        <f t="shared" si="190"/>
        <v>-4.7449184040287196E-2</v>
      </c>
      <c r="I3950">
        <f t="shared" si="188"/>
        <v>0.1278</v>
      </c>
      <c r="J3950">
        <f t="shared" si="189"/>
        <v>3.2199999999999999E-2</v>
      </c>
      <c r="X3950">
        <v>10107</v>
      </c>
      <c r="Y3950">
        <f>IF(X3950=A3950,0)</f>
        <v>0</v>
      </c>
    </row>
    <row r="3951" spans="1:25" x14ac:dyDescent="0.25">
      <c r="A3951">
        <v>10107</v>
      </c>
      <c r="B3951" s="1">
        <v>40451</v>
      </c>
      <c r="C3951">
        <v>2010</v>
      </c>
      <c r="D3951" t="s">
        <v>65</v>
      </c>
      <c r="E3951" t="s">
        <v>64</v>
      </c>
      <c r="F3951">
        <v>24.49</v>
      </c>
      <c r="G3951">
        <v>4.3681999999999999E-2</v>
      </c>
      <c r="H3951">
        <f t="shared" si="190"/>
        <v>8.7551102944020132E-2</v>
      </c>
      <c r="I3951">
        <f t="shared" si="188"/>
        <v>0.1278</v>
      </c>
      <c r="J3951">
        <f t="shared" si="189"/>
        <v>3.2199999999999999E-2</v>
      </c>
      <c r="X3951">
        <v>10107</v>
      </c>
      <c r="Y3951">
        <f>IF(X3951=A3951,0)</f>
        <v>0</v>
      </c>
    </row>
    <row r="3952" spans="1:25" x14ac:dyDescent="0.25">
      <c r="A3952">
        <v>10107</v>
      </c>
      <c r="B3952" s="1">
        <v>40480</v>
      </c>
      <c r="C3952">
        <v>2010</v>
      </c>
      <c r="D3952" t="s">
        <v>65</v>
      </c>
      <c r="E3952" t="s">
        <v>64</v>
      </c>
      <c r="F3952">
        <v>26.664999999999999</v>
      </c>
      <c r="G3952">
        <v>8.8812000000000002E-2</v>
      </c>
      <c r="H3952">
        <f t="shared" si="190"/>
        <v>3.6855994397076541E-2</v>
      </c>
      <c r="I3952">
        <f t="shared" si="188"/>
        <v>0.1278</v>
      </c>
      <c r="J3952">
        <f t="shared" si="189"/>
        <v>3.2199999999999999E-2</v>
      </c>
      <c r="X3952">
        <v>10107</v>
      </c>
      <c r="Y3952">
        <f>IF(X3952=A3952,0)</f>
        <v>0</v>
      </c>
    </row>
    <row r="3953" spans="1:25" x14ac:dyDescent="0.25">
      <c r="A3953">
        <v>10107</v>
      </c>
      <c r="B3953" s="1">
        <v>40512</v>
      </c>
      <c r="C3953">
        <v>2010</v>
      </c>
      <c r="D3953" t="s">
        <v>65</v>
      </c>
      <c r="E3953" t="s">
        <v>64</v>
      </c>
      <c r="F3953">
        <v>25.2575</v>
      </c>
      <c r="G3953">
        <v>-4.6783999999999999E-2</v>
      </c>
      <c r="H3953">
        <f t="shared" si="190"/>
        <v>-2.2902497989432113E-3</v>
      </c>
      <c r="I3953">
        <f t="shared" si="188"/>
        <v>0.1278</v>
      </c>
      <c r="J3953">
        <f t="shared" si="189"/>
        <v>3.2199999999999999E-2</v>
      </c>
      <c r="X3953">
        <v>10107</v>
      </c>
      <c r="Y3953">
        <f>IF(X3953=A3953,0)</f>
        <v>0</v>
      </c>
    </row>
    <row r="3954" spans="1:25" x14ac:dyDescent="0.25">
      <c r="A3954">
        <v>10107</v>
      </c>
      <c r="B3954" s="1">
        <v>40543</v>
      </c>
      <c r="C3954">
        <v>2010</v>
      </c>
      <c r="D3954" t="s">
        <v>65</v>
      </c>
      <c r="E3954" t="s">
        <v>64</v>
      </c>
      <c r="F3954">
        <v>27.91</v>
      </c>
      <c r="G3954">
        <v>0.105018</v>
      </c>
      <c r="H3954">
        <f t="shared" si="190"/>
        <v>6.5300040489854716E-2</v>
      </c>
      <c r="I3954">
        <f t="shared" si="188"/>
        <v>0.1278</v>
      </c>
      <c r="J3954">
        <f t="shared" si="189"/>
        <v>3.2199999999999999E-2</v>
      </c>
      <c r="X3954">
        <v>10107</v>
      </c>
      <c r="Y3954">
        <f>IF(X3954=A3954,0)</f>
        <v>0</v>
      </c>
    </row>
    <row r="3955" spans="1:25" x14ac:dyDescent="0.25">
      <c r="A3955">
        <v>10107</v>
      </c>
      <c r="B3955" s="1">
        <v>40574</v>
      </c>
      <c r="C3955">
        <v>2011</v>
      </c>
      <c r="D3955" t="s">
        <v>65</v>
      </c>
      <c r="E3955" t="s">
        <v>64</v>
      </c>
      <c r="F3955">
        <v>27.725000000000001</v>
      </c>
      <c r="G3955">
        <v>-6.6280000000000002E-3</v>
      </c>
      <c r="H3955">
        <f t="shared" si="190"/>
        <v>2.2645573980086819E-2</v>
      </c>
      <c r="I3955">
        <f t="shared" si="188"/>
        <v>0</v>
      </c>
      <c r="J3955">
        <f t="shared" si="189"/>
        <v>2.7799999999999998E-2</v>
      </c>
      <c r="X3955">
        <v>10107</v>
      </c>
      <c r="Y3955">
        <f>IF(X3955=A3955,0)</f>
        <v>0</v>
      </c>
    </row>
    <row r="3956" spans="1:25" x14ac:dyDescent="0.25">
      <c r="A3956">
        <v>10107</v>
      </c>
      <c r="B3956" s="1">
        <v>40602</v>
      </c>
      <c r="C3956">
        <v>2011</v>
      </c>
      <c r="D3956" t="s">
        <v>65</v>
      </c>
      <c r="E3956" t="s">
        <v>64</v>
      </c>
      <c r="F3956">
        <v>26.58</v>
      </c>
      <c r="G3956">
        <v>-3.5527999999999997E-2</v>
      </c>
      <c r="H3956">
        <f t="shared" si="190"/>
        <v>3.1956564052952219E-2</v>
      </c>
      <c r="I3956">
        <f t="shared" si="188"/>
        <v>0</v>
      </c>
      <c r="J3956">
        <f t="shared" si="189"/>
        <v>2.7799999999999998E-2</v>
      </c>
      <c r="X3956">
        <v>10107</v>
      </c>
      <c r="Y3956">
        <f>IF(X3956=A3956,0)</f>
        <v>0</v>
      </c>
    </row>
    <row r="3957" spans="1:25" x14ac:dyDescent="0.25">
      <c r="A3957">
        <v>10107</v>
      </c>
      <c r="B3957" s="1">
        <v>40633</v>
      </c>
      <c r="C3957">
        <v>2011</v>
      </c>
      <c r="D3957" t="s">
        <v>65</v>
      </c>
      <c r="E3957" t="s">
        <v>64</v>
      </c>
      <c r="F3957">
        <v>25.39</v>
      </c>
      <c r="G3957">
        <v>-4.4770999999999998E-2</v>
      </c>
      <c r="H3957">
        <f t="shared" si="190"/>
        <v>-1.0473132038185673E-3</v>
      </c>
      <c r="I3957">
        <f t="shared" si="188"/>
        <v>0</v>
      </c>
      <c r="J3957">
        <f t="shared" si="189"/>
        <v>2.7799999999999998E-2</v>
      </c>
      <c r="X3957">
        <v>10107</v>
      </c>
      <c r="Y3957">
        <f>IF(X3957=A3957,0)</f>
        <v>0</v>
      </c>
    </row>
    <row r="3958" spans="1:25" x14ac:dyDescent="0.25">
      <c r="A3958">
        <v>10107</v>
      </c>
      <c r="B3958" s="1">
        <v>40662</v>
      </c>
      <c r="C3958">
        <v>2011</v>
      </c>
      <c r="D3958" t="s">
        <v>65</v>
      </c>
      <c r="E3958" t="s">
        <v>64</v>
      </c>
      <c r="F3958">
        <v>25.92</v>
      </c>
      <c r="G3958">
        <v>2.0874E-2</v>
      </c>
      <c r="H3958">
        <f t="shared" si="190"/>
        <v>2.8495380443795071E-2</v>
      </c>
      <c r="I3958">
        <f t="shared" si="188"/>
        <v>0</v>
      </c>
      <c r="J3958">
        <f t="shared" si="189"/>
        <v>2.7799999999999998E-2</v>
      </c>
      <c r="X3958">
        <v>10107</v>
      </c>
      <c r="Y3958">
        <f>IF(X3958=A3958,0)</f>
        <v>0</v>
      </c>
    </row>
    <row r="3959" spans="1:25" x14ac:dyDescent="0.25">
      <c r="A3959">
        <v>10107</v>
      </c>
      <c r="B3959" s="1">
        <v>40694</v>
      </c>
      <c r="C3959">
        <v>2011</v>
      </c>
      <c r="D3959" t="s">
        <v>65</v>
      </c>
      <c r="E3959" t="s">
        <v>64</v>
      </c>
      <c r="F3959">
        <v>25.01</v>
      </c>
      <c r="G3959">
        <v>-2.8934999999999999E-2</v>
      </c>
      <c r="H3959">
        <f t="shared" si="190"/>
        <v>-1.3500952766930641E-2</v>
      </c>
      <c r="I3959">
        <f t="shared" si="188"/>
        <v>0</v>
      </c>
      <c r="J3959">
        <f t="shared" si="189"/>
        <v>2.7799999999999998E-2</v>
      </c>
      <c r="X3959">
        <v>10107</v>
      </c>
      <c r="Y3959">
        <f>IF(X3959=A3959,0)</f>
        <v>0</v>
      </c>
    </row>
    <row r="3960" spans="1:25" x14ac:dyDescent="0.25">
      <c r="A3960">
        <v>10107</v>
      </c>
      <c r="B3960" s="1">
        <v>40724</v>
      </c>
      <c r="C3960">
        <v>2011</v>
      </c>
      <c r="D3960" t="s">
        <v>65</v>
      </c>
      <c r="E3960" t="s">
        <v>64</v>
      </c>
      <c r="F3960">
        <v>26</v>
      </c>
      <c r="G3960">
        <v>3.9584000000000001E-2</v>
      </c>
      <c r="H3960">
        <f t="shared" si="190"/>
        <v>-1.825746126569705E-2</v>
      </c>
      <c r="I3960">
        <f t="shared" si="188"/>
        <v>0</v>
      </c>
      <c r="J3960">
        <f t="shared" si="189"/>
        <v>2.7799999999999998E-2</v>
      </c>
      <c r="X3960">
        <v>10107</v>
      </c>
      <c r="Y3960">
        <f>IF(X3960=A3960,0)</f>
        <v>0</v>
      </c>
    </row>
    <row r="3961" spans="1:25" x14ac:dyDescent="0.25">
      <c r="A3961">
        <v>10107</v>
      </c>
      <c r="B3961" s="1">
        <v>40753</v>
      </c>
      <c r="C3961">
        <v>2011</v>
      </c>
      <c r="D3961" t="s">
        <v>65</v>
      </c>
      <c r="E3961" t="s">
        <v>64</v>
      </c>
      <c r="F3961">
        <v>27.4</v>
      </c>
      <c r="G3961">
        <v>5.3845999999999998E-2</v>
      </c>
      <c r="H3961">
        <f t="shared" si="190"/>
        <v>-2.1474425791952023E-2</v>
      </c>
      <c r="I3961">
        <f t="shared" si="188"/>
        <v>0</v>
      </c>
      <c r="J3961">
        <f t="shared" si="189"/>
        <v>2.7799999999999998E-2</v>
      </c>
      <c r="X3961">
        <v>10107</v>
      </c>
      <c r="Y3961">
        <f>IF(X3961=A3961,0)</f>
        <v>0</v>
      </c>
    </row>
    <row r="3962" spans="1:25" x14ac:dyDescent="0.25">
      <c r="A3962">
        <v>10107</v>
      </c>
      <c r="B3962" s="1">
        <v>40786</v>
      </c>
      <c r="C3962">
        <v>2011</v>
      </c>
      <c r="D3962" t="s">
        <v>65</v>
      </c>
      <c r="E3962" t="s">
        <v>64</v>
      </c>
      <c r="F3962">
        <v>26.6</v>
      </c>
      <c r="G3962">
        <v>-2.3358E-2</v>
      </c>
      <c r="H3962">
        <f t="shared" si="190"/>
        <v>-5.6791107463597612E-2</v>
      </c>
      <c r="I3962">
        <f t="shared" si="188"/>
        <v>0</v>
      </c>
      <c r="J3962">
        <f t="shared" si="189"/>
        <v>2.7799999999999998E-2</v>
      </c>
      <c r="X3962">
        <v>10107</v>
      </c>
      <c r="Y3962">
        <f>IF(X3962=A3962,0)</f>
        <v>0</v>
      </c>
    </row>
    <row r="3963" spans="1:25" x14ac:dyDescent="0.25">
      <c r="A3963">
        <v>10107</v>
      </c>
      <c r="B3963" s="1">
        <v>40816</v>
      </c>
      <c r="C3963">
        <v>2011</v>
      </c>
      <c r="D3963" t="s">
        <v>65</v>
      </c>
      <c r="E3963" t="s">
        <v>64</v>
      </c>
      <c r="F3963">
        <v>24.89</v>
      </c>
      <c r="G3963">
        <v>-6.4285999999999996E-2</v>
      </c>
      <c r="H3963">
        <f t="shared" si="190"/>
        <v>-7.1761988303760127E-2</v>
      </c>
      <c r="I3963">
        <f t="shared" si="188"/>
        <v>0</v>
      </c>
      <c r="J3963">
        <f t="shared" si="189"/>
        <v>2.7799999999999998E-2</v>
      </c>
      <c r="X3963">
        <v>10107</v>
      </c>
      <c r="Y3963">
        <f>IF(X3963=A3963,0)</f>
        <v>0</v>
      </c>
    </row>
    <row r="3964" spans="1:25" x14ac:dyDescent="0.25">
      <c r="A3964">
        <v>10107</v>
      </c>
      <c r="B3964" s="1">
        <v>40847</v>
      </c>
      <c r="C3964">
        <v>2011</v>
      </c>
      <c r="D3964" t="s">
        <v>65</v>
      </c>
      <c r="E3964" t="s">
        <v>64</v>
      </c>
      <c r="F3964">
        <v>26.63</v>
      </c>
      <c r="G3964">
        <v>6.9907999999999998E-2</v>
      </c>
      <c r="H3964">
        <f t="shared" si="190"/>
        <v>0.10772303853581011</v>
      </c>
      <c r="I3964">
        <f t="shared" si="188"/>
        <v>0</v>
      </c>
      <c r="J3964">
        <f t="shared" si="189"/>
        <v>2.7799999999999998E-2</v>
      </c>
      <c r="X3964">
        <v>10107</v>
      </c>
      <c r="Y3964">
        <f>IF(X3964=A3964,0)</f>
        <v>0</v>
      </c>
    </row>
    <row r="3965" spans="1:25" x14ac:dyDescent="0.25">
      <c r="A3965">
        <v>10107</v>
      </c>
      <c r="B3965" s="1">
        <v>40877</v>
      </c>
      <c r="C3965">
        <v>2011</v>
      </c>
      <c r="D3965" t="s">
        <v>65</v>
      </c>
      <c r="E3965" t="s">
        <v>64</v>
      </c>
      <c r="F3965">
        <v>25.58</v>
      </c>
      <c r="G3965">
        <v>-3.1919000000000003E-2</v>
      </c>
      <c r="H3965">
        <f t="shared" si="190"/>
        <v>-5.0587151935872487E-3</v>
      </c>
      <c r="I3965">
        <f t="shared" si="188"/>
        <v>0</v>
      </c>
      <c r="J3965">
        <f t="shared" si="189"/>
        <v>2.7799999999999998E-2</v>
      </c>
      <c r="X3965">
        <v>10107</v>
      </c>
      <c r="Y3965">
        <f>IF(X3965=A3965,0)</f>
        <v>0</v>
      </c>
    </row>
    <row r="3966" spans="1:25" x14ac:dyDescent="0.25">
      <c r="A3966">
        <v>10107</v>
      </c>
      <c r="B3966" s="1">
        <v>40907</v>
      </c>
      <c r="C3966">
        <v>2011</v>
      </c>
      <c r="D3966" t="s">
        <v>65</v>
      </c>
      <c r="E3966" t="s">
        <v>64</v>
      </c>
      <c r="F3966">
        <v>25.96</v>
      </c>
      <c r="G3966">
        <v>1.4855E-2</v>
      </c>
      <c r="H3966">
        <f t="shared" si="190"/>
        <v>8.532763948144062E-3</v>
      </c>
      <c r="I3966">
        <f t="shared" si="188"/>
        <v>0</v>
      </c>
      <c r="J3966">
        <f t="shared" si="189"/>
        <v>2.7799999999999998E-2</v>
      </c>
      <c r="X3966">
        <v>10107</v>
      </c>
      <c r="Y3966">
        <f>IF(X3966=A3966,0)</f>
        <v>0</v>
      </c>
    </row>
    <row r="3967" spans="1:25" x14ac:dyDescent="0.25">
      <c r="A3967">
        <v>10107</v>
      </c>
      <c r="B3967" s="1">
        <v>40939</v>
      </c>
      <c r="C3967">
        <v>2012</v>
      </c>
      <c r="D3967" t="s">
        <v>65</v>
      </c>
      <c r="E3967" t="s">
        <v>64</v>
      </c>
      <c r="F3967">
        <v>29.53</v>
      </c>
      <c r="G3967">
        <v>0.137519</v>
      </c>
      <c r="H3967">
        <f t="shared" si="190"/>
        <v>4.3583062218506274E-2</v>
      </c>
      <c r="I3967">
        <f t="shared" si="188"/>
        <v>0.1341</v>
      </c>
      <c r="J3967">
        <f t="shared" si="189"/>
        <v>1.8000000000000002E-2</v>
      </c>
      <c r="X3967">
        <v>10107</v>
      </c>
      <c r="Y3967">
        <f>IF(X3967=A3967,0)</f>
        <v>0</v>
      </c>
    </row>
    <row r="3968" spans="1:25" x14ac:dyDescent="0.25">
      <c r="A3968">
        <v>10107</v>
      </c>
      <c r="B3968" s="1">
        <v>40968</v>
      </c>
      <c r="C3968">
        <v>2012</v>
      </c>
      <c r="D3968" t="s">
        <v>65</v>
      </c>
      <c r="E3968" t="s">
        <v>64</v>
      </c>
      <c r="F3968">
        <v>31.74</v>
      </c>
      <c r="G3968">
        <v>8.1612000000000004E-2</v>
      </c>
      <c r="H3968">
        <f t="shared" si="190"/>
        <v>4.0589464130841746E-2</v>
      </c>
      <c r="I3968">
        <f t="shared" si="188"/>
        <v>0.1341</v>
      </c>
      <c r="J3968">
        <f t="shared" si="189"/>
        <v>1.8000000000000002E-2</v>
      </c>
      <c r="X3968">
        <v>10107</v>
      </c>
      <c r="Y3968">
        <f>IF(X3968=A3968,0)</f>
        <v>0</v>
      </c>
    </row>
    <row r="3969" spans="1:25" x14ac:dyDescent="0.25">
      <c r="A3969">
        <v>10107</v>
      </c>
      <c r="B3969" s="1">
        <v>40998</v>
      </c>
      <c r="C3969">
        <v>2012</v>
      </c>
      <c r="D3969" t="s">
        <v>65</v>
      </c>
      <c r="E3969" t="s">
        <v>64</v>
      </c>
      <c r="F3969">
        <v>32.255000000000003</v>
      </c>
      <c r="G3969">
        <v>1.6226000000000001E-2</v>
      </c>
      <c r="H3969">
        <f t="shared" si="190"/>
        <v>3.1332314530530647E-2</v>
      </c>
      <c r="I3969">
        <f t="shared" si="188"/>
        <v>0.1341</v>
      </c>
      <c r="J3969">
        <f t="shared" si="189"/>
        <v>1.8000000000000002E-2</v>
      </c>
      <c r="X3969">
        <v>10107</v>
      </c>
      <c r="Y3969">
        <f>IF(X3969=A3969,0)</f>
        <v>0</v>
      </c>
    </row>
    <row r="3970" spans="1:25" x14ac:dyDescent="0.25">
      <c r="A3970">
        <v>10107</v>
      </c>
      <c r="B3970" s="1">
        <v>41029</v>
      </c>
      <c r="C3970">
        <v>2012</v>
      </c>
      <c r="D3970" t="s">
        <v>65</v>
      </c>
      <c r="E3970" t="s">
        <v>64</v>
      </c>
      <c r="F3970">
        <v>32.015000000000001</v>
      </c>
      <c r="G3970">
        <v>-7.4409999999999997E-3</v>
      </c>
      <c r="H3970">
        <f t="shared" si="190"/>
        <v>-7.4974527092703802E-3</v>
      </c>
      <c r="I3970">
        <f t="shared" ref="I3970:I4033" si="191">VLOOKUP(C3970,$O$2:$Q$22,3,FALSE)</f>
        <v>0.1341</v>
      </c>
      <c r="J3970">
        <f t="shared" ref="J3970:J4033" si="192">VLOOKUP(C3970,$O$2:$P$22,2)*0.01</f>
        <v>1.8000000000000002E-2</v>
      </c>
      <c r="X3970">
        <v>10107</v>
      </c>
      <c r="Y3970">
        <f>IF(X3970=A3970,0)</f>
        <v>0</v>
      </c>
    </row>
    <row r="3971" spans="1:25" x14ac:dyDescent="0.25">
      <c r="A3971">
        <v>10107</v>
      </c>
      <c r="B3971" s="1">
        <v>41060</v>
      </c>
      <c r="C3971">
        <v>2012</v>
      </c>
      <c r="D3971" t="s">
        <v>65</v>
      </c>
      <c r="E3971" t="s">
        <v>64</v>
      </c>
      <c r="F3971">
        <v>29.19</v>
      </c>
      <c r="G3971">
        <v>-8.1992999999999996E-2</v>
      </c>
      <c r="H3971">
        <f t="shared" ref="H3971:H4034" si="193">VLOOKUP(B3971,R:S,2,)</f>
        <v>-6.265072563317764E-2</v>
      </c>
      <c r="I3971">
        <f t="shared" si="191"/>
        <v>0.1341</v>
      </c>
      <c r="J3971">
        <f t="shared" si="192"/>
        <v>1.8000000000000002E-2</v>
      </c>
      <c r="X3971">
        <v>10107</v>
      </c>
      <c r="Y3971">
        <f>IF(X3971=A3971,0)</f>
        <v>0</v>
      </c>
    </row>
    <row r="3972" spans="1:25" x14ac:dyDescent="0.25">
      <c r="A3972">
        <v>10107</v>
      </c>
      <c r="B3972" s="1">
        <v>41089</v>
      </c>
      <c r="C3972">
        <v>2012</v>
      </c>
      <c r="D3972" t="s">
        <v>65</v>
      </c>
      <c r="E3972" t="s">
        <v>64</v>
      </c>
      <c r="F3972">
        <v>30.59</v>
      </c>
      <c r="G3972">
        <v>4.7961999999999998E-2</v>
      </c>
      <c r="H3972">
        <f t="shared" si="193"/>
        <v>3.9554982134591521E-2</v>
      </c>
      <c r="I3972">
        <f t="shared" si="191"/>
        <v>0.1341</v>
      </c>
      <c r="J3972">
        <f t="shared" si="192"/>
        <v>1.8000000000000002E-2</v>
      </c>
      <c r="X3972">
        <v>10107</v>
      </c>
      <c r="Y3972">
        <f>IF(X3972=A3972,0)</f>
        <v>0</v>
      </c>
    </row>
    <row r="3973" spans="1:25" x14ac:dyDescent="0.25">
      <c r="A3973">
        <v>10107</v>
      </c>
      <c r="B3973" s="1">
        <v>41121</v>
      </c>
      <c r="C3973">
        <v>2012</v>
      </c>
      <c r="D3973" t="s">
        <v>65</v>
      </c>
      <c r="E3973" t="s">
        <v>64</v>
      </c>
      <c r="F3973">
        <v>29.47</v>
      </c>
      <c r="G3973">
        <v>-3.6613E-2</v>
      </c>
      <c r="H3973">
        <f t="shared" si="193"/>
        <v>1.2597574126154365E-2</v>
      </c>
      <c r="I3973">
        <f t="shared" si="191"/>
        <v>0.1341</v>
      </c>
      <c r="J3973">
        <f t="shared" si="192"/>
        <v>1.8000000000000002E-2</v>
      </c>
      <c r="X3973">
        <v>10107</v>
      </c>
      <c r="Y3973">
        <f>IF(X3973=A3973,0)</f>
        <v>0</v>
      </c>
    </row>
    <row r="3974" spans="1:25" x14ac:dyDescent="0.25">
      <c r="A3974">
        <v>10107</v>
      </c>
      <c r="B3974" s="1">
        <v>41152</v>
      </c>
      <c r="C3974">
        <v>2012</v>
      </c>
      <c r="D3974" t="s">
        <v>65</v>
      </c>
      <c r="E3974" t="s">
        <v>64</v>
      </c>
      <c r="F3974">
        <v>30.82</v>
      </c>
      <c r="G3974">
        <v>5.2595999999999997E-2</v>
      </c>
      <c r="H3974">
        <f t="shared" si="193"/>
        <v>1.9763369680148246E-2</v>
      </c>
      <c r="I3974">
        <f t="shared" si="191"/>
        <v>0.1341</v>
      </c>
      <c r="J3974">
        <f t="shared" si="192"/>
        <v>1.8000000000000002E-2</v>
      </c>
      <c r="X3974">
        <v>10107</v>
      </c>
      <c r="Y3974">
        <f>IF(X3974=A3974,0)</f>
        <v>0</v>
      </c>
    </row>
    <row r="3975" spans="1:25" x14ac:dyDescent="0.25">
      <c r="A3975">
        <v>10107</v>
      </c>
      <c r="B3975" s="1">
        <v>41180</v>
      </c>
      <c r="C3975">
        <v>2012</v>
      </c>
      <c r="D3975" t="s">
        <v>65</v>
      </c>
      <c r="E3975" t="s">
        <v>64</v>
      </c>
      <c r="F3975">
        <v>29.76</v>
      </c>
      <c r="G3975">
        <v>-3.4393E-2</v>
      </c>
      <c r="H3975">
        <f t="shared" si="193"/>
        <v>2.4236153696477025E-2</v>
      </c>
      <c r="I3975">
        <f t="shared" si="191"/>
        <v>0.1341</v>
      </c>
      <c r="J3975">
        <f t="shared" si="192"/>
        <v>1.8000000000000002E-2</v>
      </c>
      <c r="X3975">
        <v>10107</v>
      </c>
      <c r="Y3975">
        <f>IF(X3975=A3975,0)</f>
        <v>0</v>
      </c>
    </row>
    <row r="3976" spans="1:25" x14ac:dyDescent="0.25">
      <c r="A3976">
        <v>10107</v>
      </c>
      <c r="B3976" s="1">
        <v>41213</v>
      </c>
      <c r="C3976">
        <v>2012</v>
      </c>
      <c r="D3976" t="s">
        <v>65</v>
      </c>
      <c r="E3976" t="s">
        <v>64</v>
      </c>
      <c r="F3976">
        <v>28.54</v>
      </c>
      <c r="G3976">
        <v>-4.0994999999999997E-2</v>
      </c>
      <c r="H3976">
        <f t="shared" si="193"/>
        <v>-1.9789409878227415E-2</v>
      </c>
      <c r="I3976">
        <f t="shared" si="191"/>
        <v>0.1341</v>
      </c>
      <c r="J3976">
        <f t="shared" si="192"/>
        <v>1.8000000000000002E-2</v>
      </c>
      <c r="X3976">
        <v>10107</v>
      </c>
      <c r="Y3976">
        <f>IF(X3976=A3976,0)</f>
        <v>0</v>
      </c>
    </row>
    <row r="3977" spans="1:25" x14ac:dyDescent="0.25">
      <c r="A3977">
        <v>10107</v>
      </c>
      <c r="B3977" s="1">
        <v>41243</v>
      </c>
      <c r="C3977">
        <v>2012</v>
      </c>
      <c r="D3977" t="s">
        <v>65</v>
      </c>
      <c r="E3977" t="s">
        <v>64</v>
      </c>
      <c r="F3977">
        <v>26.614999999999998</v>
      </c>
      <c r="G3977">
        <v>-5.9389999999999998E-2</v>
      </c>
      <c r="H3977">
        <f t="shared" si="193"/>
        <v>2.8467170173434031E-3</v>
      </c>
      <c r="I3977">
        <f t="shared" si="191"/>
        <v>0.1341</v>
      </c>
      <c r="J3977">
        <f t="shared" si="192"/>
        <v>1.8000000000000002E-2</v>
      </c>
      <c r="X3977">
        <v>10107</v>
      </c>
      <c r="Y3977">
        <f>IF(X3977=A3977,0)</f>
        <v>0</v>
      </c>
    </row>
    <row r="3978" spans="1:25" x14ac:dyDescent="0.25">
      <c r="A3978">
        <v>10107</v>
      </c>
      <c r="B3978" s="1">
        <v>41274</v>
      </c>
      <c r="C3978">
        <v>2012</v>
      </c>
      <c r="D3978" t="s">
        <v>65</v>
      </c>
      <c r="E3978" t="s">
        <v>64</v>
      </c>
      <c r="F3978">
        <v>26.709700000000002</v>
      </c>
      <c r="G3978">
        <v>3.558E-3</v>
      </c>
      <c r="H3978">
        <f t="shared" si="193"/>
        <v>7.068230463864511E-3</v>
      </c>
      <c r="I3978">
        <f t="shared" si="191"/>
        <v>0.1341</v>
      </c>
      <c r="J3978">
        <f t="shared" si="192"/>
        <v>1.8000000000000002E-2</v>
      </c>
      <c r="X3978">
        <v>10107</v>
      </c>
      <c r="Y3978">
        <f>IF(X3978=A3978,0)</f>
        <v>0</v>
      </c>
    </row>
    <row r="3979" spans="1:25" x14ac:dyDescent="0.25">
      <c r="A3979">
        <v>10107</v>
      </c>
      <c r="B3979" s="1">
        <v>41305</v>
      </c>
      <c r="C3979">
        <v>2013</v>
      </c>
      <c r="D3979" t="s">
        <v>65</v>
      </c>
      <c r="E3979" t="s">
        <v>64</v>
      </c>
      <c r="F3979">
        <v>27.45</v>
      </c>
      <c r="G3979">
        <v>2.7716999999999999E-2</v>
      </c>
      <c r="H3979">
        <f t="shared" si="193"/>
        <v>5.0428096519578469E-2</v>
      </c>
      <c r="I3979">
        <f t="shared" si="191"/>
        <v>0.29600000000000004</v>
      </c>
      <c r="J3979">
        <f t="shared" si="192"/>
        <v>2.35E-2</v>
      </c>
      <c r="X3979">
        <v>10107</v>
      </c>
      <c r="Y3979">
        <f>IF(X3979=A3979,0)</f>
        <v>0</v>
      </c>
    </row>
    <row r="3980" spans="1:25" x14ac:dyDescent="0.25">
      <c r="A3980">
        <v>10107</v>
      </c>
      <c r="B3980" s="1">
        <v>41333</v>
      </c>
      <c r="C3980">
        <v>2013</v>
      </c>
      <c r="D3980" t="s">
        <v>65</v>
      </c>
      <c r="E3980" t="s">
        <v>64</v>
      </c>
      <c r="F3980">
        <v>27.8</v>
      </c>
      <c r="G3980">
        <v>2.1128999999999998E-2</v>
      </c>
      <c r="H3980">
        <f t="shared" si="193"/>
        <v>1.1060649195259176E-2</v>
      </c>
      <c r="I3980">
        <f t="shared" si="191"/>
        <v>0.29600000000000004</v>
      </c>
      <c r="J3980">
        <f t="shared" si="192"/>
        <v>2.35E-2</v>
      </c>
      <c r="X3980">
        <v>10107</v>
      </c>
      <c r="Y3980">
        <f>IF(X3980=A3980,0)</f>
        <v>0</v>
      </c>
    </row>
    <row r="3981" spans="1:25" x14ac:dyDescent="0.25">
      <c r="A3981">
        <v>10107</v>
      </c>
      <c r="B3981" s="1">
        <v>41361</v>
      </c>
      <c r="C3981">
        <v>2013</v>
      </c>
      <c r="D3981" t="s">
        <v>65</v>
      </c>
      <c r="E3981" t="s">
        <v>64</v>
      </c>
      <c r="F3981">
        <v>28.605</v>
      </c>
      <c r="G3981">
        <v>2.8957E-2</v>
      </c>
      <c r="H3981">
        <f t="shared" si="193"/>
        <v>3.5987723516956116E-2</v>
      </c>
      <c r="I3981">
        <f t="shared" si="191"/>
        <v>0.29600000000000004</v>
      </c>
      <c r="J3981">
        <f t="shared" si="192"/>
        <v>2.35E-2</v>
      </c>
      <c r="X3981">
        <v>10107</v>
      </c>
      <c r="Y3981">
        <f>IF(X3981=A3981,0)</f>
        <v>0</v>
      </c>
    </row>
    <row r="3982" spans="1:25" x14ac:dyDescent="0.25">
      <c r="A3982">
        <v>10107</v>
      </c>
      <c r="B3982" s="1">
        <v>41394</v>
      </c>
      <c r="C3982">
        <v>2013</v>
      </c>
      <c r="D3982" t="s">
        <v>65</v>
      </c>
      <c r="E3982" t="s">
        <v>64</v>
      </c>
      <c r="F3982">
        <v>33.1</v>
      </c>
      <c r="G3982">
        <v>0.15714</v>
      </c>
      <c r="H3982">
        <f t="shared" si="193"/>
        <v>1.8085767859252311E-2</v>
      </c>
      <c r="I3982">
        <f t="shared" si="191"/>
        <v>0.29600000000000004</v>
      </c>
      <c r="J3982">
        <f t="shared" si="192"/>
        <v>2.35E-2</v>
      </c>
      <c r="X3982">
        <v>10107</v>
      </c>
      <c r="Y3982">
        <f>IF(X3982=A3982,0)</f>
        <v>0</v>
      </c>
    </row>
    <row r="3983" spans="1:25" x14ac:dyDescent="0.25">
      <c r="A3983">
        <v>10107</v>
      </c>
      <c r="B3983" s="1">
        <v>41425</v>
      </c>
      <c r="C3983">
        <v>2013</v>
      </c>
      <c r="D3983" t="s">
        <v>65</v>
      </c>
      <c r="E3983" t="s">
        <v>64</v>
      </c>
      <c r="F3983">
        <v>34.9</v>
      </c>
      <c r="G3983">
        <v>6.1329000000000002E-2</v>
      </c>
      <c r="H3983">
        <f t="shared" si="193"/>
        <v>2.0762811721046104E-2</v>
      </c>
      <c r="I3983">
        <f t="shared" si="191"/>
        <v>0.29600000000000004</v>
      </c>
      <c r="J3983">
        <f t="shared" si="192"/>
        <v>2.35E-2</v>
      </c>
      <c r="X3983">
        <v>10107</v>
      </c>
      <c r="Y3983">
        <f>IF(X3983=A3983,0)</f>
        <v>0</v>
      </c>
    </row>
    <row r="3984" spans="1:25" x14ac:dyDescent="0.25">
      <c r="A3984">
        <v>10107</v>
      </c>
      <c r="B3984" s="1">
        <v>41453</v>
      </c>
      <c r="C3984">
        <v>2013</v>
      </c>
      <c r="D3984" t="s">
        <v>65</v>
      </c>
      <c r="E3984" t="s">
        <v>64</v>
      </c>
      <c r="F3984">
        <v>34.545000000000002</v>
      </c>
      <c r="G3984">
        <v>-1.0172E-2</v>
      </c>
      <c r="H3984">
        <f t="shared" si="193"/>
        <v>-1.4999301636062778E-2</v>
      </c>
      <c r="I3984">
        <f t="shared" si="191"/>
        <v>0.29600000000000004</v>
      </c>
      <c r="J3984">
        <f t="shared" si="192"/>
        <v>2.35E-2</v>
      </c>
      <c r="X3984">
        <v>10107</v>
      </c>
      <c r="Y3984">
        <f>IF(X3984=A3984,0)</f>
        <v>0</v>
      </c>
    </row>
    <row r="3985" spans="1:25" x14ac:dyDescent="0.25">
      <c r="A3985">
        <v>10107</v>
      </c>
      <c r="B3985" s="1">
        <v>41486</v>
      </c>
      <c r="C3985">
        <v>2013</v>
      </c>
      <c r="D3985" t="s">
        <v>65</v>
      </c>
      <c r="E3985" t="s">
        <v>64</v>
      </c>
      <c r="F3985">
        <v>31.84</v>
      </c>
      <c r="G3985">
        <v>-7.8303999999999999E-2</v>
      </c>
      <c r="H3985">
        <f t="shared" si="193"/>
        <v>4.9462079815224991E-2</v>
      </c>
      <c r="I3985">
        <f t="shared" si="191"/>
        <v>0.29600000000000004</v>
      </c>
      <c r="J3985">
        <f t="shared" si="192"/>
        <v>2.35E-2</v>
      </c>
      <c r="X3985">
        <v>10107</v>
      </c>
      <c r="Y3985">
        <f>IF(X3985=A3985,0)</f>
        <v>0</v>
      </c>
    </row>
    <row r="3986" spans="1:25" x14ac:dyDescent="0.25">
      <c r="A3986">
        <v>10107</v>
      </c>
      <c r="B3986" s="1">
        <v>41516</v>
      </c>
      <c r="C3986">
        <v>2013</v>
      </c>
      <c r="D3986" t="s">
        <v>65</v>
      </c>
      <c r="E3986" t="s">
        <v>64</v>
      </c>
      <c r="F3986">
        <v>33.4</v>
      </c>
      <c r="G3986">
        <v>5.6218999999999998E-2</v>
      </c>
      <c r="H3986">
        <f t="shared" si="193"/>
        <v>-3.1298019033866864E-2</v>
      </c>
      <c r="I3986">
        <f t="shared" si="191"/>
        <v>0.29600000000000004</v>
      </c>
      <c r="J3986">
        <f t="shared" si="192"/>
        <v>2.35E-2</v>
      </c>
      <c r="X3986">
        <v>10107</v>
      </c>
      <c r="Y3986">
        <f>IF(X3986=A3986,0)</f>
        <v>0</v>
      </c>
    </row>
    <row r="3987" spans="1:25" x14ac:dyDescent="0.25">
      <c r="A3987">
        <v>10107</v>
      </c>
      <c r="B3987" s="1">
        <v>41547</v>
      </c>
      <c r="C3987">
        <v>2013</v>
      </c>
      <c r="D3987" t="s">
        <v>65</v>
      </c>
      <c r="E3987" t="s">
        <v>64</v>
      </c>
      <c r="F3987">
        <v>33.28</v>
      </c>
      <c r="G3987">
        <v>-3.5929999999999998E-3</v>
      </c>
      <c r="H3987">
        <f t="shared" si="193"/>
        <v>2.9749523177239112E-2</v>
      </c>
      <c r="I3987">
        <f t="shared" si="191"/>
        <v>0.29600000000000004</v>
      </c>
      <c r="J3987">
        <f t="shared" si="192"/>
        <v>2.35E-2</v>
      </c>
      <c r="X3987">
        <v>10107</v>
      </c>
      <c r="Y3987">
        <f>IF(X3987=A3987,0)</f>
        <v>0</v>
      </c>
    </row>
    <row r="3988" spans="1:25" x14ac:dyDescent="0.25">
      <c r="A3988">
        <v>10107</v>
      </c>
      <c r="B3988" s="1">
        <v>41578</v>
      </c>
      <c r="C3988">
        <v>2013</v>
      </c>
      <c r="D3988" t="s">
        <v>65</v>
      </c>
      <c r="E3988" t="s">
        <v>64</v>
      </c>
      <c r="F3988">
        <v>35.405000000000001</v>
      </c>
      <c r="G3988">
        <v>6.3852000000000006E-2</v>
      </c>
      <c r="H3988">
        <f t="shared" si="193"/>
        <v>4.4595752618006079E-2</v>
      </c>
      <c r="I3988">
        <f t="shared" si="191"/>
        <v>0.29600000000000004</v>
      </c>
      <c r="J3988">
        <f t="shared" si="192"/>
        <v>2.35E-2</v>
      </c>
      <c r="X3988">
        <v>10107</v>
      </c>
      <c r="Y3988">
        <f>IF(X3988=A3988,0)</f>
        <v>0</v>
      </c>
    </row>
    <row r="3989" spans="1:25" x14ac:dyDescent="0.25">
      <c r="A3989">
        <v>10107</v>
      </c>
      <c r="B3989" s="1">
        <v>41607</v>
      </c>
      <c r="C3989">
        <v>2013</v>
      </c>
      <c r="D3989" t="s">
        <v>65</v>
      </c>
      <c r="E3989" t="s">
        <v>64</v>
      </c>
      <c r="F3989">
        <v>38.130000000000003</v>
      </c>
      <c r="G3989">
        <v>8.4875000000000006E-2</v>
      </c>
      <c r="H3989">
        <f t="shared" si="193"/>
        <v>2.8049471635186451E-2</v>
      </c>
      <c r="I3989">
        <f t="shared" si="191"/>
        <v>0.29600000000000004</v>
      </c>
      <c r="J3989">
        <f t="shared" si="192"/>
        <v>2.35E-2</v>
      </c>
      <c r="X3989">
        <v>10107</v>
      </c>
      <c r="Y3989">
        <f>IF(X3989=A3989,0)</f>
        <v>0</v>
      </c>
    </row>
    <row r="3990" spans="1:25" x14ac:dyDescent="0.25">
      <c r="A3990">
        <v>10107</v>
      </c>
      <c r="B3990" s="1">
        <v>41639</v>
      </c>
      <c r="C3990">
        <v>2013</v>
      </c>
      <c r="D3990" t="s">
        <v>65</v>
      </c>
      <c r="E3990" t="s">
        <v>64</v>
      </c>
      <c r="F3990">
        <v>37.409999999999997</v>
      </c>
      <c r="G3990">
        <v>-1.8883E-2</v>
      </c>
      <c r="H3990">
        <f t="shared" si="193"/>
        <v>2.356279155049279E-2</v>
      </c>
      <c r="I3990">
        <f t="shared" si="191"/>
        <v>0.29600000000000004</v>
      </c>
      <c r="J3990">
        <f t="shared" si="192"/>
        <v>2.35E-2</v>
      </c>
      <c r="X3990">
        <v>10107</v>
      </c>
      <c r="Y3990">
        <f>IF(X3990=A3990,0)</f>
        <v>0</v>
      </c>
    </row>
    <row r="3991" spans="1:25" x14ac:dyDescent="0.25">
      <c r="A3991">
        <v>10107</v>
      </c>
      <c r="B3991" s="1">
        <v>41670</v>
      </c>
      <c r="C3991">
        <v>2014</v>
      </c>
      <c r="D3991" t="s">
        <v>65</v>
      </c>
      <c r="E3991" t="s">
        <v>64</v>
      </c>
      <c r="F3991">
        <v>37.840000000000003</v>
      </c>
      <c r="G3991">
        <v>1.1494000000000001E-2</v>
      </c>
      <c r="H3991">
        <f t="shared" si="193"/>
        <v>-3.5582905675162646E-2</v>
      </c>
      <c r="I3991">
        <f t="shared" si="191"/>
        <v>0.1139</v>
      </c>
      <c r="J3991">
        <f t="shared" si="192"/>
        <v>2.5400000000000002E-2</v>
      </c>
      <c r="X3991">
        <v>10107</v>
      </c>
      <c r="Y3991">
        <f>IF(X3991=A3991,0)</f>
        <v>0</v>
      </c>
    </row>
    <row r="3992" spans="1:25" x14ac:dyDescent="0.25">
      <c r="A3992">
        <v>10107</v>
      </c>
      <c r="B3992" s="1">
        <v>41698</v>
      </c>
      <c r="C3992">
        <v>2014</v>
      </c>
      <c r="D3992" t="s">
        <v>65</v>
      </c>
      <c r="E3992" t="s">
        <v>64</v>
      </c>
      <c r="F3992">
        <v>38.31</v>
      </c>
      <c r="G3992">
        <v>1.9820000000000001E-2</v>
      </c>
      <c r="H3992">
        <f t="shared" si="193"/>
        <v>4.3117029976595278E-2</v>
      </c>
      <c r="I3992">
        <f t="shared" si="191"/>
        <v>0.1139</v>
      </c>
      <c r="J3992">
        <f t="shared" si="192"/>
        <v>2.5400000000000002E-2</v>
      </c>
      <c r="X3992">
        <v>10107</v>
      </c>
      <c r="Y3992">
        <f>IF(X3992=A3992,0)</f>
        <v>0</v>
      </c>
    </row>
    <row r="3993" spans="1:25" x14ac:dyDescent="0.25">
      <c r="A3993">
        <v>10107</v>
      </c>
      <c r="B3993" s="1">
        <v>41729</v>
      </c>
      <c r="C3993">
        <v>2014</v>
      </c>
      <c r="D3993" t="s">
        <v>65</v>
      </c>
      <c r="E3993" t="s">
        <v>64</v>
      </c>
      <c r="F3993">
        <v>40.99</v>
      </c>
      <c r="G3993">
        <v>6.9956000000000004E-2</v>
      </c>
      <c r="H3993">
        <f t="shared" si="193"/>
        <v>6.9321656079357474E-3</v>
      </c>
      <c r="I3993">
        <f t="shared" si="191"/>
        <v>0.1139</v>
      </c>
      <c r="J3993">
        <f t="shared" si="192"/>
        <v>2.5400000000000002E-2</v>
      </c>
      <c r="X3993">
        <v>10107</v>
      </c>
      <c r="Y3993">
        <f>IF(X3993=A3993,0)</f>
        <v>0</v>
      </c>
    </row>
    <row r="3994" spans="1:25" x14ac:dyDescent="0.25">
      <c r="A3994">
        <v>10107</v>
      </c>
      <c r="B3994" s="1">
        <v>41759</v>
      </c>
      <c r="C3994">
        <v>2014</v>
      </c>
      <c r="D3994" t="s">
        <v>65</v>
      </c>
      <c r="E3994" t="s">
        <v>64</v>
      </c>
      <c r="F3994">
        <v>40.4</v>
      </c>
      <c r="G3994">
        <v>-1.4394000000000001E-2</v>
      </c>
      <c r="H3994">
        <f t="shared" si="193"/>
        <v>6.2007889650528281E-3</v>
      </c>
      <c r="I3994">
        <f t="shared" si="191"/>
        <v>0.1139</v>
      </c>
      <c r="J3994">
        <f t="shared" si="192"/>
        <v>2.5400000000000002E-2</v>
      </c>
      <c r="X3994">
        <v>10107</v>
      </c>
      <c r="Y3994">
        <f>IF(X3994=A3994,0)</f>
        <v>0</v>
      </c>
    </row>
    <row r="3995" spans="1:25" x14ac:dyDescent="0.25">
      <c r="A3995">
        <v>10107</v>
      </c>
      <c r="B3995" s="1">
        <v>41789</v>
      </c>
      <c r="C3995">
        <v>2014</v>
      </c>
      <c r="D3995" t="s">
        <v>65</v>
      </c>
      <c r="E3995" t="s">
        <v>64</v>
      </c>
      <c r="F3995">
        <v>40.94</v>
      </c>
      <c r="G3995">
        <v>2.0296999999999999E-2</v>
      </c>
      <c r="H3995">
        <f t="shared" si="193"/>
        <v>2.1030280012996005E-2</v>
      </c>
      <c r="I3995">
        <f t="shared" si="191"/>
        <v>0.1139</v>
      </c>
      <c r="J3995">
        <f t="shared" si="192"/>
        <v>2.5400000000000002E-2</v>
      </c>
      <c r="X3995">
        <v>10107</v>
      </c>
      <c r="Y3995">
        <f>IF(X3995=A3995,0)</f>
        <v>0</v>
      </c>
    </row>
    <row r="3996" spans="1:25" x14ac:dyDescent="0.25">
      <c r="A3996">
        <v>10107</v>
      </c>
      <c r="B3996" s="1">
        <v>41820</v>
      </c>
      <c r="C3996">
        <v>2014</v>
      </c>
      <c r="D3996" t="s">
        <v>65</v>
      </c>
      <c r="E3996" t="s">
        <v>64</v>
      </c>
      <c r="F3996">
        <v>41.7</v>
      </c>
      <c r="G3996">
        <v>1.8564000000000001E-2</v>
      </c>
      <c r="H3996">
        <f t="shared" si="193"/>
        <v>1.9058331658920569E-2</v>
      </c>
      <c r="I3996">
        <f t="shared" si="191"/>
        <v>0.1139</v>
      </c>
      <c r="J3996">
        <f t="shared" si="192"/>
        <v>2.5400000000000002E-2</v>
      </c>
      <c r="X3996">
        <v>10107</v>
      </c>
      <c r="Y3996">
        <f>IF(X3996=A3996,0)</f>
        <v>0</v>
      </c>
    </row>
    <row r="3997" spans="1:25" x14ac:dyDescent="0.25">
      <c r="A3997">
        <v>10107</v>
      </c>
      <c r="B3997" s="1">
        <v>41851</v>
      </c>
      <c r="C3997">
        <v>2014</v>
      </c>
      <c r="D3997" t="s">
        <v>65</v>
      </c>
      <c r="E3997" t="s">
        <v>64</v>
      </c>
      <c r="F3997">
        <v>43.16</v>
      </c>
      <c r="G3997">
        <v>3.5012000000000001E-2</v>
      </c>
      <c r="H3997">
        <f t="shared" si="193"/>
        <v>-1.5079830581919862E-2</v>
      </c>
      <c r="I3997">
        <f t="shared" si="191"/>
        <v>0.1139</v>
      </c>
      <c r="J3997">
        <f t="shared" si="192"/>
        <v>2.5400000000000002E-2</v>
      </c>
      <c r="X3997">
        <v>10107</v>
      </c>
      <c r="Y3997">
        <f>IF(X3997=A3997,0)</f>
        <v>0</v>
      </c>
    </row>
    <row r="3998" spans="1:25" x14ac:dyDescent="0.25">
      <c r="A3998">
        <v>10107</v>
      </c>
      <c r="B3998" s="1">
        <v>41880</v>
      </c>
      <c r="C3998">
        <v>2014</v>
      </c>
      <c r="D3998" t="s">
        <v>65</v>
      </c>
      <c r="E3998" t="s">
        <v>64</v>
      </c>
      <c r="F3998">
        <v>45.43</v>
      </c>
      <c r="G3998">
        <v>5.9082000000000003E-2</v>
      </c>
      <c r="H3998">
        <f t="shared" si="193"/>
        <v>3.7655295489735119E-2</v>
      </c>
      <c r="I3998">
        <f t="shared" si="191"/>
        <v>0.1139</v>
      </c>
      <c r="J3998">
        <f t="shared" si="192"/>
        <v>2.5400000000000002E-2</v>
      </c>
      <c r="X3998">
        <v>10107</v>
      </c>
      <c r="Y3998">
        <f>IF(X3998=A3998,0)</f>
        <v>0</v>
      </c>
    </row>
    <row r="3999" spans="1:25" x14ac:dyDescent="0.25">
      <c r="A3999">
        <v>10107</v>
      </c>
      <c r="B3999" s="1">
        <v>41912</v>
      </c>
      <c r="C3999">
        <v>2014</v>
      </c>
      <c r="D3999" t="s">
        <v>65</v>
      </c>
      <c r="E3999" t="s">
        <v>64</v>
      </c>
      <c r="F3999">
        <v>46.36</v>
      </c>
      <c r="G3999">
        <v>2.0471E-2</v>
      </c>
      <c r="H3999">
        <f t="shared" si="193"/>
        <v>-1.5513837223063764E-2</v>
      </c>
      <c r="I3999">
        <f t="shared" si="191"/>
        <v>0.1139</v>
      </c>
      <c r="J3999">
        <f t="shared" si="192"/>
        <v>2.5400000000000002E-2</v>
      </c>
      <c r="X3999">
        <v>10107</v>
      </c>
      <c r="Y3999">
        <f>IF(X3999=A3999,0)</f>
        <v>0</v>
      </c>
    </row>
    <row r="4000" spans="1:25" x14ac:dyDescent="0.25">
      <c r="A4000">
        <v>10107</v>
      </c>
      <c r="B4000" s="1">
        <v>41943</v>
      </c>
      <c r="C4000">
        <v>2014</v>
      </c>
      <c r="D4000" t="s">
        <v>65</v>
      </c>
      <c r="E4000" t="s">
        <v>64</v>
      </c>
      <c r="F4000">
        <v>46.95</v>
      </c>
      <c r="G4000">
        <v>1.2725999999999999E-2</v>
      </c>
      <c r="H4000">
        <f t="shared" si="193"/>
        <v>2.3201460786772321E-2</v>
      </c>
      <c r="I4000">
        <f t="shared" si="191"/>
        <v>0.1139</v>
      </c>
      <c r="J4000">
        <f t="shared" si="192"/>
        <v>2.5400000000000002E-2</v>
      </c>
      <c r="X4000">
        <v>10107</v>
      </c>
      <c r="Y4000">
        <f>IF(X4000=A4000,0)</f>
        <v>0</v>
      </c>
    </row>
    <row r="4001" spans="1:25" x14ac:dyDescent="0.25">
      <c r="A4001">
        <v>10107</v>
      </c>
      <c r="B4001" s="1">
        <v>41971</v>
      </c>
      <c r="C4001">
        <v>2014</v>
      </c>
      <c r="D4001" t="s">
        <v>65</v>
      </c>
      <c r="E4001" t="s">
        <v>64</v>
      </c>
      <c r="F4001">
        <v>47.81</v>
      </c>
      <c r="G4001">
        <v>2.4920000000000001E-2</v>
      </c>
      <c r="H4001">
        <f t="shared" si="193"/>
        <v>2.4533588760364822E-2</v>
      </c>
      <c r="I4001">
        <f t="shared" si="191"/>
        <v>0.1139</v>
      </c>
      <c r="J4001">
        <f t="shared" si="192"/>
        <v>2.5400000000000002E-2</v>
      </c>
      <c r="X4001">
        <v>10107</v>
      </c>
      <c r="Y4001">
        <f>IF(X4001=A4001,0)</f>
        <v>0</v>
      </c>
    </row>
    <row r="4002" spans="1:25" x14ac:dyDescent="0.25">
      <c r="A4002">
        <v>10107</v>
      </c>
      <c r="B4002" s="1">
        <v>42004</v>
      </c>
      <c r="C4002">
        <v>2014</v>
      </c>
      <c r="D4002" t="s">
        <v>65</v>
      </c>
      <c r="E4002" t="s">
        <v>64</v>
      </c>
      <c r="F4002">
        <v>46.45</v>
      </c>
      <c r="G4002">
        <v>-2.8445999999999999E-2</v>
      </c>
      <c r="H4002">
        <f t="shared" si="193"/>
        <v>-4.1885878779204244E-3</v>
      </c>
      <c r="I4002">
        <f t="shared" si="191"/>
        <v>0.1139</v>
      </c>
      <c r="J4002">
        <f t="shared" si="192"/>
        <v>2.5400000000000002E-2</v>
      </c>
      <c r="X4002">
        <v>10107</v>
      </c>
      <c r="Y4002">
        <f>IF(X4002=A4002,0)</f>
        <v>0</v>
      </c>
    </row>
    <row r="4003" spans="1:25" x14ac:dyDescent="0.25">
      <c r="A4003">
        <v>10107</v>
      </c>
      <c r="B4003" s="1">
        <v>42034</v>
      </c>
      <c r="C4003">
        <v>2015</v>
      </c>
      <c r="D4003" t="s">
        <v>65</v>
      </c>
      <c r="E4003" t="s">
        <v>64</v>
      </c>
      <c r="F4003">
        <v>40.4</v>
      </c>
      <c r="G4003">
        <v>-0.130248</v>
      </c>
      <c r="H4003">
        <f t="shared" si="193"/>
        <v>-3.1040805790470194E-2</v>
      </c>
      <c r="I4003">
        <f t="shared" si="191"/>
        <v>-7.3000000000000001E-3</v>
      </c>
      <c r="J4003">
        <f t="shared" si="192"/>
        <v>2.1400000000000002E-2</v>
      </c>
      <c r="X4003">
        <v>10107</v>
      </c>
      <c r="Y4003">
        <f>IF(X4003=A4003,0)</f>
        <v>0</v>
      </c>
    </row>
    <row r="4004" spans="1:25" x14ac:dyDescent="0.25">
      <c r="A4004">
        <v>10107</v>
      </c>
      <c r="B4004" s="1">
        <v>42062</v>
      </c>
      <c r="C4004">
        <v>2015</v>
      </c>
      <c r="D4004" t="s">
        <v>65</v>
      </c>
      <c r="E4004" t="s">
        <v>64</v>
      </c>
      <c r="F4004">
        <v>43.85</v>
      </c>
      <c r="G4004">
        <v>9.3068999999999999E-2</v>
      </c>
      <c r="H4004">
        <f t="shared" si="193"/>
        <v>5.4892511014553946E-2</v>
      </c>
      <c r="I4004">
        <f t="shared" si="191"/>
        <v>-7.3000000000000001E-3</v>
      </c>
      <c r="J4004">
        <f t="shared" si="192"/>
        <v>2.1400000000000002E-2</v>
      </c>
      <c r="X4004">
        <v>10107</v>
      </c>
      <c r="Y4004">
        <f>IF(X4004=A4004,0)</f>
        <v>0</v>
      </c>
    </row>
    <row r="4005" spans="1:25" x14ac:dyDescent="0.25">
      <c r="A4005">
        <v>10107</v>
      </c>
      <c r="B4005" s="1">
        <v>42094</v>
      </c>
      <c r="C4005">
        <v>2015</v>
      </c>
      <c r="D4005" t="s">
        <v>65</v>
      </c>
      <c r="E4005" t="s">
        <v>64</v>
      </c>
      <c r="F4005">
        <v>40.655000000000001</v>
      </c>
      <c r="G4005">
        <v>-7.2861999999999996E-2</v>
      </c>
      <c r="H4005">
        <f t="shared" si="193"/>
        <v>-1.739610691375626E-2</v>
      </c>
      <c r="I4005">
        <f t="shared" si="191"/>
        <v>-7.3000000000000001E-3</v>
      </c>
      <c r="J4005">
        <f t="shared" si="192"/>
        <v>2.1400000000000002E-2</v>
      </c>
      <c r="X4005">
        <v>10107</v>
      </c>
      <c r="Y4005">
        <f>IF(X4005=A4005,0)</f>
        <v>0</v>
      </c>
    </row>
    <row r="4006" spans="1:25" x14ac:dyDescent="0.25">
      <c r="A4006">
        <v>10107</v>
      </c>
      <c r="B4006" s="1">
        <v>42124</v>
      </c>
      <c r="C4006">
        <v>2015</v>
      </c>
      <c r="D4006" t="s">
        <v>65</v>
      </c>
      <c r="E4006" t="s">
        <v>64</v>
      </c>
      <c r="F4006">
        <v>48.64</v>
      </c>
      <c r="G4006">
        <v>0.196409</v>
      </c>
      <c r="H4006">
        <f t="shared" si="193"/>
        <v>8.5208197301247512E-3</v>
      </c>
      <c r="I4006">
        <f t="shared" si="191"/>
        <v>-7.3000000000000001E-3</v>
      </c>
      <c r="J4006">
        <f t="shared" si="192"/>
        <v>2.1400000000000002E-2</v>
      </c>
      <c r="X4006">
        <v>10107</v>
      </c>
      <c r="Y4006">
        <f>IF(X4006=A4006,0)</f>
        <v>0</v>
      </c>
    </row>
    <row r="4007" spans="1:25" x14ac:dyDescent="0.25">
      <c r="A4007">
        <v>10107</v>
      </c>
      <c r="B4007" s="1">
        <v>42153</v>
      </c>
      <c r="C4007">
        <v>2015</v>
      </c>
      <c r="D4007" t="s">
        <v>65</v>
      </c>
      <c r="E4007" t="s">
        <v>64</v>
      </c>
      <c r="F4007">
        <v>46.86</v>
      </c>
      <c r="G4007">
        <v>-3.0221999999999999E-2</v>
      </c>
      <c r="H4007">
        <f t="shared" si="193"/>
        <v>1.0491382393316817E-2</v>
      </c>
      <c r="I4007">
        <f t="shared" si="191"/>
        <v>-7.3000000000000001E-3</v>
      </c>
      <c r="J4007">
        <f t="shared" si="192"/>
        <v>2.1400000000000002E-2</v>
      </c>
      <c r="X4007">
        <v>10107</v>
      </c>
      <c r="Y4007">
        <f>IF(X4007=A4007,0)</f>
        <v>0</v>
      </c>
    </row>
    <row r="4008" spans="1:25" x14ac:dyDescent="0.25">
      <c r="A4008">
        <v>10107</v>
      </c>
      <c r="B4008" s="1">
        <v>42185</v>
      </c>
      <c r="C4008">
        <v>2015</v>
      </c>
      <c r="D4008" t="s">
        <v>65</v>
      </c>
      <c r="E4008" t="s">
        <v>64</v>
      </c>
      <c r="F4008">
        <v>44.15</v>
      </c>
      <c r="G4008">
        <v>-5.7832000000000001E-2</v>
      </c>
      <c r="H4008">
        <f t="shared" si="193"/>
        <v>-2.1011672375900514E-2</v>
      </c>
      <c r="I4008">
        <f t="shared" si="191"/>
        <v>-7.3000000000000001E-3</v>
      </c>
      <c r="J4008">
        <f t="shared" si="192"/>
        <v>2.1400000000000002E-2</v>
      </c>
      <c r="X4008">
        <v>10107</v>
      </c>
      <c r="Y4008">
        <f>IF(X4008=A4008,0)</f>
        <v>0</v>
      </c>
    </row>
    <row r="4009" spans="1:25" x14ac:dyDescent="0.25">
      <c r="A4009">
        <v>10107</v>
      </c>
      <c r="B4009" s="1">
        <v>42216</v>
      </c>
      <c r="C4009">
        <v>2015</v>
      </c>
      <c r="D4009" t="s">
        <v>65</v>
      </c>
      <c r="E4009" t="s">
        <v>64</v>
      </c>
      <c r="F4009">
        <v>46.7</v>
      </c>
      <c r="G4009">
        <v>5.7757999999999997E-2</v>
      </c>
      <c r="H4009">
        <f t="shared" si="193"/>
        <v>1.9742029696721453E-2</v>
      </c>
      <c r="I4009">
        <f t="shared" si="191"/>
        <v>-7.3000000000000001E-3</v>
      </c>
      <c r="J4009">
        <f t="shared" si="192"/>
        <v>2.1400000000000002E-2</v>
      </c>
      <c r="X4009">
        <v>10107</v>
      </c>
      <c r="Y4009">
        <f>IF(X4009=A4009,0)</f>
        <v>0</v>
      </c>
    </row>
    <row r="4010" spans="1:25" x14ac:dyDescent="0.25">
      <c r="A4010">
        <v>10107</v>
      </c>
      <c r="B4010" s="1">
        <v>42247</v>
      </c>
      <c r="C4010">
        <v>2015</v>
      </c>
      <c r="D4010" t="s">
        <v>65</v>
      </c>
      <c r="E4010" t="s">
        <v>64</v>
      </c>
      <c r="F4010">
        <v>43.52</v>
      </c>
      <c r="G4010">
        <v>-6.1455999999999997E-2</v>
      </c>
      <c r="H4010">
        <f t="shared" si="193"/>
        <v>-6.2580818167202845E-2</v>
      </c>
      <c r="I4010">
        <f t="shared" si="191"/>
        <v>-7.3000000000000001E-3</v>
      </c>
      <c r="J4010">
        <f t="shared" si="192"/>
        <v>2.1400000000000002E-2</v>
      </c>
      <c r="X4010">
        <v>10107</v>
      </c>
      <c r="Y4010">
        <f>IF(X4010=A4010,0)</f>
        <v>0</v>
      </c>
    </row>
    <row r="4011" spans="1:25" x14ac:dyDescent="0.25">
      <c r="A4011">
        <v>10107</v>
      </c>
      <c r="B4011" s="1">
        <v>42277</v>
      </c>
      <c r="C4011">
        <v>2015</v>
      </c>
      <c r="D4011" t="s">
        <v>65</v>
      </c>
      <c r="E4011" t="s">
        <v>64</v>
      </c>
      <c r="F4011">
        <v>44.26</v>
      </c>
      <c r="G4011">
        <v>1.7003999999999998E-2</v>
      </c>
      <c r="H4011">
        <f t="shared" si="193"/>
        <v>-2.6442831573227132E-2</v>
      </c>
      <c r="I4011">
        <f t="shared" si="191"/>
        <v>-7.3000000000000001E-3</v>
      </c>
      <c r="J4011">
        <f t="shared" si="192"/>
        <v>2.1400000000000002E-2</v>
      </c>
      <c r="X4011">
        <v>10107</v>
      </c>
      <c r="Y4011">
        <f>IF(X4011=A4011,0)</f>
        <v>0</v>
      </c>
    </row>
    <row r="4012" spans="1:25" x14ac:dyDescent="0.25">
      <c r="A4012">
        <v>10107</v>
      </c>
      <c r="B4012" s="1">
        <v>42307</v>
      </c>
      <c r="C4012">
        <v>2015</v>
      </c>
      <c r="D4012" t="s">
        <v>65</v>
      </c>
      <c r="E4012" t="s">
        <v>64</v>
      </c>
      <c r="F4012">
        <v>52.64</v>
      </c>
      <c r="G4012">
        <v>0.189336</v>
      </c>
      <c r="H4012">
        <f t="shared" si="193"/>
        <v>8.2983117760394132E-2</v>
      </c>
      <c r="I4012">
        <f t="shared" si="191"/>
        <v>-7.3000000000000001E-3</v>
      </c>
      <c r="J4012">
        <f t="shared" si="192"/>
        <v>2.1400000000000002E-2</v>
      </c>
      <c r="X4012">
        <v>10107</v>
      </c>
      <c r="Y4012">
        <f>IF(X4012=A4012,0)</f>
        <v>0</v>
      </c>
    </row>
    <row r="4013" spans="1:25" x14ac:dyDescent="0.25">
      <c r="A4013">
        <v>10107</v>
      </c>
      <c r="B4013" s="1">
        <v>42338</v>
      </c>
      <c r="C4013">
        <v>2015</v>
      </c>
      <c r="D4013" t="s">
        <v>65</v>
      </c>
      <c r="E4013" t="s">
        <v>64</v>
      </c>
      <c r="F4013">
        <v>54.35</v>
      </c>
      <c r="G4013">
        <v>3.9323999999999998E-2</v>
      </c>
      <c r="H4013">
        <f t="shared" si="193"/>
        <v>5.0486926072412786E-4</v>
      </c>
      <c r="I4013">
        <f t="shared" si="191"/>
        <v>-7.3000000000000001E-3</v>
      </c>
      <c r="J4013">
        <f t="shared" si="192"/>
        <v>2.1400000000000002E-2</v>
      </c>
      <c r="X4013">
        <v>10107</v>
      </c>
      <c r="Y4013">
        <f>IF(X4013=A4013,0)</f>
        <v>0</v>
      </c>
    </row>
    <row r="4014" spans="1:25" x14ac:dyDescent="0.25">
      <c r="A4014">
        <v>10107</v>
      </c>
      <c r="B4014" s="1">
        <v>42369</v>
      </c>
      <c r="C4014">
        <v>2015</v>
      </c>
      <c r="D4014" t="s">
        <v>65</v>
      </c>
      <c r="E4014" t="s">
        <v>64</v>
      </c>
      <c r="F4014">
        <v>55.48</v>
      </c>
      <c r="G4014">
        <v>2.0791E-2</v>
      </c>
      <c r="H4014">
        <f t="shared" si="193"/>
        <v>-1.7530185176314439E-2</v>
      </c>
      <c r="I4014">
        <f t="shared" si="191"/>
        <v>-7.3000000000000001E-3</v>
      </c>
      <c r="J4014">
        <f t="shared" si="192"/>
        <v>2.1400000000000002E-2</v>
      </c>
      <c r="X4014">
        <v>10107</v>
      </c>
      <c r="Y4014">
        <f>IF(X4014=A4014,0)</f>
        <v>0</v>
      </c>
    </row>
    <row r="4015" spans="1:25" x14ac:dyDescent="0.25">
      <c r="A4015">
        <v>10107</v>
      </c>
      <c r="B4015" s="1">
        <v>42398</v>
      </c>
      <c r="C4015">
        <v>2016</v>
      </c>
      <c r="D4015" t="s">
        <v>65</v>
      </c>
      <c r="E4015" t="s">
        <v>64</v>
      </c>
      <c r="F4015">
        <v>55.09</v>
      </c>
      <c r="G4015">
        <v>-7.0299999999999998E-3</v>
      </c>
      <c r="H4015">
        <f t="shared" si="193"/>
        <v>-5.073532197294639E-2</v>
      </c>
      <c r="I4015">
        <f t="shared" si="191"/>
        <v>9.5399999999999999E-2</v>
      </c>
      <c r="J4015">
        <f t="shared" si="192"/>
        <v>1.84E-2</v>
      </c>
      <c r="X4015">
        <v>10107</v>
      </c>
      <c r="Y4015">
        <f>IF(X4015=A4015,0)</f>
        <v>0</v>
      </c>
    </row>
    <row r="4016" spans="1:25" x14ac:dyDescent="0.25">
      <c r="A4016">
        <v>10107</v>
      </c>
      <c r="B4016" s="1">
        <v>42429</v>
      </c>
      <c r="C4016">
        <v>2016</v>
      </c>
      <c r="D4016" t="s">
        <v>65</v>
      </c>
      <c r="E4016" t="s">
        <v>64</v>
      </c>
      <c r="F4016">
        <v>50.88</v>
      </c>
      <c r="G4016">
        <v>-6.9886000000000004E-2</v>
      </c>
      <c r="H4016">
        <f t="shared" si="193"/>
        <v>-4.1283604302990717E-3</v>
      </c>
      <c r="I4016">
        <f t="shared" si="191"/>
        <v>9.5399999999999999E-2</v>
      </c>
      <c r="J4016">
        <f t="shared" si="192"/>
        <v>1.84E-2</v>
      </c>
      <c r="X4016">
        <v>10107</v>
      </c>
      <c r="Y4016">
        <f>IF(X4016=A4016,0)</f>
        <v>0</v>
      </c>
    </row>
    <row r="4017" spans="1:25" x14ac:dyDescent="0.25">
      <c r="A4017">
        <v>10107</v>
      </c>
      <c r="B4017" s="1">
        <v>42460</v>
      </c>
      <c r="C4017">
        <v>2016</v>
      </c>
      <c r="D4017" t="s">
        <v>65</v>
      </c>
      <c r="E4017" t="s">
        <v>64</v>
      </c>
      <c r="F4017">
        <v>55.23</v>
      </c>
      <c r="G4017">
        <v>8.5495000000000002E-2</v>
      </c>
      <c r="H4017">
        <f t="shared" si="193"/>
        <v>6.5991114577365062E-2</v>
      </c>
      <c r="I4017">
        <f t="shared" si="191"/>
        <v>9.5399999999999999E-2</v>
      </c>
      <c r="J4017">
        <f t="shared" si="192"/>
        <v>1.84E-2</v>
      </c>
      <c r="X4017">
        <v>10107</v>
      </c>
      <c r="Y4017">
        <f>IF(X4017=A4017,0)</f>
        <v>0</v>
      </c>
    </row>
    <row r="4018" spans="1:25" x14ac:dyDescent="0.25">
      <c r="A4018">
        <v>10107</v>
      </c>
      <c r="B4018" s="1">
        <v>42489</v>
      </c>
      <c r="C4018">
        <v>2016</v>
      </c>
      <c r="D4018" t="s">
        <v>65</v>
      </c>
      <c r="E4018" t="s">
        <v>64</v>
      </c>
      <c r="F4018">
        <v>49.87</v>
      </c>
      <c r="G4018">
        <v>-9.7048999999999996E-2</v>
      </c>
      <c r="H4018">
        <f t="shared" si="193"/>
        <v>2.6993984808731941E-3</v>
      </c>
      <c r="I4018">
        <f t="shared" si="191"/>
        <v>9.5399999999999999E-2</v>
      </c>
      <c r="J4018">
        <f t="shared" si="192"/>
        <v>1.84E-2</v>
      </c>
      <c r="X4018">
        <v>10107</v>
      </c>
      <c r="Y4018">
        <f>IF(X4018=A4018,0)</f>
        <v>0</v>
      </c>
    </row>
    <row r="4019" spans="1:25" x14ac:dyDescent="0.25">
      <c r="A4019">
        <v>10107</v>
      </c>
      <c r="B4019" s="1">
        <v>42521</v>
      </c>
      <c r="C4019">
        <v>2016</v>
      </c>
      <c r="D4019" t="s">
        <v>65</v>
      </c>
      <c r="E4019" t="s">
        <v>64</v>
      </c>
      <c r="F4019">
        <v>53</v>
      </c>
      <c r="G4019">
        <v>6.9982000000000003E-2</v>
      </c>
      <c r="H4019">
        <f t="shared" si="193"/>
        <v>1.5324602357572603E-2</v>
      </c>
      <c r="I4019">
        <f t="shared" si="191"/>
        <v>9.5399999999999999E-2</v>
      </c>
      <c r="J4019">
        <f t="shared" si="192"/>
        <v>1.84E-2</v>
      </c>
      <c r="X4019">
        <v>10107</v>
      </c>
      <c r="Y4019">
        <f>IF(X4019=A4019,0)</f>
        <v>0</v>
      </c>
    </row>
    <row r="4020" spans="1:25" x14ac:dyDescent="0.25">
      <c r="A4020">
        <v>10107</v>
      </c>
      <c r="B4020" s="1">
        <v>42551</v>
      </c>
      <c r="C4020">
        <v>2016</v>
      </c>
      <c r="D4020" t="s">
        <v>65</v>
      </c>
      <c r="E4020" t="s">
        <v>64</v>
      </c>
      <c r="F4020">
        <v>51.17</v>
      </c>
      <c r="G4020">
        <v>-3.4528000000000003E-2</v>
      </c>
      <c r="H4020">
        <f t="shared" si="193"/>
        <v>9.1092112097812539E-4</v>
      </c>
      <c r="I4020">
        <f t="shared" si="191"/>
        <v>9.5399999999999999E-2</v>
      </c>
      <c r="J4020">
        <f t="shared" si="192"/>
        <v>1.84E-2</v>
      </c>
      <c r="X4020">
        <v>10107</v>
      </c>
      <c r="Y4020">
        <f>IF(X4020=A4020,0)</f>
        <v>0</v>
      </c>
    </row>
    <row r="4021" spans="1:25" x14ac:dyDescent="0.25">
      <c r="A4021">
        <v>10107</v>
      </c>
      <c r="B4021" s="1">
        <v>42580</v>
      </c>
      <c r="C4021">
        <v>2016</v>
      </c>
      <c r="D4021" t="s">
        <v>65</v>
      </c>
      <c r="E4021" t="s">
        <v>64</v>
      </c>
      <c r="F4021">
        <v>56.68</v>
      </c>
      <c r="G4021">
        <v>0.10768</v>
      </c>
      <c r="H4021">
        <f t="shared" si="193"/>
        <v>3.5609801125254359E-2</v>
      </c>
      <c r="I4021">
        <f t="shared" si="191"/>
        <v>9.5399999999999999E-2</v>
      </c>
      <c r="J4021">
        <f t="shared" si="192"/>
        <v>1.84E-2</v>
      </c>
      <c r="X4021">
        <v>10107</v>
      </c>
      <c r="Y4021">
        <f>IF(X4021=A4021,0)</f>
        <v>0</v>
      </c>
    </row>
    <row r="4022" spans="1:25" x14ac:dyDescent="0.25">
      <c r="A4022">
        <v>10107</v>
      </c>
      <c r="B4022" s="1">
        <v>42613</v>
      </c>
      <c r="C4022">
        <v>2016</v>
      </c>
      <c r="D4022" t="s">
        <v>65</v>
      </c>
      <c r="E4022" t="s">
        <v>64</v>
      </c>
      <c r="F4022">
        <v>57.46</v>
      </c>
      <c r="G4022">
        <v>2.0112999999999999E-2</v>
      </c>
      <c r="H4022">
        <f t="shared" si="193"/>
        <v>-1.2192431360480427E-3</v>
      </c>
      <c r="I4022">
        <f t="shared" si="191"/>
        <v>9.5399999999999999E-2</v>
      </c>
      <c r="J4022">
        <f t="shared" si="192"/>
        <v>1.84E-2</v>
      </c>
      <c r="X4022">
        <v>10107</v>
      </c>
      <c r="Y4022">
        <f>IF(X4022=A4022,0)</f>
        <v>0</v>
      </c>
    </row>
    <row r="4023" spans="1:25" x14ac:dyDescent="0.25">
      <c r="A4023">
        <v>10107</v>
      </c>
      <c r="B4023" s="1">
        <v>42643</v>
      </c>
      <c r="C4023">
        <v>2016</v>
      </c>
      <c r="D4023" t="s">
        <v>65</v>
      </c>
      <c r="E4023" t="s">
        <v>64</v>
      </c>
      <c r="F4023">
        <v>57.6</v>
      </c>
      <c r="G4023">
        <v>2.4359999999999998E-3</v>
      </c>
      <c r="H4023">
        <f t="shared" si="193"/>
        <v>-1.2344508443253854E-3</v>
      </c>
      <c r="I4023">
        <f t="shared" si="191"/>
        <v>9.5399999999999999E-2</v>
      </c>
      <c r="J4023">
        <f t="shared" si="192"/>
        <v>1.84E-2</v>
      </c>
      <c r="X4023">
        <v>10107</v>
      </c>
      <c r="Y4023">
        <f>IF(X4023=A4023,0)</f>
        <v>0</v>
      </c>
    </row>
    <row r="4024" spans="1:25" x14ac:dyDescent="0.25">
      <c r="A4024">
        <v>10107</v>
      </c>
      <c r="B4024" s="1">
        <v>42674</v>
      </c>
      <c r="C4024">
        <v>2016</v>
      </c>
      <c r="D4024" t="s">
        <v>65</v>
      </c>
      <c r="E4024" t="s">
        <v>64</v>
      </c>
      <c r="F4024">
        <v>59.92</v>
      </c>
      <c r="G4024">
        <v>4.0278000000000001E-2</v>
      </c>
      <c r="H4024">
        <f t="shared" si="193"/>
        <v>-1.9425679279557517E-2</v>
      </c>
      <c r="I4024">
        <f t="shared" si="191"/>
        <v>9.5399999999999999E-2</v>
      </c>
      <c r="J4024">
        <f t="shared" si="192"/>
        <v>1.84E-2</v>
      </c>
      <c r="X4024">
        <v>10107</v>
      </c>
      <c r="Y4024">
        <f>IF(X4024=A4024,0)</f>
        <v>0</v>
      </c>
    </row>
    <row r="4025" spans="1:25" x14ac:dyDescent="0.25">
      <c r="A4025">
        <v>10107</v>
      </c>
      <c r="B4025" s="1">
        <v>42704</v>
      </c>
      <c r="C4025">
        <v>2016</v>
      </c>
      <c r="D4025" t="s">
        <v>65</v>
      </c>
      <c r="E4025" t="s">
        <v>64</v>
      </c>
      <c r="F4025">
        <v>60.26</v>
      </c>
      <c r="G4025">
        <v>1.2182999999999999E-2</v>
      </c>
      <c r="H4025">
        <f t="shared" si="193"/>
        <v>3.4174522187570444E-2</v>
      </c>
      <c r="I4025">
        <f t="shared" si="191"/>
        <v>9.5399999999999999E-2</v>
      </c>
      <c r="J4025">
        <f t="shared" si="192"/>
        <v>1.84E-2</v>
      </c>
      <c r="X4025">
        <v>10107</v>
      </c>
      <c r="Y4025">
        <f>IF(X4025=A4025,0)</f>
        <v>0</v>
      </c>
    </row>
    <row r="4026" spans="1:25" x14ac:dyDescent="0.25">
      <c r="A4026">
        <v>10107</v>
      </c>
      <c r="B4026" s="1">
        <v>42734</v>
      </c>
      <c r="C4026">
        <v>2016</v>
      </c>
      <c r="D4026" t="s">
        <v>65</v>
      </c>
      <c r="E4026" t="s">
        <v>64</v>
      </c>
      <c r="F4026">
        <v>62.14</v>
      </c>
      <c r="G4026">
        <v>3.1198E-2</v>
      </c>
      <c r="H4026">
        <f t="shared" si="193"/>
        <v>1.8200762196895148E-2</v>
      </c>
      <c r="I4026">
        <f t="shared" si="191"/>
        <v>9.5399999999999999E-2</v>
      </c>
      <c r="J4026">
        <f t="shared" si="192"/>
        <v>1.84E-2</v>
      </c>
      <c r="X4026">
        <v>10107</v>
      </c>
      <c r="Y4026">
        <f>IF(X4026=A4026,0)</f>
        <v>0</v>
      </c>
    </row>
    <row r="4027" spans="1:25" x14ac:dyDescent="0.25">
      <c r="A4027">
        <v>10107</v>
      </c>
      <c r="B4027" s="1">
        <v>42766</v>
      </c>
      <c r="C4027">
        <v>2017</v>
      </c>
      <c r="D4027" t="s">
        <v>65</v>
      </c>
      <c r="E4027" t="s">
        <v>64</v>
      </c>
      <c r="F4027">
        <v>64.650000000000006</v>
      </c>
      <c r="G4027">
        <v>4.0392999999999998E-2</v>
      </c>
      <c r="H4027">
        <f t="shared" si="193"/>
        <v>1.7884358171464498E-2</v>
      </c>
      <c r="I4027">
        <f t="shared" si="191"/>
        <v>0.19420000000000001</v>
      </c>
      <c r="J4027">
        <f t="shared" si="192"/>
        <v>2.3300000000000001E-2</v>
      </c>
      <c r="X4027">
        <v>10107</v>
      </c>
      <c r="Y4027">
        <f>IF(X4027=A4027,0)</f>
        <v>0</v>
      </c>
    </row>
    <row r="4028" spans="1:25" x14ac:dyDescent="0.25">
      <c r="A4028">
        <v>10107</v>
      </c>
      <c r="B4028" s="1">
        <v>42794</v>
      </c>
      <c r="C4028">
        <v>2017</v>
      </c>
      <c r="D4028" t="s">
        <v>65</v>
      </c>
      <c r="E4028" t="s">
        <v>64</v>
      </c>
      <c r="F4028">
        <v>63.98</v>
      </c>
      <c r="G4028">
        <v>-4.3309999999999998E-3</v>
      </c>
      <c r="H4028">
        <f t="shared" si="193"/>
        <v>3.7198160337279074E-2</v>
      </c>
      <c r="I4028">
        <f t="shared" si="191"/>
        <v>0.19420000000000001</v>
      </c>
      <c r="J4028">
        <f t="shared" si="192"/>
        <v>2.3300000000000001E-2</v>
      </c>
      <c r="X4028">
        <v>10107</v>
      </c>
      <c r="Y4028">
        <f>IF(X4028=A4028,0)</f>
        <v>0</v>
      </c>
    </row>
    <row r="4029" spans="1:25" x14ac:dyDescent="0.25">
      <c r="A4029">
        <v>10107</v>
      </c>
      <c r="B4029" s="1">
        <v>42825</v>
      </c>
      <c r="C4029">
        <v>2017</v>
      </c>
      <c r="D4029" t="s">
        <v>65</v>
      </c>
      <c r="E4029" t="s">
        <v>64</v>
      </c>
      <c r="F4029">
        <v>65.86</v>
      </c>
      <c r="G4029">
        <v>2.9384E-2</v>
      </c>
      <c r="H4029">
        <f t="shared" si="193"/>
        <v>-3.8919718808450021E-4</v>
      </c>
      <c r="I4029">
        <f t="shared" si="191"/>
        <v>0.19420000000000001</v>
      </c>
      <c r="J4029">
        <f t="shared" si="192"/>
        <v>2.3300000000000001E-2</v>
      </c>
      <c r="X4029">
        <v>10107</v>
      </c>
      <c r="Y4029">
        <f>IF(X4029=A4029,0)</f>
        <v>0</v>
      </c>
    </row>
    <row r="4030" spans="1:25" x14ac:dyDescent="0.25">
      <c r="A4030">
        <v>10107</v>
      </c>
      <c r="B4030" s="1">
        <v>42853</v>
      </c>
      <c r="C4030">
        <v>2017</v>
      </c>
      <c r="D4030" t="s">
        <v>65</v>
      </c>
      <c r="E4030" t="s">
        <v>64</v>
      </c>
      <c r="F4030">
        <v>68.459999999999994</v>
      </c>
      <c r="G4030">
        <v>3.9477999999999999E-2</v>
      </c>
      <c r="H4030">
        <f t="shared" si="193"/>
        <v>9.0912085493182193E-3</v>
      </c>
      <c r="I4030">
        <f t="shared" si="191"/>
        <v>0.19420000000000001</v>
      </c>
      <c r="J4030">
        <f t="shared" si="192"/>
        <v>2.3300000000000001E-2</v>
      </c>
      <c r="X4030">
        <v>10107</v>
      </c>
      <c r="Y4030">
        <f>IF(X4030=A4030,0)</f>
        <v>0</v>
      </c>
    </row>
    <row r="4031" spans="1:25" x14ac:dyDescent="0.25">
      <c r="A4031">
        <v>10107</v>
      </c>
      <c r="B4031" s="1">
        <v>42886</v>
      </c>
      <c r="C4031">
        <v>2017</v>
      </c>
      <c r="D4031" t="s">
        <v>65</v>
      </c>
      <c r="E4031" t="s">
        <v>64</v>
      </c>
      <c r="F4031">
        <v>69.84</v>
      </c>
      <c r="G4031">
        <v>2.5853999999999999E-2</v>
      </c>
      <c r="H4031">
        <f t="shared" si="193"/>
        <v>1.157625139134133E-2</v>
      </c>
      <c r="I4031">
        <f t="shared" si="191"/>
        <v>0.19420000000000001</v>
      </c>
      <c r="J4031">
        <f t="shared" si="192"/>
        <v>2.3300000000000001E-2</v>
      </c>
      <c r="X4031">
        <v>10107</v>
      </c>
      <c r="Y4031">
        <f>IF(X4031=A4031,0)</f>
        <v>0</v>
      </c>
    </row>
    <row r="4032" spans="1:25" x14ac:dyDescent="0.25">
      <c r="A4032">
        <v>10107</v>
      </c>
      <c r="B4032" s="1">
        <v>42916</v>
      </c>
      <c r="C4032">
        <v>2017</v>
      </c>
      <c r="D4032" t="s">
        <v>65</v>
      </c>
      <c r="E4032" t="s">
        <v>64</v>
      </c>
      <c r="F4032">
        <v>68.930000000000007</v>
      </c>
      <c r="G4032">
        <v>-1.303E-2</v>
      </c>
      <c r="H4032">
        <f t="shared" si="193"/>
        <v>4.8137750908554544E-3</v>
      </c>
      <c r="I4032">
        <f t="shared" si="191"/>
        <v>0.19420000000000001</v>
      </c>
      <c r="J4032">
        <f t="shared" si="192"/>
        <v>2.3300000000000001E-2</v>
      </c>
      <c r="X4032">
        <v>10107</v>
      </c>
      <c r="Y4032">
        <f>IF(X4032=A4032,0)</f>
        <v>0</v>
      </c>
    </row>
    <row r="4033" spans="1:25" x14ac:dyDescent="0.25">
      <c r="A4033">
        <v>10107</v>
      </c>
      <c r="B4033" s="1">
        <v>42947</v>
      </c>
      <c r="C4033">
        <v>2017</v>
      </c>
      <c r="D4033" t="s">
        <v>65</v>
      </c>
      <c r="E4033" t="s">
        <v>64</v>
      </c>
      <c r="F4033">
        <v>72.7</v>
      </c>
      <c r="G4033">
        <v>5.4692999999999999E-2</v>
      </c>
      <c r="H4033">
        <f t="shared" si="193"/>
        <v>1.9348826118030571E-2</v>
      </c>
      <c r="I4033">
        <f t="shared" si="191"/>
        <v>0.19420000000000001</v>
      </c>
      <c r="J4033">
        <f t="shared" si="192"/>
        <v>2.3300000000000001E-2</v>
      </c>
      <c r="X4033">
        <v>10107</v>
      </c>
      <c r="Y4033">
        <f>IF(X4033=A4033,0)</f>
        <v>0</v>
      </c>
    </row>
    <row r="4034" spans="1:25" x14ac:dyDescent="0.25">
      <c r="A4034">
        <v>10107</v>
      </c>
      <c r="B4034" s="1">
        <v>42978</v>
      </c>
      <c r="C4034">
        <v>2017</v>
      </c>
      <c r="D4034" t="s">
        <v>65</v>
      </c>
      <c r="E4034" t="s">
        <v>64</v>
      </c>
      <c r="F4034">
        <v>74.77</v>
      </c>
      <c r="G4034">
        <v>3.3838E-2</v>
      </c>
      <c r="H4034">
        <f t="shared" si="193"/>
        <v>5.4643281108557318E-4</v>
      </c>
      <c r="I4034">
        <f t="shared" ref="I4034:I4097" si="194">VLOOKUP(C4034,$O$2:$Q$22,3,FALSE)</f>
        <v>0.19420000000000001</v>
      </c>
      <c r="J4034">
        <f t="shared" ref="J4034:J4097" si="195">VLOOKUP(C4034,$O$2:$P$22,2)*0.01</f>
        <v>2.3300000000000001E-2</v>
      </c>
      <c r="X4034">
        <v>10107</v>
      </c>
      <c r="Y4034">
        <f>IF(X4034=A4034,0)</f>
        <v>0</v>
      </c>
    </row>
    <row r="4035" spans="1:25" x14ac:dyDescent="0.25">
      <c r="A4035">
        <v>10107</v>
      </c>
      <c r="B4035" s="1">
        <v>43007</v>
      </c>
      <c r="C4035">
        <v>2017</v>
      </c>
      <c r="D4035" t="s">
        <v>65</v>
      </c>
      <c r="E4035" t="s">
        <v>64</v>
      </c>
      <c r="F4035">
        <v>74.489999999999995</v>
      </c>
      <c r="G4035">
        <v>-3.7450000000000001E-3</v>
      </c>
      <c r="H4035">
        <f t="shared" ref="H4035:H4098" si="196">VLOOKUP(B4035,R:S,2,)</f>
        <v>1.9302978533243698E-2</v>
      </c>
      <c r="I4035">
        <f t="shared" si="194"/>
        <v>0.19420000000000001</v>
      </c>
      <c r="J4035">
        <f t="shared" si="195"/>
        <v>2.3300000000000001E-2</v>
      </c>
      <c r="X4035">
        <v>10107</v>
      </c>
      <c r="Y4035">
        <f>IF(X4035=A4035,0)</f>
        <v>0</v>
      </c>
    </row>
    <row r="4036" spans="1:25" x14ac:dyDescent="0.25">
      <c r="A4036">
        <v>10107</v>
      </c>
      <c r="B4036" s="1">
        <v>43039</v>
      </c>
      <c r="C4036">
        <v>2017</v>
      </c>
      <c r="D4036" t="s">
        <v>65</v>
      </c>
      <c r="E4036" t="s">
        <v>64</v>
      </c>
      <c r="F4036">
        <v>83.18</v>
      </c>
      <c r="G4036">
        <v>0.11666</v>
      </c>
      <c r="H4036">
        <f t="shared" si="196"/>
        <v>2.218813533034969E-2</v>
      </c>
      <c r="I4036">
        <f t="shared" si="194"/>
        <v>0.19420000000000001</v>
      </c>
      <c r="J4036">
        <f t="shared" si="195"/>
        <v>2.3300000000000001E-2</v>
      </c>
      <c r="X4036">
        <v>10107</v>
      </c>
      <c r="Y4036">
        <f>IF(X4036=A4036,0)</f>
        <v>0</v>
      </c>
    </row>
    <row r="4037" spans="1:25" x14ac:dyDescent="0.25">
      <c r="A4037">
        <v>10107</v>
      </c>
      <c r="B4037" s="1">
        <v>43069</v>
      </c>
      <c r="C4037">
        <v>2017</v>
      </c>
      <c r="D4037" t="s">
        <v>65</v>
      </c>
      <c r="E4037" t="s">
        <v>64</v>
      </c>
      <c r="F4037">
        <v>84.17</v>
      </c>
      <c r="G4037">
        <v>1.6951000000000001E-2</v>
      </c>
      <c r="H4037">
        <f t="shared" si="196"/>
        <v>2.808262766445857E-2</v>
      </c>
      <c r="I4037">
        <f t="shared" si="194"/>
        <v>0.19420000000000001</v>
      </c>
      <c r="J4037">
        <f t="shared" si="195"/>
        <v>2.3300000000000001E-2</v>
      </c>
      <c r="X4037">
        <v>10107</v>
      </c>
      <c r="Y4037">
        <f>IF(X4037=A4037,0)</f>
        <v>0</v>
      </c>
    </row>
    <row r="4038" spans="1:25" x14ac:dyDescent="0.25">
      <c r="A4038">
        <v>10107</v>
      </c>
      <c r="B4038" s="1">
        <v>43098</v>
      </c>
      <c r="C4038">
        <v>2017</v>
      </c>
      <c r="D4038" t="s">
        <v>65</v>
      </c>
      <c r="E4038" t="s">
        <v>64</v>
      </c>
      <c r="F4038">
        <v>85.54</v>
      </c>
      <c r="G4038">
        <v>1.6277E-2</v>
      </c>
      <c r="H4038">
        <f t="shared" si="196"/>
        <v>9.8316304826040479E-3</v>
      </c>
      <c r="I4038">
        <f t="shared" si="194"/>
        <v>0.19420000000000001</v>
      </c>
      <c r="J4038">
        <f t="shared" si="195"/>
        <v>2.3300000000000001E-2</v>
      </c>
      <c r="X4038">
        <v>10107</v>
      </c>
      <c r="Y4038">
        <f>IF(X4038=A4038,0)</f>
        <v>0</v>
      </c>
    </row>
    <row r="4039" spans="1:25" x14ac:dyDescent="0.25">
      <c r="A4039">
        <v>10107</v>
      </c>
      <c r="B4039" s="1">
        <v>43131</v>
      </c>
      <c r="C4039">
        <v>2018</v>
      </c>
      <c r="D4039" t="s">
        <v>65</v>
      </c>
      <c r="E4039" t="s">
        <v>64</v>
      </c>
      <c r="F4039">
        <v>95.01</v>
      </c>
      <c r="G4039">
        <v>0.110708</v>
      </c>
      <c r="H4039">
        <f t="shared" si="196"/>
        <v>5.6178704444133087E-2</v>
      </c>
      <c r="I4039">
        <f t="shared" si="194"/>
        <v>-6.2400000000000004E-2</v>
      </c>
      <c r="J4039">
        <f t="shared" si="195"/>
        <v>2.9100000000000001E-2</v>
      </c>
      <c r="X4039">
        <v>10107</v>
      </c>
      <c r="Y4039">
        <f>IF(X4039=A4039,0)</f>
        <v>0</v>
      </c>
    </row>
    <row r="4040" spans="1:25" x14ac:dyDescent="0.25">
      <c r="A4040">
        <v>10107</v>
      </c>
      <c r="B4040" s="1">
        <v>43159</v>
      </c>
      <c r="C4040">
        <v>2018</v>
      </c>
      <c r="D4040" t="s">
        <v>65</v>
      </c>
      <c r="E4040" t="s">
        <v>64</v>
      </c>
      <c r="F4040">
        <v>93.77</v>
      </c>
      <c r="G4040">
        <v>-8.6309999999999998E-3</v>
      </c>
      <c r="H4040">
        <f t="shared" si="196"/>
        <v>-3.8947372061896912E-2</v>
      </c>
      <c r="I4040">
        <f t="shared" si="194"/>
        <v>-6.2400000000000004E-2</v>
      </c>
      <c r="J4040">
        <f t="shared" si="195"/>
        <v>2.9100000000000001E-2</v>
      </c>
      <c r="X4040">
        <v>10107</v>
      </c>
      <c r="Y4040">
        <f>IF(X4040=A4040,0)</f>
        <v>0</v>
      </c>
    </row>
    <row r="4041" spans="1:25" x14ac:dyDescent="0.25">
      <c r="A4041">
        <v>10107</v>
      </c>
      <c r="B4041" s="1">
        <v>43188</v>
      </c>
      <c r="C4041">
        <v>2018</v>
      </c>
      <c r="D4041" t="s">
        <v>65</v>
      </c>
      <c r="E4041" t="s">
        <v>64</v>
      </c>
      <c r="F4041">
        <v>91.27</v>
      </c>
      <c r="G4041">
        <v>-2.6661000000000001E-2</v>
      </c>
      <c r="H4041">
        <f t="shared" si="196"/>
        <v>-2.6884498624825115E-2</v>
      </c>
      <c r="I4041">
        <f t="shared" si="194"/>
        <v>-6.2400000000000004E-2</v>
      </c>
      <c r="J4041">
        <f t="shared" si="195"/>
        <v>2.9100000000000001E-2</v>
      </c>
      <c r="X4041">
        <v>10107</v>
      </c>
      <c r="Y4041">
        <f>IF(X4041=A4041,0)</f>
        <v>0</v>
      </c>
    </row>
    <row r="4042" spans="1:25" x14ac:dyDescent="0.25">
      <c r="A4042">
        <v>10107</v>
      </c>
      <c r="B4042" s="1">
        <v>43220</v>
      </c>
      <c r="C4042">
        <v>2018</v>
      </c>
      <c r="D4042" t="s">
        <v>65</v>
      </c>
      <c r="E4042" t="s">
        <v>64</v>
      </c>
      <c r="F4042">
        <v>93.52</v>
      </c>
      <c r="G4042">
        <v>2.4652E-2</v>
      </c>
      <c r="H4042">
        <f t="shared" si="196"/>
        <v>2.718775131643536E-3</v>
      </c>
      <c r="I4042">
        <f t="shared" si="194"/>
        <v>-6.2400000000000004E-2</v>
      </c>
      <c r="J4042">
        <f t="shared" si="195"/>
        <v>2.9100000000000001E-2</v>
      </c>
      <c r="X4042">
        <v>10107</v>
      </c>
      <c r="Y4042">
        <f>IF(X4042=A4042,0)</f>
        <v>0</v>
      </c>
    </row>
    <row r="4043" spans="1:25" x14ac:dyDescent="0.25">
      <c r="A4043">
        <v>10107</v>
      </c>
      <c r="B4043" s="1">
        <v>43251</v>
      </c>
      <c r="C4043">
        <v>2018</v>
      </c>
      <c r="D4043" t="s">
        <v>65</v>
      </c>
      <c r="E4043" t="s">
        <v>64</v>
      </c>
      <c r="F4043">
        <v>98.84</v>
      </c>
      <c r="G4043">
        <v>6.1377000000000001E-2</v>
      </c>
      <c r="H4043">
        <f t="shared" si="196"/>
        <v>2.1608341965291933E-2</v>
      </c>
      <c r="I4043">
        <f t="shared" si="194"/>
        <v>-6.2400000000000004E-2</v>
      </c>
      <c r="J4043">
        <f t="shared" si="195"/>
        <v>2.9100000000000001E-2</v>
      </c>
      <c r="X4043">
        <v>10107</v>
      </c>
      <c r="Y4043">
        <f>IF(X4043=A4043,0)</f>
        <v>0</v>
      </c>
    </row>
    <row r="4044" spans="1:25" x14ac:dyDescent="0.25">
      <c r="A4044">
        <v>10107</v>
      </c>
      <c r="B4044" s="1">
        <v>43280</v>
      </c>
      <c r="C4044">
        <v>2018</v>
      </c>
      <c r="D4044" t="s">
        <v>65</v>
      </c>
      <c r="E4044" t="s">
        <v>64</v>
      </c>
      <c r="F4044">
        <v>98.61</v>
      </c>
      <c r="G4044">
        <v>-2.3270000000000001E-3</v>
      </c>
      <c r="H4044">
        <f t="shared" si="196"/>
        <v>4.8424360241865472E-3</v>
      </c>
      <c r="I4044">
        <f t="shared" si="194"/>
        <v>-6.2400000000000004E-2</v>
      </c>
      <c r="J4044">
        <f t="shared" si="195"/>
        <v>2.9100000000000001E-2</v>
      </c>
      <c r="X4044">
        <v>10107</v>
      </c>
      <c r="Y4044">
        <f>IF(X4044=A4044,0)</f>
        <v>0</v>
      </c>
    </row>
    <row r="4045" spans="1:25" x14ac:dyDescent="0.25">
      <c r="A4045">
        <v>10107</v>
      </c>
      <c r="B4045" s="1">
        <v>43312</v>
      </c>
      <c r="C4045">
        <v>2018</v>
      </c>
      <c r="D4045" t="s">
        <v>65</v>
      </c>
      <c r="E4045" t="s">
        <v>64</v>
      </c>
      <c r="F4045">
        <v>106.08</v>
      </c>
      <c r="G4045">
        <v>7.5753000000000001E-2</v>
      </c>
      <c r="H4045">
        <f t="shared" si="196"/>
        <v>3.6021556221367268E-2</v>
      </c>
      <c r="I4045">
        <f t="shared" si="194"/>
        <v>-6.2400000000000004E-2</v>
      </c>
      <c r="J4045">
        <f t="shared" si="195"/>
        <v>2.9100000000000001E-2</v>
      </c>
      <c r="X4045">
        <v>10107</v>
      </c>
      <c r="Y4045">
        <f>IF(X4045=A4045,0)</f>
        <v>0</v>
      </c>
    </row>
    <row r="4046" spans="1:25" x14ac:dyDescent="0.25">
      <c r="A4046">
        <v>10107</v>
      </c>
      <c r="B4046" s="1">
        <v>43343</v>
      </c>
      <c r="C4046">
        <v>2018</v>
      </c>
      <c r="D4046" t="s">
        <v>65</v>
      </c>
      <c r="E4046" t="s">
        <v>64</v>
      </c>
      <c r="F4046">
        <v>112.33</v>
      </c>
      <c r="G4046">
        <v>6.2877000000000002E-2</v>
      </c>
      <c r="H4046">
        <f t="shared" si="196"/>
        <v>3.0263211466054596E-2</v>
      </c>
      <c r="I4046">
        <f t="shared" si="194"/>
        <v>-6.2400000000000004E-2</v>
      </c>
      <c r="J4046">
        <f t="shared" si="195"/>
        <v>2.9100000000000001E-2</v>
      </c>
      <c r="X4046">
        <v>10107</v>
      </c>
      <c r="Y4046">
        <f>IF(X4046=A4046,0)</f>
        <v>0</v>
      </c>
    </row>
    <row r="4047" spans="1:25" x14ac:dyDescent="0.25">
      <c r="A4047">
        <v>10107</v>
      </c>
      <c r="B4047" s="1">
        <v>43371</v>
      </c>
      <c r="C4047">
        <v>2018</v>
      </c>
      <c r="D4047" t="s">
        <v>65</v>
      </c>
      <c r="E4047" t="s">
        <v>64</v>
      </c>
      <c r="F4047">
        <v>114.37</v>
      </c>
      <c r="G4047">
        <v>1.8161E-2</v>
      </c>
      <c r="H4047">
        <f t="shared" si="196"/>
        <v>4.2942871026614426E-3</v>
      </c>
      <c r="I4047">
        <f t="shared" si="194"/>
        <v>-6.2400000000000004E-2</v>
      </c>
      <c r="J4047">
        <f t="shared" si="195"/>
        <v>2.9100000000000001E-2</v>
      </c>
      <c r="X4047">
        <v>10107</v>
      </c>
      <c r="Y4047">
        <f>IF(X4047=A4047,0)</f>
        <v>0</v>
      </c>
    </row>
    <row r="4048" spans="1:25" x14ac:dyDescent="0.25">
      <c r="A4048">
        <v>10107</v>
      </c>
      <c r="B4048" s="1">
        <v>43404</v>
      </c>
      <c r="C4048">
        <v>2018</v>
      </c>
      <c r="D4048" t="s">
        <v>65</v>
      </c>
      <c r="E4048" t="s">
        <v>64</v>
      </c>
      <c r="F4048">
        <v>106.81</v>
      </c>
      <c r="G4048">
        <v>-6.6100999999999993E-2</v>
      </c>
      <c r="H4048">
        <f t="shared" si="196"/>
        <v>-6.9403356024429486E-2</v>
      </c>
      <c r="I4048">
        <f t="shared" si="194"/>
        <v>-6.2400000000000004E-2</v>
      </c>
      <c r="J4048">
        <f t="shared" si="195"/>
        <v>2.9100000000000001E-2</v>
      </c>
      <c r="X4048">
        <v>10107</v>
      </c>
      <c r="Y4048">
        <f>IF(X4048=A4048,0)</f>
        <v>0</v>
      </c>
    </row>
    <row r="4049" spans="1:25" x14ac:dyDescent="0.25">
      <c r="A4049">
        <v>10107</v>
      </c>
      <c r="B4049" s="1">
        <v>43434</v>
      </c>
      <c r="C4049">
        <v>2018</v>
      </c>
      <c r="D4049" t="s">
        <v>65</v>
      </c>
      <c r="E4049" t="s">
        <v>64</v>
      </c>
      <c r="F4049">
        <v>110.89</v>
      </c>
      <c r="G4049">
        <v>4.2505000000000001E-2</v>
      </c>
      <c r="H4049">
        <f t="shared" si="196"/>
        <v>1.7859356788848979E-2</v>
      </c>
      <c r="I4049">
        <f t="shared" si="194"/>
        <v>-6.2400000000000004E-2</v>
      </c>
      <c r="J4049">
        <f t="shared" si="195"/>
        <v>2.9100000000000001E-2</v>
      </c>
      <c r="X4049">
        <v>10107</v>
      </c>
      <c r="Y4049">
        <f>IF(X4049=A4049,0)</f>
        <v>0</v>
      </c>
    </row>
    <row r="4050" spans="1:25" x14ac:dyDescent="0.25">
      <c r="A4050">
        <v>10107</v>
      </c>
      <c r="B4050" s="1">
        <v>43465</v>
      </c>
      <c r="C4050">
        <v>2018</v>
      </c>
      <c r="D4050" t="s">
        <v>65</v>
      </c>
      <c r="E4050" t="s">
        <v>64</v>
      </c>
      <c r="F4050">
        <v>101.57</v>
      </c>
      <c r="G4050">
        <v>-8.4046999999999997E-2</v>
      </c>
      <c r="H4050">
        <f t="shared" si="196"/>
        <v>-9.1776894596563907E-2</v>
      </c>
      <c r="I4050">
        <f t="shared" si="194"/>
        <v>-6.2400000000000004E-2</v>
      </c>
      <c r="J4050">
        <f t="shared" si="195"/>
        <v>2.9100000000000001E-2</v>
      </c>
      <c r="X4050">
        <v>10107</v>
      </c>
      <c r="Y4050">
        <f>IF(X4050=A4050,0)</f>
        <v>0</v>
      </c>
    </row>
    <row r="4051" spans="1:25" x14ac:dyDescent="0.25">
      <c r="A4051">
        <v>10107</v>
      </c>
      <c r="B4051" s="1">
        <v>43496</v>
      </c>
      <c r="C4051">
        <v>2019</v>
      </c>
      <c r="D4051" t="s">
        <v>65</v>
      </c>
      <c r="E4051" t="s">
        <v>64</v>
      </c>
      <c r="F4051">
        <v>104.43</v>
      </c>
      <c r="G4051">
        <v>2.8157999999999999E-2</v>
      </c>
      <c r="H4051">
        <f t="shared" si="196"/>
        <v>7.8684401655036762E-2</v>
      </c>
      <c r="I4051">
        <f t="shared" si="194"/>
        <v>0.2888</v>
      </c>
      <c r="J4051">
        <f t="shared" si="195"/>
        <v>2.1400000000000002E-2</v>
      </c>
      <c r="X4051">
        <v>10107</v>
      </c>
      <c r="Y4051">
        <f>IF(X4051=A4051,0)</f>
        <v>0</v>
      </c>
    </row>
    <row r="4052" spans="1:25" x14ac:dyDescent="0.25">
      <c r="A4052">
        <v>10107</v>
      </c>
      <c r="B4052" s="1">
        <v>43524</v>
      </c>
      <c r="C4052">
        <v>2019</v>
      </c>
      <c r="D4052" t="s">
        <v>65</v>
      </c>
      <c r="E4052" t="s">
        <v>64</v>
      </c>
      <c r="F4052">
        <v>112.03</v>
      </c>
      <c r="G4052">
        <v>7.7181E-2</v>
      </c>
      <c r="H4052">
        <f t="shared" si="196"/>
        <v>2.9728889126352298E-2</v>
      </c>
      <c r="I4052">
        <f t="shared" si="194"/>
        <v>0.2888</v>
      </c>
      <c r="J4052">
        <f t="shared" si="195"/>
        <v>2.1400000000000002E-2</v>
      </c>
      <c r="X4052">
        <v>10107</v>
      </c>
      <c r="Y4052">
        <f>IF(X4052=A4052,0)</f>
        <v>0</v>
      </c>
    </row>
    <row r="4053" spans="1:25" x14ac:dyDescent="0.25">
      <c r="A4053">
        <v>10107</v>
      </c>
      <c r="B4053" s="1">
        <v>43553</v>
      </c>
      <c r="C4053">
        <v>2019</v>
      </c>
      <c r="D4053" t="s">
        <v>65</v>
      </c>
      <c r="E4053" t="s">
        <v>64</v>
      </c>
      <c r="F4053">
        <v>117.94</v>
      </c>
      <c r="G4053">
        <v>5.2754000000000002E-2</v>
      </c>
      <c r="H4053">
        <f t="shared" si="196"/>
        <v>1.7924256211817147E-2</v>
      </c>
      <c r="I4053">
        <f t="shared" si="194"/>
        <v>0.2888</v>
      </c>
      <c r="J4053">
        <f t="shared" si="195"/>
        <v>2.1400000000000002E-2</v>
      </c>
      <c r="X4053">
        <v>10107</v>
      </c>
      <c r="Y4053">
        <f>IF(X4053=A4053,0)</f>
        <v>0</v>
      </c>
    </row>
    <row r="4054" spans="1:25" x14ac:dyDescent="0.25">
      <c r="A4054">
        <v>10107</v>
      </c>
      <c r="B4054" s="1">
        <v>43585</v>
      </c>
      <c r="C4054">
        <v>2019</v>
      </c>
      <c r="D4054" t="s">
        <v>65</v>
      </c>
      <c r="E4054" t="s">
        <v>64</v>
      </c>
      <c r="F4054">
        <v>130.60001</v>
      </c>
      <c r="G4054">
        <v>0.10734299999999999</v>
      </c>
      <c r="H4054">
        <f t="shared" si="196"/>
        <v>3.9313498395682656E-2</v>
      </c>
      <c r="I4054">
        <f t="shared" si="194"/>
        <v>0.2888</v>
      </c>
      <c r="J4054">
        <f t="shared" si="195"/>
        <v>2.1400000000000002E-2</v>
      </c>
      <c r="X4054">
        <v>10107</v>
      </c>
      <c r="Y4054">
        <f>IF(X4054=A4054,0)</f>
        <v>0</v>
      </c>
    </row>
    <row r="4055" spans="1:25" x14ac:dyDescent="0.25">
      <c r="A4055">
        <v>10107</v>
      </c>
      <c r="B4055" s="1">
        <v>43616</v>
      </c>
      <c r="C4055">
        <v>2019</v>
      </c>
      <c r="D4055" t="s">
        <v>65</v>
      </c>
      <c r="E4055" t="s">
        <v>64</v>
      </c>
      <c r="F4055">
        <v>123.68</v>
      </c>
      <c r="G4055">
        <v>-4.9464000000000001E-2</v>
      </c>
      <c r="H4055">
        <f t="shared" si="196"/>
        <v>-6.577773118928687E-2</v>
      </c>
      <c r="I4055">
        <f t="shared" si="194"/>
        <v>0.2888</v>
      </c>
      <c r="J4055">
        <f t="shared" si="195"/>
        <v>2.1400000000000002E-2</v>
      </c>
      <c r="X4055">
        <v>10107</v>
      </c>
      <c r="Y4055">
        <f>IF(X4055=A4055,0)</f>
        <v>0</v>
      </c>
    </row>
    <row r="4056" spans="1:25" x14ac:dyDescent="0.25">
      <c r="A4056">
        <v>10107</v>
      </c>
      <c r="B4056" s="1">
        <v>43644</v>
      </c>
      <c r="C4056">
        <v>2019</v>
      </c>
      <c r="D4056" t="s">
        <v>65</v>
      </c>
      <c r="E4056" t="s">
        <v>64</v>
      </c>
      <c r="F4056">
        <v>133.96001000000001</v>
      </c>
      <c r="G4056">
        <v>8.3117999999999997E-2</v>
      </c>
      <c r="H4056">
        <f t="shared" si="196"/>
        <v>6.8930163925612131E-2</v>
      </c>
      <c r="I4056">
        <f t="shared" si="194"/>
        <v>0.2888</v>
      </c>
      <c r="J4056">
        <f t="shared" si="195"/>
        <v>2.1400000000000002E-2</v>
      </c>
      <c r="X4056">
        <v>10107</v>
      </c>
      <c r="Y4056">
        <f>IF(X4056=A4056,0)</f>
        <v>0</v>
      </c>
    </row>
    <row r="4057" spans="1:25" x14ac:dyDescent="0.25">
      <c r="A4057">
        <v>10107</v>
      </c>
      <c r="B4057" s="1">
        <v>43677</v>
      </c>
      <c r="C4057">
        <v>2019</v>
      </c>
      <c r="D4057" t="s">
        <v>65</v>
      </c>
      <c r="E4057" t="s">
        <v>64</v>
      </c>
      <c r="F4057">
        <v>136.27000000000001</v>
      </c>
      <c r="G4057">
        <v>1.7243999999999999E-2</v>
      </c>
      <c r="H4057">
        <f t="shared" si="196"/>
        <v>1.3128152149977756E-2</v>
      </c>
      <c r="I4057">
        <f t="shared" si="194"/>
        <v>0.2888</v>
      </c>
      <c r="J4057">
        <f t="shared" si="195"/>
        <v>2.1400000000000002E-2</v>
      </c>
      <c r="X4057">
        <v>10107</v>
      </c>
      <c r="Y4057">
        <f>IF(X4057=A4057,0)</f>
        <v>0</v>
      </c>
    </row>
    <row r="4058" spans="1:25" x14ac:dyDescent="0.25">
      <c r="A4058">
        <v>10107</v>
      </c>
      <c r="B4058" s="1">
        <v>43707</v>
      </c>
      <c r="C4058">
        <v>2019</v>
      </c>
      <c r="D4058" t="s">
        <v>65</v>
      </c>
      <c r="E4058" t="s">
        <v>64</v>
      </c>
      <c r="F4058">
        <v>137.86000000000001</v>
      </c>
      <c r="G4058">
        <v>1.5044E-2</v>
      </c>
      <c r="H4058">
        <f t="shared" si="196"/>
        <v>-1.8091627281326739E-2</v>
      </c>
      <c r="I4058">
        <f t="shared" si="194"/>
        <v>0.2888</v>
      </c>
      <c r="J4058">
        <f t="shared" si="195"/>
        <v>2.1400000000000002E-2</v>
      </c>
      <c r="X4058">
        <v>10107</v>
      </c>
      <c r="Y4058">
        <f>IF(X4058=A4058,0)</f>
        <v>0</v>
      </c>
    </row>
    <row r="4059" spans="1:25" x14ac:dyDescent="0.25">
      <c r="A4059">
        <v>10107</v>
      </c>
      <c r="B4059" s="1">
        <v>43738</v>
      </c>
      <c r="C4059">
        <v>2019</v>
      </c>
      <c r="D4059" t="s">
        <v>65</v>
      </c>
      <c r="E4059" t="s">
        <v>64</v>
      </c>
      <c r="F4059">
        <v>139.03</v>
      </c>
      <c r="G4059">
        <v>8.4869999999999998E-3</v>
      </c>
      <c r="H4059">
        <f t="shared" si="196"/>
        <v>1.7181177829208583E-2</v>
      </c>
      <c r="I4059">
        <f t="shared" si="194"/>
        <v>0.2888</v>
      </c>
      <c r="J4059">
        <f t="shared" si="195"/>
        <v>2.1400000000000002E-2</v>
      </c>
      <c r="X4059">
        <v>10107</v>
      </c>
      <c r="Y4059">
        <f>IF(X4059=A4059,0)</f>
        <v>0</v>
      </c>
    </row>
    <row r="4060" spans="1:25" x14ac:dyDescent="0.25">
      <c r="A4060">
        <v>10107</v>
      </c>
      <c r="B4060" s="1">
        <v>43769</v>
      </c>
      <c r="C4060">
        <v>2019</v>
      </c>
      <c r="D4060" t="s">
        <v>65</v>
      </c>
      <c r="E4060" t="s">
        <v>64</v>
      </c>
      <c r="F4060">
        <v>143.37</v>
      </c>
      <c r="G4060">
        <v>3.1216000000000001E-2</v>
      </c>
      <c r="H4060">
        <f t="shared" si="196"/>
        <v>2.0431770730503063E-2</v>
      </c>
      <c r="I4060">
        <f t="shared" si="194"/>
        <v>0.2888</v>
      </c>
      <c r="J4060">
        <f t="shared" si="195"/>
        <v>2.1400000000000002E-2</v>
      </c>
      <c r="X4060">
        <v>10107</v>
      </c>
      <c r="Y4060">
        <f>IF(X4060=A4060,0)</f>
        <v>0</v>
      </c>
    </row>
    <row r="4061" spans="1:25" x14ac:dyDescent="0.25">
      <c r="A4061">
        <v>10107</v>
      </c>
      <c r="B4061" s="1">
        <v>43798</v>
      </c>
      <c r="C4061">
        <v>2019</v>
      </c>
      <c r="D4061" t="s">
        <v>65</v>
      </c>
      <c r="E4061" t="s">
        <v>64</v>
      </c>
      <c r="F4061">
        <v>151.38</v>
      </c>
      <c r="G4061">
        <v>5.9427000000000001E-2</v>
      </c>
      <c r="H4061">
        <f t="shared" si="196"/>
        <v>3.4047037421886195E-2</v>
      </c>
      <c r="I4061">
        <f t="shared" si="194"/>
        <v>0.2888</v>
      </c>
      <c r="J4061">
        <f t="shared" si="195"/>
        <v>2.1400000000000002E-2</v>
      </c>
      <c r="X4061">
        <v>10107</v>
      </c>
      <c r="Y4061">
        <f>IF(X4061=A4061,0)</f>
        <v>0</v>
      </c>
    </row>
    <row r="4062" spans="1:25" x14ac:dyDescent="0.25">
      <c r="A4062">
        <v>10107</v>
      </c>
      <c r="B4062" s="1">
        <v>43830</v>
      </c>
      <c r="C4062">
        <v>2019</v>
      </c>
      <c r="D4062" t="s">
        <v>65</v>
      </c>
      <c r="E4062" t="s">
        <v>64</v>
      </c>
      <c r="F4062">
        <v>157.69999999999999</v>
      </c>
      <c r="G4062">
        <v>4.1749000000000001E-2</v>
      </c>
      <c r="H4062">
        <f t="shared" si="196"/>
        <v>2.8589818964716907E-2</v>
      </c>
      <c r="I4062">
        <f t="shared" si="194"/>
        <v>0.2888</v>
      </c>
      <c r="J4062">
        <f t="shared" si="195"/>
        <v>2.1400000000000002E-2</v>
      </c>
      <c r="X4062">
        <v>10107</v>
      </c>
      <c r="Y4062">
        <f>IF(X4062=A4062,0)</f>
        <v>0</v>
      </c>
    </row>
    <row r="4063" spans="1:25" x14ac:dyDescent="0.25">
      <c r="A4063">
        <v>10107</v>
      </c>
      <c r="B4063" s="1">
        <v>43861</v>
      </c>
      <c r="C4063">
        <v>2020</v>
      </c>
      <c r="D4063" t="s">
        <v>65</v>
      </c>
      <c r="E4063" t="s">
        <v>64</v>
      </c>
      <c r="F4063">
        <v>170.23</v>
      </c>
      <c r="G4063">
        <v>7.9454999999999998E-2</v>
      </c>
      <c r="H4063">
        <f t="shared" si="196"/>
        <v>-1.6280925822201864E-3</v>
      </c>
      <c r="I4063">
        <f t="shared" si="194"/>
        <v>0.16260000000000002</v>
      </c>
      <c r="J4063">
        <f t="shared" si="195"/>
        <v>8.8999999999999999E-3</v>
      </c>
      <c r="X4063">
        <v>10107</v>
      </c>
      <c r="Y4063">
        <f>IF(X4063=A4063,0)</f>
        <v>0</v>
      </c>
    </row>
    <row r="4064" spans="1:25" x14ac:dyDescent="0.25">
      <c r="A4064">
        <v>10107</v>
      </c>
      <c r="B4064" s="1">
        <v>43889</v>
      </c>
      <c r="C4064">
        <v>2020</v>
      </c>
      <c r="D4064" t="s">
        <v>65</v>
      </c>
      <c r="E4064" t="s">
        <v>64</v>
      </c>
      <c r="F4064">
        <v>162.00998999999999</v>
      </c>
      <c r="G4064">
        <v>-4.5291999999999999E-2</v>
      </c>
      <c r="H4064">
        <f t="shared" si="196"/>
        <v>-8.411048367946572E-2</v>
      </c>
      <c r="I4064">
        <f t="shared" si="194"/>
        <v>0.16260000000000002</v>
      </c>
      <c r="J4064">
        <f t="shared" si="195"/>
        <v>8.8999999999999999E-3</v>
      </c>
      <c r="X4064">
        <v>10107</v>
      </c>
      <c r="Y4064">
        <f>IF(X4064=A4064,0)</f>
        <v>0</v>
      </c>
    </row>
    <row r="4065" spans="1:25" x14ac:dyDescent="0.25">
      <c r="A4065">
        <v>10107</v>
      </c>
      <c r="B4065" s="1">
        <v>43921</v>
      </c>
      <c r="C4065">
        <v>2020</v>
      </c>
      <c r="D4065" t="s">
        <v>65</v>
      </c>
      <c r="E4065" t="s">
        <v>64</v>
      </c>
      <c r="F4065">
        <v>157.71001000000001</v>
      </c>
      <c r="G4065">
        <v>-2.6540999999999999E-2</v>
      </c>
      <c r="H4065">
        <f t="shared" si="196"/>
        <v>-0.12511928245982329</v>
      </c>
      <c r="I4065">
        <f t="shared" si="194"/>
        <v>0.16260000000000002</v>
      </c>
      <c r="J4065">
        <f t="shared" si="195"/>
        <v>8.8999999999999999E-3</v>
      </c>
      <c r="X4065">
        <v>10107</v>
      </c>
      <c r="Y4065">
        <f>IF(X4065=A4065,0)</f>
        <v>0</v>
      </c>
    </row>
    <row r="4066" spans="1:25" x14ac:dyDescent="0.25">
      <c r="A4066">
        <v>10107</v>
      </c>
      <c r="B4066" s="1">
        <v>43951</v>
      </c>
      <c r="C4066">
        <v>2020</v>
      </c>
      <c r="D4066" t="s">
        <v>65</v>
      </c>
      <c r="E4066" t="s">
        <v>64</v>
      </c>
      <c r="F4066">
        <v>179.21001000000001</v>
      </c>
      <c r="G4066">
        <v>0.136326</v>
      </c>
      <c r="H4066">
        <f t="shared" si="196"/>
        <v>0.12684403825663826</v>
      </c>
      <c r="I4066">
        <f t="shared" si="194"/>
        <v>0.16260000000000002</v>
      </c>
      <c r="J4066">
        <f t="shared" si="195"/>
        <v>8.8999999999999999E-3</v>
      </c>
      <c r="X4066">
        <v>10107</v>
      </c>
      <c r="Y4066">
        <f>IF(X4066=A4066,0)</f>
        <v>0</v>
      </c>
    </row>
    <row r="4067" spans="1:25" x14ac:dyDescent="0.25">
      <c r="A4067">
        <v>10107</v>
      </c>
      <c r="B4067" s="1">
        <v>43980</v>
      </c>
      <c r="C4067">
        <v>2020</v>
      </c>
      <c r="D4067" t="s">
        <v>65</v>
      </c>
      <c r="E4067" t="s">
        <v>64</v>
      </c>
      <c r="F4067">
        <v>183.25</v>
      </c>
      <c r="G4067">
        <v>2.5388999999999998E-2</v>
      </c>
      <c r="H4067">
        <f t="shared" si="196"/>
        <v>4.5281819676065593E-2</v>
      </c>
      <c r="I4067">
        <f t="shared" si="194"/>
        <v>0.16260000000000002</v>
      </c>
      <c r="J4067">
        <f t="shared" si="195"/>
        <v>8.8999999999999999E-3</v>
      </c>
      <c r="X4067">
        <v>10107</v>
      </c>
      <c r="Y4067">
        <f>IF(X4067=A4067,0)</f>
        <v>0</v>
      </c>
    </row>
    <row r="4068" spans="1:25" x14ac:dyDescent="0.25">
      <c r="A4068">
        <v>10107</v>
      </c>
      <c r="B4068" s="1">
        <v>44012</v>
      </c>
      <c r="C4068">
        <v>2020</v>
      </c>
      <c r="D4068" t="s">
        <v>65</v>
      </c>
      <c r="E4068" t="s">
        <v>64</v>
      </c>
      <c r="F4068">
        <v>203.50998999999999</v>
      </c>
      <c r="G4068">
        <v>0.110559</v>
      </c>
      <c r="H4068">
        <f t="shared" si="196"/>
        <v>1.8388396357494674E-2</v>
      </c>
      <c r="I4068">
        <f t="shared" si="194"/>
        <v>0.16260000000000002</v>
      </c>
      <c r="J4068">
        <f t="shared" si="195"/>
        <v>8.8999999999999999E-3</v>
      </c>
      <c r="X4068">
        <v>10107</v>
      </c>
      <c r="Y4068">
        <f>IF(X4068=A4068,0)</f>
        <v>0</v>
      </c>
    </row>
    <row r="4069" spans="1:25" x14ac:dyDescent="0.25">
      <c r="A4069">
        <v>10107</v>
      </c>
      <c r="B4069" s="1">
        <v>44043</v>
      </c>
      <c r="C4069">
        <v>2020</v>
      </c>
      <c r="D4069" t="s">
        <v>65</v>
      </c>
      <c r="E4069" t="s">
        <v>64</v>
      </c>
      <c r="F4069">
        <v>205.00998999999999</v>
      </c>
      <c r="G4069">
        <v>7.3709999999999999E-3</v>
      </c>
      <c r="H4069">
        <f t="shared" si="196"/>
        <v>5.5101321441235696E-2</v>
      </c>
      <c r="I4069">
        <f t="shared" si="194"/>
        <v>0.16260000000000002</v>
      </c>
      <c r="J4069">
        <f t="shared" si="195"/>
        <v>8.8999999999999999E-3</v>
      </c>
      <c r="X4069">
        <v>10107</v>
      </c>
      <c r="Y4069">
        <f>IF(X4069=A4069,0)</f>
        <v>0</v>
      </c>
    </row>
    <row r="4070" spans="1:25" x14ac:dyDescent="0.25">
      <c r="A4070">
        <v>10107</v>
      </c>
      <c r="B4070" s="1">
        <v>44074</v>
      </c>
      <c r="C4070">
        <v>2020</v>
      </c>
      <c r="D4070" t="s">
        <v>65</v>
      </c>
      <c r="E4070" t="s">
        <v>64</v>
      </c>
      <c r="F4070">
        <v>225.53</v>
      </c>
      <c r="G4070">
        <v>0.10258</v>
      </c>
      <c r="H4070">
        <f t="shared" si="196"/>
        <v>7.0064667087246457E-2</v>
      </c>
      <c r="I4070">
        <f t="shared" si="194"/>
        <v>0.16260000000000002</v>
      </c>
      <c r="J4070">
        <f t="shared" si="195"/>
        <v>8.8999999999999999E-3</v>
      </c>
      <c r="X4070">
        <v>10107</v>
      </c>
      <c r="Y4070">
        <f>IF(X4070=A4070,0)</f>
        <v>0</v>
      </c>
    </row>
    <row r="4071" spans="1:25" x14ac:dyDescent="0.25">
      <c r="A4071">
        <v>10107</v>
      </c>
      <c r="B4071" s="1">
        <v>44104</v>
      </c>
      <c r="C4071">
        <v>2020</v>
      </c>
      <c r="D4071" t="s">
        <v>65</v>
      </c>
      <c r="E4071" t="s">
        <v>64</v>
      </c>
      <c r="F4071">
        <v>210.33</v>
      </c>
      <c r="G4071">
        <v>-6.7396999999999999E-2</v>
      </c>
      <c r="H4071">
        <f t="shared" si="196"/>
        <v>-3.9227970289931413E-2</v>
      </c>
      <c r="I4071">
        <f t="shared" si="194"/>
        <v>0.16260000000000002</v>
      </c>
      <c r="J4071">
        <f t="shared" si="195"/>
        <v>8.8999999999999999E-3</v>
      </c>
      <c r="X4071">
        <v>10107</v>
      </c>
      <c r="Y4071">
        <f>IF(X4071=A4071,0)</f>
        <v>0</v>
      </c>
    </row>
    <row r="4072" spans="1:25" x14ac:dyDescent="0.25">
      <c r="A4072">
        <v>10107</v>
      </c>
      <c r="B4072" s="1">
        <v>44134</v>
      </c>
      <c r="C4072">
        <v>2020</v>
      </c>
      <c r="D4072" t="s">
        <v>65</v>
      </c>
      <c r="E4072" t="s">
        <v>64</v>
      </c>
      <c r="F4072">
        <v>202.47</v>
      </c>
      <c r="G4072">
        <v>-3.737E-2</v>
      </c>
      <c r="H4072">
        <f t="shared" si="196"/>
        <v>-2.766578620279514E-2</v>
      </c>
      <c r="I4072">
        <f t="shared" si="194"/>
        <v>0.16260000000000002</v>
      </c>
      <c r="J4072">
        <f t="shared" si="195"/>
        <v>8.8999999999999999E-3</v>
      </c>
      <c r="X4072">
        <v>10107</v>
      </c>
      <c r="Y4072">
        <f>IF(X4072=A4072,0)</f>
        <v>0</v>
      </c>
    </row>
    <row r="4073" spans="1:25" x14ac:dyDescent="0.25">
      <c r="A4073">
        <v>10107</v>
      </c>
      <c r="B4073" s="1">
        <v>44165</v>
      </c>
      <c r="C4073">
        <v>2020</v>
      </c>
      <c r="D4073" t="s">
        <v>65</v>
      </c>
      <c r="E4073" t="s">
        <v>64</v>
      </c>
      <c r="F4073">
        <v>214.07001</v>
      </c>
      <c r="G4073">
        <v>6.0058E-2</v>
      </c>
      <c r="H4073">
        <f t="shared" si="196"/>
        <v>0.10754563548003038</v>
      </c>
      <c r="I4073">
        <f t="shared" si="194"/>
        <v>0.16260000000000002</v>
      </c>
      <c r="J4073">
        <f t="shared" si="195"/>
        <v>8.8999999999999999E-3</v>
      </c>
      <c r="X4073">
        <v>10107</v>
      </c>
      <c r="Y4073">
        <f>IF(X4073=A4073,0)</f>
        <v>0</v>
      </c>
    </row>
    <row r="4074" spans="1:25" x14ac:dyDescent="0.25">
      <c r="A4074">
        <v>10107</v>
      </c>
      <c r="B4074" s="1">
        <v>44196</v>
      </c>
      <c r="C4074">
        <v>2020</v>
      </c>
      <c r="D4074" t="s">
        <v>65</v>
      </c>
      <c r="E4074" t="s">
        <v>64</v>
      </c>
      <c r="F4074">
        <v>222.42</v>
      </c>
      <c r="G4074">
        <v>3.9005999999999999E-2</v>
      </c>
      <c r="H4074">
        <f t="shared" si="196"/>
        <v>3.7121458940645669E-2</v>
      </c>
      <c r="I4074">
        <f t="shared" si="194"/>
        <v>0.16260000000000002</v>
      </c>
      <c r="J4074">
        <f t="shared" si="195"/>
        <v>8.8999999999999999E-3</v>
      </c>
      <c r="X4074">
        <v>10107</v>
      </c>
      <c r="Y4074">
        <f>IF(X4074=A4074,0)</f>
        <v>0</v>
      </c>
    </row>
    <row r="4075" spans="1:25" x14ac:dyDescent="0.25">
      <c r="A4075">
        <v>10107</v>
      </c>
      <c r="B4075" s="1">
        <v>44225</v>
      </c>
      <c r="C4075">
        <v>2021</v>
      </c>
      <c r="D4075" t="s">
        <v>65</v>
      </c>
      <c r="E4075" t="s">
        <v>64</v>
      </c>
      <c r="F4075">
        <v>231.96001000000001</v>
      </c>
      <c r="G4075">
        <v>4.2892E-2</v>
      </c>
      <c r="H4075">
        <f t="shared" si="196"/>
        <v>-1.1136660723231162E-2</v>
      </c>
      <c r="I4075">
        <f t="shared" si="194"/>
        <v>0.26890000000000003</v>
      </c>
      <c r="J4075">
        <f t="shared" si="195"/>
        <v>1.4499999999999999E-2</v>
      </c>
      <c r="X4075">
        <v>10107</v>
      </c>
      <c r="Y4075">
        <f>IF(X4075=A4075,0)</f>
        <v>0</v>
      </c>
    </row>
    <row r="4076" spans="1:25" x14ac:dyDescent="0.25">
      <c r="A4076">
        <v>10107</v>
      </c>
      <c r="B4076" s="1">
        <v>44253</v>
      </c>
      <c r="C4076">
        <v>2021</v>
      </c>
      <c r="D4076" t="s">
        <v>65</v>
      </c>
      <c r="E4076" t="s">
        <v>64</v>
      </c>
      <c r="F4076">
        <v>232.38</v>
      </c>
      <c r="G4076">
        <v>4.2249999999999996E-3</v>
      </c>
      <c r="H4076">
        <f t="shared" si="196"/>
        <v>2.6091451349647521E-2</v>
      </c>
      <c r="I4076">
        <f t="shared" si="194"/>
        <v>0.26890000000000003</v>
      </c>
      <c r="J4076">
        <f t="shared" si="195"/>
        <v>1.4499999999999999E-2</v>
      </c>
      <c r="X4076">
        <v>10107</v>
      </c>
      <c r="Y4076">
        <f>IF(X4076=A4076,0)</f>
        <v>0</v>
      </c>
    </row>
    <row r="4077" spans="1:25" x14ac:dyDescent="0.25">
      <c r="A4077">
        <v>10107</v>
      </c>
      <c r="B4077" s="1">
        <v>44286</v>
      </c>
      <c r="C4077">
        <v>2021</v>
      </c>
      <c r="D4077" t="s">
        <v>65</v>
      </c>
      <c r="E4077" t="s">
        <v>64</v>
      </c>
      <c r="F4077">
        <v>235.77</v>
      </c>
      <c r="G4077">
        <v>1.4588E-2</v>
      </c>
      <c r="H4077">
        <f t="shared" si="196"/>
        <v>4.2438632737883841E-2</v>
      </c>
      <c r="I4077">
        <f t="shared" si="194"/>
        <v>0.26890000000000003</v>
      </c>
      <c r="J4077">
        <f t="shared" si="195"/>
        <v>1.4499999999999999E-2</v>
      </c>
      <c r="X4077">
        <v>10107</v>
      </c>
      <c r="Y4077">
        <f>IF(X4077=A4077,0)</f>
        <v>0</v>
      </c>
    </row>
    <row r="4078" spans="1:25" x14ac:dyDescent="0.25">
      <c r="A4078">
        <v>10107</v>
      </c>
      <c r="B4078" s="1">
        <v>44316</v>
      </c>
      <c r="C4078">
        <v>2021</v>
      </c>
      <c r="D4078" t="s">
        <v>65</v>
      </c>
      <c r="E4078" t="s">
        <v>64</v>
      </c>
      <c r="F4078">
        <v>252.17999</v>
      </c>
      <c r="G4078">
        <v>6.9601999999999997E-2</v>
      </c>
      <c r="H4078">
        <f t="shared" si="196"/>
        <v>5.2425321267266289E-2</v>
      </c>
      <c r="I4078">
        <f t="shared" si="194"/>
        <v>0.26890000000000003</v>
      </c>
      <c r="J4078">
        <f t="shared" si="195"/>
        <v>1.4499999999999999E-2</v>
      </c>
      <c r="X4078">
        <v>10107</v>
      </c>
      <c r="Y4078">
        <f>IF(X4078=A4078,0)</f>
        <v>0</v>
      </c>
    </row>
    <row r="4079" spans="1:25" x14ac:dyDescent="0.25">
      <c r="A4079">
        <v>10107</v>
      </c>
      <c r="B4079" s="1">
        <v>44344</v>
      </c>
      <c r="C4079">
        <v>2021</v>
      </c>
      <c r="D4079" t="s">
        <v>65</v>
      </c>
      <c r="E4079" t="s">
        <v>64</v>
      </c>
      <c r="F4079">
        <v>249.67999</v>
      </c>
      <c r="G4079">
        <v>-7.6930000000000002E-3</v>
      </c>
      <c r="H4079">
        <f t="shared" si="196"/>
        <v>5.4864885732810453E-3</v>
      </c>
      <c r="I4079">
        <f t="shared" si="194"/>
        <v>0.26890000000000003</v>
      </c>
      <c r="J4079">
        <f t="shared" si="195"/>
        <v>1.4499999999999999E-2</v>
      </c>
      <c r="X4079">
        <v>10107</v>
      </c>
      <c r="Y4079">
        <f>IF(X4079=A4079,0)</f>
        <v>0</v>
      </c>
    </row>
    <row r="4080" spans="1:25" x14ac:dyDescent="0.25">
      <c r="A4080">
        <v>10107</v>
      </c>
      <c r="B4080" s="1">
        <v>44377</v>
      </c>
      <c r="C4080">
        <v>2021</v>
      </c>
      <c r="D4080" t="s">
        <v>65</v>
      </c>
      <c r="E4080" t="s">
        <v>64</v>
      </c>
      <c r="F4080">
        <v>270.89999</v>
      </c>
      <c r="G4080">
        <v>8.4988999999999995E-2</v>
      </c>
      <c r="H4080">
        <f t="shared" si="196"/>
        <v>2.2214009634219822E-2</v>
      </c>
      <c r="I4080">
        <f t="shared" si="194"/>
        <v>0.26890000000000003</v>
      </c>
      <c r="J4080">
        <f t="shared" si="195"/>
        <v>1.4499999999999999E-2</v>
      </c>
      <c r="X4080">
        <v>10107</v>
      </c>
      <c r="Y4080">
        <f>IF(X4080=A4080,0)</f>
        <v>0</v>
      </c>
    </row>
    <row r="4081" spans="1:25" x14ac:dyDescent="0.25">
      <c r="A4081">
        <v>10107</v>
      </c>
      <c r="B4081" s="1">
        <v>44407</v>
      </c>
      <c r="C4081">
        <v>2021</v>
      </c>
      <c r="D4081" t="s">
        <v>65</v>
      </c>
      <c r="E4081" t="s">
        <v>64</v>
      </c>
      <c r="F4081">
        <v>284.91000000000003</v>
      </c>
      <c r="G4081">
        <v>5.1716999999999999E-2</v>
      </c>
      <c r="H4081">
        <f t="shared" si="196"/>
        <v>2.2748054915648686E-2</v>
      </c>
      <c r="I4081">
        <f t="shared" si="194"/>
        <v>0.26890000000000003</v>
      </c>
      <c r="J4081">
        <f t="shared" si="195"/>
        <v>1.4499999999999999E-2</v>
      </c>
      <c r="X4081">
        <v>10107</v>
      </c>
      <c r="Y4081">
        <f>IF(X4081=A4081,0)</f>
        <v>0</v>
      </c>
    </row>
    <row r="4082" spans="1:25" x14ac:dyDescent="0.25">
      <c r="A4082">
        <v>10107</v>
      </c>
      <c r="B4082" s="1">
        <v>44439</v>
      </c>
      <c r="C4082">
        <v>2021</v>
      </c>
      <c r="D4082" t="s">
        <v>65</v>
      </c>
      <c r="E4082" t="s">
        <v>64</v>
      </c>
      <c r="F4082">
        <v>301.88</v>
      </c>
      <c r="G4082">
        <v>6.1527999999999999E-2</v>
      </c>
      <c r="H4082">
        <f t="shared" si="196"/>
        <v>2.8990416217415271E-2</v>
      </c>
      <c r="I4082">
        <f t="shared" si="194"/>
        <v>0.26890000000000003</v>
      </c>
      <c r="J4082">
        <f t="shared" si="195"/>
        <v>1.4499999999999999E-2</v>
      </c>
      <c r="X4082">
        <v>10107</v>
      </c>
      <c r="Y4082">
        <f>IF(X4082=A4082,0)</f>
        <v>0</v>
      </c>
    </row>
    <row r="4083" spans="1:25" x14ac:dyDescent="0.25">
      <c r="A4083">
        <v>10107</v>
      </c>
      <c r="B4083" s="1">
        <v>44469</v>
      </c>
      <c r="C4083">
        <v>2021</v>
      </c>
      <c r="D4083" t="s">
        <v>65</v>
      </c>
      <c r="E4083" t="s">
        <v>64</v>
      </c>
      <c r="F4083">
        <v>281.92000999999999</v>
      </c>
      <c r="G4083">
        <v>-6.6118999999999997E-2</v>
      </c>
      <c r="H4083">
        <f t="shared" si="196"/>
        <v>-4.7569168861786748E-2</v>
      </c>
      <c r="I4083">
        <f t="shared" si="194"/>
        <v>0.26890000000000003</v>
      </c>
      <c r="J4083">
        <f t="shared" si="195"/>
        <v>1.4499999999999999E-2</v>
      </c>
      <c r="X4083">
        <v>10107</v>
      </c>
      <c r="Y4083">
        <f>IF(X4083=A4083,0)</f>
        <v>0</v>
      </c>
    </row>
    <row r="4084" spans="1:25" x14ac:dyDescent="0.25">
      <c r="A4084">
        <v>10107</v>
      </c>
      <c r="B4084" s="1">
        <v>44498</v>
      </c>
      <c r="C4084">
        <v>2021</v>
      </c>
      <c r="D4084" t="s">
        <v>65</v>
      </c>
      <c r="E4084" t="s">
        <v>64</v>
      </c>
      <c r="F4084">
        <v>331.62</v>
      </c>
      <c r="G4084">
        <v>0.176291</v>
      </c>
      <c r="H4084">
        <f t="shared" si="196"/>
        <v>6.9143836459647501E-2</v>
      </c>
      <c r="I4084">
        <f t="shared" si="194"/>
        <v>0.26890000000000003</v>
      </c>
      <c r="J4084">
        <f t="shared" si="195"/>
        <v>1.4499999999999999E-2</v>
      </c>
      <c r="X4084">
        <v>10107</v>
      </c>
      <c r="Y4084">
        <f>IF(X4084=A4084,0)</f>
        <v>0</v>
      </c>
    </row>
    <row r="4085" spans="1:25" x14ac:dyDescent="0.25">
      <c r="A4085">
        <v>10107</v>
      </c>
      <c r="B4085" s="1">
        <v>44530</v>
      </c>
      <c r="C4085">
        <v>2021</v>
      </c>
      <c r="D4085" t="s">
        <v>65</v>
      </c>
      <c r="E4085" t="s">
        <v>64</v>
      </c>
      <c r="F4085">
        <v>330.59</v>
      </c>
      <c r="G4085">
        <v>-1.2359999999999999E-3</v>
      </c>
      <c r="H4085">
        <f t="shared" si="196"/>
        <v>-8.3337062251199745E-3</v>
      </c>
      <c r="I4085">
        <f t="shared" si="194"/>
        <v>0.26890000000000003</v>
      </c>
      <c r="J4085">
        <f t="shared" si="195"/>
        <v>1.4499999999999999E-2</v>
      </c>
      <c r="X4085">
        <v>10107</v>
      </c>
      <c r="Y4085">
        <f>IF(X4085=A4085,0)</f>
        <v>0</v>
      </c>
    </row>
    <row r="4086" spans="1:25" x14ac:dyDescent="0.25">
      <c r="A4086">
        <v>10107</v>
      </c>
      <c r="B4086" s="1">
        <v>44561</v>
      </c>
      <c r="C4086">
        <v>2021</v>
      </c>
      <c r="D4086" t="s">
        <v>65</v>
      </c>
      <c r="E4086" t="s">
        <v>64</v>
      </c>
      <c r="F4086">
        <v>336.32001000000002</v>
      </c>
      <c r="G4086">
        <v>1.7333000000000001E-2</v>
      </c>
      <c r="H4086">
        <f t="shared" si="196"/>
        <v>4.361291350996277E-2</v>
      </c>
      <c r="I4086">
        <f t="shared" si="194"/>
        <v>0.26890000000000003</v>
      </c>
      <c r="J4086">
        <f t="shared" si="195"/>
        <v>1.4499999999999999E-2</v>
      </c>
      <c r="X4086">
        <v>10107</v>
      </c>
      <c r="Y4086">
        <f>IF(X4086=A4086,0)</f>
        <v>0</v>
      </c>
    </row>
    <row r="4087" spans="1:25" x14ac:dyDescent="0.25">
      <c r="A4087">
        <v>10107</v>
      </c>
      <c r="B4087" s="1">
        <v>44592</v>
      </c>
      <c r="C4087">
        <v>2022</v>
      </c>
      <c r="D4087" t="s">
        <v>65</v>
      </c>
      <c r="E4087" t="s">
        <v>64</v>
      </c>
      <c r="F4087">
        <v>310.98000999999999</v>
      </c>
      <c r="G4087">
        <v>-7.5344999999999995E-2</v>
      </c>
      <c r="H4087">
        <f t="shared" si="196"/>
        <v>-5.258516500531063E-2</v>
      </c>
      <c r="I4087">
        <f t="shared" si="194"/>
        <v>-0.19440000000000002</v>
      </c>
      <c r="J4087">
        <f t="shared" si="195"/>
        <v>2.9500000000000002E-2</v>
      </c>
      <c r="X4087">
        <v>10107</v>
      </c>
      <c r="Y4087">
        <f>IF(X4087=A4087,0)</f>
        <v>0</v>
      </c>
    </row>
    <row r="4088" spans="1:25" x14ac:dyDescent="0.25">
      <c r="A4088">
        <v>10107</v>
      </c>
      <c r="B4088" s="1">
        <v>44620</v>
      </c>
      <c r="C4088">
        <v>2022</v>
      </c>
      <c r="D4088" t="s">
        <v>65</v>
      </c>
      <c r="E4088" t="s">
        <v>64</v>
      </c>
      <c r="F4088">
        <v>298.79001</v>
      </c>
      <c r="G4088">
        <v>-3.7205000000000002E-2</v>
      </c>
      <c r="H4088">
        <f t="shared" si="196"/>
        <v>-3.1360492102910142E-2</v>
      </c>
      <c r="I4088">
        <f t="shared" si="194"/>
        <v>-0.19440000000000002</v>
      </c>
      <c r="J4088">
        <f t="shared" si="195"/>
        <v>2.9500000000000002E-2</v>
      </c>
      <c r="X4088">
        <v>10107</v>
      </c>
      <c r="Y4088">
        <f>IF(X4088=A4088,0)</f>
        <v>0</v>
      </c>
    </row>
    <row r="4089" spans="1:25" x14ac:dyDescent="0.25">
      <c r="A4089">
        <v>10107</v>
      </c>
      <c r="B4089" s="1">
        <v>44651</v>
      </c>
      <c r="C4089">
        <v>2022</v>
      </c>
      <c r="D4089" t="s">
        <v>65</v>
      </c>
      <c r="E4089" t="s">
        <v>64</v>
      </c>
      <c r="F4089">
        <v>308.31</v>
      </c>
      <c r="G4089">
        <v>3.1862000000000001E-2</v>
      </c>
      <c r="H4089">
        <f t="shared" si="196"/>
        <v>3.5773288410591908E-2</v>
      </c>
      <c r="I4089">
        <f t="shared" si="194"/>
        <v>-0.19440000000000002</v>
      </c>
      <c r="J4089">
        <f t="shared" si="195"/>
        <v>2.9500000000000002E-2</v>
      </c>
      <c r="X4089">
        <v>10107</v>
      </c>
      <c r="Y4089">
        <f>IF(X4089=A4089,0)</f>
        <v>0</v>
      </c>
    </row>
    <row r="4090" spans="1:25" x14ac:dyDescent="0.25">
      <c r="A4090">
        <v>10107</v>
      </c>
      <c r="B4090" s="1">
        <v>44680</v>
      </c>
      <c r="C4090">
        <v>2022</v>
      </c>
      <c r="D4090" t="s">
        <v>65</v>
      </c>
      <c r="E4090" t="s">
        <v>64</v>
      </c>
      <c r="F4090">
        <v>277.51999000000001</v>
      </c>
      <c r="G4090">
        <v>-9.9866999999999997E-2</v>
      </c>
      <c r="H4090">
        <f t="shared" si="196"/>
        <v>-8.7956711705729274E-2</v>
      </c>
      <c r="I4090">
        <f t="shared" si="194"/>
        <v>-0.19440000000000002</v>
      </c>
      <c r="J4090">
        <f t="shared" si="195"/>
        <v>2.9500000000000002E-2</v>
      </c>
      <c r="X4090">
        <v>10107</v>
      </c>
      <c r="Y4090">
        <f>IF(X4090=A4090,0)</f>
        <v>0</v>
      </c>
    </row>
    <row r="4091" spans="1:25" x14ac:dyDescent="0.25">
      <c r="A4091">
        <v>10107</v>
      </c>
      <c r="B4091" s="1">
        <v>44712</v>
      </c>
      <c r="C4091">
        <v>2022</v>
      </c>
      <c r="D4091" t="s">
        <v>65</v>
      </c>
      <c r="E4091" t="s">
        <v>64</v>
      </c>
      <c r="F4091">
        <v>271.87</v>
      </c>
      <c r="G4091">
        <v>-1.8124999999999999E-2</v>
      </c>
      <c r="H4091">
        <f t="shared" si="196"/>
        <v>5.3177568506868056E-5</v>
      </c>
      <c r="I4091">
        <f t="shared" si="194"/>
        <v>-0.19440000000000002</v>
      </c>
      <c r="J4091">
        <f t="shared" si="195"/>
        <v>2.9500000000000002E-2</v>
      </c>
      <c r="X4091">
        <v>10107</v>
      </c>
      <c r="Y4091">
        <f>IF(X4091=A4091,0)</f>
        <v>0</v>
      </c>
    </row>
    <row r="4092" spans="1:25" x14ac:dyDescent="0.25">
      <c r="A4092">
        <v>10107</v>
      </c>
      <c r="B4092" s="1">
        <v>44742</v>
      </c>
      <c r="C4092">
        <v>2022</v>
      </c>
      <c r="D4092" t="s">
        <v>65</v>
      </c>
      <c r="E4092" t="s">
        <v>64</v>
      </c>
      <c r="F4092">
        <v>256.82999000000001</v>
      </c>
      <c r="G4092">
        <v>-5.5321000000000002E-2</v>
      </c>
      <c r="H4092">
        <f t="shared" si="196"/>
        <v>-8.3919999812243073E-2</v>
      </c>
      <c r="I4092">
        <f t="shared" si="194"/>
        <v>-0.19440000000000002</v>
      </c>
      <c r="J4092">
        <f t="shared" si="195"/>
        <v>2.9500000000000002E-2</v>
      </c>
      <c r="X4092">
        <v>10107</v>
      </c>
      <c r="Y4092">
        <f>IF(X4092=A4092,0)</f>
        <v>0</v>
      </c>
    </row>
    <row r="4093" spans="1:25" x14ac:dyDescent="0.25">
      <c r="A4093">
        <v>10107</v>
      </c>
      <c r="B4093" s="1">
        <v>44771</v>
      </c>
      <c r="C4093">
        <v>2022</v>
      </c>
      <c r="D4093" t="s">
        <v>65</v>
      </c>
      <c r="E4093" t="s">
        <v>64</v>
      </c>
      <c r="F4093">
        <v>280.73998999999998</v>
      </c>
      <c r="G4093">
        <v>9.3096999999999999E-2</v>
      </c>
      <c r="H4093">
        <f t="shared" si="196"/>
        <v>9.1116391659653351E-2</v>
      </c>
      <c r="I4093">
        <f t="shared" si="194"/>
        <v>-0.19440000000000002</v>
      </c>
      <c r="J4093">
        <f t="shared" si="195"/>
        <v>2.9500000000000002E-2</v>
      </c>
      <c r="X4093">
        <v>10107</v>
      </c>
      <c r="Y4093">
        <f>IF(X4093=A4093,0)</f>
        <v>0</v>
      </c>
    </row>
    <row r="4094" spans="1:25" x14ac:dyDescent="0.25">
      <c r="A4094">
        <v>10107</v>
      </c>
      <c r="B4094" s="1">
        <v>44804</v>
      </c>
      <c r="C4094">
        <v>2022</v>
      </c>
      <c r="D4094" t="s">
        <v>65</v>
      </c>
      <c r="E4094" t="s">
        <v>64</v>
      </c>
      <c r="F4094">
        <v>261.47000000000003</v>
      </c>
      <c r="G4094">
        <v>-6.6432000000000005E-2</v>
      </c>
      <c r="H4094">
        <f t="shared" si="196"/>
        <v>-4.2440128258508625E-2</v>
      </c>
      <c r="I4094">
        <f t="shared" si="194"/>
        <v>-0.19440000000000002</v>
      </c>
      <c r="J4094">
        <f t="shared" si="195"/>
        <v>2.9500000000000002E-2</v>
      </c>
      <c r="X4094">
        <v>10107</v>
      </c>
      <c r="Y4094">
        <f>IF(X4094=A4094,0)</f>
        <v>0</v>
      </c>
    </row>
    <row r="4095" spans="1:25" x14ac:dyDescent="0.25">
      <c r="A4095">
        <v>10107</v>
      </c>
      <c r="B4095" s="1">
        <v>44834</v>
      </c>
      <c r="C4095">
        <v>2022</v>
      </c>
      <c r="D4095" t="s">
        <v>65</v>
      </c>
      <c r="E4095" t="s">
        <v>64</v>
      </c>
      <c r="F4095">
        <v>232.89999</v>
      </c>
      <c r="G4095">
        <v>-0.109267</v>
      </c>
      <c r="H4095">
        <f t="shared" si="196"/>
        <v>-9.3395672060682666E-2</v>
      </c>
      <c r="I4095">
        <f t="shared" si="194"/>
        <v>-0.19440000000000002</v>
      </c>
      <c r="J4095">
        <f t="shared" si="195"/>
        <v>2.9500000000000002E-2</v>
      </c>
      <c r="X4095">
        <v>10107</v>
      </c>
      <c r="Y4095">
        <f>IF(X4095=A4095,0)</f>
        <v>0</v>
      </c>
    </row>
    <row r="4096" spans="1:25" x14ac:dyDescent="0.25">
      <c r="A4096">
        <v>10107</v>
      </c>
      <c r="B4096" s="1">
        <v>44865</v>
      </c>
      <c r="C4096">
        <v>2022</v>
      </c>
      <c r="D4096" t="s">
        <v>65</v>
      </c>
      <c r="E4096" t="s">
        <v>64</v>
      </c>
      <c r="F4096">
        <v>232.13</v>
      </c>
      <c r="G4096">
        <v>-3.3059999999999999E-3</v>
      </c>
      <c r="H4096">
        <f t="shared" si="196"/>
        <v>7.9863413762746971E-2</v>
      </c>
      <c r="I4096">
        <f t="shared" si="194"/>
        <v>-0.19440000000000002</v>
      </c>
      <c r="J4096">
        <f t="shared" si="195"/>
        <v>2.9500000000000002E-2</v>
      </c>
      <c r="X4096">
        <v>10107</v>
      </c>
      <c r="Y4096">
        <f>IF(X4096=A4096,0)</f>
        <v>0</v>
      </c>
    </row>
    <row r="4097" spans="1:25" x14ac:dyDescent="0.25">
      <c r="A4097">
        <v>10107</v>
      </c>
      <c r="B4097" s="1">
        <v>44895</v>
      </c>
      <c r="C4097">
        <v>2022</v>
      </c>
      <c r="D4097" t="s">
        <v>65</v>
      </c>
      <c r="E4097" t="s">
        <v>64</v>
      </c>
      <c r="F4097">
        <v>255.14</v>
      </c>
      <c r="G4097">
        <v>0.10205500000000001</v>
      </c>
      <c r="H4097">
        <f t="shared" si="196"/>
        <v>5.3752893371106669E-2</v>
      </c>
      <c r="I4097">
        <f t="shared" si="194"/>
        <v>-0.19440000000000002</v>
      </c>
      <c r="J4097">
        <f t="shared" si="195"/>
        <v>2.9500000000000002E-2</v>
      </c>
      <c r="X4097">
        <v>10107</v>
      </c>
      <c r="Y4097">
        <f>IF(X4097=A4097,0)</f>
        <v>0</v>
      </c>
    </row>
    <row r="4098" spans="1:25" x14ac:dyDescent="0.25">
      <c r="A4098">
        <v>10107</v>
      </c>
      <c r="B4098" s="1">
        <v>44925</v>
      </c>
      <c r="C4098">
        <v>2022</v>
      </c>
      <c r="D4098" t="s">
        <v>65</v>
      </c>
      <c r="E4098" t="s">
        <v>64</v>
      </c>
      <c r="F4098">
        <v>239.82001</v>
      </c>
      <c r="G4098">
        <v>-6.0045000000000001E-2</v>
      </c>
      <c r="H4098">
        <f t="shared" si="196"/>
        <v>-5.8971473977430078E-2</v>
      </c>
      <c r="I4098">
        <f t="shared" ref="I4098:I4161" si="197">VLOOKUP(C4098,$O$2:$Q$22,3,FALSE)</f>
        <v>-0.19440000000000002</v>
      </c>
      <c r="J4098">
        <f t="shared" ref="J4098:J4161" si="198">VLOOKUP(C4098,$O$2:$P$22,2)*0.01</f>
        <v>2.9500000000000002E-2</v>
      </c>
      <c r="X4098">
        <v>10107</v>
      </c>
      <c r="Y4098">
        <f>IF(X4098=A4098,0)</f>
        <v>0</v>
      </c>
    </row>
    <row r="4099" spans="1:25" x14ac:dyDescent="0.25">
      <c r="A4099">
        <v>57665</v>
      </c>
      <c r="B4099" s="1">
        <v>37621</v>
      </c>
      <c r="C4099">
        <v>2002</v>
      </c>
      <c r="D4099" t="s">
        <v>24</v>
      </c>
      <c r="E4099" t="s">
        <v>23</v>
      </c>
      <c r="F4099">
        <v>44.47</v>
      </c>
      <c r="G4099">
        <v>-3.7959999999999999E-3</v>
      </c>
      <c r="H4099">
        <f t="shared" ref="H4099:H4162" si="199">VLOOKUP(B4099,R:S,2,)</f>
        <v>-6.0299999999999999E-2</v>
      </c>
      <c r="I4099">
        <f t="shared" si="197"/>
        <v>-0.23370000000000002</v>
      </c>
      <c r="J4099">
        <f t="shared" si="198"/>
        <v>4.6100000000000002E-2</v>
      </c>
      <c r="X4099">
        <v>57665</v>
      </c>
      <c r="Y4099">
        <f>IF(X4099=A4099,0)</f>
        <v>0</v>
      </c>
    </row>
    <row r="4100" spans="1:25" x14ac:dyDescent="0.25">
      <c r="A4100">
        <v>57665</v>
      </c>
      <c r="B4100" s="1">
        <v>37652</v>
      </c>
      <c r="C4100">
        <v>2003</v>
      </c>
      <c r="D4100" t="s">
        <v>24</v>
      </c>
      <c r="E4100" t="s">
        <v>23</v>
      </c>
      <c r="F4100">
        <v>44.54</v>
      </c>
      <c r="G4100">
        <v>1.5740000000000001E-3</v>
      </c>
      <c r="H4100">
        <f t="shared" si="199"/>
        <v>-2.7414692559952214E-2</v>
      </c>
      <c r="I4100">
        <f t="shared" si="197"/>
        <v>0.26379999999999998</v>
      </c>
      <c r="J4100">
        <f t="shared" si="198"/>
        <v>4.0099999999999997E-2</v>
      </c>
      <c r="X4100">
        <v>57665</v>
      </c>
      <c r="Y4100">
        <f>IF(X4100=A4100,0)</f>
        <v>0</v>
      </c>
    </row>
    <row r="4101" spans="1:25" x14ac:dyDescent="0.25">
      <c r="A4101">
        <v>57665</v>
      </c>
      <c r="B4101" s="1">
        <v>37680</v>
      </c>
      <c r="C4101">
        <v>2003</v>
      </c>
      <c r="D4101" t="s">
        <v>24</v>
      </c>
      <c r="E4101" t="s">
        <v>23</v>
      </c>
      <c r="F4101">
        <v>46.37</v>
      </c>
      <c r="G4101">
        <v>4.1086999999999999E-2</v>
      </c>
      <c r="H4101">
        <f t="shared" si="199"/>
        <v>-1.7003608502929368E-2</v>
      </c>
      <c r="I4101">
        <f t="shared" si="197"/>
        <v>0.26379999999999998</v>
      </c>
      <c r="J4101">
        <f t="shared" si="198"/>
        <v>4.0099999999999997E-2</v>
      </c>
      <c r="X4101">
        <v>57665</v>
      </c>
      <c r="Y4101">
        <f>IF(X4101=A4101,0)</f>
        <v>0</v>
      </c>
    </row>
    <row r="4102" spans="1:25" x14ac:dyDescent="0.25">
      <c r="A4102">
        <v>57665</v>
      </c>
      <c r="B4102" s="1">
        <v>37711</v>
      </c>
      <c r="C4102">
        <v>2003</v>
      </c>
      <c r="D4102" t="s">
        <v>24</v>
      </c>
      <c r="E4102" t="s">
        <v>23</v>
      </c>
      <c r="F4102">
        <v>51.42</v>
      </c>
      <c r="G4102">
        <v>0.111926</v>
      </c>
      <c r="H4102">
        <f t="shared" si="199"/>
        <v>8.3575685661514409E-3</v>
      </c>
      <c r="I4102">
        <f t="shared" si="197"/>
        <v>0.26379999999999998</v>
      </c>
      <c r="J4102">
        <f t="shared" si="198"/>
        <v>4.0099999999999997E-2</v>
      </c>
      <c r="X4102">
        <v>57665</v>
      </c>
      <c r="Y4102">
        <f>IF(X4102=A4102,0)</f>
        <v>0</v>
      </c>
    </row>
    <row r="4103" spans="1:25" x14ac:dyDescent="0.25">
      <c r="A4103">
        <v>57665</v>
      </c>
      <c r="B4103" s="1">
        <v>37741</v>
      </c>
      <c r="C4103">
        <v>2003</v>
      </c>
      <c r="D4103" t="s">
        <v>24</v>
      </c>
      <c r="E4103" t="s">
        <v>23</v>
      </c>
      <c r="F4103">
        <v>53.53</v>
      </c>
      <c r="G4103">
        <v>4.1035000000000002E-2</v>
      </c>
      <c r="H4103">
        <f t="shared" si="199"/>
        <v>8.1044106872726118E-2</v>
      </c>
      <c r="I4103">
        <f t="shared" si="197"/>
        <v>0.26379999999999998</v>
      </c>
      <c r="J4103">
        <f t="shared" si="198"/>
        <v>4.0099999999999997E-2</v>
      </c>
      <c r="X4103">
        <v>57665</v>
      </c>
      <c r="Y4103">
        <f>IF(X4103=A4103,0)</f>
        <v>0</v>
      </c>
    </row>
    <row r="4104" spans="1:25" x14ac:dyDescent="0.25">
      <c r="A4104">
        <v>57665</v>
      </c>
      <c r="B4104" s="1">
        <v>37771</v>
      </c>
      <c r="C4104">
        <v>2003</v>
      </c>
      <c r="D4104" t="s">
        <v>24</v>
      </c>
      <c r="E4104" t="s">
        <v>23</v>
      </c>
      <c r="F4104">
        <v>55.99</v>
      </c>
      <c r="G4104">
        <v>4.5955999999999997E-2</v>
      </c>
      <c r="H4104">
        <f t="shared" si="199"/>
        <v>5.0898709664177977E-2</v>
      </c>
      <c r="I4104">
        <f t="shared" si="197"/>
        <v>0.26379999999999998</v>
      </c>
      <c r="J4104">
        <f t="shared" si="198"/>
        <v>4.0099999999999997E-2</v>
      </c>
      <c r="X4104">
        <v>57665</v>
      </c>
      <c r="Y4104">
        <f>IF(X4104=A4104,0)</f>
        <v>0</v>
      </c>
    </row>
    <row r="4105" spans="1:25" x14ac:dyDescent="0.25">
      <c r="A4105">
        <v>57665</v>
      </c>
      <c r="B4105" s="1">
        <v>37802</v>
      </c>
      <c r="C4105">
        <v>2003</v>
      </c>
      <c r="D4105" t="s">
        <v>24</v>
      </c>
      <c r="E4105" t="s">
        <v>23</v>
      </c>
      <c r="F4105">
        <v>53.49</v>
      </c>
      <c r="G4105">
        <v>-4.215E-2</v>
      </c>
      <c r="H4105">
        <f t="shared" si="199"/>
        <v>1.1322214525161467E-2</v>
      </c>
      <c r="I4105">
        <f t="shared" si="197"/>
        <v>0.26379999999999998</v>
      </c>
      <c r="J4105">
        <f t="shared" si="198"/>
        <v>4.0099999999999997E-2</v>
      </c>
      <c r="X4105">
        <v>57665</v>
      </c>
      <c r="Y4105">
        <f>IF(X4105=A4105,0)</f>
        <v>0</v>
      </c>
    </row>
    <row r="4106" spans="1:25" x14ac:dyDescent="0.25">
      <c r="A4106">
        <v>57665</v>
      </c>
      <c r="B4106" s="1">
        <v>37833</v>
      </c>
      <c r="C4106">
        <v>2003</v>
      </c>
      <c r="D4106" t="s">
        <v>24</v>
      </c>
      <c r="E4106" t="s">
        <v>23</v>
      </c>
      <c r="F4106">
        <v>51.74</v>
      </c>
      <c r="G4106">
        <v>-3.2716000000000002E-2</v>
      </c>
      <c r="H4106">
        <f t="shared" si="199"/>
        <v>1.6223702411493068E-2</v>
      </c>
      <c r="I4106">
        <f t="shared" si="197"/>
        <v>0.26379999999999998</v>
      </c>
      <c r="J4106">
        <f t="shared" si="198"/>
        <v>4.0099999999999997E-2</v>
      </c>
      <c r="X4106">
        <v>57665</v>
      </c>
      <c r="Y4106">
        <f>IF(X4106=A4106,0)</f>
        <v>0</v>
      </c>
    </row>
    <row r="4107" spans="1:25" x14ac:dyDescent="0.25">
      <c r="A4107">
        <v>57665</v>
      </c>
      <c r="B4107" s="1">
        <v>37862</v>
      </c>
      <c r="C4107">
        <v>2003</v>
      </c>
      <c r="D4107" t="s">
        <v>24</v>
      </c>
      <c r="E4107" t="s">
        <v>23</v>
      </c>
      <c r="F4107">
        <v>56.98</v>
      </c>
      <c r="G4107">
        <v>0.101276</v>
      </c>
      <c r="H4107">
        <f t="shared" si="199"/>
        <v>1.7873203376464364E-2</v>
      </c>
      <c r="I4107">
        <f t="shared" si="197"/>
        <v>0.26379999999999998</v>
      </c>
      <c r="J4107">
        <f t="shared" si="198"/>
        <v>4.0099999999999997E-2</v>
      </c>
      <c r="X4107">
        <v>57665</v>
      </c>
      <c r="Y4107">
        <f>IF(X4107=A4107,0)</f>
        <v>0</v>
      </c>
    </row>
    <row r="4108" spans="1:25" x14ac:dyDescent="0.25">
      <c r="A4108">
        <v>57665</v>
      </c>
      <c r="B4108" s="1">
        <v>37894</v>
      </c>
      <c r="C4108">
        <v>2003</v>
      </c>
      <c r="D4108" t="s">
        <v>24</v>
      </c>
      <c r="E4108" t="s">
        <v>23</v>
      </c>
      <c r="F4108">
        <v>60.82</v>
      </c>
      <c r="G4108">
        <v>6.9848999999999994E-2</v>
      </c>
      <c r="H4108">
        <f t="shared" si="199"/>
        <v>-1.194436452074521E-2</v>
      </c>
      <c r="I4108">
        <f t="shared" si="197"/>
        <v>0.26379999999999998</v>
      </c>
      <c r="J4108">
        <f t="shared" si="198"/>
        <v>4.0099999999999997E-2</v>
      </c>
      <c r="X4108">
        <v>57665</v>
      </c>
      <c r="Y4108">
        <f>IF(X4108=A4108,0)</f>
        <v>0</v>
      </c>
    </row>
    <row r="4109" spans="1:25" x14ac:dyDescent="0.25">
      <c r="A4109">
        <v>57665</v>
      </c>
      <c r="B4109" s="1">
        <v>37925</v>
      </c>
      <c r="C4109">
        <v>2003</v>
      </c>
      <c r="D4109" t="s">
        <v>24</v>
      </c>
      <c r="E4109" t="s">
        <v>23</v>
      </c>
      <c r="F4109">
        <v>63.9</v>
      </c>
      <c r="G4109">
        <v>5.0640999999999999E-2</v>
      </c>
      <c r="H4109">
        <f t="shared" si="199"/>
        <v>5.496148638401066E-2</v>
      </c>
      <c r="I4109">
        <f t="shared" si="197"/>
        <v>0.26379999999999998</v>
      </c>
      <c r="J4109">
        <f t="shared" si="198"/>
        <v>4.0099999999999997E-2</v>
      </c>
      <c r="X4109">
        <v>57665</v>
      </c>
      <c r="Y4109">
        <f>IF(X4109=A4109,0)</f>
        <v>0</v>
      </c>
    </row>
    <row r="4110" spans="1:25" x14ac:dyDescent="0.25">
      <c r="A4110">
        <v>57665</v>
      </c>
      <c r="B4110" s="1">
        <v>37953</v>
      </c>
      <c r="C4110">
        <v>2003</v>
      </c>
      <c r="D4110" t="s">
        <v>24</v>
      </c>
      <c r="E4110" t="s">
        <v>23</v>
      </c>
      <c r="F4110">
        <v>67.25</v>
      </c>
      <c r="G4110">
        <v>5.2426E-2</v>
      </c>
      <c r="H4110">
        <f t="shared" si="199"/>
        <v>7.1285038478854368E-3</v>
      </c>
      <c r="I4110">
        <f t="shared" si="197"/>
        <v>0.26379999999999998</v>
      </c>
      <c r="J4110">
        <f t="shared" si="198"/>
        <v>4.0099999999999997E-2</v>
      </c>
      <c r="X4110">
        <v>57665</v>
      </c>
      <c r="Y4110">
        <f>IF(X4110=A4110,0)</f>
        <v>0</v>
      </c>
    </row>
    <row r="4111" spans="1:25" x14ac:dyDescent="0.25">
      <c r="A4111">
        <v>57665</v>
      </c>
      <c r="B4111" s="1">
        <v>37986</v>
      </c>
      <c r="C4111">
        <v>2003</v>
      </c>
      <c r="D4111" t="s">
        <v>24</v>
      </c>
      <c r="E4111" t="s">
        <v>23</v>
      </c>
      <c r="F4111">
        <v>68.459999999999994</v>
      </c>
      <c r="G4111">
        <v>2.0967E-2</v>
      </c>
      <c r="H4111">
        <f t="shared" si="199"/>
        <v>5.0765541001239312E-2</v>
      </c>
      <c r="I4111">
        <f t="shared" si="197"/>
        <v>0.26379999999999998</v>
      </c>
      <c r="J4111">
        <f t="shared" si="198"/>
        <v>4.0099999999999997E-2</v>
      </c>
      <c r="X4111">
        <v>57665</v>
      </c>
      <c r="Y4111">
        <f>IF(X4111=A4111,0)</f>
        <v>0</v>
      </c>
    </row>
    <row r="4112" spans="1:25" x14ac:dyDescent="0.25">
      <c r="A4112">
        <v>57665</v>
      </c>
      <c r="B4112" s="1">
        <v>38016</v>
      </c>
      <c r="C4112">
        <v>2004</v>
      </c>
      <c r="D4112" t="s">
        <v>24</v>
      </c>
      <c r="E4112" t="s">
        <v>23</v>
      </c>
      <c r="F4112">
        <v>69.66</v>
      </c>
      <c r="G4112">
        <v>1.7528999999999999E-2</v>
      </c>
      <c r="H4112">
        <f t="shared" si="199"/>
        <v>1.7276387006114557E-2</v>
      </c>
      <c r="I4112">
        <f t="shared" si="197"/>
        <v>8.9900000000000008E-2</v>
      </c>
      <c r="J4112">
        <f t="shared" si="198"/>
        <v>4.2699999999999995E-2</v>
      </c>
      <c r="X4112">
        <v>57665</v>
      </c>
      <c r="Y4112">
        <f>IF(X4112=A4112,0)</f>
        <v>0</v>
      </c>
    </row>
    <row r="4113" spans="1:25" x14ac:dyDescent="0.25">
      <c r="A4113">
        <v>57665</v>
      </c>
      <c r="B4113" s="1">
        <v>38044</v>
      </c>
      <c r="C4113">
        <v>2004</v>
      </c>
      <c r="D4113" t="s">
        <v>24</v>
      </c>
      <c r="E4113" t="s">
        <v>23</v>
      </c>
      <c r="F4113">
        <v>73.25</v>
      </c>
      <c r="G4113">
        <v>5.1535999999999998E-2</v>
      </c>
      <c r="H4113">
        <f t="shared" si="199"/>
        <v>1.2208973273589496E-2</v>
      </c>
      <c r="I4113">
        <f t="shared" si="197"/>
        <v>8.9900000000000008E-2</v>
      </c>
      <c r="J4113">
        <f t="shared" si="198"/>
        <v>4.2699999999999995E-2</v>
      </c>
      <c r="X4113">
        <v>57665</v>
      </c>
      <c r="Y4113">
        <f>IF(X4113=A4113,0)</f>
        <v>0</v>
      </c>
    </row>
    <row r="4114" spans="1:25" x14ac:dyDescent="0.25">
      <c r="A4114">
        <v>57665</v>
      </c>
      <c r="B4114" s="1">
        <v>38077</v>
      </c>
      <c r="C4114">
        <v>2004</v>
      </c>
      <c r="D4114" t="s">
        <v>24</v>
      </c>
      <c r="E4114" t="s">
        <v>23</v>
      </c>
      <c r="F4114">
        <v>77.87</v>
      </c>
      <c r="G4114">
        <v>6.5801999999999999E-2</v>
      </c>
      <c r="H4114">
        <f t="shared" si="199"/>
        <v>-1.6358919214261247E-2</v>
      </c>
      <c r="I4114">
        <f t="shared" si="197"/>
        <v>8.9900000000000008E-2</v>
      </c>
      <c r="J4114">
        <f t="shared" si="198"/>
        <v>4.2699999999999995E-2</v>
      </c>
      <c r="X4114">
        <v>57665</v>
      </c>
      <c r="Y4114">
        <f>IF(X4114=A4114,0)</f>
        <v>0</v>
      </c>
    </row>
    <row r="4115" spans="1:25" x14ac:dyDescent="0.25">
      <c r="A4115">
        <v>57665</v>
      </c>
      <c r="B4115" s="1">
        <v>38107</v>
      </c>
      <c r="C4115">
        <v>2004</v>
      </c>
      <c r="D4115" t="s">
        <v>24</v>
      </c>
      <c r="E4115" t="s">
        <v>23</v>
      </c>
      <c r="F4115">
        <v>71.95</v>
      </c>
      <c r="G4115">
        <v>-7.6023999999999994E-2</v>
      </c>
      <c r="H4115">
        <f t="shared" si="199"/>
        <v>-1.6790751862298725E-2</v>
      </c>
      <c r="I4115">
        <f t="shared" si="197"/>
        <v>8.9900000000000008E-2</v>
      </c>
      <c r="J4115">
        <f t="shared" si="198"/>
        <v>4.2699999999999995E-2</v>
      </c>
      <c r="X4115">
        <v>57665</v>
      </c>
      <c r="Y4115">
        <f>IF(X4115=A4115,0)</f>
        <v>0</v>
      </c>
    </row>
    <row r="4116" spans="1:25" x14ac:dyDescent="0.25">
      <c r="A4116">
        <v>57665</v>
      </c>
      <c r="B4116" s="1">
        <v>38135</v>
      </c>
      <c r="C4116">
        <v>2004</v>
      </c>
      <c r="D4116" t="s">
        <v>24</v>
      </c>
      <c r="E4116" t="s">
        <v>23</v>
      </c>
      <c r="F4116">
        <v>71.150000000000006</v>
      </c>
      <c r="G4116">
        <v>-1.1119E-2</v>
      </c>
      <c r="H4116">
        <f t="shared" si="199"/>
        <v>1.2083450201310297E-2</v>
      </c>
      <c r="I4116">
        <f t="shared" si="197"/>
        <v>8.9900000000000008E-2</v>
      </c>
      <c r="J4116">
        <f t="shared" si="198"/>
        <v>4.2699999999999995E-2</v>
      </c>
      <c r="X4116">
        <v>57665</v>
      </c>
      <c r="Y4116">
        <f>IF(X4116=A4116,0)</f>
        <v>0</v>
      </c>
    </row>
    <row r="4117" spans="1:25" x14ac:dyDescent="0.25">
      <c r="A4117">
        <v>57665</v>
      </c>
      <c r="B4117" s="1">
        <v>38168</v>
      </c>
      <c r="C4117">
        <v>2004</v>
      </c>
      <c r="D4117" t="s">
        <v>24</v>
      </c>
      <c r="E4117" t="s">
        <v>23</v>
      </c>
      <c r="F4117">
        <v>75.75</v>
      </c>
      <c r="G4117">
        <v>6.7462999999999995E-2</v>
      </c>
      <c r="H4117">
        <f t="shared" si="199"/>
        <v>1.7988998669195677E-2</v>
      </c>
      <c r="I4117">
        <f t="shared" si="197"/>
        <v>8.9900000000000008E-2</v>
      </c>
      <c r="J4117">
        <f t="shared" si="198"/>
        <v>4.2699999999999995E-2</v>
      </c>
      <c r="X4117">
        <v>57665</v>
      </c>
      <c r="Y4117">
        <f>IF(X4117=A4117,0)</f>
        <v>0</v>
      </c>
    </row>
    <row r="4118" spans="1:25" x14ac:dyDescent="0.25">
      <c r="A4118">
        <v>57665</v>
      </c>
      <c r="B4118" s="1">
        <v>38198</v>
      </c>
      <c r="C4118">
        <v>2004</v>
      </c>
      <c r="D4118" t="s">
        <v>24</v>
      </c>
      <c r="E4118" t="s">
        <v>23</v>
      </c>
      <c r="F4118">
        <v>72.709999999999994</v>
      </c>
      <c r="G4118">
        <v>-4.0132000000000001E-2</v>
      </c>
      <c r="H4118">
        <f t="shared" si="199"/>
        <v>-3.4290519411904974E-2</v>
      </c>
      <c r="I4118">
        <f t="shared" si="197"/>
        <v>8.9900000000000008E-2</v>
      </c>
      <c r="J4118">
        <f t="shared" si="198"/>
        <v>4.2699999999999995E-2</v>
      </c>
      <c r="X4118">
        <v>57665</v>
      </c>
      <c r="Y4118">
        <f>IF(X4118=A4118,0)</f>
        <v>0</v>
      </c>
    </row>
    <row r="4119" spans="1:25" x14ac:dyDescent="0.25">
      <c r="A4119">
        <v>57665</v>
      </c>
      <c r="B4119" s="1">
        <v>38230</v>
      </c>
      <c r="C4119">
        <v>2004</v>
      </c>
      <c r="D4119" t="s">
        <v>24</v>
      </c>
      <c r="E4119" t="s">
        <v>23</v>
      </c>
      <c r="F4119">
        <v>75.31</v>
      </c>
      <c r="G4119">
        <v>3.5757999999999998E-2</v>
      </c>
      <c r="H4119">
        <f t="shared" si="199"/>
        <v>2.287349840552233E-3</v>
      </c>
      <c r="I4119">
        <f t="shared" si="197"/>
        <v>8.9900000000000008E-2</v>
      </c>
      <c r="J4119">
        <f t="shared" si="198"/>
        <v>4.2699999999999995E-2</v>
      </c>
      <c r="X4119">
        <v>57665</v>
      </c>
      <c r="Y4119">
        <f>IF(X4119=A4119,0)</f>
        <v>0</v>
      </c>
    </row>
    <row r="4120" spans="1:25" x14ac:dyDescent="0.25">
      <c r="A4120">
        <v>57665</v>
      </c>
      <c r="B4120" s="1">
        <v>38260</v>
      </c>
      <c r="C4120">
        <v>2004</v>
      </c>
      <c r="D4120" t="s">
        <v>24</v>
      </c>
      <c r="E4120" t="s">
        <v>23</v>
      </c>
      <c r="F4120">
        <v>78.8</v>
      </c>
      <c r="G4120">
        <v>4.8998E-2</v>
      </c>
      <c r="H4120">
        <f t="shared" si="199"/>
        <v>9.3638756915515042E-3</v>
      </c>
      <c r="I4120">
        <f t="shared" si="197"/>
        <v>8.9900000000000008E-2</v>
      </c>
      <c r="J4120">
        <f t="shared" si="198"/>
        <v>4.2699999999999995E-2</v>
      </c>
      <c r="X4120">
        <v>57665</v>
      </c>
      <c r="Y4120">
        <f>IF(X4120=A4120,0)</f>
        <v>0</v>
      </c>
    </row>
    <row r="4121" spans="1:25" x14ac:dyDescent="0.25">
      <c r="A4121">
        <v>57665</v>
      </c>
      <c r="B4121" s="1">
        <v>38289</v>
      </c>
      <c r="C4121">
        <v>2004</v>
      </c>
      <c r="D4121" t="s">
        <v>24</v>
      </c>
      <c r="E4121" t="s">
        <v>23</v>
      </c>
      <c r="F4121">
        <v>81.31</v>
      </c>
      <c r="G4121">
        <v>3.1852999999999999E-2</v>
      </c>
      <c r="H4121">
        <f t="shared" si="199"/>
        <v>1.4014243586486952E-2</v>
      </c>
      <c r="I4121">
        <f t="shared" si="197"/>
        <v>8.9900000000000008E-2</v>
      </c>
      <c r="J4121">
        <f t="shared" si="198"/>
        <v>4.2699999999999995E-2</v>
      </c>
      <c r="X4121">
        <v>57665</v>
      </c>
      <c r="Y4121">
        <f>IF(X4121=A4121,0)</f>
        <v>0</v>
      </c>
    </row>
    <row r="4122" spans="1:25" x14ac:dyDescent="0.25">
      <c r="A4122">
        <v>57665</v>
      </c>
      <c r="B4122" s="1">
        <v>38321</v>
      </c>
      <c r="C4122">
        <v>2004</v>
      </c>
      <c r="D4122" t="s">
        <v>24</v>
      </c>
      <c r="E4122" t="s">
        <v>23</v>
      </c>
      <c r="F4122">
        <v>84.66</v>
      </c>
      <c r="G4122">
        <v>4.1200000000000001E-2</v>
      </c>
      <c r="H4122">
        <f t="shared" si="199"/>
        <v>3.8594936198152352E-2</v>
      </c>
      <c r="I4122">
        <f t="shared" si="197"/>
        <v>8.9900000000000008E-2</v>
      </c>
      <c r="J4122">
        <f t="shared" si="198"/>
        <v>4.2699999999999995E-2</v>
      </c>
      <c r="X4122">
        <v>57665</v>
      </c>
      <c r="Y4122">
        <f>IF(X4122=A4122,0)</f>
        <v>0</v>
      </c>
    </row>
    <row r="4123" spans="1:25" x14ac:dyDescent="0.25">
      <c r="A4123">
        <v>57665</v>
      </c>
      <c r="B4123" s="1">
        <v>38352</v>
      </c>
      <c r="C4123">
        <v>2004</v>
      </c>
      <c r="D4123" t="s">
        <v>24</v>
      </c>
      <c r="E4123" t="s">
        <v>23</v>
      </c>
      <c r="F4123">
        <v>90.69</v>
      </c>
      <c r="G4123">
        <v>7.4178999999999995E-2</v>
      </c>
      <c r="H4123">
        <f t="shared" si="199"/>
        <v>3.24582131440454E-2</v>
      </c>
      <c r="I4123">
        <f t="shared" si="197"/>
        <v>8.9900000000000008E-2</v>
      </c>
      <c r="J4123">
        <f t="shared" si="198"/>
        <v>4.2699999999999995E-2</v>
      </c>
      <c r="X4123">
        <v>57665</v>
      </c>
      <c r="Y4123">
        <f>IF(X4123=A4123,0)</f>
        <v>0</v>
      </c>
    </row>
    <row r="4124" spans="1:25" x14ac:dyDescent="0.25">
      <c r="A4124">
        <v>57665</v>
      </c>
      <c r="B4124" s="1">
        <v>38383</v>
      </c>
      <c r="C4124">
        <v>2005</v>
      </c>
      <c r="D4124" t="s">
        <v>24</v>
      </c>
      <c r="E4124" t="s">
        <v>23</v>
      </c>
      <c r="F4124">
        <v>86.63</v>
      </c>
      <c r="G4124">
        <v>-4.4768000000000002E-2</v>
      </c>
      <c r="H4124">
        <f t="shared" si="199"/>
        <v>-2.5290467099494562E-2</v>
      </c>
      <c r="I4124">
        <f t="shared" si="197"/>
        <v>0.03</v>
      </c>
      <c r="J4124">
        <f t="shared" si="198"/>
        <v>4.2900000000000001E-2</v>
      </c>
      <c r="X4124">
        <v>57665</v>
      </c>
      <c r="Y4124">
        <f>IF(X4124=A4124,0)</f>
        <v>0</v>
      </c>
    </row>
    <row r="4125" spans="1:25" x14ac:dyDescent="0.25">
      <c r="A4125">
        <v>57665</v>
      </c>
      <c r="B4125" s="1">
        <v>38411</v>
      </c>
      <c r="C4125">
        <v>2005</v>
      </c>
      <c r="D4125" t="s">
        <v>24</v>
      </c>
      <c r="E4125" t="s">
        <v>23</v>
      </c>
      <c r="F4125">
        <v>86.95</v>
      </c>
      <c r="G4125">
        <v>3.6939999999999998E-3</v>
      </c>
      <c r="H4125">
        <f t="shared" si="199"/>
        <v>1.8903346078316563E-2</v>
      </c>
      <c r="I4125">
        <f t="shared" si="197"/>
        <v>0.03</v>
      </c>
      <c r="J4125">
        <f t="shared" si="198"/>
        <v>4.2900000000000001E-2</v>
      </c>
      <c r="X4125">
        <v>57665</v>
      </c>
      <c r="Y4125">
        <f>IF(X4125=A4125,0)</f>
        <v>0</v>
      </c>
    </row>
    <row r="4126" spans="1:25" x14ac:dyDescent="0.25">
      <c r="A4126">
        <v>57665</v>
      </c>
      <c r="B4126" s="1">
        <v>38442</v>
      </c>
      <c r="C4126">
        <v>2005</v>
      </c>
      <c r="D4126" t="s">
        <v>24</v>
      </c>
      <c r="E4126" t="s">
        <v>23</v>
      </c>
      <c r="F4126">
        <v>83.31</v>
      </c>
      <c r="G4126">
        <v>-3.8988000000000002E-2</v>
      </c>
      <c r="H4126">
        <f t="shared" si="199"/>
        <v>-1.9117655748441043E-2</v>
      </c>
      <c r="I4126">
        <f t="shared" si="197"/>
        <v>0.03</v>
      </c>
      <c r="J4126">
        <f t="shared" si="198"/>
        <v>4.2900000000000001E-2</v>
      </c>
      <c r="X4126">
        <v>57665</v>
      </c>
      <c r="Y4126">
        <f>IF(X4126=A4126,0)</f>
        <v>0</v>
      </c>
    </row>
    <row r="4127" spans="1:25" x14ac:dyDescent="0.25">
      <c r="A4127">
        <v>57665</v>
      </c>
      <c r="B4127" s="1">
        <v>38471</v>
      </c>
      <c r="C4127">
        <v>2005</v>
      </c>
      <c r="D4127" t="s">
        <v>24</v>
      </c>
      <c r="E4127" t="s">
        <v>23</v>
      </c>
      <c r="F4127">
        <v>76.81</v>
      </c>
      <c r="G4127">
        <v>-7.8021999999999994E-2</v>
      </c>
      <c r="H4127">
        <f t="shared" si="199"/>
        <v>-2.0108581881679299E-2</v>
      </c>
      <c r="I4127">
        <f t="shared" si="197"/>
        <v>0.03</v>
      </c>
      <c r="J4127">
        <f t="shared" si="198"/>
        <v>4.2900000000000001E-2</v>
      </c>
      <c r="X4127">
        <v>57665</v>
      </c>
      <c r="Y4127">
        <f>IF(X4127=A4127,0)</f>
        <v>0</v>
      </c>
    </row>
    <row r="4128" spans="1:25" x14ac:dyDescent="0.25">
      <c r="A4128">
        <v>57665</v>
      </c>
      <c r="B4128" s="1">
        <v>38503</v>
      </c>
      <c r="C4128">
        <v>2005</v>
      </c>
      <c r="D4128" t="s">
        <v>24</v>
      </c>
      <c r="E4128" t="s">
        <v>23</v>
      </c>
      <c r="F4128">
        <v>82.2</v>
      </c>
      <c r="G4128">
        <v>7.0172999999999999E-2</v>
      </c>
      <c r="H4128">
        <f t="shared" si="199"/>
        <v>2.9952046262565757E-2</v>
      </c>
      <c r="I4128">
        <f t="shared" si="197"/>
        <v>0.03</v>
      </c>
      <c r="J4128">
        <f t="shared" si="198"/>
        <v>4.2900000000000001E-2</v>
      </c>
      <c r="X4128">
        <v>57665</v>
      </c>
      <c r="Y4128">
        <f>IF(X4128=A4128,0)</f>
        <v>0</v>
      </c>
    </row>
    <row r="4129" spans="1:25" x14ac:dyDescent="0.25">
      <c r="A4129">
        <v>57665</v>
      </c>
      <c r="B4129" s="1">
        <v>38533</v>
      </c>
      <c r="C4129">
        <v>2005</v>
      </c>
      <c r="D4129" t="s">
        <v>24</v>
      </c>
      <c r="E4129" t="s">
        <v>23</v>
      </c>
      <c r="F4129">
        <v>86.6</v>
      </c>
      <c r="G4129">
        <v>5.6569000000000001E-2</v>
      </c>
      <c r="H4129">
        <f t="shared" si="199"/>
        <v>-1.427142257658387E-4</v>
      </c>
      <c r="I4129">
        <f t="shared" si="197"/>
        <v>0.03</v>
      </c>
      <c r="J4129">
        <f t="shared" si="198"/>
        <v>4.2900000000000001E-2</v>
      </c>
      <c r="X4129">
        <v>57665</v>
      </c>
      <c r="Y4129">
        <f>IF(X4129=A4129,0)</f>
        <v>0</v>
      </c>
    </row>
    <row r="4130" spans="1:25" x14ac:dyDescent="0.25">
      <c r="A4130">
        <v>57665</v>
      </c>
      <c r="B4130" s="1">
        <v>38562</v>
      </c>
      <c r="C4130">
        <v>2005</v>
      </c>
      <c r="D4130" t="s">
        <v>24</v>
      </c>
      <c r="E4130" t="s">
        <v>23</v>
      </c>
      <c r="F4130">
        <v>83.8</v>
      </c>
      <c r="G4130">
        <v>-3.2333000000000001E-2</v>
      </c>
      <c r="H4130">
        <f t="shared" si="199"/>
        <v>3.5968287193812287E-2</v>
      </c>
      <c r="I4130">
        <f t="shared" si="197"/>
        <v>0.03</v>
      </c>
      <c r="J4130">
        <f t="shared" si="198"/>
        <v>4.2900000000000001E-2</v>
      </c>
      <c r="X4130">
        <v>57665</v>
      </c>
      <c r="Y4130">
        <f>IF(X4130=A4130,0)</f>
        <v>0</v>
      </c>
    </row>
    <row r="4131" spans="1:25" x14ac:dyDescent="0.25">
      <c r="A4131">
        <v>57665</v>
      </c>
      <c r="B4131" s="1">
        <v>38595</v>
      </c>
      <c r="C4131">
        <v>2005</v>
      </c>
      <c r="D4131" t="s">
        <v>24</v>
      </c>
      <c r="E4131" t="s">
        <v>23</v>
      </c>
      <c r="F4131">
        <v>78.91</v>
      </c>
      <c r="G4131">
        <v>-5.8353000000000002E-2</v>
      </c>
      <c r="H4131">
        <f t="shared" si="199"/>
        <v>-1.1222104874496597E-2</v>
      </c>
      <c r="I4131">
        <f t="shared" si="197"/>
        <v>0.03</v>
      </c>
      <c r="J4131">
        <f t="shared" si="198"/>
        <v>4.2900000000000001E-2</v>
      </c>
      <c r="X4131">
        <v>57665</v>
      </c>
      <c r="Y4131">
        <f>IF(X4131=A4131,0)</f>
        <v>0</v>
      </c>
    </row>
    <row r="4132" spans="1:25" x14ac:dyDescent="0.25">
      <c r="A4132">
        <v>57665</v>
      </c>
      <c r="B4132" s="1">
        <v>38625</v>
      </c>
      <c r="C4132">
        <v>2005</v>
      </c>
      <c r="D4132" t="s">
        <v>24</v>
      </c>
      <c r="E4132" t="s">
        <v>23</v>
      </c>
      <c r="F4132">
        <v>81.680000000000007</v>
      </c>
      <c r="G4132">
        <v>3.8270999999999999E-2</v>
      </c>
      <c r="H4132">
        <f t="shared" si="199"/>
        <v>6.9490246947603307E-3</v>
      </c>
      <c r="I4132">
        <f t="shared" si="197"/>
        <v>0.03</v>
      </c>
      <c r="J4132">
        <f t="shared" si="198"/>
        <v>4.2900000000000001E-2</v>
      </c>
      <c r="X4132">
        <v>57665</v>
      </c>
      <c r="Y4132">
        <f>IF(X4132=A4132,0)</f>
        <v>0</v>
      </c>
    </row>
    <row r="4133" spans="1:25" x14ac:dyDescent="0.25">
      <c r="A4133">
        <v>57665</v>
      </c>
      <c r="B4133" s="1">
        <v>38656</v>
      </c>
      <c r="C4133">
        <v>2005</v>
      </c>
      <c r="D4133" t="s">
        <v>24</v>
      </c>
      <c r="E4133" t="s">
        <v>23</v>
      </c>
      <c r="F4133">
        <v>84.05</v>
      </c>
      <c r="G4133">
        <v>2.9016E-2</v>
      </c>
      <c r="H4133">
        <f t="shared" si="199"/>
        <v>-1.7740780066319406E-2</v>
      </c>
      <c r="I4133">
        <f t="shared" si="197"/>
        <v>0.03</v>
      </c>
      <c r="J4133">
        <f t="shared" si="198"/>
        <v>4.2900000000000001E-2</v>
      </c>
      <c r="X4133">
        <v>57665</v>
      </c>
      <c r="Y4133">
        <f>IF(X4133=A4133,0)</f>
        <v>0</v>
      </c>
    </row>
    <row r="4134" spans="1:25" x14ac:dyDescent="0.25">
      <c r="A4134">
        <v>57665</v>
      </c>
      <c r="B4134" s="1">
        <v>38686</v>
      </c>
      <c r="C4134">
        <v>2005</v>
      </c>
      <c r="D4134" t="s">
        <v>24</v>
      </c>
      <c r="E4134" t="s">
        <v>23</v>
      </c>
      <c r="F4134">
        <v>85.3</v>
      </c>
      <c r="G4134">
        <v>1.4872E-2</v>
      </c>
      <c r="H4134">
        <f t="shared" si="199"/>
        <v>3.5186095929726546E-2</v>
      </c>
      <c r="I4134">
        <f t="shared" si="197"/>
        <v>0.03</v>
      </c>
      <c r="J4134">
        <f t="shared" si="198"/>
        <v>4.2900000000000001E-2</v>
      </c>
      <c r="X4134">
        <v>57665</v>
      </c>
      <c r="Y4134">
        <f>IF(X4134=A4134,0)</f>
        <v>0</v>
      </c>
    </row>
    <row r="4135" spans="1:25" x14ac:dyDescent="0.25">
      <c r="A4135">
        <v>57665</v>
      </c>
      <c r="B4135" s="1">
        <v>38716</v>
      </c>
      <c r="C4135">
        <v>2005</v>
      </c>
      <c r="D4135" t="s">
        <v>24</v>
      </c>
      <c r="E4135" t="s">
        <v>23</v>
      </c>
      <c r="F4135">
        <v>86.79</v>
      </c>
      <c r="G4135">
        <v>2.1101999999999999E-2</v>
      </c>
      <c r="H4135">
        <f t="shared" si="199"/>
        <v>-9.5234899241847248E-4</v>
      </c>
      <c r="I4135">
        <f t="shared" si="197"/>
        <v>0.03</v>
      </c>
      <c r="J4135">
        <f t="shared" si="198"/>
        <v>4.2900000000000001E-2</v>
      </c>
      <c r="X4135">
        <v>57665</v>
      </c>
      <c r="Y4135">
        <f>IF(X4135=A4135,0)</f>
        <v>0</v>
      </c>
    </row>
    <row r="4136" spans="1:25" x14ac:dyDescent="0.25">
      <c r="A4136">
        <v>57665</v>
      </c>
      <c r="B4136" s="1">
        <v>38748</v>
      </c>
      <c r="C4136">
        <v>2006</v>
      </c>
      <c r="D4136" t="s">
        <v>24</v>
      </c>
      <c r="E4136" t="s">
        <v>23</v>
      </c>
      <c r="F4136">
        <v>80.95</v>
      </c>
      <c r="G4136">
        <v>-6.7289000000000002E-2</v>
      </c>
      <c r="H4136">
        <f t="shared" si="199"/>
        <v>2.5466771348641615E-2</v>
      </c>
      <c r="I4136">
        <f t="shared" si="197"/>
        <v>0.13619999999999999</v>
      </c>
      <c r="J4136">
        <f t="shared" si="198"/>
        <v>4.8000000000000001E-2</v>
      </c>
      <c r="X4136">
        <v>57665</v>
      </c>
      <c r="Y4136">
        <f>IF(X4136=A4136,0)</f>
        <v>0</v>
      </c>
    </row>
    <row r="4137" spans="1:25" x14ac:dyDescent="0.25">
      <c r="A4137">
        <v>57665</v>
      </c>
      <c r="B4137" s="1">
        <v>38776</v>
      </c>
      <c r="C4137">
        <v>2006</v>
      </c>
      <c r="D4137" t="s">
        <v>24</v>
      </c>
      <c r="E4137" t="s">
        <v>23</v>
      </c>
      <c r="F4137">
        <v>86.78</v>
      </c>
      <c r="G4137">
        <v>7.2020000000000001E-2</v>
      </c>
      <c r="H4137">
        <f t="shared" si="199"/>
        <v>4.5315763072539816E-4</v>
      </c>
      <c r="I4137">
        <f t="shared" si="197"/>
        <v>0.13619999999999999</v>
      </c>
      <c r="J4137">
        <f t="shared" si="198"/>
        <v>4.8000000000000001E-2</v>
      </c>
      <c r="X4137">
        <v>57665</v>
      </c>
      <c r="Y4137">
        <f>IF(X4137=A4137,0)</f>
        <v>0</v>
      </c>
    </row>
    <row r="4138" spans="1:25" x14ac:dyDescent="0.25">
      <c r="A4138">
        <v>57665</v>
      </c>
      <c r="B4138" s="1">
        <v>38807</v>
      </c>
      <c r="C4138">
        <v>2006</v>
      </c>
      <c r="D4138" t="s">
        <v>24</v>
      </c>
      <c r="E4138" t="s">
        <v>23</v>
      </c>
      <c r="F4138">
        <v>85.1</v>
      </c>
      <c r="G4138">
        <v>-1.5786999999999999E-2</v>
      </c>
      <c r="H4138">
        <f t="shared" si="199"/>
        <v>1.1095810459249567E-2</v>
      </c>
      <c r="I4138">
        <f t="shared" si="197"/>
        <v>0.13619999999999999</v>
      </c>
      <c r="J4138">
        <f t="shared" si="198"/>
        <v>4.8000000000000001E-2</v>
      </c>
      <c r="X4138">
        <v>57665</v>
      </c>
      <c r="Y4138">
        <f>IF(X4138=A4138,0)</f>
        <v>0</v>
      </c>
    </row>
    <row r="4139" spans="1:25" x14ac:dyDescent="0.25">
      <c r="A4139">
        <v>57665</v>
      </c>
      <c r="B4139" s="1">
        <v>38835</v>
      </c>
      <c r="C4139">
        <v>2006</v>
      </c>
      <c r="D4139" t="s">
        <v>24</v>
      </c>
      <c r="E4139" t="s">
        <v>23</v>
      </c>
      <c r="F4139">
        <v>81.84</v>
      </c>
      <c r="G4139">
        <v>-3.8308000000000002E-2</v>
      </c>
      <c r="H4139">
        <f t="shared" si="199"/>
        <v>1.2155652737941391E-2</v>
      </c>
      <c r="I4139">
        <f t="shared" si="197"/>
        <v>0.13619999999999999</v>
      </c>
      <c r="J4139">
        <f t="shared" si="198"/>
        <v>4.8000000000000001E-2</v>
      </c>
      <c r="X4139">
        <v>57665</v>
      </c>
      <c r="Y4139">
        <f>IF(X4139=A4139,0)</f>
        <v>0</v>
      </c>
    </row>
    <row r="4140" spans="1:25" x14ac:dyDescent="0.25">
      <c r="A4140">
        <v>57665</v>
      </c>
      <c r="B4140" s="1">
        <v>38868</v>
      </c>
      <c r="C4140">
        <v>2006</v>
      </c>
      <c r="D4140" t="s">
        <v>24</v>
      </c>
      <c r="E4140" t="s">
        <v>23</v>
      </c>
      <c r="F4140">
        <v>80.31</v>
      </c>
      <c r="G4140">
        <v>-1.8695E-2</v>
      </c>
      <c r="H4140">
        <f t="shared" si="199"/>
        <v>-3.0916916141150885E-2</v>
      </c>
      <c r="I4140">
        <f t="shared" si="197"/>
        <v>0.13619999999999999</v>
      </c>
      <c r="J4140">
        <f t="shared" si="198"/>
        <v>4.8000000000000001E-2</v>
      </c>
      <c r="X4140">
        <v>57665</v>
      </c>
      <c r="Y4140">
        <f>IF(X4140=A4140,0)</f>
        <v>0</v>
      </c>
    </row>
    <row r="4141" spans="1:25" x14ac:dyDescent="0.25">
      <c r="A4141">
        <v>57665</v>
      </c>
      <c r="B4141" s="1">
        <v>38898</v>
      </c>
      <c r="C4141">
        <v>2006</v>
      </c>
      <c r="D4141" t="s">
        <v>24</v>
      </c>
      <c r="E4141" t="s">
        <v>23</v>
      </c>
      <c r="F4141">
        <v>81</v>
      </c>
      <c r="G4141">
        <v>1.2452E-2</v>
      </c>
      <c r="H4141">
        <f t="shared" si="199"/>
        <v>8.6596227782509416E-5</v>
      </c>
      <c r="I4141">
        <f t="shared" si="197"/>
        <v>0.13619999999999999</v>
      </c>
      <c r="J4141">
        <f t="shared" si="198"/>
        <v>4.8000000000000001E-2</v>
      </c>
      <c r="X4141">
        <v>57665</v>
      </c>
      <c r="Y4141">
        <f>IF(X4141=A4141,0)</f>
        <v>0</v>
      </c>
    </row>
    <row r="4142" spans="1:25" x14ac:dyDescent="0.25">
      <c r="A4142">
        <v>57665</v>
      </c>
      <c r="B4142" s="1">
        <v>38929</v>
      </c>
      <c r="C4142">
        <v>2006</v>
      </c>
      <c r="D4142" t="s">
        <v>24</v>
      </c>
      <c r="E4142" t="s">
        <v>23</v>
      </c>
      <c r="F4142">
        <v>79</v>
      </c>
      <c r="G4142">
        <v>-2.4691000000000001E-2</v>
      </c>
      <c r="H4142">
        <f t="shared" si="199"/>
        <v>5.0858787979908282E-3</v>
      </c>
      <c r="I4142">
        <f t="shared" si="197"/>
        <v>0.13619999999999999</v>
      </c>
      <c r="J4142">
        <f t="shared" si="198"/>
        <v>4.8000000000000001E-2</v>
      </c>
      <c r="X4142">
        <v>57665</v>
      </c>
      <c r="Y4142">
        <f>IF(X4142=A4142,0)</f>
        <v>0</v>
      </c>
    </row>
    <row r="4143" spans="1:25" x14ac:dyDescent="0.25">
      <c r="A4143">
        <v>57665</v>
      </c>
      <c r="B4143" s="1">
        <v>38960</v>
      </c>
      <c r="C4143">
        <v>2006</v>
      </c>
      <c r="D4143" t="s">
        <v>24</v>
      </c>
      <c r="E4143" t="s">
        <v>23</v>
      </c>
      <c r="F4143">
        <v>80.760000000000005</v>
      </c>
      <c r="G4143">
        <v>2.2279E-2</v>
      </c>
      <c r="H4143">
        <f t="shared" si="199"/>
        <v>2.1274193032348121E-2</v>
      </c>
      <c r="I4143">
        <f t="shared" si="197"/>
        <v>0.13619999999999999</v>
      </c>
      <c r="J4143">
        <f t="shared" si="198"/>
        <v>4.8000000000000001E-2</v>
      </c>
      <c r="X4143">
        <v>57665</v>
      </c>
      <c r="Y4143">
        <f>IF(X4143=A4143,0)</f>
        <v>0</v>
      </c>
    </row>
    <row r="4144" spans="1:25" x14ac:dyDescent="0.25">
      <c r="A4144">
        <v>57665</v>
      </c>
      <c r="B4144" s="1">
        <v>38989</v>
      </c>
      <c r="C4144">
        <v>2006</v>
      </c>
      <c r="D4144" t="s">
        <v>24</v>
      </c>
      <c r="E4144" t="s">
        <v>23</v>
      </c>
      <c r="F4144">
        <v>87.62</v>
      </c>
      <c r="G4144">
        <v>8.8782E-2</v>
      </c>
      <c r="H4144">
        <f t="shared" si="199"/>
        <v>2.4566298512509466E-2</v>
      </c>
      <c r="I4144">
        <f t="shared" si="197"/>
        <v>0.13619999999999999</v>
      </c>
      <c r="J4144">
        <f t="shared" si="198"/>
        <v>4.8000000000000001E-2</v>
      </c>
      <c r="X4144">
        <v>57665</v>
      </c>
      <c r="Y4144">
        <f>IF(X4144=A4144,0)</f>
        <v>0</v>
      </c>
    </row>
    <row r="4145" spans="1:25" x14ac:dyDescent="0.25">
      <c r="A4145">
        <v>57665</v>
      </c>
      <c r="B4145" s="1">
        <v>39021</v>
      </c>
      <c r="C4145">
        <v>2006</v>
      </c>
      <c r="D4145" t="s">
        <v>24</v>
      </c>
      <c r="E4145" t="s">
        <v>23</v>
      </c>
      <c r="F4145">
        <v>91.88</v>
      </c>
      <c r="G4145">
        <v>4.8619000000000002E-2</v>
      </c>
      <c r="H4145">
        <f t="shared" si="199"/>
        <v>3.1508002961554205E-2</v>
      </c>
      <c r="I4145">
        <f t="shared" si="197"/>
        <v>0.13619999999999999</v>
      </c>
      <c r="J4145">
        <f t="shared" si="198"/>
        <v>4.8000000000000001E-2</v>
      </c>
      <c r="X4145">
        <v>57665</v>
      </c>
      <c r="Y4145">
        <f>IF(X4145=A4145,0)</f>
        <v>0</v>
      </c>
    </row>
    <row r="4146" spans="1:25" x14ac:dyDescent="0.25">
      <c r="A4146">
        <v>57665</v>
      </c>
      <c r="B4146" s="1">
        <v>39051</v>
      </c>
      <c r="C4146">
        <v>2006</v>
      </c>
      <c r="D4146" t="s">
        <v>24</v>
      </c>
      <c r="E4146" t="s">
        <v>23</v>
      </c>
      <c r="F4146">
        <v>98.95</v>
      </c>
      <c r="G4146">
        <v>7.6948000000000003E-2</v>
      </c>
      <c r="H4146">
        <f t="shared" si="199"/>
        <v>1.6466656727820217E-2</v>
      </c>
      <c r="I4146">
        <f t="shared" si="197"/>
        <v>0.13619999999999999</v>
      </c>
      <c r="J4146">
        <f t="shared" si="198"/>
        <v>4.8000000000000001E-2</v>
      </c>
      <c r="X4146">
        <v>57665</v>
      </c>
      <c r="Y4146">
        <f>IF(X4146=A4146,0)</f>
        <v>0</v>
      </c>
    </row>
    <row r="4147" spans="1:25" x14ac:dyDescent="0.25">
      <c r="A4147">
        <v>57665</v>
      </c>
      <c r="B4147" s="1">
        <v>39080</v>
      </c>
      <c r="C4147">
        <v>2006</v>
      </c>
      <c r="D4147" t="s">
        <v>24</v>
      </c>
      <c r="E4147" t="s">
        <v>23</v>
      </c>
      <c r="F4147">
        <v>99.03</v>
      </c>
      <c r="G4147">
        <v>4.548E-3</v>
      </c>
      <c r="H4147">
        <f t="shared" si="199"/>
        <v>1.2615782852659851E-2</v>
      </c>
      <c r="I4147">
        <f t="shared" si="197"/>
        <v>0.13619999999999999</v>
      </c>
      <c r="J4147">
        <f t="shared" si="198"/>
        <v>4.8000000000000001E-2</v>
      </c>
      <c r="X4147">
        <v>57665</v>
      </c>
      <c r="Y4147">
        <f>IF(X4147=A4147,0)</f>
        <v>0</v>
      </c>
    </row>
    <row r="4148" spans="1:25" x14ac:dyDescent="0.25">
      <c r="A4148">
        <v>57665</v>
      </c>
      <c r="B4148" s="1">
        <v>39113</v>
      </c>
      <c r="C4148">
        <v>2007</v>
      </c>
      <c r="D4148" t="s">
        <v>24</v>
      </c>
      <c r="E4148" t="s">
        <v>23</v>
      </c>
      <c r="F4148">
        <v>98.81</v>
      </c>
      <c r="G4148">
        <v>-2.222E-3</v>
      </c>
      <c r="H4148">
        <f t="shared" si="199"/>
        <v>1.4059042735039773E-2</v>
      </c>
      <c r="I4148">
        <f t="shared" si="197"/>
        <v>3.5299999999999998E-2</v>
      </c>
      <c r="J4148">
        <f t="shared" si="198"/>
        <v>4.6300000000000001E-2</v>
      </c>
      <c r="X4148">
        <v>57665</v>
      </c>
      <c r="Y4148">
        <f>IF(X4148=A4148,0)</f>
        <v>0</v>
      </c>
    </row>
    <row r="4149" spans="1:25" x14ac:dyDescent="0.25">
      <c r="A4149">
        <v>57665</v>
      </c>
      <c r="B4149" s="1">
        <v>39141</v>
      </c>
      <c r="C4149">
        <v>2007</v>
      </c>
      <c r="D4149" t="s">
        <v>24</v>
      </c>
      <c r="E4149" t="s">
        <v>23</v>
      </c>
      <c r="F4149">
        <v>104.47</v>
      </c>
      <c r="G4149">
        <v>5.7282E-2</v>
      </c>
      <c r="H4149">
        <f t="shared" si="199"/>
        <v>-2.1846176033528231E-2</v>
      </c>
      <c r="I4149">
        <f t="shared" si="197"/>
        <v>3.5299999999999998E-2</v>
      </c>
      <c r="J4149">
        <f t="shared" si="198"/>
        <v>4.6300000000000001E-2</v>
      </c>
      <c r="X4149">
        <v>57665</v>
      </c>
      <c r="Y4149">
        <f>IF(X4149=A4149,0)</f>
        <v>0</v>
      </c>
    </row>
    <row r="4150" spans="1:25" x14ac:dyDescent="0.25">
      <c r="A4150">
        <v>57665</v>
      </c>
      <c r="B4150" s="1">
        <v>39171</v>
      </c>
      <c r="C4150">
        <v>2007</v>
      </c>
      <c r="D4150" t="s">
        <v>24</v>
      </c>
      <c r="E4150" t="s">
        <v>23</v>
      </c>
      <c r="F4150">
        <v>106.26</v>
      </c>
      <c r="G4150">
        <v>2.0676E-2</v>
      </c>
      <c r="H4150">
        <f t="shared" si="199"/>
        <v>9.9799828968305526E-3</v>
      </c>
      <c r="I4150">
        <f t="shared" si="197"/>
        <v>3.5299999999999998E-2</v>
      </c>
      <c r="J4150">
        <f t="shared" si="198"/>
        <v>4.6300000000000001E-2</v>
      </c>
      <c r="X4150">
        <v>57665</v>
      </c>
      <c r="Y4150">
        <f>IF(X4150=A4150,0)</f>
        <v>0</v>
      </c>
    </row>
    <row r="4151" spans="1:25" x14ac:dyDescent="0.25">
      <c r="A4151">
        <v>57665</v>
      </c>
      <c r="B4151" s="1">
        <v>39202</v>
      </c>
      <c r="C4151">
        <v>2007</v>
      </c>
      <c r="D4151" t="s">
        <v>24</v>
      </c>
      <c r="E4151" t="s">
        <v>23</v>
      </c>
      <c r="F4151">
        <v>53.86</v>
      </c>
      <c r="G4151">
        <v>1.374E-2</v>
      </c>
      <c r="H4151">
        <f t="shared" si="199"/>
        <v>4.3290690602424187E-2</v>
      </c>
      <c r="I4151">
        <f t="shared" si="197"/>
        <v>3.5299999999999998E-2</v>
      </c>
      <c r="J4151">
        <f t="shared" si="198"/>
        <v>4.6300000000000001E-2</v>
      </c>
      <c r="X4151">
        <v>57665</v>
      </c>
      <c r="Y4151">
        <f>IF(X4151=A4151,0)</f>
        <v>0</v>
      </c>
    </row>
    <row r="4152" spans="1:25" x14ac:dyDescent="0.25">
      <c r="A4152">
        <v>57665</v>
      </c>
      <c r="B4152" s="1">
        <v>39233</v>
      </c>
      <c r="C4152">
        <v>2007</v>
      </c>
      <c r="D4152" t="s">
        <v>24</v>
      </c>
      <c r="E4152" t="s">
        <v>23</v>
      </c>
      <c r="F4152">
        <v>56.75</v>
      </c>
      <c r="G4152">
        <v>5.3657999999999997E-2</v>
      </c>
      <c r="H4152">
        <f t="shared" si="199"/>
        <v>3.254922870993493E-2</v>
      </c>
      <c r="I4152">
        <f t="shared" si="197"/>
        <v>3.5299999999999998E-2</v>
      </c>
      <c r="J4152">
        <f t="shared" si="198"/>
        <v>4.6300000000000001E-2</v>
      </c>
      <c r="X4152">
        <v>57665</v>
      </c>
      <c r="Y4152">
        <f>IF(X4152=A4152,0)</f>
        <v>0</v>
      </c>
    </row>
    <row r="4153" spans="1:25" x14ac:dyDescent="0.25">
      <c r="A4153">
        <v>57665</v>
      </c>
      <c r="B4153" s="1">
        <v>39262</v>
      </c>
      <c r="C4153">
        <v>2007</v>
      </c>
      <c r="D4153" t="s">
        <v>24</v>
      </c>
      <c r="E4153" t="s">
        <v>23</v>
      </c>
      <c r="F4153">
        <v>58.29</v>
      </c>
      <c r="G4153">
        <v>3.0395999999999999E-2</v>
      </c>
      <c r="H4153">
        <f t="shared" si="199"/>
        <v>-1.7816322202167556E-2</v>
      </c>
      <c r="I4153">
        <f t="shared" si="197"/>
        <v>3.5299999999999998E-2</v>
      </c>
      <c r="J4153">
        <f t="shared" si="198"/>
        <v>4.6300000000000001E-2</v>
      </c>
      <c r="X4153">
        <v>57665</v>
      </c>
      <c r="Y4153">
        <f>IF(X4153=A4153,0)</f>
        <v>0</v>
      </c>
    </row>
    <row r="4154" spans="1:25" x14ac:dyDescent="0.25">
      <c r="A4154">
        <v>57665</v>
      </c>
      <c r="B4154" s="1">
        <v>39294</v>
      </c>
      <c r="C4154">
        <v>2007</v>
      </c>
      <c r="D4154" t="s">
        <v>24</v>
      </c>
      <c r="E4154" t="s">
        <v>23</v>
      </c>
      <c r="F4154">
        <v>56.45</v>
      </c>
      <c r="G4154">
        <v>-3.1565999999999997E-2</v>
      </c>
      <c r="H4154">
        <f t="shared" si="199"/>
        <v>-3.1981878316802548E-2</v>
      </c>
      <c r="I4154">
        <f t="shared" si="197"/>
        <v>3.5299999999999998E-2</v>
      </c>
      <c r="J4154">
        <f t="shared" si="198"/>
        <v>4.6300000000000001E-2</v>
      </c>
      <c r="X4154">
        <v>57665</v>
      </c>
      <c r="Y4154">
        <f>IF(X4154=A4154,0)</f>
        <v>0</v>
      </c>
    </row>
    <row r="4155" spans="1:25" x14ac:dyDescent="0.25">
      <c r="A4155">
        <v>57665</v>
      </c>
      <c r="B4155" s="1">
        <v>39325</v>
      </c>
      <c r="C4155">
        <v>2007</v>
      </c>
      <c r="D4155" t="s">
        <v>24</v>
      </c>
      <c r="E4155" t="s">
        <v>23</v>
      </c>
      <c r="F4155">
        <v>56.34</v>
      </c>
      <c r="G4155">
        <v>-1.949E-3</v>
      </c>
      <c r="H4155">
        <f t="shared" si="199"/>
        <v>1.2863571531556817E-2</v>
      </c>
      <c r="I4155">
        <f t="shared" si="197"/>
        <v>3.5299999999999998E-2</v>
      </c>
      <c r="J4155">
        <f t="shared" si="198"/>
        <v>4.6300000000000001E-2</v>
      </c>
      <c r="X4155">
        <v>57665</v>
      </c>
      <c r="Y4155">
        <f>IF(X4155=A4155,0)</f>
        <v>0</v>
      </c>
    </row>
    <row r="4156" spans="1:25" x14ac:dyDescent="0.25">
      <c r="A4156">
        <v>57665</v>
      </c>
      <c r="B4156" s="1">
        <v>39353</v>
      </c>
      <c r="C4156">
        <v>2007</v>
      </c>
      <c r="D4156" t="s">
        <v>24</v>
      </c>
      <c r="E4156" t="s">
        <v>23</v>
      </c>
      <c r="F4156">
        <v>58.66</v>
      </c>
      <c r="G4156">
        <v>4.4462000000000002E-2</v>
      </c>
      <c r="H4156">
        <f t="shared" si="199"/>
        <v>3.5794008343299488E-2</v>
      </c>
      <c r="I4156">
        <f t="shared" si="197"/>
        <v>3.5299999999999998E-2</v>
      </c>
      <c r="J4156">
        <f t="shared" si="198"/>
        <v>4.6300000000000001E-2</v>
      </c>
      <c r="X4156">
        <v>57665</v>
      </c>
      <c r="Y4156">
        <f>IF(X4156=A4156,0)</f>
        <v>0</v>
      </c>
    </row>
    <row r="4157" spans="1:25" x14ac:dyDescent="0.25">
      <c r="A4157">
        <v>57665</v>
      </c>
      <c r="B4157" s="1">
        <v>39386</v>
      </c>
      <c r="C4157">
        <v>2007</v>
      </c>
      <c r="D4157" t="s">
        <v>24</v>
      </c>
      <c r="E4157" t="s">
        <v>23</v>
      </c>
      <c r="F4157">
        <v>66.260000000000005</v>
      </c>
      <c r="G4157">
        <v>0.12956000000000001</v>
      </c>
      <c r="H4157">
        <f t="shared" si="199"/>
        <v>1.4822338300311211E-2</v>
      </c>
      <c r="I4157">
        <f t="shared" si="197"/>
        <v>3.5299999999999998E-2</v>
      </c>
      <c r="J4157">
        <f t="shared" si="198"/>
        <v>4.6300000000000001E-2</v>
      </c>
      <c r="X4157">
        <v>57665</v>
      </c>
      <c r="Y4157">
        <f>IF(X4157=A4157,0)</f>
        <v>0</v>
      </c>
    </row>
    <row r="4158" spans="1:25" x14ac:dyDescent="0.25">
      <c r="A4158">
        <v>57665</v>
      </c>
      <c r="B4158" s="1">
        <v>39416</v>
      </c>
      <c r="C4158">
        <v>2007</v>
      </c>
      <c r="D4158" t="s">
        <v>24</v>
      </c>
      <c r="E4158" t="s">
        <v>23</v>
      </c>
      <c r="F4158">
        <v>65.650000000000006</v>
      </c>
      <c r="G4158">
        <v>-9.2060000000000006E-3</v>
      </c>
      <c r="H4158">
        <f t="shared" si="199"/>
        <v>-4.4043417224814418E-2</v>
      </c>
      <c r="I4158">
        <f t="shared" si="197"/>
        <v>3.5299999999999998E-2</v>
      </c>
      <c r="J4158">
        <f t="shared" si="198"/>
        <v>4.6300000000000001E-2</v>
      </c>
      <c r="X4158">
        <v>57665</v>
      </c>
      <c r="Y4158">
        <f>IF(X4158=A4158,0)</f>
        <v>0</v>
      </c>
    </row>
    <row r="4159" spans="1:25" x14ac:dyDescent="0.25">
      <c r="A4159">
        <v>57665</v>
      </c>
      <c r="B4159" s="1">
        <v>39447</v>
      </c>
      <c r="C4159">
        <v>2007</v>
      </c>
      <c r="D4159" t="s">
        <v>24</v>
      </c>
      <c r="E4159" t="s">
        <v>23</v>
      </c>
      <c r="F4159">
        <v>64.239999999999995</v>
      </c>
      <c r="G4159">
        <v>-1.7974E-2</v>
      </c>
      <c r="H4159">
        <f t="shared" si="199"/>
        <v>-8.6285090339686121E-3</v>
      </c>
      <c r="I4159">
        <f t="shared" si="197"/>
        <v>3.5299999999999998E-2</v>
      </c>
      <c r="J4159">
        <f t="shared" si="198"/>
        <v>4.6300000000000001E-2</v>
      </c>
      <c r="X4159">
        <v>57665</v>
      </c>
      <c r="Y4159">
        <f>IF(X4159=A4159,0)</f>
        <v>0</v>
      </c>
    </row>
    <row r="4160" spans="1:25" x14ac:dyDescent="0.25">
      <c r="A4160">
        <v>57665</v>
      </c>
      <c r="B4160" s="1">
        <v>39478</v>
      </c>
      <c r="C4160">
        <v>2008</v>
      </c>
      <c r="D4160" t="s">
        <v>24</v>
      </c>
      <c r="E4160" t="s">
        <v>23</v>
      </c>
      <c r="F4160">
        <v>61.33</v>
      </c>
      <c r="G4160">
        <v>-4.5298999999999999E-2</v>
      </c>
      <c r="H4160">
        <f t="shared" si="199"/>
        <v>-6.116343193593643E-2</v>
      </c>
      <c r="I4160">
        <f t="shared" si="197"/>
        <v>-0.38490000000000002</v>
      </c>
      <c r="J4160">
        <f t="shared" si="198"/>
        <v>3.6600000000000001E-2</v>
      </c>
      <c r="X4160">
        <v>57665</v>
      </c>
      <c r="Y4160">
        <f>IF(X4160=A4160,0)</f>
        <v>0</v>
      </c>
    </row>
    <row r="4161" spans="1:25" x14ac:dyDescent="0.25">
      <c r="A4161">
        <v>57665</v>
      </c>
      <c r="B4161" s="1">
        <v>39507</v>
      </c>
      <c r="C4161">
        <v>2008</v>
      </c>
      <c r="D4161" t="s">
        <v>24</v>
      </c>
      <c r="E4161" t="s">
        <v>23</v>
      </c>
      <c r="F4161">
        <v>60.2</v>
      </c>
      <c r="G4161">
        <v>-1.8425E-2</v>
      </c>
      <c r="H4161">
        <f t="shared" si="199"/>
        <v>-3.4761192772624461E-2</v>
      </c>
      <c r="I4161">
        <f t="shared" si="197"/>
        <v>-0.38490000000000002</v>
      </c>
      <c r="J4161">
        <f t="shared" si="198"/>
        <v>3.6600000000000001E-2</v>
      </c>
      <c r="X4161">
        <v>57665</v>
      </c>
      <c r="Y4161">
        <f>IF(X4161=A4161,0)</f>
        <v>0</v>
      </c>
    </row>
    <row r="4162" spans="1:25" x14ac:dyDescent="0.25">
      <c r="A4162">
        <v>57665</v>
      </c>
      <c r="B4162" s="1">
        <v>39538</v>
      </c>
      <c r="C4162">
        <v>2008</v>
      </c>
      <c r="D4162" t="s">
        <v>24</v>
      </c>
      <c r="E4162" t="s">
        <v>23</v>
      </c>
      <c r="F4162">
        <v>68</v>
      </c>
      <c r="G4162">
        <v>0.13338900000000001</v>
      </c>
      <c r="H4162">
        <f t="shared" si="199"/>
        <v>-5.9596236145298409E-3</v>
      </c>
      <c r="I4162">
        <f t="shared" ref="I4162:I4225" si="200">VLOOKUP(C4162,$O$2:$Q$22,3,FALSE)</f>
        <v>-0.38490000000000002</v>
      </c>
      <c r="J4162">
        <f t="shared" ref="J4162:J4225" si="201">VLOOKUP(C4162,$O$2:$P$22,2)*0.01</f>
        <v>3.6600000000000001E-2</v>
      </c>
      <c r="X4162">
        <v>57665</v>
      </c>
      <c r="Y4162">
        <f>IF(X4162=A4162,0)</f>
        <v>0</v>
      </c>
    </row>
    <row r="4163" spans="1:25" x14ac:dyDescent="0.25">
      <c r="A4163">
        <v>57665</v>
      </c>
      <c r="B4163" s="1">
        <v>39568</v>
      </c>
      <c r="C4163">
        <v>2008</v>
      </c>
      <c r="D4163" t="s">
        <v>24</v>
      </c>
      <c r="E4163" t="s">
        <v>23</v>
      </c>
      <c r="F4163">
        <v>66.8</v>
      </c>
      <c r="G4163">
        <v>-1.7646999999999999E-2</v>
      </c>
      <c r="H4163">
        <f t="shared" ref="H4163:H4226" si="202">VLOOKUP(B4163,R:S,2,)</f>
        <v>4.7546697913198877E-2</v>
      </c>
      <c r="I4163">
        <f t="shared" si="200"/>
        <v>-0.38490000000000002</v>
      </c>
      <c r="J4163">
        <f t="shared" si="201"/>
        <v>3.6600000000000001E-2</v>
      </c>
      <c r="X4163">
        <v>57665</v>
      </c>
      <c r="Y4163">
        <f>IF(X4163=A4163,0)</f>
        <v>0</v>
      </c>
    </row>
    <row r="4164" spans="1:25" x14ac:dyDescent="0.25">
      <c r="A4164">
        <v>57665</v>
      </c>
      <c r="B4164" s="1">
        <v>39598</v>
      </c>
      <c r="C4164">
        <v>2008</v>
      </c>
      <c r="D4164" t="s">
        <v>24</v>
      </c>
      <c r="E4164" t="s">
        <v>23</v>
      </c>
      <c r="F4164">
        <v>68.37</v>
      </c>
      <c r="G4164">
        <v>2.3503E-2</v>
      </c>
      <c r="H4164">
        <f t="shared" si="202"/>
        <v>1.0674181657577053E-2</v>
      </c>
      <c r="I4164">
        <f t="shared" si="200"/>
        <v>-0.38490000000000002</v>
      </c>
      <c r="J4164">
        <f t="shared" si="201"/>
        <v>3.6600000000000001E-2</v>
      </c>
      <c r="X4164">
        <v>57665</v>
      </c>
      <c r="Y4164">
        <f>IF(X4164=A4164,0)</f>
        <v>0</v>
      </c>
    </row>
    <row r="4165" spans="1:25" x14ac:dyDescent="0.25">
      <c r="A4165">
        <v>57665</v>
      </c>
      <c r="B4165" s="1">
        <v>39629</v>
      </c>
      <c r="C4165">
        <v>2008</v>
      </c>
      <c r="D4165" t="s">
        <v>24</v>
      </c>
      <c r="E4165" t="s">
        <v>23</v>
      </c>
      <c r="F4165">
        <v>59.61</v>
      </c>
      <c r="G4165">
        <v>-0.124762</v>
      </c>
      <c r="H4165">
        <f t="shared" si="202"/>
        <v>-8.5962384902803612E-2</v>
      </c>
      <c r="I4165">
        <f t="shared" si="200"/>
        <v>-0.38490000000000002</v>
      </c>
      <c r="J4165">
        <f t="shared" si="201"/>
        <v>3.6600000000000001E-2</v>
      </c>
      <c r="X4165">
        <v>57665</v>
      </c>
      <c r="Y4165">
        <f>IF(X4165=A4165,0)</f>
        <v>0</v>
      </c>
    </row>
    <row r="4166" spans="1:25" x14ac:dyDescent="0.25">
      <c r="A4166">
        <v>57665</v>
      </c>
      <c r="B4166" s="1">
        <v>39660</v>
      </c>
      <c r="C4166">
        <v>2008</v>
      </c>
      <c r="D4166" t="s">
        <v>24</v>
      </c>
      <c r="E4166" t="s">
        <v>23</v>
      </c>
      <c r="F4166">
        <v>58.68</v>
      </c>
      <c r="G4166">
        <v>-1.5601E-2</v>
      </c>
      <c r="H4166">
        <f t="shared" si="202"/>
        <v>-9.8593710937500134E-3</v>
      </c>
      <c r="I4166">
        <f t="shared" si="200"/>
        <v>-0.38490000000000002</v>
      </c>
      <c r="J4166">
        <f t="shared" si="201"/>
        <v>3.6600000000000001E-2</v>
      </c>
      <c r="X4166">
        <v>57665</v>
      </c>
      <c r="Y4166">
        <f>IF(X4166=A4166,0)</f>
        <v>0</v>
      </c>
    </row>
    <row r="4167" spans="1:25" x14ac:dyDescent="0.25">
      <c r="A4167">
        <v>57665</v>
      </c>
      <c r="B4167" s="1">
        <v>39689</v>
      </c>
      <c r="C4167">
        <v>2008</v>
      </c>
      <c r="D4167" t="s">
        <v>24</v>
      </c>
      <c r="E4167" t="s">
        <v>23</v>
      </c>
      <c r="F4167">
        <v>60.61</v>
      </c>
      <c r="G4167">
        <v>3.2890000000000003E-2</v>
      </c>
      <c r="H4167">
        <f t="shared" si="202"/>
        <v>1.2190464532380041E-2</v>
      </c>
      <c r="I4167">
        <f t="shared" si="200"/>
        <v>-0.38490000000000002</v>
      </c>
      <c r="J4167">
        <f t="shared" si="201"/>
        <v>3.6600000000000001E-2</v>
      </c>
      <c r="X4167">
        <v>57665</v>
      </c>
      <c r="Y4167">
        <f>IF(X4167=A4167,0)</f>
        <v>0</v>
      </c>
    </row>
    <row r="4168" spans="1:25" x14ac:dyDescent="0.25">
      <c r="A4168">
        <v>57665</v>
      </c>
      <c r="B4168" s="1">
        <v>39721</v>
      </c>
      <c r="C4168">
        <v>2008</v>
      </c>
      <c r="D4168" t="s">
        <v>24</v>
      </c>
      <c r="E4168" t="s">
        <v>23</v>
      </c>
      <c r="F4168">
        <v>66.900000000000006</v>
      </c>
      <c r="G4168">
        <v>0.107573</v>
      </c>
      <c r="H4168">
        <f t="shared" si="202"/>
        <v>-9.0791433779084607E-2</v>
      </c>
      <c r="I4168">
        <f t="shared" si="200"/>
        <v>-0.38490000000000002</v>
      </c>
      <c r="J4168">
        <f t="shared" si="201"/>
        <v>3.6600000000000001E-2</v>
      </c>
      <c r="X4168">
        <v>57665</v>
      </c>
      <c r="Y4168">
        <f>IF(X4168=A4168,0)</f>
        <v>0</v>
      </c>
    </row>
    <row r="4169" spans="1:25" x14ac:dyDescent="0.25">
      <c r="A4169">
        <v>57665</v>
      </c>
      <c r="B4169" s="1">
        <v>39752</v>
      </c>
      <c r="C4169">
        <v>2008</v>
      </c>
      <c r="D4169" t="s">
        <v>24</v>
      </c>
      <c r="E4169" t="s">
        <v>23</v>
      </c>
      <c r="F4169">
        <v>57.63</v>
      </c>
      <c r="G4169">
        <v>-0.13856499999999999</v>
      </c>
      <c r="H4169">
        <f t="shared" si="202"/>
        <v>-0.1694245237674199</v>
      </c>
      <c r="I4169">
        <f t="shared" si="200"/>
        <v>-0.38490000000000002</v>
      </c>
      <c r="J4169">
        <f t="shared" si="201"/>
        <v>3.6600000000000001E-2</v>
      </c>
      <c r="X4169">
        <v>57665</v>
      </c>
      <c r="Y4169">
        <f>IF(X4169=A4169,0)</f>
        <v>0</v>
      </c>
    </row>
    <row r="4170" spans="1:25" x14ac:dyDescent="0.25">
      <c r="A4170">
        <v>57665</v>
      </c>
      <c r="B4170" s="1">
        <v>39780</v>
      </c>
      <c r="C4170">
        <v>2008</v>
      </c>
      <c r="D4170" t="s">
        <v>24</v>
      </c>
      <c r="E4170" t="s">
        <v>23</v>
      </c>
      <c r="F4170">
        <v>53.25</v>
      </c>
      <c r="G4170">
        <v>-7.6002E-2</v>
      </c>
      <c r="H4170">
        <f t="shared" si="202"/>
        <v>-7.4849042580645175E-2</v>
      </c>
      <c r="I4170">
        <f t="shared" si="200"/>
        <v>-0.38490000000000002</v>
      </c>
      <c r="J4170">
        <f t="shared" si="201"/>
        <v>3.6600000000000001E-2</v>
      </c>
      <c r="X4170">
        <v>57665</v>
      </c>
      <c r="Y4170">
        <f>IF(X4170=A4170,0)</f>
        <v>0</v>
      </c>
    </row>
    <row r="4171" spans="1:25" x14ac:dyDescent="0.25">
      <c r="A4171">
        <v>57665</v>
      </c>
      <c r="B4171" s="1">
        <v>39813</v>
      </c>
      <c r="C4171">
        <v>2008</v>
      </c>
      <c r="D4171" t="s">
        <v>24</v>
      </c>
      <c r="E4171" t="s">
        <v>23</v>
      </c>
      <c r="F4171">
        <v>51</v>
      </c>
      <c r="G4171">
        <v>-3.7559000000000002E-2</v>
      </c>
      <c r="H4171">
        <f t="shared" si="202"/>
        <v>7.8215768970539834E-3</v>
      </c>
      <c r="I4171">
        <f t="shared" si="200"/>
        <v>-0.38490000000000002</v>
      </c>
      <c r="J4171">
        <f t="shared" si="201"/>
        <v>3.6600000000000001E-2</v>
      </c>
      <c r="X4171">
        <v>57665</v>
      </c>
      <c r="Y4171">
        <f>IF(X4171=A4171,0)</f>
        <v>0</v>
      </c>
    </row>
    <row r="4172" spans="1:25" x14ac:dyDescent="0.25">
      <c r="A4172">
        <v>57665</v>
      </c>
      <c r="B4172" s="1">
        <v>39843</v>
      </c>
      <c r="C4172">
        <v>2009</v>
      </c>
      <c r="D4172" t="s">
        <v>24</v>
      </c>
      <c r="E4172" t="s">
        <v>23</v>
      </c>
      <c r="F4172">
        <v>45.25</v>
      </c>
      <c r="G4172">
        <v>-0.112745</v>
      </c>
      <c r="H4172">
        <f t="shared" si="202"/>
        <v>-8.5657342928314395E-2</v>
      </c>
      <c r="I4172">
        <f t="shared" si="200"/>
        <v>0.23449999999999999</v>
      </c>
      <c r="J4172">
        <f t="shared" si="201"/>
        <v>3.2599999999999997E-2</v>
      </c>
      <c r="X4172">
        <v>57665</v>
      </c>
      <c r="Y4172">
        <f>IF(X4172=A4172,0)</f>
        <v>0</v>
      </c>
    </row>
    <row r="4173" spans="1:25" x14ac:dyDescent="0.25">
      <c r="A4173">
        <v>57665</v>
      </c>
      <c r="B4173" s="1">
        <v>39871</v>
      </c>
      <c r="C4173">
        <v>2009</v>
      </c>
      <c r="D4173" t="s">
        <v>24</v>
      </c>
      <c r="E4173" t="s">
        <v>23</v>
      </c>
      <c r="F4173">
        <v>41.53</v>
      </c>
      <c r="G4173">
        <v>-8.2210000000000005E-2</v>
      </c>
      <c r="H4173">
        <f t="shared" si="202"/>
        <v>-0.10993119757149228</v>
      </c>
      <c r="I4173">
        <f t="shared" si="200"/>
        <v>0.23449999999999999</v>
      </c>
      <c r="J4173">
        <f t="shared" si="201"/>
        <v>3.2599999999999997E-2</v>
      </c>
      <c r="X4173">
        <v>57665</v>
      </c>
      <c r="Y4173">
        <f>IF(X4173=A4173,0)</f>
        <v>0</v>
      </c>
    </row>
    <row r="4174" spans="1:25" x14ac:dyDescent="0.25">
      <c r="A4174">
        <v>57665</v>
      </c>
      <c r="B4174" s="1">
        <v>39903</v>
      </c>
      <c r="C4174">
        <v>2009</v>
      </c>
      <c r="D4174" t="s">
        <v>24</v>
      </c>
      <c r="E4174" t="s">
        <v>23</v>
      </c>
      <c r="F4174">
        <v>46.89</v>
      </c>
      <c r="G4174">
        <v>0.13508300000000001</v>
      </c>
      <c r="H4174">
        <f t="shared" si="202"/>
        <v>8.540446162249471E-2</v>
      </c>
      <c r="I4174">
        <f t="shared" si="200"/>
        <v>0.23449999999999999</v>
      </c>
      <c r="J4174">
        <f t="shared" si="201"/>
        <v>3.2599999999999997E-2</v>
      </c>
      <c r="X4174">
        <v>57665</v>
      </c>
      <c r="Y4174">
        <f>IF(X4174=A4174,0)</f>
        <v>0</v>
      </c>
    </row>
    <row r="4175" spans="1:25" x14ac:dyDescent="0.25">
      <c r="A4175">
        <v>57665</v>
      </c>
      <c r="B4175" s="1">
        <v>39933</v>
      </c>
      <c r="C4175">
        <v>2009</v>
      </c>
      <c r="D4175" t="s">
        <v>24</v>
      </c>
      <c r="E4175" t="s">
        <v>23</v>
      </c>
      <c r="F4175">
        <v>52.47</v>
      </c>
      <c r="G4175">
        <v>0.119002</v>
      </c>
      <c r="H4175">
        <f t="shared" si="202"/>
        <v>9.3925079862164695E-2</v>
      </c>
      <c r="I4175">
        <f t="shared" si="200"/>
        <v>0.23449999999999999</v>
      </c>
      <c r="J4175">
        <f t="shared" si="201"/>
        <v>3.2599999999999997E-2</v>
      </c>
      <c r="X4175">
        <v>57665</v>
      </c>
      <c r="Y4175">
        <f>IF(X4175=A4175,0)</f>
        <v>0</v>
      </c>
    </row>
    <row r="4176" spans="1:25" x14ac:dyDescent="0.25">
      <c r="A4176">
        <v>57665</v>
      </c>
      <c r="B4176" s="1">
        <v>39962</v>
      </c>
      <c r="C4176">
        <v>2009</v>
      </c>
      <c r="D4176" t="s">
        <v>24</v>
      </c>
      <c r="E4176" t="s">
        <v>23</v>
      </c>
      <c r="F4176">
        <v>57.05</v>
      </c>
      <c r="G4176">
        <v>8.7288000000000004E-2</v>
      </c>
      <c r="H4176">
        <f t="shared" si="202"/>
        <v>5.3081446255385467E-2</v>
      </c>
      <c r="I4176">
        <f t="shared" si="200"/>
        <v>0.23449999999999999</v>
      </c>
      <c r="J4176">
        <f t="shared" si="201"/>
        <v>3.2599999999999997E-2</v>
      </c>
      <c r="X4176">
        <v>57665</v>
      </c>
      <c r="Y4176">
        <f>IF(X4176=A4176,0)</f>
        <v>0</v>
      </c>
    </row>
    <row r="4177" spans="1:25" x14ac:dyDescent="0.25">
      <c r="A4177">
        <v>57665</v>
      </c>
      <c r="B4177" s="1">
        <v>39994</v>
      </c>
      <c r="C4177">
        <v>2009</v>
      </c>
      <c r="D4177" t="s">
        <v>24</v>
      </c>
      <c r="E4177" t="s">
        <v>23</v>
      </c>
      <c r="F4177">
        <v>51.78</v>
      </c>
      <c r="G4177">
        <v>-8.7993000000000002E-2</v>
      </c>
      <c r="H4177">
        <f t="shared" si="202"/>
        <v>1.9582653030303376E-4</v>
      </c>
      <c r="I4177">
        <f t="shared" si="200"/>
        <v>0.23449999999999999</v>
      </c>
      <c r="J4177">
        <f t="shared" si="201"/>
        <v>3.2599999999999997E-2</v>
      </c>
      <c r="X4177">
        <v>57665</v>
      </c>
      <c r="Y4177">
        <f>IF(X4177=A4177,0)</f>
        <v>0</v>
      </c>
    </row>
    <row r="4178" spans="1:25" x14ac:dyDescent="0.25">
      <c r="A4178">
        <v>57665</v>
      </c>
      <c r="B4178" s="1">
        <v>40025</v>
      </c>
      <c r="C4178">
        <v>2009</v>
      </c>
      <c r="D4178" t="s">
        <v>24</v>
      </c>
      <c r="E4178" t="s">
        <v>23</v>
      </c>
      <c r="F4178">
        <v>56.64</v>
      </c>
      <c r="G4178">
        <v>9.3858999999999998E-2</v>
      </c>
      <c r="H4178">
        <f t="shared" si="202"/>
        <v>7.4141727016716619E-2</v>
      </c>
      <c r="I4178">
        <f t="shared" si="200"/>
        <v>0.23449999999999999</v>
      </c>
      <c r="J4178">
        <f t="shared" si="201"/>
        <v>3.2599999999999997E-2</v>
      </c>
      <c r="X4178">
        <v>57665</v>
      </c>
      <c r="Y4178">
        <f>IF(X4178=A4178,0)</f>
        <v>0</v>
      </c>
    </row>
    <row r="4179" spans="1:25" x14ac:dyDescent="0.25">
      <c r="A4179">
        <v>57665</v>
      </c>
      <c r="B4179" s="1">
        <v>40056</v>
      </c>
      <c r="C4179">
        <v>2009</v>
      </c>
      <c r="D4179" t="s">
        <v>24</v>
      </c>
      <c r="E4179" t="s">
        <v>23</v>
      </c>
      <c r="F4179">
        <v>55.39</v>
      </c>
      <c r="G4179">
        <v>-2.2068999999999998E-2</v>
      </c>
      <c r="H4179">
        <f t="shared" si="202"/>
        <v>3.3560189240494864E-2</v>
      </c>
      <c r="I4179">
        <f t="shared" si="200"/>
        <v>0.23449999999999999</v>
      </c>
      <c r="J4179">
        <f t="shared" si="201"/>
        <v>3.2599999999999997E-2</v>
      </c>
      <c r="X4179">
        <v>57665</v>
      </c>
      <c r="Y4179">
        <f>IF(X4179=A4179,0)</f>
        <v>0</v>
      </c>
    </row>
    <row r="4180" spans="1:25" x14ac:dyDescent="0.25">
      <c r="A4180">
        <v>57665</v>
      </c>
      <c r="B4180" s="1">
        <v>40086</v>
      </c>
      <c r="C4180">
        <v>2009</v>
      </c>
      <c r="D4180" t="s">
        <v>24</v>
      </c>
      <c r="E4180" t="s">
        <v>23</v>
      </c>
      <c r="F4180">
        <v>64.7</v>
      </c>
      <c r="G4180">
        <v>0.172594</v>
      </c>
      <c r="H4180">
        <f t="shared" si="202"/>
        <v>3.5723345788458705E-2</v>
      </c>
      <c r="I4180">
        <f t="shared" si="200"/>
        <v>0.23449999999999999</v>
      </c>
      <c r="J4180">
        <f t="shared" si="201"/>
        <v>3.2599999999999997E-2</v>
      </c>
      <c r="X4180">
        <v>57665</v>
      </c>
      <c r="Y4180">
        <f>IF(X4180=A4180,0)</f>
        <v>0</v>
      </c>
    </row>
    <row r="4181" spans="1:25" x14ac:dyDescent="0.25">
      <c r="A4181">
        <v>57665</v>
      </c>
      <c r="B4181" s="1">
        <v>40116</v>
      </c>
      <c r="C4181">
        <v>2009</v>
      </c>
      <c r="D4181" t="s">
        <v>24</v>
      </c>
      <c r="E4181" t="s">
        <v>23</v>
      </c>
      <c r="F4181">
        <v>62.18</v>
      </c>
      <c r="G4181">
        <v>-3.8948999999999998E-2</v>
      </c>
      <c r="H4181">
        <f t="shared" si="202"/>
        <v>-1.9762000860415463E-2</v>
      </c>
      <c r="I4181">
        <f t="shared" si="200"/>
        <v>0.23449999999999999</v>
      </c>
      <c r="J4181">
        <f t="shared" si="201"/>
        <v>3.2599999999999997E-2</v>
      </c>
      <c r="X4181">
        <v>57665</v>
      </c>
      <c r="Y4181">
        <f>IF(X4181=A4181,0)</f>
        <v>0</v>
      </c>
    </row>
    <row r="4182" spans="1:25" x14ac:dyDescent="0.25">
      <c r="A4182">
        <v>57665</v>
      </c>
      <c r="B4182" s="1">
        <v>40147</v>
      </c>
      <c r="C4182">
        <v>2009</v>
      </c>
      <c r="D4182" t="s">
        <v>24</v>
      </c>
      <c r="E4182" t="s">
        <v>23</v>
      </c>
      <c r="F4182">
        <v>64.89</v>
      </c>
      <c r="G4182">
        <v>4.3582999999999997E-2</v>
      </c>
      <c r="H4182">
        <f t="shared" si="202"/>
        <v>5.736406198137356E-2</v>
      </c>
      <c r="I4182">
        <f t="shared" si="200"/>
        <v>0.23449999999999999</v>
      </c>
      <c r="J4182">
        <f t="shared" si="201"/>
        <v>3.2599999999999997E-2</v>
      </c>
      <c r="X4182">
        <v>57665</v>
      </c>
      <c r="Y4182">
        <f>IF(X4182=A4182,0)</f>
        <v>0</v>
      </c>
    </row>
    <row r="4183" spans="1:25" x14ac:dyDescent="0.25">
      <c r="A4183">
        <v>57665</v>
      </c>
      <c r="B4183" s="1">
        <v>40178</v>
      </c>
      <c r="C4183">
        <v>2009</v>
      </c>
      <c r="D4183" t="s">
        <v>24</v>
      </c>
      <c r="E4183" t="s">
        <v>23</v>
      </c>
      <c r="F4183">
        <v>66.069999999999993</v>
      </c>
      <c r="G4183">
        <v>2.2346000000000001E-2</v>
      </c>
      <c r="H4183">
        <f t="shared" si="202"/>
        <v>1.7770571188400419E-2</v>
      </c>
      <c r="I4183">
        <f t="shared" si="200"/>
        <v>0.23449999999999999</v>
      </c>
      <c r="J4183">
        <f t="shared" si="201"/>
        <v>3.2599999999999997E-2</v>
      </c>
      <c r="X4183">
        <v>57665</v>
      </c>
      <c r="Y4183">
        <f>IF(X4183=A4183,0)</f>
        <v>0</v>
      </c>
    </row>
    <row r="4184" spans="1:25" x14ac:dyDescent="0.25">
      <c r="A4184">
        <v>57665</v>
      </c>
      <c r="B4184" s="1">
        <v>40207</v>
      </c>
      <c r="C4184">
        <v>2010</v>
      </c>
      <c r="D4184" t="s">
        <v>24</v>
      </c>
      <c r="E4184" t="s">
        <v>23</v>
      </c>
      <c r="F4184">
        <v>63.75</v>
      </c>
      <c r="G4184">
        <v>-3.5113999999999999E-2</v>
      </c>
      <c r="H4184">
        <f t="shared" si="202"/>
        <v>-3.6974246154947377E-2</v>
      </c>
      <c r="I4184">
        <f t="shared" si="200"/>
        <v>0.1278</v>
      </c>
      <c r="J4184">
        <f t="shared" si="201"/>
        <v>3.2199999999999999E-2</v>
      </c>
      <c r="X4184">
        <v>57665</v>
      </c>
      <c r="Y4184">
        <f>IF(X4184=A4184,0)</f>
        <v>0</v>
      </c>
    </row>
    <row r="4185" spans="1:25" x14ac:dyDescent="0.25">
      <c r="A4185">
        <v>57665</v>
      </c>
      <c r="B4185" s="1">
        <v>40235</v>
      </c>
      <c r="C4185">
        <v>2010</v>
      </c>
      <c r="D4185" t="s">
        <v>24</v>
      </c>
      <c r="E4185" t="s">
        <v>23</v>
      </c>
      <c r="F4185">
        <v>67.599999999999994</v>
      </c>
      <c r="G4185">
        <v>6.0392000000000001E-2</v>
      </c>
      <c r="H4185">
        <f t="shared" si="202"/>
        <v>2.8513688940531301E-2</v>
      </c>
      <c r="I4185">
        <f t="shared" si="200"/>
        <v>0.1278</v>
      </c>
      <c r="J4185">
        <f t="shared" si="201"/>
        <v>3.2199999999999999E-2</v>
      </c>
      <c r="X4185">
        <v>57665</v>
      </c>
      <c r="Y4185">
        <f>IF(X4185=A4185,0)</f>
        <v>0</v>
      </c>
    </row>
    <row r="4186" spans="1:25" x14ac:dyDescent="0.25">
      <c r="A4186">
        <v>57665</v>
      </c>
      <c r="B4186" s="1">
        <v>40268</v>
      </c>
      <c r="C4186">
        <v>2010</v>
      </c>
      <c r="D4186" t="s">
        <v>24</v>
      </c>
      <c r="E4186" t="s">
        <v>23</v>
      </c>
      <c r="F4186">
        <v>73.5</v>
      </c>
      <c r="G4186">
        <v>9.1272000000000006E-2</v>
      </c>
      <c r="H4186">
        <f t="shared" si="202"/>
        <v>5.8796426031891835E-2</v>
      </c>
      <c r="I4186">
        <f t="shared" si="200"/>
        <v>0.1278</v>
      </c>
      <c r="J4186">
        <f t="shared" si="201"/>
        <v>3.2199999999999999E-2</v>
      </c>
      <c r="X4186">
        <v>57665</v>
      </c>
      <c r="Y4186">
        <f>IF(X4186=A4186,0)</f>
        <v>0</v>
      </c>
    </row>
    <row r="4187" spans="1:25" x14ac:dyDescent="0.25">
      <c r="A4187">
        <v>57665</v>
      </c>
      <c r="B4187" s="1">
        <v>40298</v>
      </c>
      <c r="C4187">
        <v>2010</v>
      </c>
      <c r="D4187" t="s">
        <v>24</v>
      </c>
      <c r="E4187" t="s">
        <v>23</v>
      </c>
      <c r="F4187">
        <v>75.91</v>
      </c>
      <c r="G4187">
        <v>3.2788999999999999E-2</v>
      </c>
      <c r="H4187">
        <f t="shared" si="202"/>
        <v>1.4759229883791081E-2</v>
      </c>
      <c r="I4187">
        <f t="shared" si="200"/>
        <v>0.1278</v>
      </c>
      <c r="J4187">
        <f t="shared" si="201"/>
        <v>3.2199999999999999E-2</v>
      </c>
      <c r="X4187">
        <v>57665</v>
      </c>
      <c r="Y4187">
        <f>IF(X4187=A4187,0)</f>
        <v>0</v>
      </c>
    </row>
    <row r="4188" spans="1:25" x14ac:dyDescent="0.25">
      <c r="A4188">
        <v>57665</v>
      </c>
      <c r="B4188" s="1">
        <v>40326</v>
      </c>
      <c r="C4188">
        <v>2010</v>
      </c>
      <c r="D4188" t="s">
        <v>24</v>
      </c>
      <c r="E4188" t="s">
        <v>23</v>
      </c>
      <c r="F4188">
        <v>72.38</v>
      </c>
      <c r="G4188">
        <v>-4.6503000000000003E-2</v>
      </c>
      <c r="H4188">
        <f t="shared" si="202"/>
        <v>-8.1975841910334468E-2</v>
      </c>
      <c r="I4188">
        <f t="shared" si="200"/>
        <v>0.1278</v>
      </c>
      <c r="J4188">
        <f t="shared" si="201"/>
        <v>3.2199999999999999E-2</v>
      </c>
      <c r="X4188">
        <v>57665</v>
      </c>
      <c r="Y4188">
        <f>IF(X4188=A4188,0)</f>
        <v>0</v>
      </c>
    </row>
    <row r="4189" spans="1:25" x14ac:dyDescent="0.25">
      <c r="A4189">
        <v>57665</v>
      </c>
      <c r="B4189" s="1">
        <v>40359</v>
      </c>
      <c r="C4189">
        <v>2010</v>
      </c>
      <c r="D4189" t="s">
        <v>24</v>
      </c>
      <c r="E4189" t="s">
        <v>23</v>
      </c>
      <c r="F4189">
        <v>67.55</v>
      </c>
      <c r="G4189">
        <v>-6.3001000000000001E-2</v>
      </c>
      <c r="H4189">
        <f t="shared" si="202"/>
        <v>-5.3882442026415123E-2</v>
      </c>
      <c r="I4189">
        <f t="shared" si="200"/>
        <v>0.1278</v>
      </c>
      <c r="J4189">
        <f t="shared" si="201"/>
        <v>3.2199999999999999E-2</v>
      </c>
      <c r="X4189">
        <v>57665</v>
      </c>
      <c r="Y4189">
        <f>IF(X4189=A4189,0)</f>
        <v>0</v>
      </c>
    </row>
    <row r="4190" spans="1:25" x14ac:dyDescent="0.25">
      <c r="A4190">
        <v>57665</v>
      </c>
      <c r="B4190" s="1">
        <v>40389</v>
      </c>
      <c r="C4190">
        <v>2010</v>
      </c>
      <c r="D4190" t="s">
        <v>24</v>
      </c>
      <c r="E4190" t="s">
        <v>23</v>
      </c>
      <c r="F4190">
        <v>73.64</v>
      </c>
      <c r="G4190">
        <v>9.0154999999999999E-2</v>
      </c>
      <c r="H4190">
        <f t="shared" si="202"/>
        <v>6.8777849911552336E-2</v>
      </c>
      <c r="I4190">
        <f t="shared" si="200"/>
        <v>0.1278</v>
      </c>
      <c r="J4190">
        <f t="shared" si="201"/>
        <v>3.2199999999999999E-2</v>
      </c>
      <c r="X4190">
        <v>57665</v>
      </c>
      <c r="Y4190">
        <f>IF(X4190=A4190,0)</f>
        <v>0</v>
      </c>
    </row>
    <row r="4191" spans="1:25" x14ac:dyDescent="0.25">
      <c r="A4191">
        <v>57665</v>
      </c>
      <c r="B4191" s="1">
        <v>40421</v>
      </c>
      <c r="C4191">
        <v>2010</v>
      </c>
      <c r="D4191" t="s">
        <v>24</v>
      </c>
      <c r="E4191" t="s">
        <v>23</v>
      </c>
      <c r="F4191">
        <v>70</v>
      </c>
      <c r="G4191">
        <v>-4.9430000000000002E-2</v>
      </c>
      <c r="H4191">
        <f t="shared" si="202"/>
        <v>-4.7449184040287196E-2</v>
      </c>
      <c r="I4191">
        <f t="shared" si="200"/>
        <v>0.1278</v>
      </c>
      <c r="J4191">
        <f t="shared" si="201"/>
        <v>3.2199999999999999E-2</v>
      </c>
      <c r="X4191">
        <v>57665</v>
      </c>
      <c r="Y4191">
        <f>IF(X4191=A4191,0)</f>
        <v>0</v>
      </c>
    </row>
    <row r="4192" spans="1:25" x14ac:dyDescent="0.25">
      <c r="A4192">
        <v>57665</v>
      </c>
      <c r="B4192" s="1">
        <v>40451</v>
      </c>
      <c r="C4192">
        <v>2010</v>
      </c>
      <c r="D4192" t="s">
        <v>24</v>
      </c>
      <c r="E4192" t="s">
        <v>23</v>
      </c>
      <c r="F4192">
        <v>80.14</v>
      </c>
      <c r="G4192">
        <v>0.14871400000000001</v>
      </c>
      <c r="H4192">
        <f t="shared" si="202"/>
        <v>8.7551102944020132E-2</v>
      </c>
      <c r="I4192">
        <f t="shared" si="200"/>
        <v>0.1278</v>
      </c>
      <c r="J4192">
        <f t="shared" si="201"/>
        <v>3.2199999999999999E-2</v>
      </c>
      <c r="X4192">
        <v>57665</v>
      </c>
      <c r="Y4192">
        <f>IF(X4192=A4192,0)</f>
        <v>0</v>
      </c>
    </row>
    <row r="4193" spans="1:25" x14ac:dyDescent="0.25">
      <c r="A4193">
        <v>57665</v>
      </c>
      <c r="B4193" s="1">
        <v>40480</v>
      </c>
      <c r="C4193">
        <v>2010</v>
      </c>
      <c r="D4193" t="s">
        <v>24</v>
      </c>
      <c r="E4193" t="s">
        <v>23</v>
      </c>
      <c r="F4193">
        <v>81.44</v>
      </c>
      <c r="G4193">
        <v>1.6222E-2</v>
      </c>
      <c r="H4193">
        <f t="shared" si="202"/>
        <v>3.6855994397076541E-2</v>
      </c>
      <c r="I4193">
        <f t="shared" si="200"/>
        <v>0.1278</v>
      </c>
      <c r="J4193">
        <f t="shared" si="201"/>
        <v>3.2199999999999999E-2</v>
      </c>
      <c r="X4193">
        <v>57665</v>
      </c>
      <c r="Y4193">
        <f>IF(X4193=A4193,0)</f>
        <v>0</v>
      </c>
    </row>
    <row r="4194" spans="1:25" x14ac:dyDescent="0.25">
      <c r="A4194">
        <v>57665</v>
      </c>
      <c r="B4194" s="1">
        <v>40512</v>
      </c>
      <c r="C4194">
        <v>2010</v>
      </c>
      <c r="D4194" t="s">
        <v>24</v>
      </c>
      <c r="E4194" t="s">
        <v>23</v>
      </c>
      <c r="F4194">
        <v>86.13</v>
      </c>
      <c r="G4194">
        <v>5.7588E-2</v>
      </c>
      <c r="H4194">
        <f t="shared" si="202"/>
        <v>-2.2902497989432113E-3</v>
      </c>
      <c r="I4194">
        <f t="shared" si="200"/>
        <v>0.1278</v>
      </c>
      <c r="J4194">
        <f t="shared" si="201"/>
        <v>3.2199999999999999E-2</v>
      </c>
      <c r="X4194">
        <v>57665</v>
      </c>
      <c r="Y4194">
        <f>IF(X4194=A4194,0)</f>
        <v>0</v>
      </c>
    </row>
    <row r="4195" spans="1:25" x14ac:dyDescent="0.25">
      <c r="A4195">
        <v>57665</v>
      </c>
      <c r="B4195" s="1">
        <v>40543</v>
      </c>
      <c r="C4195">
        <v>2010</v>
      </c>
      <c r="D4195" t="s">
        <v>24</v>
      </c>
      <c r="E4195" t="s">
        <v>23</v>
      </c>
      <c r="F4195">
        <v>85.42</v>
      </c>
      <c r="G4195">
        <v>-4.6439999999999997E-3</v>
      </c>
      <c r="H4195">
        <f t="shared" si="202"/>
        <v>6.5300040489854716E-2</v>
      </c>
      <c r="I4195">
        <f t="shared" si="200"/>
        <v>0.1278</v>
      </c>
      <c r="J4195">
        <f t="shared" si="201"/>
        <v>3.2199999999999999E-2</v>
      </c>
      <c r="X4195">
        <v>57665</v>
      </c>
      <c r="Y4195">
        <f>IF(X4195=A4195,0)</f>
        <v>0</v>
      </c>
    </row>
    <row r="4196" spans="1:25" x14ac:dyDescent="0.25">
      <c r="A4196">
        <v>57665</v>
      </c>
      <c r="B4196" s="1">
        <v>40574</v>
      </c>
      <c r="C4196">
        <v>2011</v>
      </c>
      <c r="D4196" t="s">
        <v>24</v>
      </c>
      <c r="E4196" t="s">
        <v>23</v>
      </c>
      <c r="F4196">
        <v>82.48</v>
      </c>
      <c r="G4196">
        <v>-3.4417999999999997E-2</v>
      </c>
      <c r="H4196">
        <f t="shared" si="202"/>
        <v>2.2645573980086819E-2</v>
      </c>
      <c r="I4196">
        <f t="shared" si="200"/>
        <v>0</v>
      </c>
      <c r="J4196">
        <f t="shared" si="201"/>
        <v>2.7799999999999998E-2</v>
      </c>
      <c r="X4196">
        <v>57665</v>
      </c>
      <c r="Y4196">
        <f>IF(X4196=A4196,0)</f>
        <v>0</v>
      </c>
    </row>
    <row r="4197" spans="1:25" x14ac:dyDescent="0.25">
      <c r="A4197">
        <v>57665</v>
      </c>
      <c r="B4197" s="1">
        <v>40602</v>
      </c>
      <c r="C4197">
        <v>2011</v>
      </c>
      <c r="D4197" t="s">
        <v>24</v>
      </c>
      <c r="E4197" t="s">
        <v>23</v>
      </c>
      <c r="F4197">
        <v>89.03</v>
      </c>
      <c r="G4197">
        <v>7.9412999999999997E-2</v>
      </c>
      <c r="H4197">
        <f t="shared" si="202"/>
        <v>3.1956564052952219E-2</v>
      </c>
      <c r="I4197">
        <f t="shared" si="200"/>
        <v>0</v>
      </c>
      <c r="J4197">
        <f t="shared" si="201"/>
        <v>2.7799999999999998E-2</v>
      </c>
      <c r="X4197">
        <v>57665</v>
      </c>
      <c r="Y4197">
        <f>IF(X4197=A4197,0)</f>
        <v>0</v>
      </c>
    </row>
    <row r="4198" spans="1:25" x14ac:dyDescent="0.25">
      <c r="A4198">
        <v>57665</v>
      </c>
      <c r="B4198" s="1">
        <v>40633</v>
      </c>
      <c r="C4198">
        <v>2011</v>
      </c>
      <c r="D4198" t="s">
        <v>24</v>
      </c>
      <c r="E4198" t="s">
        <v>23</v>
      </c>
      <c r="F4198">
        <v>75.7</v>
      </c>
      <c r="G4198">
        <v>-0.14624300000000001</v>
      </c>
      <c r="H4198">
        <f t="shared" si="202"/>
        <v>-1.0473132038185673E-3</v>
      </c>
      <c r="I4198">
        <f t="shared" si="200"/>
        <v>0</v>
      </c>
      <c r="J4198">
        <f t="shared" si="201"/>
        <v>2.7799999999999998E-2</v>
      </c>
      <c r="X4198">
        <v>57665</v>
      </c>
      <c r="Y4198">
        <f>IF(X4198=A4198,0)</f>
        <v>0</v>
      </c>
    </row>
    <row r="4199" spans="1:25" x14ac:dyDescent="0.25">
      <c r="A4199">
        <v>57665</v>
      </c>
      <c r="B4199" s="1">
        <v>40662</v>
      </c>
      <c r="C4199">
        <v>2011</v>
      </c>
      <c r="D4199" t="s">
        <v>24</v>
      </c>
      <c r="E4199" t="s">
        <v>23</v>
      </c>
      <c r="F4199">
        <v>82.32</v>
      </c>
      <c r="G4199">
        <v>8.7451000000000001E-2</v>
      </c>
      <c r="H4199">
        <f t="shared" si="202"/>
        <v>2.8495380443795071E-2</v>
      </c>
      <c r="I4199">
        <f t="shared" si="200"/>
        <v>0</v>
      </c>
      <c r="J4199">
        <f t="shared" si="201"/>
        <v>2.7799999999999998E-2</v>
      </c>
      <c r="X4199">
        <v>57665</v>
      </c>
      <c r="Y4199">
        <f>IF(X4199=A4199,0)</f>
        <v>0</v>
      </c>
    </row>
    <row r="4200" spans="1:25" x14ac:dyDescent="0.25">
      <c r="A4200">
        <v>57665</v>
      </c>
      <c r="B4200" s="1">
        <v>40694</v>
      </c>
      <c r="C4200">
        <v>2011</v>
      </c>
      <c r="D4200" t="s">
        <v>24</v>
      </c>
      <c r="E4200" t="s">
        <v>23</v>
      </c>
      <c r="F4200">
        <v>84.45</v>
      </c>
      <c r="G4200">
        <v>2.5874999999999999E-2</v>
      </c>
      <c r="H4200">
        <f t="shared" si="202"/>
        <v>-1.3500952766930641E-2</v>
      </c>
      <c r="I4200">
        <f t="shared" si="200"/>
        <v>0</v>
      </c>
      <c r="J4200">
        <f t="shared" si="201"/>
        <v>2.7799999999999998E-2</v>
      </c>
      <c r="X4200">
        <v>57665</v>
      </c>
      <c r="Y4200">
        <f>IF(X4200=A4200,0)</f>
        <v>0</v>
      </c>
    </row>
    <row r="4201" spans="1:25" x14ac:dyDescent="0.25">
      <c r="A4201">
        <v>57665</v>
      </c>
      <c r="B4201" s="1">
        <v>40724</v>
      </c>
      <c r="C4201">
        <v>2011</v>
      </c>
      <c r="D4201" t="s">
        <v>24</v>
      </c>
      <c r="E4201" t="s">
        <v>23</v>
      </c>
      <c r="F4201">
        <v>89.98</v>
      </c>
      <c r="G4201">
        <v>6.9153000000000006E-2</v>
      </c>
      <c r="H4201">
        <f t="shared" si="202"/>
        <v>-1.825746126569705E-2</v>
      </c>
      <c r="I4201">
        <f t="shared" si="200"/>
        <v>0</v>
      </c>
      <c r="J4201">
        <f t="shared" si="201"/>
        <v>2.7799999999999998E-2</v>
      </c>
      <c r="X4201">
        <v>57665</v>
      </c>
      <c r="Y4201">
        <f>IF(X4201=A4201,0)</f>
        <v>0</v>
      </c>
    </row>
    <row r="4202" spans="1:25" x14ac:dyDescent="0.25">
      <c r="A4202">
        <v>57665</v>
      </c>
      <c r="B4202" s="1">
        <v>40753</v>
      </c>
      <c r="C4202">
        <v>2011</v>
      </c>
      <c r="D4202" t="s">
        <v>24</v>
      </c>
      <c r="E4202" t="s">
        <v>23</v>
      </c>
      <c r="F4202">
        <v>90.15</v>
      </c>
      <c r="G4202">
        <v>1.8890000000000001E-3</v>
      </c>
      <c r="H4202">
        <f t="shared" si="202"/>
        <v>-2.1474425791952023E-2</v>
      </c>
      <c r="I4202">
        <f t="shared" si="200"/>
        <v>0</v>
      </c>
      <c r="J4202">
        <f t="shared" si="201"/>
        <v>2.7799999999999998E-2</v>
      </c>
      <c r="X4202">
        <v>57665</v>
      </c>
      <c r="Y4202">
        <f>IF(X4202=A4202,0)</f>
        <v>0</v>
      </c>
    </row>
    <row r="4203" spans="1:25" x14ac:dyDescent="0.25">
      <c r="A4203">
        <v>57665</v>
      </c>
      <c r="B4203" s="1">
        <v>40786</v>
      </c>
      <c r="C4203">
        <v>2011</v>
      </c>
      <c r="D4203" t="s">
        <v>24</v>
      </c>
      <c r="E4203" t="s">
        <v>23</v>
      </c>
      <c r="F4203">
        <v>86.65</v>
      </c>
      <c r="G4203">
        <v>-3.8823999999999997E-2</v>
      </c>
      <c r="H4203">
        <f t="shared" si="202"/>
        <v>-5.6791107463597612E-2</v>
      </c>
      <c r="I4203">
        <f t="shared" si="200"/>
        <v>0</v>
      </c>
      <c r="J4203">
        <f t="shared" si="201"/>
        <v>2.7799999999999998E-2</v>
      </c>
      <c r="X4203">
        <v>57665</v>
      </c>
      <c r="Y4203">
        <f>IF(X4203=A4203,0)</f>
        <v>0</v>
      </c>
    </row>
    <row r="4204" spans="1:25" x14ac:dyDescent="0.25">
      <c r="A4204">
        <v>57665</v>
      </c>
      <c r="B4204" s="1">
        <v>40816</v>
      </c>
      <c r="C4204">
        <v>2011</v>
      </c>
      <c r="D4204" t="s">
        <v>24</v>
      </c>
      <c r="E4204" t="s">
        <v>23</v>
      </c>
      <c r="F4204">
        <v>85.51</v>
      </c>
      <c r="G4204">
        <v>-9.5790000000000007E-3</v>
      </c>
      <c r="H4204">
        <f t="shared" si="202"/>
        <v>-7.1761988303760127E-2</v>
      </c>
      <c r="I4204">
        <f t="shared" si="200"/>
        <v>0</v>
      </c>
      <c r="J4204">
        <f t="shared" si="201"/>
        <v>2.7799999999999998E-2</v>
      </c>
      <c r="X4204">
        <v>57665</v>
      </c>
      <c r="Y4204">
        <f>IF(X4204=A4204,0)</f>
        <v>0</v>
      </c>
    </row>
    <row r="4205" spans="1:25" x14ac:dyDescent="0.25">
      <c r="A4205">
        <v>57665</v>
      </c>
      <c r="B4205" s="1">
        <v>40847</v>
      </c>
      <c r="C4205">
        <v>2011</v>
      </c>
      <c r="D4205" t="s">
        <v>24</v>
      </c>
      <c r="E4205" t="s">
        <v>23</v>
      </c>
      <c r="F4205">
        <v>96.35</v>
      </c>
      <c r="G4205">
        <v>0.12676899999999999</v>
      </c>
      <c r="H4205">
        <f t="shared" si="202"/>
        <v>0.10772303853581011</v>
      </c>
      <c r="I4205">
        <f t="shared" si="200"/>
        <v>0</v>
      </c>
      <c r="J4205">
        <f t="shared" si="201"/>
        <v>2.7799999999999998E-2</v>
      </c>
      <c r="X4205">
        <v>57665</v>
      </c>
      <c r="Y4205">
        <f>IF(X4205=A4205,0)</f>
        <v>0</v>
      </c>
    </row>
    <row r="4206" spans="1:25" x14ac:dyDescent="0.25">
      <c r="A4206">
        <v>57665</v>
      </c>
      <c r="B4206" s="1">
        <v>40877</v>
      </c>
      <c r="C4206">
        <v>2011</v>
      </c>
      <c r="D4206" t="s">
        <v>24</v>
      </c>
      <c r="E4206" t="s">
        <v>23</v>
      </c>
      <c r="F4206">
        <v>96.18</v>
      </c>
      <c r="G4206">
        <v>-1.7639999999999999E-3</v>
      </c>
      <c r="H4206">
        <f t="shared" si="202"/>
        <v>-5.0587151935872487E-3</v>
      </c>
      <c r="I4206">
        <f t="shared" si="200"/>
        <v>0</v>
      </c>
      <c r="J4206">
        <f t="shared" si="201"/>
        <v>2.7799999999999998E-2</v>
      </c>
      <c r="X4206">
        <v>57665</v>
      </c>
      <c r="Y4206">
        <f>IF(X4206=A4206,0)</f>
        <v>0</v>
      </c>
    </row>
    <row r="4207" spans="1:25" x14ac:dyDescent="0.25">
      <c r="A4207">
        <v>57665</v>
      </c>
      <c r="B4207" s="1">
        <v>40907</v>
      </c>
      <c r="C4207">
        <v>2011</v>
      </c>
      <c r="D4207" t="s">
        <v>24</v>
      </c>
      <c r="E4207" t="s">
        <v>23</v>
      </c>
      <c r="F4207">
        <v>96.37</v>
      </c>
      <c r="G4207">
        <v>5.718E-3</v>
      </c>
      <c r="H4207">
        <f t="shared" si="202"/>
        <v>8.532763948144062E-3</v>
      </c>
      <c r="I4207">
        <f t="shared" si="200"/>
        <v>0</v>
      </c>
      <c r="J4207">
        <f t="shared" si="201"/>
        <v>2.7799999999999998E-2</v>
      </c>
      <c r="X4207">
        <v>57665</v>
      </c>
      <c r="Y4207">
        <f>IF(X4207=A4207,0)</f>
        <v>0</v>
      </c>
    </row>
    <row r="4208" spans="1:25" x14ac:dyDescent="0.25">
      <c r="A4208">
        <v>57665</v>
      </c>
      <c r="B4208" s="1">
        <v>40939</v>
      </c>
      <c r="C4208">
        <v>2012</v>
      </c>
      <c r="D4208" t="s">
        <v>24</v>
      </c>
      <c r="E4208" t="s">
        <v>23</v>
      </c>
      <c r="F4208">
        <v>103.99</v>
      </c>
      <c r="G4208">
        <v>7.9070000000000001E-2</v>
      </c>
      <c r="H4208">
        <f t="shared" si="202"/>
        <v>4.3583062218506274E-2</v>
      </c>
      <c r="I4208">
        <f t="shared" si="200"/>
        <v>0.1341</v>
      </c>
      <c r="J4208">
        <f t="shared" si="201"/>
        <v>1.8000000000000002E-2</v>
      </c>
      <c r="X4208">
        <v>57665</v>
      </c>
      <c r="Y4208">
        <f>IF(X4208=A4208,0)</f>
        <v>0</v>
      </c>
    </row>
    <row r="4209" spans="1:25" x14ac:dyDescent="0.25">
      <c r="A4209">
        <v>57665</v>
      </c>
      <c r="B4209" s="1">
        <v>40968</v>
      </c>
      <c r="C4209">
        <v>2012</v>
      </c>
      <c r="D4209" t="s">
        <v>24</v>
      </c>
      <c r="E4209" t="s">
        <v>23</v>
      </c>
      <c r="F4209">
        <v>107.92</v>
      </c>
      <c r="G4209">
        <v>3.7791999999999999E-2</v>
      </c>
      <c r="H4209">
        <f t="shared" si="202"/>
        <v>4.0589464130841746E-2</v>
      </c>
      <c r="I4209">
        <f t="shared" si="200"/>
        <v>0.1341</v>
      </c>
      <c r="J4209">
        <f t="shared" si="201"/>
        <v>1.8000000000000002E-2</v>
      </c>
      <c r="X4209">
        <v>57665</v>
      </c>
      <c r="Y4209">
        <f>IF(X4209=A4209,0)</f>
        <v>0</v>
      </c>
    </row>
    <row r="4210" spans="1:25" x14ac:dyDescent="0.25">
      <c r="A4210">
        <v>57665</v>
      </c>
      <c r="B4210" s="1">
        <v>40998</v>
      </c>
      <c r="C4210">
        <v>2012</v>
      </c>
      <c r="D4210" t="s">
        <v>24</v>
      </c>
      <c r="E4210" t="s">
        <v>23</v>
      </c>
      <c r="F4210">
        <v>108.44</v>
      </c>
      <c r="G4210">
        <v>8.1539999999999998E-3</v>
      </c>
      <c r="H4210">
        <f t="shared" si="202"/>
        <v>3.1332314530530647E-2</v>
      </c>
      <c r="I4210">
        <f t="shared" si="200"/>
        <v>0.1341</v>
      </c>
      <c r="J4210">
        <f t="shared" si="201"/>
        <v>1.8000000000000002E-2</v>
      </c>
      <c r="X4210">
        <v>57665</v>
      </c>
      <c r="Y4210">
        <f>IF(X4210=A4210,0)</f>
        <v>0</v>
      </c>
    </row>
    <row r="4211" spans="1:25" x14ac:dyDescent="0.25">
      <c r="A4211">
        <v>57665</v>
      </c>
      <c r="B4211" s="1">
        <v>41029</v>
      </c>
      <c r="C4211">
        <v>2012</v>
      </c>
      <c r="D4211" t="s">
        <v>24</v>
      </c>
      <c r="E4211" t="s">
        <v>23</v>
      </c>
      <c r="F4211">
        <v>111.87</v>
      </c>
      <c r="G4211">
        <v>3.1629999999999998E-2</v>
      </c>
      <c r="H4211">
        <f t="shared" si="202"/>
        <v>-7.4974527092703802E-3</v>
      </c>
      <c r="I4211">
        <f t="shared" si="200"/>
        <v>0.1341</v>
      </c>
      <c r="J4211">
        <f t="shared" si="201"/>
        <v>1.8000000000000002E-2</v>
      </c>
      <c r="X4211">
        <v>57665</v>
      </c>
      <c r="Y4211">
        <f>IF(X4211=A4211,0)</f>
        <v>0</v>
      </c>
    </row>
    <row r="4212" spans="1:25" x14ac:dyDescent="0.25">
      <c r="A4212">
        <v>57665</v>
      </c>
      <c r="B4212" s="1">
        <v>41060</v>
      </c>
      <c r="C4212">
        <v>2012</v>
      </c>
      <c r="D4212" t="s">
        <v>24</v>
      </c>
      <c r="E4212" t="s">
        <v>23</v>
      </c>
      <c r="F4212">
        <v>108.18</v>
      </c>
      <c r="G4212">
        <v>-2.9766999999999998E-2</v>
      </c>
      <c r="H4212">
        <f t="shared" si="202"/>
        <v>-6.265072563317764E-2</v>
      </c>
      <c r="I4212">
        <f t="shared" si="200"/>
        <v>0.1341</v>
      </c>
      <c r="J4212">
        <f t="shared" si="201"/>
        <v>1.8000000000000002E-2</v>
      </c>
      <c r="X4212">
        <v>57665</v>
      </c>
      <c r="Y4212">
        <f>IF(X4212=A4212,0)</f>
        <v>0</v>
      </c>
    </row>
    <row r="4213" spans="1:25" x14ac:dyDescent="0.25">
      <c r="A4213">
        <v>57665</v>
      </c>
      <c r="B4213" s="1">
        <v>41089</v>
      </c>
      <c r="C4213">
        <v>2012</v>
      </c>
      <c r="D4213" t="s">
        <v>24</v>
      </c>
      <c r="E4213" t="s">
        <v>23</v>
      </c>
      <c r="F4213">
        <v>87.78</v>
      </c>
      <c r="G4213">
        <v>-0.18857499999999999</v>
      </c>
      <c r="H4213">
        <f t="shared" si="202"/>
        <v>3.9554982134591521E-2</v>
      </c>
      <c r="I4213">
        <f t="shared" si="200"/>
        <v>0.1341</v>
      </c>
      <c r="J4213">
        <f t="shared" si="201"/>
        <v>1.8000000000000002E-2</v>
      </c>
      <c r="X4213">
        <v>57665</v>
      </c>
      <c r="Y4213">
        <f>IF(X4213=A4213,0)</f>
        <v>0</v>
      </c>
    </row>
    <row r="4214" spans="1:25" x14ac:dyDescent="0.25">
      <c r="A4214">
        <v>57665</v>
      </c>
      <c r="B4214" s="1">
        <v>41121</v>
      </c>
      <c r="C4214">
        <v>2012</v>
      </c>
      <c r="D4214" t="s">
        <v>24</v>
      </c>
      <c r="E4214" t="s">
        <v>23</v>
      </c>
      <c r="F4214">
        <v>93.35</v>
      </c>
      <c r="G4214">
        <v>6.3453999999999997E-2</v>
      </c>
      <c r="H4214">
        <f t="shared" si="202"/>
        <v>1.2597574126154365E-2</v>
      </c>
      <c r="I4214">
        <f t="shared" si="200"/>
        <v>0.1341</v>
      </c>
      <c r="J4214">
        <f t="shared" si="201"/>
        <v>1.8000000000000002E-2</v>
      </c>
      <c r="X4214">
        <v>57665</v>
      </c>
      <c r="Y4214">
        <f>IF(X4214=A4214,0)</f>
        <v>0</v>
      </c>
    </row>
    <row r="4215" spans="1:25" x14ac:dyDescent="0.25">
      <c r="A4215">
        <v>57665</v>
      </c>
      <c r="B4215" s="1">
        <v>41152</v>
      </c>
      <c r="C4215">
        <v>2012</v>
      </c>
      <c r="D4215" t="s">
        <v>24</v>
      </c>
      <c r="E4215" t="s">
        <v>23</v>
      </c>
      <c r="F4215">
        <v>97.36</v>
      </c>
      <c r="G4215">
        <v>4.6813E-2</v>
      </c>
      <c r="H4215">
        <f t="shared" si="202"/>
        <v>1.9763369680148246E-2</v>
      </c>
      <c r="I4215">
        <f t="shared" si="200"/>
        <v>0.1341</v>
      </c>
      <c r="J4215">
        <f t="shared" si="201"/>
        <v>1.8000000000000002E-2</v>
      </c>
      <c r="X4215">
        <v>57665</v>
      </c>
      <c r="Y4215">
        <f>IF(X4215=A4215,0)</f>
        <v>0</v>
      </c>
    </row>
    <row r="4216" spans="1:25" x14ac:dyDescent="0.25">
      <c r="A4216">
        <v>57665</v>
      </c>
      <c r="B4216" s="1">
        <v>41180</v>
      </c>
      <c r="C4216">
        <v>2012</v>
      </c>
      <c r="D4216" t="s">
        <v>24</v>
      </c>
      <c r="E4216" t="s">
        <v>23</v>
      </c>
      <c r="F4216">
        <v>94.91</v>
      </c>
      <c r="G4216">
        <v>-2.5163999999999999E-2</v>
      </c>
      <c r="H4216">
        <f t="shared" si="202"/>
        <v>2.4236153696477025E-2</v>
      </c>
      <c r="I4216">
        <f t="shared" si="200"/>
        <v>0.1341</v>
      </c>
      <c r="J4216">
        <f t="shared" si="201"/>
        <v>1.8000000000000002E-2</v>
      </c>
      <c r="X4216">
        <v>57665</v>
      </c>
      <c r="Y4216">
        <f>IF(X4216=A4216,0)</f>
        <v>0</v>
      </c>
    </row>
    <row r="4217" spans="1:25" x14ac:dyDescent="0.25">
      <c r="A4217">
        <v>57665</v>
      </c>
      <c r="B4217" s="1">
        <v>41213</v>
      </c>
      <c r="C4217">
        <v>2012</v>
      </c>
      <c r="D4217" t="s">
        <v>24</v>
      </c>
      <c r="E4217" t="s">
        <v>23</v>
      </c>
      <c r="F4217">
        <v>91.38</v>
      </c>
      <c r="G4217">
        <v>-3.7192999999999997E-2</v>
      </c>
      <c r="H4217">
        <f t="shared" si="202"/>
        <v>-1.9789409878227415E-2</v>
      </c>
      <c r="I4217">
        <f t="shared" si="200"/>
        <v>0.1341</v>
      </c>
      <c r="J4217">
        <f t="shared" si="201"/>
        <v>1.8000000000000002E-2</v>
      </c>
      <c r="X4217">
        <v>57665</v>
      </c>
      <c r="Y4217">
        <f>IF(X4217=A4217,0)</f>
        <v>0</v>
      </c>
    </row>
    <row r="4218" spans="1:25" x14ac:dyDescent="0.25">
      <c r="A4218">
        <v>57665</v>
      </c>
      <c r="B4218" s="1">
        <v>41243</v>
      </c>
      <c r="C4218">
        <v>2012</v>
      </c>
      <c r="D4218" t="s">
        <v>24</v>
      </c>
      <c r="E4218" t="s">
        <v>23</v>
      </c>
      <c r="F4218">
        <v>97.48</v>
      </c>
      <c r="G4218">
        <v>6.6753999999999994E-2</v>
      </c>
      <c r="H4218">
        <f t="shared" si="202"/>
        <v>2.8467170173434031E-3</v>
      </c>
      <c r="I4218">
        <f t="shared" si="200"/>
        <v>0.1341</v>
      </c>
      <c r="J4218">
        <f t="shared" si="201"/>
        <v>1.8000000000000002E-2</v>
      </c>
      <c r="X4218">
        <v>57665</v>
      </c>
      <c r="Y4218">
        <f>IF(X4218=A4218,0)</f>
        <v>0</v>
      </c>
    </row>
    <row r="4219" spans="1:25" x14ac:dyDescent="0.25">
      <c r="A4219">
        <v>57665</v>
      </c>
      <c r="B4219" s="1">
        <v>41274</v>
      </c>
      <c r="C4219">
        <v>2012</v>
      </c>
      <c r="D4219" t="s">
        <v>24</v>
      </c>
      <c r="E4219" t="s">
        <v>23</v>
      </c>
      <c r="F4219">
        <v>51.6</v>
      </c>
      <c r="G4219">
        <v>6.2987000000000001E-2</v>
      </c>
      <c r="H4219">
        <f t="shared" si="202"/>
        <v>7.068230463864511E-3</v>
      </c>
      <c r="I4219">
        <f t="shared" si="200"/>
        <v>0.1341</v>
      </c>
      <c r="J4219">
        <f t="shared" si="201"/>
        <v>1.8000000000000002E-2</v>
      </c>
      <c r="X4219">
        <v>57665</v>
      </c>
      <c r="Y4219">
        <f>IF(X4219=A4219,0)</f>
        <v>0</v>
      </c>
    </row>
    <row r="4220" spans="1:25" x14ac:dyDescent="0.25">
      <c r="A4220">
        <v>57665</v>
      </c>
      <c r="B4220" s="1">
        <v>41305</v>
      </c>
      <c r="C4220">
        <v>2013</v>
      </c>
      <c r="D4220" t="s">
        <v>24</v>
      </c>
      <c r="E4220" t="s">
        <v>23</v>
      </c>
      <c r="F4220">
        <v>54.05</v>
      </c>
      <c r="G4220">
        <v>4.7481000000000002E-2</v>
      </c>
      <c r="H4220">
        <f t="shared" si="202"/>
        <v>5.0428096519578469E-2</v>
      </c>
      <c r="I4220">
        <f t="shared" si="200"/>
        <v>0.29600000000000004</v>
      </c>
      <c r="J4220">
        <f t="shared" si="201"/>
        <v>2.35E-2</v>
      </c>
      <c r="X4220">
        <v>57665</v>
      </c>
      <c r="Y4220">
        <f>IF(X4220=A4220,0)</f>
        <v>0</v>
      </c>
    </row>
    <row r="4221" spans="1:25" x14ac:dyDescent="0.25">
      <c r="A4221">
        <v>57665</v>
      </c>
      <c r="B4221" s="1">
        <v>41333</v>
      </c>
      <c r="C4221">
        <v>2013</v>
      </c>
      <c r="D4221" t="s">
        <v>24</v>
      </c>
      <c r="E4221" t="s">
        <v>23</v>
      </c>
      <c r="F4221">
        <v>54.46</v>
      </c>
      <c r="G4221">
        <v>1.1471E-2</v>
      </c>
      <c r="H4221">
        <f t="shared" si="202"/>
        <v>1.1060649195259176E-2</v>
      </c>
      <c r="I4221">
        <f t="shared" si="200"/>
        <v>0.29600000000000004</v>
      </c>
      <c r="J4221">
        <f t="shared" si="201"/>
        <v>2.35E-2</v>
      </c>
      <c r="X4221">
        <v>57665</v>
      </c>
      <c r="Y4221">
        <f>IF(X4221=A4221,0)</f>
        <v>0</v>
      </c>
    </row>
    <row r="4222" spans="1:25" x14ac:dyDescent="0.25">
      <c r="A4222">
        <v>57665</v>
      </c>
      <c r="B4222" s="1">
        <v>41361</v>
      </c>
      <c r="C4222">
        <v>2013</v>
      </c>
      <c r="D4222" t="s">
        <v>24</v>
      </c>
      <c r="E4222" t="s">
        <v>23</v>
      </c>
      <c r="F4222">
        <v>59.01</v>
      </c>
      <c r="G4222">
        <v>8.3547999999999997E-2</v>
      </c>
      <c r="H4222">
        <f t="shared" si="202"/>
        <v>3.5987723516956116E-2</v>
      </c>
      <c r="I4222">
        <f t="shared" si="200"/>
        <v>0.29600000000000004</v>
      </c>
      <c r="J4222">
        <f t="shared" si="201"/>
        <v>2.35E-2</v>
      </c>
      <c r="X4222">
        <v>57665</v>
      </c>
      <c r="Y4222">
        <f>IF(X4222=A4222,0)</f>
        <v>0</v>
      </c>
    </row>
    <row r="4223" spans="1:25" x14ac:dyDescent="0.25">
      <c r="A4223">
        <v>57665</v>
      </c>
      <c r="B4223" s="1">
        <v>41394</v>
      </c>
      <c r="C4223">
        <v>2013</v>
      </c>
      <c r="D4223" t="s">
        <v>24</v>
      </c>
      <c r="E4223" t="s">
        <v>23</v>
      </c>
      <c r="F4223">
        <v>63.6</v>
      </c>
      <c r="G4223">
        <v>7.7783000000000005E-2</v>
      </c>
      <c r="H4223">
        <f t="shared" si="202"/>
        <v>1.8085767859252311E-2</v>
      </c>
      <c r="I4223">
        <f t="shared" si="200"/>
        <v>0.29600000000000004</v>
      </c>
      <c r="J4223">
        <f t="shared" si="201"/>
        <v>2.35E-2</v>
      </c>
      <c r="X4223">
        <v>57665</v>
      </c>
      <c r="Y4223">
        <f>IF(X4223=A4223,0)</f>
        <v>0</v>
      </c>
    </row>
    <row r="4224" spans="1:25" x14ac:dyDescent="0.25">
      <c r="A4224">
        <v>57665</v>
      </c>
      <c r="B4224" s="1">
        <v>41425</v>
      </c>
      <c r="C4224">
        <v>2013</v>
      </c>
      <c r="D4224" t="s">
        <v>24</v>
      </c>
      <c r="E4224" t="s">
        <v>23</v>
      </c>
      <c r="F4224">
        <v>61.66</v>
      </c>
      <c r="G4224">
        <v>-2.7200999999999999E-2</v>
      </c>
      <c r="H4224">
        <f t="shared" si="202"/>
        <v>2.0762811721046104E-2</v>
      </c>
      <c r="I4224">
        <f t="shared" si="200"/>
        <v>0.29600000000000004</v>
      </c>
      <c r="J4224">
        <f t="shared" si="201"/>
        <v>2.35E-2</v>
      </c>
      <c r="X4224">
        <v>57665</v>
      </c>
      <c r="Y4224">
        <f>IF(X4224=A4224,0)</f>
        <v>0</v>
      </c>
    </row>
    <row r="4225" spans="1:25" x14ac:dyDescent="0.25">
      <c r="A4225">
        <v>57665</v>
      </c>
      <c r="B4225" s="1">
        <v>41453</v>
      </c>
      <c r="C4225">
        <v>2013</v>
      </c>
      <c r="D4225" t="s">
        <v>24</v>
      </c>
      <c r="E4225" t="s">
        <v>23</v>
      </c>
      <c r="F4225">
        <v>63.68</v>
      </c>
      <c r="G4225">
        <v>3.2759999999999997E-2</v>
      </c>
      <c r="H4225">
        <f t="shared" si="202"/>
        <v>-1.4999301636062778E-2</v>
      </c>
      <c r="I4225">
        <f t="shared" si="200"/>
        <v>0.29600000000000004</v>
      </c>
      <c r="J4225">
        <f t="shared" si="201"/>
        <v>2.35E-2</v>
      </c>
      <c r="X4225">
        <v>57665</v>
      </c>
      <c r="Y4225">
        <f>IF(X4225=A4225,0)</f>
        <v>0</v>
      </c>
    </row>
    <row r="4226" spans="1:25" x14ac:dyDescent="0.25">
      <c r="A4226">
        <v>57665</v>
      </c>
      <c r="B4226" s="1">
        <v>41486</v>
      </c>
      <c r="C4226">
        <v>2013</v>
      </c>
      <c r="D4226" t="s">
        <v>24</v>
      </c>
      <c r="E4226" t="s">
        <v>23</v>
      </c>
      <c r="F4226">
        <v>62.92</v>
      </c>
      <c r="G4226">
        <v>-1.1934999999999999E-2</v>
      </c>
      <c r="H4226">
        <f t="shared" si="202"/>
        <v>4.9462079815224991E-2</v>
      </c>
      <c r="I4226">
        <f t="shared" ref="I4226:I4289" si="203">VLOOKUP(C4226,$O$2:$Q$22,3,FALSE)</f>
        <v>0.29600000000000004</v>
      </c>
      <c r="J4226">
        <f t="shared" ref="J4226:J4289" si="204">VLOOKUP(C4226,$O$2:$P$22,2)*0.01</f>
        <v>2.35E-2</v>
      </c>
      <c r="X4226">
        <v>57665</v>
      </c>
      <c r="Y4226">
        <f>IF(X4226=A4226,0)</f>
        <v>0</v>
      </c>
    </row>
    <row r="4227" spans="1:25" x14ac:dyDescent="0.25">
      <c r="A4227">
        <v>57665</v>
      </c>
      <c r="B4227" s="1">
        <v>41516</v>
      </c>
      <c r="C4227">
        <v>2013</v>
      </c>
      <c r="D4227" t="s">
        <v>24</v>
      </c>
      <c r="E4227" t="s">
        <v>23</v>
      </c>
      <c r="F4227">
        <v>62.82</v>
      </c>
      <c r="G4227">
        <v>1.748E-3</v>
      </c>
      <c r="H4227">
        <f t="shared" ref="H4227:H4290" si="205">VLOOKUP(B4227,R:S,2,)</f>
        <v>-3.1298019033866864E-2</v>
      </c>
      <c r="I4227">
        <f t="shared" si="203"/>
        <v>0.29600000000000004</v>
      </c>
      <c r="J4227">
        <f t="shared" si="204"/>
        <v>2.35E-2</v>
      </c>
      <c r="X4227">
        <v>57665</v>
      </c>
      <c r="Y4227">
        <f>IF(X4227=A4227,0)</f>
        <v>0</v>
      </c>
    </row>
    <row r="4228" spans="1:25" x14ac:dyDescent="0.25">
      <c r="A4228">
        <v>57665</v>
      </c>
      <c r="B4228" s="1">
        <v>41547</v>
      </c>
      <c r="C4228">
        <v>2013</v>
      </c>
      <c r="D4228" t="s">
        <v>24</v>
      </c>
      <c r="E4228" t="s">
        <v>23</v>
      </c>
      <c r="F4228">
        <v>72.64</v>
      </c>
      <c r="G4228">
        <v>0.15631999999999999</v>
      </c>
      <c r="H4228">
        <f t="shared" si="205"/>
        <v>2.9749523177239112E-2</v>
      </c>
      <c r="I4228">
        <f t="shared" si="203"/>
        <v>0.29600000000000004</v>
      </c>
      <c r="J4228">
        <f t="shared" si="204"/>
        <v>2.35E-2</v>
      </c>
      <c r="X4228">
        <v>57665</v>
      </c>
      <c r="Y4228">
        <f>IF(X4228=A4228,0)</f>
        <v>0</v>
      </c>
    </row>
    <row r="4229" spans="1:25" x14ac:dyDescent="0.25">
      <c r="A4229">
        <v>57665</v>
      </c>
      <c r="B4229" s="1">
        <v>41578</v>
      </c>
      <c r="C4229">
        <v>2013</v>
      </c>
      <c r="D4229" t="s">
        <v>24</v>
      </c>
      <c r="E4229" t="s">
        <v>23</v>
      </c>
      <c r="F4229">
        <v>75.760000000000005</v>
      </c>
      <c r="G4229">
        <v>4.2951999999999997E-2</v>
      </c>
      <c r="H4229">
        <f t="shared" si="205"/>
        <v>4.4595752618006079E-2</v>
      </c>
      <c r="I4229">
        <f t="shared" si="203"/>
        <v>0.29600000000000004</v>
      </c>
      <c r="J4229">
        <f t="shared" si="204"/>
        <v>2.35E-2</v>
      </c>
      <c r="X4229">
        <v>57665</v>
      </c>
      <c r="Y4229">
        <f>IF(X4229=A4229,0)</f>
        <v>0</v>
      </c>
    </row>
    <row r="4230" spans="1:25" x14ac:dyDescent="0.25">
      <c r="A4230">
        <v>57665</v>
      </c>
      <c r="B4230" s="1">
        <v>41607</v>
      </c>
      <c r="C4230">
        <v>2013</v>
      </c>
      <c r="D4230" t="s">
        <v>24</v>
      </c>
      <c r="E4230" t="s">
        <v>23</v>
      </c>
      <c r="F4230">
        <v>79.14</v>
      </c>
      <c r="G4230">
        <v>4.4615000000000002E-2</v>
      </c>
      <c r="H4230">
        <f t="shared" si="205"/>
        <v>2.8049471635186451E-2</v>
      </c>
      <c r="I4230">
        <f t="shared" si="203"/>
        <v>0.29600000000000004</v>
      </c>
      <c r="J4230">
        <f t="shared" si="204"/>
        <v>2.35E-2</v>
      </c>
      <c r="X4230">
        <v>57665</v>
      </c>
      <c r="Y4230">
        <f>IF(X4230=A4230,0)</f>
        <v>0</v>
      </c>
    </row>
    <row r="4231" spans="1:25" x14ac:dyDescent="0.25">
      <c r="A4231">
        <v>57665</v>
      </c>
      <c r="B4231" s="1">
        <v>41639</v>
      </c>
      <c r="C4231">
        <v>2013</v>
      </c>
      <c r="D4231" t="s">
        <v>24</v>
      </c>
      <c r="E4231" t="s">
        <v>23</v>
      </c>
      <c r="F4231">
        <v>78.64</v>
      </c>
      <c r="G4231">
        <v>-3.2850000000000002E-3</v>
      </c>
      <c r="H4231">
        <f t="shared" si="205"/>
        <v>2.356279155049279E-2</v>
      </c>
      <c r="I4231">
        <f t="shared" si="203"/>
        <v>0.29600000000000004</v>
      </c>
      <c r="J4231">
        <f t="shared" si="204"/>
        <v>2.35E-2</v>
      </c>
      <c r="X4231">
        <v>57665</v>
      </c>
      <c r="Y4231">
        <f>IF(X4231=A4231,0)</f>
        <v>0</v>
      </c>
    </row>
    <row r="4232" spans="1:25" x14ac:dyDescent="0.25">
      <c r="A4232">
        <v>57665</v>
      </c>
      <c r="B4232" s="1">
        <v>41670</v>
      </c>
      <c r="C4232">
        <v>2014</v>
      </c>
      <c r="D4232" t="s">
        <v>24</v>
      </c>
      <c r="E4232" t="s">
        <v>23</v>
      </c>
      <c r="F4232">
        <v>72.849999999999994</v>
      </c>
      <c r="G4232">
        <v>-7.3626999999999998E-2</v>
      </c>
      <c r="H4232">
        <f t="shared" si="205"/>
        <v>-3.5582905675162646E-2</v>
      </c>
      <c r="I4232">
        <f t="shared" si="203"/>
        <v>0.1139</v>
      </c>
      <c r="J4232">
        <f t="shared" si="204"/>
        <v>2.5400000000000002E-2</v>
      </c>
      <c r="X4232">
        <v>57665</v>
      </c>
      <c r="Y4232">
        <f>IF(X4232=A4232,0)</f>
        <v>0</v>
      </c>
    </row>
    <row r="4233" spans="1:25" x14ac:dyDescent="0.25">
      <c r="A4233">
        <v>57665</v>
      </c>
      <c r="B4233" s="1">
        <v>41698</v>
      </c>
      <c r="C4233">
        <v>2014</v>
      </c>
      <c r="D4233" t="s">
        <v>24</v>
      </c>
      <c r="E4233" t="s">
        <v>23</v>
      </c>
      <c r="F4233">
        <v>78.3</v>
      </c>
      <c r="G4233">
        <v>7.8105999999999995E-2</v>
      </c>
      <c r="H4233">
        <f t="shared" si="205"/>
        <v>4.3117029976595278E-2</v>
      </c>
      <c r="I4233">
        <f t="shared" si="203"/>
        <v>0.1139</v>
      </c>
      <c r="J4233">
        <f t="shared" si="204"/>
        <v>2.5400000000000002E-2</v>
      </c>
      <c r="X4233">
        <v>57665</v>
      </c>
      <c r="Y4233">
        <f>IF(X4233=A4233,0)</f>
        <v>0</v>
      </c>
    </row>
    <row r="4234" spans="1:25" x14ac:dyDescent="0.25">
      <c r="A4234">
        <v>57665</v>
      </c>
      <c r="B4234" s="1">
        <v>41729</v>
      </c>
      <c r="C4234">
        <v>2014</v>
      </c>
      <c r="D4234" t="s">
        <v>24</v>
      </c>
      <c r="E4234" t="s">
        <v>23</v>
      </c>
      <c r="F4234">
        <v>73.86</v>
      </c>
      <c r="G4234">
        <v>-5.6704999999999998E-2</v>
      </c>
      <c r="H4234">
        <f t="shared" si="205"/>
        <v>6.9321656079357474E-3</v>
      </c>
      <c r="I4234">
        <f t="shared" si="203"/>
        <v>0.1139</v>
      </c>
      <c r="J4234">
        <f t="shared" si="204"/>
        <v>2.5400000000000002E-2</v>
      </c>
      <c r="X4234">
        <v>57665</v>
      </c>
      <c r="Y4234">
        <f>IF(X4234=A4234,0)</f>
        <v>0</v>
      </c>
    </row>
    <row r="4235" spans="1:25" x14ac:dyDescent="0.25">
      <c r="A4235">
        <v>57665</v>
      </c>
      <c r="B4235" s="1">
        <v>41759</v>
      </c>
      <c r="C4235">
        <v>2014</v>
      </c>
      <c r="D4235" t="s">
        <v>24</v>
      </c>
      <c r="E4235" t="s">
        <v>23</v>
      </c>
      <c r="F4235">
        <v>72.95</v>
      </c>
      <c r="G4235">
        <v>-1.2321E-2</v>
      </c>
      <c r="H4235">
        <f t="shared" si="205"/>
        <v>6.2007889650528281E-3</v>
      </c>
      <c r="I4235">
        <f t="shared" si="203"/>
        <v>0.1139</v>
      </c>
      <c r="J4235">
        <f t="shared" si="204"/>
        <v>2.5400000000000002E-2</v>
      </c>
      <c r="X4235">
        <v>57665</v>
      </c>
      <c r="Y4235">
        <f>IF(X4235=A4235,0)</f>
        <v>0</v>
      </c>
    </row>
    <row r="4236" spans="1:25" x14ac:dyDescent="0.25">
      <c r="A4236">
        <v>57665</v>
      </c>
      <c r="B4236" s="1">
        <v>41789</v>
      </c>
      <c r="C4236">
        <v>2014</v>
      </c>
      <c r="D4236" t="s">
        <v>24</v>
      </c>
      <c r="E4236" t="s">
        <v>23</v>
      </c>
      <c r="F4236">
        <v>76.91</v>
      </c>
      <c r="G4236">
        <v>5.7574E-2</v>
      </c>
      <c r="H4236">
        <f t="shared" si="205"/>
        <v>2.1030280012996005E-2</v>
      </c>
      <c r="I4236">
        <f t="shared" si="203"/>
        <v>0.1139</v>
      </c>
      <c r="J4236">
        <f t="shared" si="204"/>
        <v>2.5400000000000002E-2</v>
      </c>
      <c r="X4236">
        <v>57665</v>
      </c>
      <c r="Y4236">
        <f>IF(X4236=A4236,0)</f>
        <v>0</v>
      </c>
    </row>
    <row r="4237" spans="1:25" x14ac:dyDescent="0.25">
      <c r="A4237">
        <v>57665</v>
      </c>
      <c r="B4237" s="1">
        <v>41820</v>
      </c>
      <c r="C4237">
        <v>2014</v>
      </c>
      <c r="D4237" t="s">
        <v>24</v>
      </c>
      <c r="E4237" t="s">
        <v>23</v>
      </c>
      <c r="F4237">
        <v>77.55</v>
      </c>
      <c r="G4237">
        <v>8.3210000000000003E-3</v>
      </c>
      <c r="H4237">
        <f t="shared" si="205"/>
        <v>1.9058331658920569E-2</v>
      </c>
      <c r="I4237">
        <f t="shared" si="203"/>
        <v>0.1139</v>
      </c>
      <c r="J4237">
        <f t="shared" si="204"/>
        <v>2.5400000000000002E-2</v>
      </c>
      <c r="X4237">
        <v>57665</v>
      </c>
      <c r="Y4237">
        <f>IF(X4237=A4237,0)</f>
        <v>0</v>
      </c>
    </row>
    <row r="4238" spans="1:25" x14ac:dyDescent="0.25">
      <c r="A4238">
        <v>57665</v>
      </c>
      <c r="B4238" s="1">
        <v>41851</v>
      </c>
      <c r="C4238">
        <v>2014</v>
      </c>
      <c r="D4238" t="s">
        <v>24</v>
      </c>
      <c r="E4238" t="s">
        <v>23</v>
      </c>
      <c r="F4238">
        <v>77.13</v>
      </c>
      <c r="G4238">
        <v>-5.4159999999999998E-3</v>
      </c>
      <c r="H4238">
        <f t="shared" si="205"/>
        <v>-1.5079830581919862E-2</v>
      </c>
      <c r="I4238">
        <f t="shared" si="203"/>
        <v>0.1139</v>
      </c>
      <c r="J4238">
        <f t="shared" si="204"/>
        <v>2.5400000000000002E-2</v>
      </c>
      <c r="X4238">
        <v>57665</v>
      </c>
      <c r="Y4238">
        <f>IF(X4238=A4238,0)</f>
        <v>0</v>
      </c>
    </row>
    <row r="4239" spans="1:25" x14ac:dyDescent="0.25">
      <c r="A4239">
        <v>57665</v>
      </c>
      <c r="B4239" s="1">
        <v>41880</v>
      </c>
      <c r="C4239">
        <v>2014</v>
      </c>
      <c r="D4239" t="s">
        <v>24</v>
      </c>
      <c r="E4239" t="s">
        <v>23</v>
      </c>
      <c r="F4239">
        <v>78.55</v>
      </c>
      <c r="G4239">
        <v>2.1521999999999999E-2</v>
      </c>
      <c r="H4239">
        <f t="shared" si="205"/>
        <v>3.7655295489735119E-2</v>
      </c>
      <c r="I4239">
        <f t="shared" si="203"/>
        <v>0.1139</v>
      </c>
      <c r="J4239">
        <f t="shared" si="204"/>
        <v>2.5400000000000002E-2</v>
      </c>
      <c r="X4239">
        <v>57665</v>
      </c>
      <c r="Y4239">
        <f>IF(X4239=A4239,0)</f>
        <v>0</v>
      </c>
    </row>
    <row r="4240" spans="1:25" x14ac:dyDescent="0.25">
      <c r="A4240">
        <v>57665</v>
      </c>
      <c r="B4240" s="1">
        <v>41912</v>
      </c>
      <c r="C4240">
        <v>2014</v>
      </c>
      <c r="D4240" t="s">
        <v>24</v>
      </c>
      <c r="E4240" t="s">
        <v>23</v>
      </c>
      <c r="F4240">
        <v>89.2</v>
      </c>
      <c r="G4240">
        <v>0.13558200000000001</v>
      </c>
      <c r="H4240">
        <f t="shared" si="205"/>
        <v>-1.5513837223063764E-2</v>
      </c>
      <c r="I4240">
        <f t="shared" si="203"/>
        <v>0.1139</v>
      </c>
      <c r="J4240">
        <f t="shared" si="204"/>
        <v>2.5400000000000002E-2</v>
      </c>
      <c r="X4240">
        <v>57665</v>
      </c>
      <c r="Y4240">
        <f>IF(X4240=A4240,0)</f>
        <v>0</v>
      </c>
    </row>
    <row r="4241" spans="1:25" x14ac:dyDescent="0.25">
      <c r="A4241">
        <v>57665</v>
      </c>
      <c r="B4241" s="1">
        <v>41943</v>
      </c>
      <c r="C4241">
        <v>2014</v>
      </c>
      <c r="D4241" t="s">
        <v>24</v>
      </c>
      <c r="E4241" t="s">
        <v>23</v>
      </c>
      <c r="F4241">
        <v>92.97</v>
      </c>
      <c r="G4241">
        <v>4.2264999999999997E-2</v>
      </c>
      <c r="H4241">
        <f t="shared" si="205"/>
        <v>2.3201460786772321E-2</v>
      </c>
      <c r="I4241">
        <f t="shared" si="203"/>
        <v>0.1139</v>
      </c>
      <c r="J4241">
        <f t="shared" si="204"/>
        <v>2.5400000000000002E-2</v>
      </c>
      <c r="X4241">
        <v>57665</v>
      </c>
      <c r="Y4241">
        <f>IF(X4241=A4241,0)</f>
        <v>0</v>
      </c>
    </row>
    <row r="4242" spans="1:25" x14ac:dyDescent="0.25">
      <c r="A4242">
        <v>57665</v>
      </c>
      <c r="B4242" s="1">
        <v>41971</v>
      </c>
      <c r="C4242">
        <v>2014</v>
      </c>
      <c r="D4242" t="s">
        <v>24</v>
      </c>
      <c r="E4242" t="s">
        <v>23</v>
      </c>
      <c r="F4242">
        <v>99.29</v>
      </c>
      <c r="G4242">
        <v>6.7978999999999998E-2</v>
      </c>
      <c r="H4242">
        <f t="shared" si="205"/>
        <v>2.4533588760364822E-2</v>
      </c>
      <c r="I4242">
        <f t="shared" si="203"/>
        <v>0.1139</v>
      </c>
      <c r="J4242">
        <f t="shared" si="204"/>
        <v>2.5400000000000002E-2</v>
      </c>
      <c r="X4242">
        <v>57665</v>
      </c>
      <c r="Y4242">
        <f>IF(X4242=A4242,0)</f>
        <v>0</v>
      </c>
    </row>
    <row r="4243" spans="1:25" x14ac:dyDescent="0.25">
      <c r="A4243">
        <v>57665</v>
      </c>
      <c r="B4243" s="1">
        <v>42004</v>
      </c>
      <c r="C4243">
        <v>2014</v>
      </c>
      <c r="D4243" t="s">
        <v>24</v>
      </c>
      <c r="E4243" t="s">
        <v>23</v>
      </c>
      <c r="F4243">
        <v>96.15</v>
      </c>
      <c r="G4243">
        <v>-2.8805000000000001E-2</v>
      </c>
      <c r="H4243">
        <f t="shared" si="205"/>
        <v>-4.1885878779204244E-3</v>
      </c>
      <c r="I4243">
        <f t="shared" si="203"/>
        <v>0.1139</v>
      </c>
      <c r="J4243">
        <f t="shared" si="204"/>
        <v>2.5400000000000002E-2</v>
      </c>
      <c r="X4243">
        <v>57665</v>
      </c>
      <c r="Y4243">
        <f>IF(X4243=A4243,0)</f>
        <v>0</v>
      </c>
    </row>
    <row r="4244" spans="1:25" x14ac:dyDescent="0.25">
      <c r="A4244">
        <v>57665</v>
      </c>
      <c r="B4244" s="1">
        <v>42034</v>
      </c>
      <c r="C4244">
        <v>2015</v>
      </c>
      <c r="D4244" t="s">
        <v>24</v>
      </c>
      <c r="E4244" t="s">
        <v>23</v>
      </c>
      <c r="F4244">
        <v>92.25</v>
      </c>
      <c r="G4244">
        <v>-4.0562000000000001E-2</v>
      </c>
      <c r="H4244">
        <f t="shared" si="205"/>
        <v>-3.1040805790470194E-2</v>
      </c>
      <c r="I4244">
        <f t="shared" si="203"/>
        <v>-7.3000000000000001E-3</v>
      </c>
      <c r="J4244">
        <f t="shared" si="204"/>
        <v>2.1400000000000002E-2</v>
      </c>
      <c r="X4244">
        <v>57665</v>
      </c>
      <c r="Y4244">
        <f>IF(X4244=A4244,0)</f>
        <v>0</v>
      </c>
    </row>
    <row r="4245" spans="1:25" x14ac:dyDescent="0.25">
      <c r="A4245">
        <v>57665</v>
      </c>
      <c r="B4245" s="1">
        <v>42062</v>
      </c>
      <c r="C4245">
        <v>2015</v>
      </c>
      <c r="D4245" t="s">
        <v>24</v>
      </c>
      <c r="E4245" t="s">
        <v>23</v>
      </c>
      <c r="F4245">
        <v>97.12</v>
      </c>
      <c r="G4245">
        <v>5.5827000000000002E-2</v>
      </c>
      <c r="H4245">
        <f t="shared" si="205"/>
        <v>5.4892511014553946E-2</v>
      </c>
      <c r="I4245">
        <f t="shared" si="203"/>
        <v>-7.3000000000000001E-3</v>
      </c>
      <c r="J4245">
        <f t="shared" si="204"/>
        <v>2.1400000000000002E-2</v>
      </c>
      <c r="X4245">
        <v>57665</v>
      </c>
      <c r="Y4245">
        <f>IF(X4245=A4245,0)</f>
        <v>0</v>
      </c>
    </row>
    <row r="4246" spans="1:25" x14ac:dyDescent="0.25">
      <c r="A4246">
        <v>57665</v>
      </c>
      <c r="B4246" s="1">
        <v>42094</v>
      </c>
      <c r="C4246">
        <v>2015</v>
      </c>
      <c r="D4246" t="s">
        <v>24</v>
      </c>
      <c r="E4246" t="s">
        <v>23</v>
      </c>
      <c r="F4246">
        <v>100.33</v>
      </c>
      <c r="G4246">
        <v>3.3051999999999998E-2</v>
      </c>
      <c r="H4246">
        <f t="shared" si="205"/>
        <v>-1.739610691375626E-2</v>
      </c>
      <c r="I4246">
        <f t="shared" si="203"/>
        <v>-7.3000000000000001E-3</v>
      </c>
      <c r="J4246">
        <f t="shared" si="204"/>
        <v>2.1400000000000002E-2</v>
      </c>
      <c r="X4246">
        <v>57665</v>
      </c>
      <c r="Y4246">
        <f>IF(X4246=A4246,0)</f>
        <v>0</v>
      </c>
    </row>
    <row r="4247" spans="1:25" x14ac:dyDescent="0.25">
      <c r="A4247">
        <v>57665</v>
      </c>
      <c r="B4247" s="1">
        <v>42124</v>
      </c>
      <c r="C4247">
        <v>2015</v>
      </c>
      <c r="D4247" t="s">
        <v>24</v>
      </c>
      <c r="E4247" t="s">
        <v>23</v>
      </c>
      <c r="F4247">
        <v>98.84</v>
      </c>
      <c r="G4247">
        <v>-1.4851E-2</v>
      </c>
      <c r="H4247">
        <f t="shared" si="205"/>
        <v>8.5208197301247512E-3</v>
      </c>
      <c r="I4247">
        <f t="shared" si="203"/>
        <v>-7.3000000000000001E-3</v>
      </c>
      <c r="J4247">
        <f t="shared" si="204"/>
        <v>2.1400000000000002E-2</v>
      </c>
      <c r="X4247">
        <v>57665</v>
      </c>
      <c r="Y4247">
        <f>IF(X4247=A4247,0)</f>
        <v>0</v>
      </c>
    </row>
    <row r="4248" spans="1:25" x14ac:dyDescent="0.25">
      <c r="A4248">
        <v>57665</v>
      </c>
      <c r="B4248" s="1">
        <v>42153</v>
      </c>
      <c r="C4248">
        <v>2015</v>
      </c>
      <c r="D4248" t="s">
        <v>24</v>
      </c>
      <c r="E4248" t="s">
        <v>23</v>
      </c>
      <c r="F4248">
        <v>101.67</v>
      </c>
      <c r="G4248">
        <v>3.1465E-2</v>
      </c>
      <c r="H4248">
        <f t="shared" si="205"/>
        <v>1.0491382393316817E-2</v>
      </c>
      <c r="I4248">
        <f t="shared" si="203"/>
        <v>-7.3000000000000001E-3</v>
      </c>
      <c r="J4248">
        <f t="shared" si="204"/>
        <v>2.1400000000000002E-2</v>
      </c>
      <c r="X4248">
        <v>57665</v>
      </c>
      <c r="Y4248">
        <f>IF(X4248=A4248,0)</f>
        <v>0</v>
      </c>
    </row>
    <row r="4249" spans="1:25" x14ac:dyDescent="0.25">
      <c r="A4249">
        <v>57665</v>
      </c>
      <c r="B4249" s="1">
        <v>42185</v>
      </c>
      <c r="C4249">
        <v>2015</v>
      </c>
      <c r="D4249" t="s">
        <v>24</v>
      </c>
      <c r="E4249" t="s">
        <v>23</v>
      </c>
      <c r="F4249">
        <v>108.02</v>
      </c>
      <c r="G4249">
        <v>6.2456999999999999E-2</v>
      </c>
      <c r="H4249">
        <f t="shared" si="205"/>
        <v>-2.1011672375900514E-2</v>
      </c>
      <c r="I4249">
        <f t="shared" si="203"/>
        <v>-7.3000000000000001E-3</v>
      </c>
      <c r="J4249">
        <f t="shared" si="204"/>
        <v>2.1400000000000002E-2</v>
      </c>
      <c r="X4249">
        <v>57665</v>
      </c>
      <c r="Y4249">
        <f>IF(X4249=A4249,0)</f>
        <v>0</v>
      </c>
    </row>
    <row r="4250" spans="1:25" x14ac:dyDescent="0.25">
      <c r="A4250">
        <v>57665</v>
      </c>
      <c r="B4250" s="1">
        <v>42216</v>
      </c>
      <c r="C4250">
        <v>2015</v>
      </c>
      <c r="D4250" t="s">
        <v>24</v>
      </c>
      <c r="E4250" t="s">
        <v>23</v>
      </c>
      <c r="F4250">
        <v>115.22</v>
      </c>
      <c r="G4250">
        <v>6.6654000000000005E-2</v>
      </c>
      <c r="H4250">
        <f t="shared" si="205"/>
        <v>1.9742029696721453E-2</v>
      </c>
      <c r="I4250">
        <f t="shared" si="203"/>
        <v>-7.3000000000000001E-3</v>
      </c>
      <c r="J4250">
        <f t="shared" si="204"/>
        <v>2.1400000000000002E-2</v>
      </c>
      <c r="X4250">
        <v>57665</v>
      </c>
      <c r="Y4250">
        <f>IF(X4250=A4250,0)</f>
        <v>0</v>
      </c>
    </row>
    <row r="4251" spans="1:25" x14ac:dyDescent="0.25">
      <c r="A4251">
        <v>57665</v>
      </c>
      <c r="B4251" s="1">
        <v>42247</v>
      </c>
      <c r="C4251">
        <v>2015</v>
      </c>
      <c r="D4251" t="s">
        <v>24</v>
      </c>
      <c r="E4251" t="s">
        <v>23</v>
      </c>
      <c r="F4251">
        <v>111.75</v>
      </c>
      <c r="G4251">
        <v>-3.0116E-2</v>
      </c>
      <c r="H4251">
        <f t="shared" si="205"/>
        <v>-6.2580818167202845E-2</v>
      </c>
      <c r="I4251">
        <f t="shared" si="203"/>
        <v>-7.3000000000000001E-3</v>
      </c>
      <c r="J4251">
        <f t="shared" si="204"/>
        <v>2.1400000000000002E-2</v>
      </c>
      <c r="X4251">
        <v>57665</v>
      </c>
      <c r="Y4251">
        <f>IF(X4251=A4251,0)</f>
        <v>0</v>
      </c>
    </row>
    <row r="4252" spans="1:25" x14ac:dyDescent="0.25">
      <c r="A4252">
        <v>57665</v>
      </c>
      <c r="B4252" s="1">
        <v>42277</v>
      </c>
      <c r="C4252">
        <v>2015</v>
      </c>
      <c r="D4252" t="s">
        <v>24</v>
      </c>
      <c r="E4252" t="s">
        <v>23</v>
      </c>
      <c r="F4252">
        <v>122.97</v>
      </c>
      <c r="G4252">
        <v>0.102908</v>
      </c>
      <c r="H4252">
        <f t="shared" si="205"/>
        <v>-2.6442831573227132E-2</v>
      </c>
      <c r="I4252">
        <f t="shared" si="203"/>
        <v>-7.3000000000000001E-3</v>
      </c>
      <c r="J4252">
        <f t="shared" si="204"/>
        <v>2.1400000000000002E-2</v>
      </c>
      <c r="X4252">
        <v>57665</v>
      </c>
      <c r="Y4252">
        <f>IF(X4252=A4252,0)</f>
        <v>0</v>
      </c>
    </row>
    <row r="4253" spans="1:25" x14ac:dyDescent="0.25">
      <c r="A4253">
        <v>57665</v>
      </c>
      <c r="B4253" s="1">
        <v>42307</v>
      </c>
      <c r="C4253">
        <v>2015</v>
      </c>
      <c r="D4253" t="s">
        <v>24</v>
      </c>
      <c r="E4253" t="s">
        <v>23</v>
      </c>
      <c r="F4253">
        <v>131.03</v>
      </c>
      <c r="G4253">
        <v>6.5544000000000005E-2</v>
      </c>
      <c r="H4253">
        <f t="shared" si="205"/>
        <v>8.2983117760394132E-2</v>
      </c>
      <c r="I4253">
        <f t="shared" si="203"/>
        <v>-7.3000000000000001E-3</v>
      </c>
      <c r="J4253">
        <f t="shared" si="204"/>
        <v>2.1400000000000002E-2</v>
      </c>
      <c r="X4253">
        <v>57665</v>
      </c>
      <c r="Y4253">
        <f>IF(X4253=A4253,0)</f>
        <v>0</v>
      </c>
    </row>
    <row r="4254" spans="1:25" x14ac:dyDescent="0.25">
      <c r="A4254">
        <v>57665</v>
      </c>
      <c r="B4254" s="1">
        <v>42338</v>
      </c>
      <c r="C4254">
        <v>2015</v>
      </c>
      <c r="D4254" t="s">
        <v>24</v>
      </c>
      <c r="E4254" t="s">
        <v>23</v>
      </c>
      <c r="F4254">
        <v>132.28</v>
      </c>
      <c r="G4254">
        <v>9.5399999999999999E-3</v>
      </c>
      <c r="H4254">
        <f t="shared" si="205"/>
        <v>5.0486926072412786E-4</v>
      </c>
      <c r="I4254">
        <f t="shared" si="203"/>
        <v>-7.3000000000000001E-3</v>
      </c>
      <c r="J4254">
        <f t="shared" si="204"/>
        <v>2.1400000000000002E-2</v>
      </c>
      <c r="X4254">
        <v>57665</v>
      </c>
      <c r="Y4254">
        <f>IF(X4254=A4254,0)</f>
        <v>0</v>
      </c>
    </row>
    <row r="4255" spans="1:25" x14ac:dyDescent="0.25">
      <c r="A4255">
        <v>57665</v>
      </c>
      <c r="B4255" s="1">
        <v>42369</v>
      </c>
      <c r="C4255">
        <v>2015</v>
      </c>
      <c r="D4255" t="s">
        <v>24</v>
      </c>
      <c r="E4255" t="s">
        <v>23</v>
      </c>
      <c r="F4255">
        <v>62.5</v>
      </c>
      <c r="G4255">
        <v>-5.2616000000000003E-2</v>
      </c>
      <c r="H4255">
        <f t="shared" si="205"/>
        <v>-1.7530185176314439E-2</v>
      </c>
      <c r="I4255">
        <f t="shared" si="203"/>
        <v>-7.3000000000000001E-3</v>
      </c>
      <c r="J4255">
        <f t="shared" si="204"/>
        <v>2.1400000000000002E-2</v>
      </c>
      <c r="X4255">
        <v>57665</v>
      </c>
      <c r="Y4255">
        <f>IF(X4255=A4255,0)</f>
        <v>0</v>
      </c>
    </row>
    <row r="4256" spans="1:25" x14ac:dyDescent="0.25">
      <c r="A4256">
        <v>57665</v>
      </c>
      <c r="B4256" s="1">
        <v>42398</v>
      </c>
      <c r="C4256">
        <v>2016</v>
      </c>
      <c r="D4256" t="s">
        <v>24</v>
      </c>
      <c r="E4256" t="s">
        <v>23</v>
      </c>
      <c r="F4256">
        <v>62.01</v>
      </c>
      <c r="G4256">
        <v>-7.8399999999999997E-3</v>
      </c>
      <c r="H4256">
        <f t="shared" si="205"/>
        <v>-5.073532197294639E-2</v>
      </c>
      <c r="I4256">
        <f t="shared" si="203"/>
        <v>9.5399999999999999E-2</v>
      </c>
      <c r="J4256">
        <f t="shared" si="204"/>
        <v>1.84E-2</v>
      </c>
      <c r="X4256">
        <v>57665</v>
      </c>
      <c r="Y4256">
        <f>IF(X4256=A4256,0)</f>
        <v>0</v>
      </c>
    </row>
    <row r="4257" spans="1:25" x14ac:dyDescent="0.25">
      <c r="A4257">
        <v>57665</v>
      </c>
      <c r="B4257" s="1">
        <v>42429</v>
      </c>
      <c r="C4257">
        <v>2016</v>
      </c>
      <c r="D4257" t="s">
        <v>24</v>
      </c>
      <c r="E4257" t="s">
        <v>23</v>
      </c>
      <c r="F4257">
        <v>61.59</v>
      </c>
      <c r="G4257">
        <v>-6.7730000000000004E-3</v>
      </c>
      <c r="H4257">
        <f t="shared" si="205"/>
        <v>-4.1283604302990717E-3</v>
      </c>
      <c r="I4257">
        <f t="shared" si="203"/>
        <v>9.5399999999999999E-2</v>
      </c>
      <c r="J4257">
        <f t="shared" si="204"/>
        <v>1.84E-2</v>
      </c>
      <c r="X4257">
        <v>57665</v>
      </c>
      <c r="Y4257">
        <f>IF(X4257=A4257,0)</f>
        <v>0</v>
      </c>
    </row>
    <row r="4258" spans="1:25" x14ac:dyDescent="0.25">
      <c r="A4258">
        <v>57665</v>
      </c>
      <c r="B4258" s="1">
        <v>42460</v>
      </c>
      <c r="C4258">
        <v>2016</v>
      </c>
      <c r="D4258" t="s">
        <v>24</v>
      </c>
      <c r="E4258" t="s">
        <v>23</v>
      </c>
      <c r="F4258">
        <v>61.47</v>
      </c>
      <c r="G4258">
        <v>6.4899999999999995E-4</v>
      </c>
      <c r="H4258">
        <f t="shared" si="205"/>
        <v>6.5991114577365062E-2</v>
      </c>
      <c r="I4258">
        <f t="shared" si="203"/>
        <v>9.5399999999999999E-2</v>
      </c>
      <c r="J4258">
        <f t="shared" si="204"/>
        <v>1.84E-2</v>
      </c>
      <c r="X4258">
        <v>57665</v>
      </c>
      <c r="Y4258">
        <f>IF(X4258=A4258,0)</f>
        <v>0</v>
      </c>
    </row>
    <row r="4259" spans="1:25" x14ac:dyDescent="0.25">
      <c r="A4259">
        <v>57665</v>
      </c>
      <c r="B4259" s="1">
        <v>42489</v>
      </c>
      <c r="C4259">
        <v>2016</v>
      </c>
      <c r="D4259" t="s">
        <v>24</v>
      </c>
      <c r="E4259" t="s">
        <v>23</v>
      </c>
      <c r="F4259">
        <v>58.94</v>
      </c>
      <c r="G4259">
        <v>-4.1158E-2</v>
      </c>
      <c r="H4259">
        <f t="shared" si="205"/>
        <v>2.6993984808731941E-3</v>
      </c>
      <c r="I4259">
        <f t="shared" si="203"/>
        <v>9.5399999999999999E-2</v>
      </c>
      <c r="J4259">
        <f t="shared" si="204"/>
        <v>1.84E-2</v>
      </c>
      <c r="X4259">
        <v>57665</v>
      </c>
      <c r="Y4259">
        <f>IF(X4259=A4259,0)</f>
        <v>0</v>
      </c>
    </row>
    <row r="4260" spans="1:25" x14ac:dyDescent="0.25">
      <c r="A4260">
        <v>57665</v>
      </c>
      <c r="B4260" s="1">
        <v>42521</v>
      </c>
      <c r="C4260">
        <v>2016</v>
      </c>
      <c r="D4260" t="s">
        <v>24</v>
      </c>
      <c r="E4260" t="s">
        <v>23</v>
      </c>
      <c r="F4260">
        <v>55.22</v>
      </c>
      <c r="G4260">
        <v>-6.3115000000000004E-2</v>
      </c>
      <c r="H4260">
        <f t="shared" si="205"/>
        <v>1.5324602357572603E-2</v>
      </c>
      <c r="I4260">
        <f t="shared" si="203"/>
        <v>9.5399999999999999E-2</v>
      </c>
      <c r="J4260">
        <f t="shared" si="204"/>
        <v>1.84E-2</v>
      </c>
      <c r="X4260">
        <v>57665</v>
      </c>
      <c r="Y4260">
        <f>IF(X4260=A4260,0)</f>
        <v>0</v>
      </c>
    </row>
    <row r="4261" spans="1:25" x14ac:dyDescent="0.25">
      <c r="A4261">
        <v>57665</v>
      </c>
      <c r="B4261" s="1">
        <v>42551</v>
      </c>
      <c r="C4261">
        <v>2016</v>
      </c>
      <c r="D4261" t="s">
        <v>24</v>
      </c>
      <c r="E4261" t="s">
        <v>23</v>
      </c>
      <c r="F4261">
        <v>55.2</v>
      </c>
      <c r="G4261">
        <v>2.5349999999999999E-3</v>
      </c>
      <c r="H4261">
        <f t="shared" si="205"/>
        <v>9.1092112097812539E-4</v>
      </c>
      <c r="I4261">
        <f t="shared" si="203"/>
        <v>9.5399999999999999E-2</v>
      </c>
      <c r="J4261">
        <f t="shared" si="204"/>
        <v>1.84E-2</v>
      </c>
      <c r="X4261">
        <v>57665</v>
      </c>
      <c r="Y4261">
        <f>IF(X4261=A4261,0)</f>
        <v>0</v>
      </c>
    </row>
    <row r="4262" spans="1:25" x14ac:dyDescent="0.25">
      <c r="A4262">
        <v>57665</v>
      </c>
      <c r="B4262" s="1">
        <v>42580</v>
      </c>
      <c r="C4262">
        <v>2016</v>
      </c>
      <c r="D4262" t="s">
        <v>24</v>
      </c>
      <c r="E4262" t="s">
        <v>23</v>
      </c>
      <c r="F4262">
        <v>55.5</v>
      </c>
      <c r="G4262">
        <v>5.4349999999999997E-3</v>
      </c>
      <c r="H4262">
        <f t="shared" si="205"/>
        <v>3.5609801125254359E-2</v>
      </c>
      <c r="I4262">
        <f t="shared" si="203"/>
        <v>9.5399999999999999E-2</v>
      </c>
      <c r="J4262">
        <f t="shared" si="204"/>
        <v>1.84E-2</v>
      </c>
      <c r="X4262">
        <v>57665</v>
      </c>
      <c r="Y4262">
        <f>IF(X4262=A4262,0)</f>
        <v>0</v>
      </c>
    </row>
    <row r="4263" spans="1:25" x14ac:dyDescent="0.25">
      <c r="A4263">
        <v>57665</v>
      </c>
      <c r="B4263" s="1">
        <v>42613</v>
      </c>
      <c r="C4263">
        <v>2016</v>
      </c>
      <c r="D4263" t="s">
        <v>24</v>
      </c>
      <c r="E4263" t="s">
        <v>23</v>
      </c>
      <c r="F4263">
        <v>57.64</v>
      </c>
      <c r="G4263">
        <v>3.8559000000000003E-2</v>
      </c>
      <c r="H4263">
        <f t="shared" si="205"/>
        <v>-1.2192431360480427E-3</v>
      </c>
      <c r="I4263">
        <f t="shared" si="203"/>
        <v>9.5399999999999999E-2</v>
      </c>
      <c r="J4263">
        <f t="shared" si="204"/>
        <v>1.84E-2</v>
      </c>
      <c r="X4263">
        <v>57665</v>
      </c>
      <c r="Y4263">
        <f>IF(X4263=A4263,0)</f>
        <v>0</v>
      </c>
    </row>
    <row r="4264" spans="1:25" x14ac:dyDescent="0.25">
      <c r="A4264">
        <v>57665</v>
      </c>
      <c r="B4264" s="1">
        <v>42643</v>
      </c>
      <c r="C4264">
        <v>2016</v>
      </c>
      <c r="D4264" t="s">
        <v>24</v>
      </c>
      <c r="E4264" t="s">
        <v>23</v>
      </c>
      <c r="F4264">
        <v>52.65</v>
      </c>
      <c r="G4264">
        <v>-8.3795999999999995E-2</v>
      </c>
      <c r="H4264">
        <f t="shared" si="205"/>
        <v>-1.2344508443253854E-3</v>
      </c>
      <c r="I4264">
        <f t="shared" si="203"/>
        <v>9.5399999999999999E-2</v>
      </c>
      <c r="J4264">
        <f t="shared" si="204"/>
        <v>1.84E-2</v>
      </c>
      <c r="X4264">
        <v>57665</v>
      </c>
      <c r="Y4264">
        <f>IF(X4264=A4264,0)</f>
        <v>0</v>
      </c>
    </row>
    <row r="4265" spans="1:25" x14ac:dyDescent="0.25">
      <c r="A4265">
        <v>57665</v>
      </c>
      <c r="B4265" s="1">
        <v>42674</v>
      </c>
      <c r="C4265">
        <v>2016</v>
      </c>
      <c r="D4265" t="s">
        <v>24</v>
      </c>
      <c r="E4265" t="s">
        <v>23</v>
      </c>
      <c r="F4265">
        <v>50.18</v>
      </c>
      <c r="G4265">
        <v>-4.6913999999999997E-2</v>
      </c>
      <c r="H4265">
        <f t="shared" si="205"/>
        <v>-1.9425679279557517E-2</v>
      </c>
      <c r="I4265">
        <f t="shared" si="203"/>
        <v>9.5399999999999999E-2</v>
      </c>
      <c r="J4265">
        <f t="shared" si="204"/>
        <v>1.84E-2</v>
      </c>
      <c r="X4265">
        <v>57665</v>
      </c>
      <c r="Y4265">
        <f>IF(X4265=A4265,0)</f>
        <v>0</v>
      </c>
    </row>
    <row r="4266" spans="1:25" x14ac:dyDescent="0.25">
      <c r="A4266">
        <v>57665</v>
      </c>
      <c r="B4266" s="1">
        <v>42704</v>
      </c>
      <c r="C4266">
        <v>2016</v>
      </c>
      <c r="D4266" t="s">
        <v>24</v>
      </c>
      <c r="E4266" t="s">
        <v>23</v>
      </c>
      <c r="F4266">
        <v>50.07</v>
      </c>
      <c r="G4266">
        <v>-2.1919999999999999E-3</v>
      </c>
      <c r="H4266">
        <f t="shared" si="205"/>
        <v>3.4174522187570444E-2</v>
      </c>
      <c r="I4266">
        <f t="shared" si="203"/>
        <v>9.5399999999999999E-2</v>
      </c>
      <c r="J4266">
        <f t="shared" si="204"/>
        <v>1.84E-2</v>
      </c>
      <c r="X4266">
        <v>57665</v>
      </c>
      <c r="Y4266">
        <f>IF(X4266=A4266,0)</f>
        <v>0</v>
      </c>
    </row>
    <row r="4267" spans="1:25" x14ac:dyDescent="0.25">
      <c r="A4267">
        <v>57665</v>
      </c>
      <c r="B4267" s="1">
        <v>42734</v>
      </c>
      <c r="C4267">
        <v>2016</v>
      </c>
      <c r="D4267" t="s">
        <v>24</v>
      </c>
      <c r="E4267" t="s">
        <v>23</v>
      </c>
      <c r="F4267">
        <v>50.83</v>
      </c>
      <c r="G4267">
        <v>1.8773999999999999E-2</v>
      </c>
      <c r="H4267">
        <f t="shared" si="205"/>
        <v>1.8200762196895148E-2</v>
      </c>
      <c r="I4267">
        <f t="shared" si="203"/>
        <v>9.5399999999999999E-2</v>
      </c>
      <c r="J4267">
        <f t="shared" si="204"/>
        <v>1.84E-2</v>
      </c>
      <c r="X4267">
        <v>57665</v>
      </c>
      <c r="Y4267">
        <f>IF(X4267=A4267,0)</f>
        <v>0</v>
      </c>
    </row>
    <row r="4268" spans="1:25" x14ac:dyDescent="0.25">
      <c r="A4268">
        <v>57665</v>
      </c>
      <c r="B4268" s="1">
        <v>42766</v>
      </c>
      <c r="C4268">
        <v>2017</v>
      </c>
      <c r="D4268" t="s">
        <v>24</v>
      </c>
      <c r="E4268" t="s">
        <v>23</v>
      </c>
      <c r="F4268">
        <v>52.9</v>
      </c>
      <c r="G4268">
        <v>4.0724000000000003E-2</v>
      </c>
      <c r="H4268">
        <f t="shared" si="205"/>
        <v>1.7884358171464498E-2</v>
      </c>
      <c r="I4268">
        <f t="shared" si="203"/>
        <v>0.19420000000000001</v>
      </c>
      <c r="J4268">
        <f t="shared" si="204"/>
        <v>2.3300000000000001E-2</v>
      </c>
      <c r="X4268">
        <v>57665</v>
      </c>
      <c r="Y4268">
        <f>IF(X4268=A4268,0)</f>
        <v>0</v>
      </c>
    </row>
    <row r="4269" spans="1:25" x14ac:dyDescent="0.25">
      <c r="A4269">
        <v>57665</v>
      </c>
      <c r="B4269" s="1">
        <v>42794</v>
      </c>
      <c r="C4269">
        <v>2017</v>
      </c>
      <c r="D4269" t="s">
        <v>24</v>
      </c>
      <c r="E4269" t="s">
        <v>23</v>
      </c>
      <c r="F4269">
        <v>57.16</v>
      </c>
      <c r="G4269">
        <v>8.0529000000000003E-2</v>
      </c>
      <c r="H4269">
        <f t="shared" si="205"/>
        <v>3.7198160337279074E-2</v>
      </c>
      <c r="I4269">
        <f t="shared" si="203"/>
        <v>0.19420000000000001</v>
      </c>
      <c r="J4269">
        <f t="shared" si="204"/>
        <v>2.3300000000000001E-2</v>
      </c>
      <c r="X4269">
        <v>57665</v>
      </c>
      <c r="Y4269">
        <f>IF(X4269=A4269,0)</f>
        <v>0</v>
      </c>
    </row>
    <row r="4270" spans="1:25" x14ac:dyDescent="0.25">
      <c r="A4270">
        <v>57665</v>
      </c>
      <c r="B4270" s="1">
        <v>42825</v>
      </c>
      <c r="C4270">
        <v>2017</v>
      </c>
      <c r="D4270" t="s">
        <v>24</v>
      </c>
      <c r="E4270" t="s">
        <v>23</v>
      </c>
      <c r="F4270">
        <v>55.73</v>
      </c>
      <c r="G4270">
        <v>-2.1867999999999999E-2</v>
      </c>
      <c r="H4270">
        <f t="shared" si="205"/>
        <v>-3.8919718808450021E-4</v>
      </c>
      <c r="I4270">
        <f t="shared" si="203"/>
        <v>0.19420000000000001</v>
      </c>
      <c r="J4270">
        <f t="shared" si="204"/>
        <v>2.3300000000000001E-2</v>
      </c>
      <c r="X4270">
        <v>57665</v>
      </c>
      <c r="Y4270">
        <f>IF(X4270=A4270,0)</f>
        <v>0</v>
      </c>
    </row>
    <row r="4271" spans="1:25" x14ac:dyDescent="0.25">
      <c r="A4271">
        <v>57665</v>
      </c>
      <c r="B4271" s="1">
        <v>42853</v>
      </c>
      <c r="C4271">
        <v>2017</v>
      </c>
      <c r="D4271" t="s">
        <v>24</v>
      </c>
      <c r="E4271" t="s">
        <v>23</v>
      </c>
      <c r="F4271">
        <v>55.41</v>
      </c>
      <c r="G4271">
        <v>-5.7419999999999997E-3</v>
      </c>
      <c r="H4271">
        <f t="shared" si="205"/>
        <v>9.0912085493182193E-3</v>
      </c>
      <c r="I4271">
        <f t="shared" si="203"/>
        <v>0.19420000000000001</v>
      </c>
      <c r="J4271">
        <f t="shared" si="204"/>
        <v>2.3300000000000001E-2</v>
      </c>
      <c r="X4271">
        <v>57665</v>
      </c>
      <c r="Y4271">
        <f>IF(X4271=A4271,0)</f>
        <v>0</v>
      </c>
    </row>
    <row r="4272" spans="1:25" x14ac:dyDescent="0.25">
      <c r="A4272">
        <v>57665</v>
      </c>
      <c r="B4272" s="1">
        <v>42886</v>
      </c>
      <c r="C4272">
        <v>2017</v>
      </c>
      <c r="D4272" t="s">
        <v>24</v>
      </c>
      <c r="E4272" t="s">
        <v>23</v>
      </c>
      <c r="F4272">
        <v>52.99</v>
      </c>
      <c r="G4272">
        <v>-4.3673999999999998E-2</v>
      </c>
      <c r="H4272">
        <f t="shared" si="205"/>
        <v>1.157625139134133E-2</v>
      </c>
      <c r="I4272">
        <f t="shared" si="203"/>
        <v>0.19420000000000001</v>
      </c>
      <c r="J4272">
        <f t="shared" si="204"/>
        <v>2.3300000000000001E-2</v>
      </c>
      <c r="X4272">
        <v>57665</v>
      </c>
      <c r="Y4272">
        <f>IF(X4272=A4272,0)</f>
        <v>0</v>
      </c>
    </row>
    <row r="4273" spans="1:25" x14ac:dyDescent="0.25">
      <c r="A4273">
        <v>57665</v>
      </c>
      <c r="B4273" s="1">
        <v>42916</v>
      </c>
      <c r="C4273">
        <v>2017</v>
      </c>
      <c r="D4273" t="s">
        <v>24</v>
      </c>
      <c r="E4273" t="s">
        <v>23</v>
      </c>
      <c r="F4273">
        <v>59</v>
      </c>
      <c r="G4273">
        <v>0.116814</v>
      </c>
      <c r="H4273">
        <f t="shared" si="205"/>
        <v>4.8137750908554544E-3</v>
      </c>
      <c r="I4273">
        <f t="shared" si="203"/>
        <v>0.19420000000000001</v>
      </c>
      <c r="J4273">
        <f t="shared" si="204"/>
        <v>2.3300000000000001E-2</v>
      </c>
      <c r="X4273">
        <v>57665</v>
      </c>
      <c r="Y4273">
        <f>IF(X4273=A4273,0)</f>
        <v>0</v>
      </c>
    </row>
    <row r="4274" spans="1:25" x14ac:dyDescent="0.25">
      <c r="A4274">
        <v>57665</v>
      </c>
      <c r="B4274" s="1">
        <v>42947</v>
      </c>
      <c r="C4274">
        <v>2017</v>
      </c>
      <c r="D4274" t="s">
        <v>24</v>
      </c>
      <c r="E4274" t="s">
        <v>23</v>
      </c>
      <c r="F4274">
        <v>59.05</v>
      </c>
      <c r="G4274">
        <v>8.4699999999999999E-4</v>
      </c>
      <c r="H4274">
        <f t="shared" si="205"/>
        <v>1.9348826118030571E-2</v>
      </c>
      <c r="I4274">
        <f t="shared" si="203"/>
        <v>0.19420000000000001</v>
      </c>
      <c r="J4274">
        <f t="shared" si="204"/>
        <v>2.3300000000000001E-2</v>
      </c>
      <c r="X4274">
        <v>57665</v>
      </c>
      <c r="Y4274">
        <f>IF(X4274=A4274,0)</f>
        <v>0</v>
      </c>
    </row>
    <row r="4275" spans="1:25" x14ac:dyDescent="0.25">
      <c r="A4275">
        <v>57665</v>
      </c>
      <c r="B4275" s="1">
        <v>42978</v>
      </c>
      <c r="C4275">
        <v>2017</v>
      </c>
      <c r="D4275" t="s">
        <v>24</v>
      </c>
      <c r="E4275" t="s">
        <v>23</v>
      </c>
      <c r="F4275">
        <v>52.81</v>
      </c>
      <c r="G4275">
        <v>-0.10262499999999999</v>
      </c>
      <c r="H4275">
        <f t="shared" si="205"/>
        <v>5.4643281108557318E-4</v>
      </c>
      <c r="I4275">
        <f t="shared" si="203"/>
        <v>0.19420000000000001</v>
      </c>
      <c r="J4275">
        <f t="shared" si="204"/>
        <v>2.3300000000000001E-2</v>
      </c>
      <c r="X4275">
        <v>57665</v>
      </c>
      <c r="Y4275">
        <f>IF(X4275=A4275,0)</f>
        <v>0</v>
      </c>
    </row>
    <row r="4276" spans="1:25" x14ac:dyDescent="0.25">
      <c r="A4276">
        <v>57665</v>
      </c>
      <c r="B4276" s="1">
        <v>43007</v>
      </c>
      <c r="C4276">
        <v>2017</v>
      </c>
      <c r="D4276" t="s">
        <v>24</v>
      </c>
      <c r="E4276" t="s">
        <v>23</v>
      </c>
      <c r="F4276">
        <v>51.85</v>
      </c>
      <c r="G4276">
        <v>-1.8178E-2</v>
      </c>
      <c r="H4276">
        <f t="shared" si="205"/>
        <v>1.9302978533243698E-2</v>
      </c>
      <c r="I4276">
        <f t="shared" si="203"/>
        <v>0.19420000000000001</v>
      </c>
      <c r="J4276">
        <f t="shared" si="204"/>
        <v>2.3300000000000001E-2</v>
      </c>
      <c r="X4276">
        <v>57665</v>
      </c>
      <c r="Y4276">
        <f>IF(X4276=A4276,0)</f>
        <v>0</v>
      </c>
    </row>
    <row r="4277" spans="1:25" x14ac:dyDescent="0.25">
      <c r="A4277">
        <v>57665</v>
      </c>
      <c r="B4277" s="1">
        <v>43039</v>
      </c>
      <c r="C4277">
        <v>2017</v>
      </c>
      <c r="D4277" t="s">
        <v>24</v>
      </c>
      <c r="E4277" t="s">
        <v>23</v>
      </c>
      <c r="F4277">
        <v>54.99</v>
      </c>
      <c r="G4277">
        <v>6.0559000000000002E-2</v>
      </c>
      <c r="H4277">
        <f t="shared" si="205"/>
        <v>2.218813533034969E-2</v>
      </c>
      <c r="I4277">
        <f t="shared" si="203"/>
        <v>0.19420000000000001</v>
      </c>
      <c r="J4277">
        <f t="shared" si="204"/>
        <v>2.3300000000000001E-2</v>
      </c>
      <c r="X4277">
        <v>57665</v>
      </c>
      <c r="Y4277">
        <f>IF(X4277=A4277,0)</f>
        <v>0</v>
      </c>
    </row>
    <row r="4278" spans="1:25" x14ac:dyDescent="0.25">
      <c r="A4278">
        <v>57665</v>
      </c>
      <c r="B4278" s="1">
        <v>43069</v>
      </c>
      <c r="C4278">
        <v>2017</v>
      </c>
      <c r="D4278" t="s">
        <v>24</v>
      </c>
      <c r="E4278" t="s">
        <v>23</v>
      </c>
      <c r="F4278">
        <v>60.42</v>
      </c>
      <c r="G4278">
        <v>9.8744999999999999E-2</v>
      </c>
      <c r="H4278">
        <f t="shared" si="205"/>
        <v>2.808262766445857E-2</v>
      </c>
      <c r="I4278">
        <f t="shared" si="203"/>
        <v>0.19420000000000001</v>
      </c>
      <c r="J4278">
        <f t="shared" si="204"/>
        <v>2.3300000000000001E-2</v>
      </c>
      <c r="X4278">
        <v>57665</v>
      </c>
      <c r="Y4278">
        <f>IF(X4278=A4278,0)</f>
        <v>0</v>
      </c>
    </row>
    <row r="4279" spans="1:25" x14ac:dyDescent="0.25">
      <c r="A4279">
        <v>57665</v>
      </c>
      <c r="B4279" s="1">
        <v>43098</v>
      </c>
      <c r="C4279">
        <v>2017</v>
      </c>
      <c r="D4279" t="s">
        <v>24</v>
      </c>
      <c r="E4279" t="s">
        <v>23</v>
      </c>
      <c r="F4279">
        <v>62.55</v>
      </c>
      <c r="G4279">
        <v>3.8563E-2</v>
      </c>
      <c r="H4279">
        <f t="shared" si="205"/>
        <v>9.8316304826040479E-3</v>
      </c>
      <c r="I4279">
        <f t="shared" si="203"/>
        <v>0.19420000000000001</v>
      </c>
      <c r="J4279">
        <f t="shared" si="204"/>
        <v>2.3300000000000001E-2</v>
      </c>
      <c r="X4279">
        <v>57665</v>
      </c>
      <c r="Y4279">
        <f>IF(X4279=A4279,0)</f>
        <v>0</v>
      </c>
    </row>
    <row r="4280" spans="1:25" x14ac:dyDescent="0.25">
      <c r="A4280">
        <v>57665</v>
      </c>
      <c r="B4280" s="1">
        <v>43131</v>
      </c>
      <c r="C4280">
        <v>2018</v>
      </c>
      <c r="D4280" t="s">
        <v>24</v>
      </c>
      <c r="E4280" t="s">
        <v>23</v>
      </c>
      <c r="F4280">
        <v>68.22</v>
      </c>
      <c r="G4280">
        <v>9.0648000000000006E-2</v>
      </c>
      <c r="H4280">
        <f t="shared" si="205"/>
        <v>5.6178704444133087E-2</v>
      </c>
      <c r="I4280">
        <f t="shared" si="203"/>
        <v>-6.2400000000000004E-2</v>
      </c>
      <c r="J4280">
        <f t="shared" si="204"/>
        <v>2.9100000000000001E-2</v>
      </c>
      <c r="X4280">
        <v>57665</v>
      </c>
      <c r="Y4280">
        <f>IF(X4280=A4280,0)</f>
        <v>0</v>
      </c>
    </row>
    <row r="4281" spans="1:25" x14ac:dyDescent="0.25">
      <c r="A4281">
        <v>57665</v>
      </c>
      <c r="B4281" s="1">
        <v>43159</v>
      </c>
      <c r="C4281">
        <v>2018</v>
      </c>
      <c r="D4281" t="s">
        <v>24</v>
      </c>
      <c r="E4281" t="s">
        <v>23</v>
      </c>
      <c r="F4281">
        <v>67.03</v>
      </c>
      <c r="G4281">
        <v>-1.7444000000000001E-2</v>
      </c>
      <c r="H4281">
        <f t="shared" si="205"/>
        <v>-3.8947372061896912E-2</v>
      </c>
      <c r="I4281">
        <f t="shared" si="203"/>
        <v>-6.2400000000000004E-2</v>
      </c>
      <c r="J4281">
        <f t="shared" si="204"/>
        <v>2.9100000000000001E-2</v>
      </c>
      <c r="X4281">
        <v>57665</v>
      </c>
      <c r="Y4281">
        <f>IF(X4281=A4281,0)</f>
        <v>0</v>
      </c>
    </row>
    <row r="4282" spans="1:25" x14ac:dyDescent="0.25">
      <c r="A4282">
        <v>57665</v>
      </c>
      <c r="B4282" s="1">
        <v>43188</v>
      </c>
      <c r="C4282">
        <v>2018</v>
      </c>
      <c r="D4282" t="s">
        <v>24</v>
      </c>
      <c r="E4282" t="s">
        <v>23</v>
      </c>
      <c r="F4282">
        <v>66.44</v>
      </c>
      <c r="G4282">
        <v>-5.8180000000000003E-3</v>
      </c>
      <c r="H4282">
        <f t="shared" si="205"/>
        <v>-2.6884498624825115E-2</v>
      </c>
      <c r="I4282">
        <f t="shared" si="203"/>
        <v>-6.2400000000000004E-2</v>
      </c>
      <c r="J4282">
        <f t="shared" si="204"/>
        <v>2.9100000000000001E-2</v>
      </c>
      <c r="X4282">
        <v>57665</v>
      </c>
      <c r="Y4282">
        <f>IF(X4282=A4282,0)</f>
        <v>0</v>
      </c>
    </row>
    <row r="4283" spans="1:25" x14ac:dyDescent="0.25">
      <c r="A4283">
        <v>57665</v>
      </c>
      <c r="B4283" s="1">
        <v>43220</v>
      </c>
      <c r="C4283">
        <v>2018</v>
      </c>
      <c r="D4283" t="s">
        <v>24</v>
      </c>
      <c r="E4283" t="s">
        <v>23</v>
      </c>
      <c r="F4283">
        <v>68.39</v>
      </c>
      <c r="G4283">
        <v>2.9350000000000001E-2</v>
      </c>
      <c r="H4283">
        <f t="shared" si="205"/>
        <v>2.718775131643536E-3</v>
      </c>
      <c r="I4283">
        <f t="shared" si="203"/>
        <v>-6.2400000000000004E-2</v>
      </c>
      <c r="J4283">
        <f t="shared" si="204"/>
        <v>2.9100000000000001E-2</v>
      </c>
      <c r="X4283">
        <v>57665</v>
      </c>
      <c r="Y4283">
        <f>IF(X4283=A4283,0)</f>
        <v>0</v>
      </c>
    </row>
    <row r="4284" spans="1:25" x14ac:dyDescent="0.25">
      <c r="A4284">
        <v>57665</v>
      </c>
      <c r="B4284" s="1">
        <v>43251</v>
      </c>
      <c r="C4284">
        <v>2018</v>
      </c>
      <c r="D4284" t="s">
        <v>24</v>
      </c>
      <c r="E4284" t="s">
        <v>23</v>
      </c>
      <c r="F4284">
        <v>71.8</v>
      </c>
      <c r="G4284">
        <v>4.9861000000000003E-2</v>
      </c>
      <c r="H4284">
        <f t="shared" si="205"/>
        <v>2.1608341965291933E-2</v>
      </c>
      <c r="I4284">
        <f t="shared" si="203"/>
        <v>-6.2400000000000004E-2</v>
      </c>
      <c r="J4284">
        <f t="shared" si="204"/>
        <v>2.9100000000000001E-2</v>
      </c>
      <c r="X4284">
        <v>57665</v>
      </c>
      <c r="Y4284">
        <f>IF(X4284=A4284,0)</f>
        <v>0</v>
      </c>
    </row>
    <row r="4285" spans="1:25" x14ac:dyDescent="0.25">
      <c r="A4285">
        <v>57665</v>
      </c>
      <c r="B4285" s="1">
        <v>43280</v>
      </c>
      <c r="C4285">
        <v>2018</v>
      </c>
      <c r="D4285" t="s">
        <v>24</v>
      </c>
      <c r="E4285" t="s">
        <v>23</v>
      </c>
      <c r="F4285">
        <v>79.680000000000007</v>
      </c>
      <c r="G4285">
        <v>0.112535</v>
      </c>
      <c r="H4285">
        <f t="shared" si="205"/>
        <v>4.8424360241865472E-3</v>
      </c>
      <c r="I4285">
        <f t="shared" si="203"/>
        <v>-6.2400000000000004E-2</v>
      </c>
      <c r="J4285">
        <f t="shared" si="204"/>
        <v>2.9100000000000001E-2</v>
      </c>
      <c r="X4285">
        <v>57665</v>
      </c>
      <c r="Y4285">
        <f>IF(X4285=A4285,0)</f>
        <v>0</v>
      </c>
    </row>
    <row r="4286" spans="1:25" x14ac:dyDescent="0.25">
      <c r="A4286">
        <v>57665</v>
      </c>
      <c r="B4286" s="1">
        <v>43312</v>
      </c>
      <c r="C4286">
        <v>2018</v>
      </c>
      <c r="D4286" t="s">
        <v>24</v>
      </c>
      <c r="E4286" t="s">
        <v>23</v>
      </c>
      <c r="F4286">
        <v>76.91</v>
      </c>
      <c r="G4286">
        <v>-3.4764000000000003E-2</v>
      </c>
      <c r="H4286">
        <f t="shared" si="205"/>
        <v>3.6021556221367268E-2</v>
      </c>
      <c r="I4286">
        <f t="shared" si="203"/>
        <v>-6.2400000000000004E-2</v>
      </c>
      <c r="J4286">
        <f t="shared" si="204"/>
        <v>2.9100000000000001E-2</v>
      </c>
      <c r="X4286">
        <v>57665</v>
      </c>
      <c r="Y4286">
        <f>IF(X4286=A4286,0)</f>
        <v>0</v>
      </c>
    </row>
    <row r="4287" spans="1:25" x14ac:dyDescent="0.25">
      <c r="A4287">
        <v>57665</v>
      </c>
      <c r="B4287" s="1">
        <v>43343</v>
      </c>
      <c r="C4287">
        <v>2018</v>
      </c>
      <c r="D4287" t="s">
        <v>24</v>
      </c>
      <c r="E4287" t="s">
        <v>23</v>
      </c>
      <c r="F4287">
        <v>82.2</v>
      </c>
      <c r="G4287">
        <v>7.1382000000000001E-2</v>
      </c>
      <c r="H4287">
        <f t="shared" si="205"/>
        <v>3.0263211466054596E-2</v>
      </c>
      <c r="I4287">
        <f t="shared" si="203"/>
        <v>-6.2400000000000004E-2</v>
      </c>
      <c r="J4287">
        <f t="shared" si="204"/>
        <v>2.9100000000000001E-2</v>
      </c>
      <c r="X4287">
        <v>57665</v>
      </c>
      <c r="Y4287">
        <f>IF(X4287=A4287,0)</f>
        <v>0</v>
      </c>
    </row>
    <row r="4288" spans="1:25" x14ac:dyDescent="0.25">
      <c r="A4288">
        <v>57665</v>
      </c>
      <c r="B4288" s="1">
        <v>43371</v>
      </c>
      <c r="C4288">
        <v>2018</v>
      </c>
      <c r="D4288" t="s">
        <v>24</v>
      </c>
      <c r="E4288" t="s">
        <v>23</v>
      </c>
      <c r="F4288">
        <v>84.72</v>
      </c>
      <c r="G4288">
        <v>3.0657E-2</v>
      </c>
      <c r="H4288">
        <f t="shared" si="205"/>
        <v>4.2942871026614426E-3</v>
      </c>
      <c r="I4288">
        <f t="shared" si="203"/>
        <v>-6.2400000000000004E-2</v>
      </c>
      <c r="J4288">
        <f t="shared" si="204"/>
        <v>2.9100000000000001E-2</v>
      </c>
      <c r="X4288">
        <v>57665</v>
      </c>
      <c r="Y4288">
        <f>IF(X4288=A4288,0)</f>
        <v>0</v>
      </c>
    </row>
    <row r="4289" spans="1:25" x14ac:dyDescent="0.25">
      <c r="A4289">
        <v>57665</v>
      </c>
      <c r="B4289" s="1">
        <v>43404</v>
      </c>
      <c r="C4289">
        <v>2018</v>
      </c>
      <c r="D4289" t="s">
        <v>24</v>
      </c>
      <c r="E4289" t="s">
        <v>23</v>
      </c>
      <c r="F4289">
        <v>75.040000000000006</v>
      </c>
      <c r="G4289">
        <v>-0.114259</v>
      </c>
      <c r="H4289">
        <f t="shared" si="205"/>
        <v>-6.9403356024429486E-2</v>
      </c>
      <c r="I4289">
        <f t="shared" si="203"/>
        <v>-6.2400000000000004E-2</v>
      </c>
      <c r="J4289">
        <f t="shared" si="204"/>
        <v>2.9100000000000001E-2</v>
      </c>
      <c r="X4289">
        <v>57665</v>
      </c>
      <c r="Y4289">
        <f>IF(X4289=A4289,0)</f>
        <v>0</v>
      </c>
    </row>
    <row r="4290" spans="1:25" x14ac:dyDescent="0.25">
      <c r="A4290">
        <v>57665</v>
      </c>
      <c r="B4290" s="1">
        <v>43434</v>
      </c>
      <c r="C4290">
        <v>2018</v>
      </c>
      <c r="D4290" t="s">
        <v>24</v>
      </c>
      <c r="E4290" t="s">
        <v>23</v>
      </c>
      <c r="F4290">
        <v>75.12</v>
      </c>
      <c r="G4290">
        <v>3.9979999999999998E-3</v>
      </c>
      <c r="H4290">
        <f t="shared" si="205"/>
        <v>1.7859356788848979E-2</v>
      </c>
      <c r="I4290">
        <f t="shared" ref="I4290:I4353" si="206">VLOOKUP(C4290,$O$2:$Q$22,3,FALSE)</f>
        <v>-6.2400000000000004E-2</v>
      </c>
      <c r="J4290">
        <f t="shared" ref="J4290:J4353" si="207">VLOOKUP(C4290,$O$2:$P$22,2)*0.01</f>
        <v>2.9100000000000001E-2</v>
      </c>
      <c r="X4290">
        <v>57665</v>
      </c>
      <c r="Y4290">
        <f>IF(X4290=A4290,0)</f>
        <v>0</v>
      </c>
    </row>
    <row r="4291" spans="1:25" x14ac:dyDescent="0.25">
      <c r="A4291">
        <v>57665</v>
      </c>
      <c r="B4291" s="1">
        <v>43465</v>
      </c>
      <c r="C4291">
        <v>2018</v>
      </c>
      <c r="D4291" t="s">
        <v>24</v>
      </c>
      <c r="E4291" t="s">
        <v>23</v>
      </c>
      <c r="F4291">
        <v>74.14</v>
      </c>
      <c r="G4291">
        <v>-1.3046E-2</v>
      </c>
      <c r="H4291">
        <f t="shared" ref="H4291:H4354" si="208">VLOOKUP(B4291,R:S,2,)</f>
        <v>-9.1776894596563907E-2</v>
      </c>
      <c r="I4291">
        <f t="shared" si="206"/>
        <v>-6.2400000000000004E-2</v>
      </c>
      <c r="J4291">
        <f t="shared" si="207"/>
        <v>2.9100000000000001E-2</v>
      </c>
      <c r="X4291">
        <v>57665</v>
      </c>
      <c r="Y4291">
        <f>IF(X4291=A4291,0)</f>
        <v>0</v>
      </c>
    </row>
    <row r="4292" spans="1:25" x14ac:dyDescent="0.25">
      <c r="A4292">
        <v>57665</v>
      </c>
      <c r="B4292" s="1">
        <v>43496</v>
      </c>
      <c r="C4292">
        <v>2019</v>
      </c>
      <c r="D4292" t="s">
        <v>24</v>
      </c>
      <c r="E4292" t="s">
        <v>23</v>
      </c>
      <c r="F4292">
        <v>81.88</v>
      </c>
      <c r="G4292">
        <v>0.104397</v>
      </c>
      <c r="H4292">
        <f t="shared" si="208"/>
        <v>7.8684401655036762E-2</v>
      </c>
      <c r="I4292">
        <f t="shared" si="206"/>
        <v>0.2888</v>
      </c>
      <c r="J4292">
        <f t="shared" si="207"/>
        <v>2.1400000000000002E-2</v>
      </c>
      <c r="X4292">
        <v>57665</v>
      </c>
      <c r="Y4292">
        <f>IF(X4292=A4292,0)</f>
        <v>0</v>
      </c>
    </row>
    <row r="4293" spans="1:25" x14ac:dyDescent="0.25">
      <c r="A4293">
        <v>57665</v>
      </c>
      <c r="B4293" s="1">
        <v>43524</v>
      </c>
      <c r="C4293">
        <v>2019</v>
      </c>
      <c r="D4293" t="s">
        <v>24</v>
      </c>
      <c r="E4293" t="s">
        <v>23</v>
      </c>
      <c r="F4293">
        <v>85.73</v>
      </c>
      <c r="G4293">
        <v>4.7019999999999999E-2</v>
      </c>
      <c r="H4293">
        <f t="shared" si="208"/>
        <v>2.9728889126352298E-2</v>
      </c>
      <c r="I4293">
        <f t="shared" si="206"/>
        <v>0.2888</v>
      </c>
      <c r="J4293">
        <f t="shared" si="207"/>
        <v>2.1400000000000002E-2</v>
      </c>
      <c r="X4293">
        <v>57665</v>
      </c>
      <c r="Y4293">
        <f>IF(X4293=A4293,0)</f>
        <v>0</v>
      </c>
    </row>
    <row r="4294" spans="1:25" x14ac:dyDescent="0.25">
      <c r="A4294">
        <v>57665</v>
      </c>
      <c r="B4294" s="1">
        <v>43553</v>
      </c>
      <c r="C4294">
        <v>2019</v>
      </c>
      <c r="D4294" t="s">
        <v>24</v>
      </c>
      <c r="E4294" t="s">
        <v>23</v>
      </c>
      <c r="F4294">
        <v>84.21</v>
      </c>
      <c r="G4294">
        <v>-1.5164E-2</v>
      </c>
      <c r="H4294">
        <f t="shared" si="208"/>
        <v>1.7924256211817147E-2</v>
      </c>
      <c r="I4294">
        <f t="shared" si="206"/>
        <v>0.2888</v>
      </c>
      <c r="J4294">
        <f t="shared" si="207"/>
        <v>2.1400000000000002E-2</v>
      </c>
      <c r="X4294">
        <v>57665</v>
      </c>
      <c r="Y4294">
        <f>IF(X4294=A4294,0)</f>
        <v>0</v>
      </c>
    </row>
    <row r="4295" spans="1:25" x14ac:dyDescent="0.25">
      <c r="A4295">
        <v>57665</v>
      </c>
      <c r="B4295" s="1">
        <v>43585</v>
      </c>
      <c r="C4295">
        <v>2019</v>
      </c>
      <c r="D4295" t="s">
        <v>24</v>
      </c>
      <c r="E4295" t="s">
        <v>23</v>
      </c>
      <c r="F4295">
        <v>87.83</v>
      </c>
      <c r="G4295">
        <v>4.2987999999999998E-2</v>
      </c>
      <c r="H4295">
        <f t="shared" si="208"/>
        <v>3.9313498395682656E-2</v>
      </c>
      <c r="I4295">
        <f t="shared" si="206"/>
        <v>0.2888</v>
      </c>
      <c r="J4295">
        <f t="shared" si="207"/>
        <v>2.1400000000000002E-2</v>
      </c>
      <c r="X4295">
        <v>57665</v>
      </c>
      <c r="Y4295">
        <f>IF(X4295=A4295,0)</f>
        <v>0</v>
      </c>
    </row>
    <row r="4296" spans="1:25" x14ac:dyDescent="0.25">
      <c r="A4296">
        <v>57665</v>
      </c>
      <c r="B4296" s="1">
        <v>43616</v>
      </c>
      <c r="C4296">
        <v>2019</v>
      </c>
      <c r="D4296" t="s">
        <v>24</v>
      </c>
      <c r="E4296" t="s">
        <v>23</v>
      </c>
      <c r="F4296">
        <v>77.14</v>
      </c>
      <c r="G4296">
        <v>-0.11920799999999999</v>
      </c>
      <c r="H4296">
        <f t="shared" si="208"/>
        <v>-6.577773118928687E-2</v>
      </c>
      <c r="I4296">
        <f t="shared" si="206"/>
        <v>0.2888</v>
      </c>
      <c r="J4296">
        <f t="shared" si="207"/>
        <v>2.1400000000000002E-2</v>
      </c>
      <c r="X4296">
        <v>57665</v>
      </c>
      <c r="Y4296">
        <f>IF(X4296=A4296,0)</f>
        <v>0</v>
      </c>
    </row>
    <row r="4297" spans="1:25" x14ac:dyDescent="0.25">
      <c r="A4297">
        <v>57665</v>
      </c>
      <c r="B4297" s="1">
        <v>43644</v>
      </c>
      <c r="C4297">
        <v>2019</v>
      </c>
      <c r="D4297" t="s">
        <v>24</v>
      </c>
      <c r="E4297" t="s">
        <v>23</v>
      </c>
      <c r="F4297">
        <v>83.95</v>
      </c>
      <c r="G4297">
        <v>8.8280999999999998E-2</v>
      </c>
      <c r="H4297">
        <f t="shared" si="208"/>
        <v>6.8930163925612131E-2</v>
      </c>
      <c r="I4297">
        <f t="shared" si="206"/>
        <v>0.2888</v>
      </c>
      <c r="J4297">
        <f t="shared" si="207"/>
        <v>2.1400000000000002E-2</v>
      </c>
      <c r="X4297">
        <v>57665</v>
      </c>
      <c r="Y4297">
        <f>IF(X4297=A4297,0)</f>
        <v>0</v>
      </c>
    </row>
    <row r="4298" spans="1:25" x14ac:dyDescent="0.25">
      <c r="A4298">
        <v>57665</v>
      </c>
      <c r="B4298" s="1">
        <v>43677</v>
      </c>
      <c r="C4298">
        <v>2019</v>
      </c>
      <c r="D4298" t="s">
        <v>24</v>
      </c>
      <c r="E4298" t="s">
        <v>23</v>
      </c>
      <c r="F4298">
        <v>86.03</v>
      </c>
      <c r="G4298">
        <v>2.4777E-2</v>
      </c>
      <c r="H4298">
        <f t="shared" si="208"/>
        <v>1.3128152149977756E-2</v>
      </c>
      <c r="I4298">
        <f t="shared" si="206"/>
        <v>0.2888</v>
      </c>
      <c r="J4298">
        <f t="shared" si="207"/>
        <v>2.1400000000000002E-2</v>
      </c>
      <c r="X4298">
        <v>57665</v>
      </c>
      <c r="Y4298">
        <f>IF(X4298=A4298,0)</f>
        <v>0</v>
      </c>
    </row>
    <row r="4299" spans="1:25" x14ac:dyDescent="0.25">
      <c r="A4299">
        <v>57665</v>
      </c>
      <c r="B4299" s="1">
        <v>43707</v>
      </c>
      <c r="C4299">
        <v>2019</v>
      </c>
      <c r="D4299" t="s">
        <v>24</v>
      </c>
      <c r="E4299" t="s">
        <v>23</v>
      </c>
      <c r="F4299">
        <v>84.5</v>
      </c>
      <c r="G4299">
        <v>-1.5226999999999999E-2</v>
      </c>
      <c r="H4299">
        <f t="shared" si="208"/>
        <v>-1.8091627281326739E-2</v>
      </c>
      <c r="I4299">
        <f t="shared" si="206"/>
        <v>0.2888</v>
      </c>
      <c r="J4299">
        <f t="shared" si="207"/>
        <v>2.1400000000000002E-2</v>
      </c>
      <c r="X4299">
        <v>57665</v>
      </c>
      <c r="Y4299">
        <f>IF(X4299=A4299,0)</f>
        <v>0</v>
      </c>
    </row>
    <row r="4300" spans="1:25" x14ac:dyDescent="0.25">
      <c r="A4300">
        <v>57665</v>
      </c>
      <c r="B4300" s="1">
        <v>43738</v>
      </c>
      <c r="C4300">
        <v>2019</v>
      </c>
      <c r="D4300" t="s">
        <v>24</v>
      </c>
      <c r="E4300" t="s">
        <v>23</v>
      </c>
      <c r="F4300">
        <v>93.92</v>
      </c>
      <c r="G4300">
        <v>0.11147899999999999</v>
      </c>
      <c r="H4300">
        <f t="shared" si="208"/>
        <v>1.7181177829208583E-2</v>
      </c>
      <c r="I4300">
        <f t="shared" si="206"/>
        <v>0.2888</v>
      </c>
      <c r="J4300">
        <f t="shared" si="207"/>
        <v>2.1400000000000002E-2</v>
      </c>
      <c r="X4300">
        <v>57665</v>
      </c>
      <c r="Y4300">
        <f>IF(X4300=A4300,0)</f>
        <v>0</v>
      </c>
    </row>
    <row r="4301" spans="1:25" x14ac:dyDescent="0.25">
      <c r="A4301">
        <v>57665</v>
      </c>
      <c r="B4301" s="1">
        <v>43769</v>
      </c>
      <c r="C4301">
        <v>2019</v>
      </c>
      <c r="D4301" t="s">
        <v>24</v>
      </c>
      <c r="E4301" t="s">
        <v>23</v>
      </c>
      <c r="F4301">
        <v>89.55</v>
      </c>
      <c r="G4301">
        <v>-4.6529000000000001E-2</v>
      </c>
      <c r="H4301">
        <f t="shared" si="208"/>
        <v>2.0431770730503063E-2</v>
      </c>
      <c r="I4301">
        <f t="shared" si="206"/>
        <v>0.2888</v>
      </c>
      <c r="J4301">
        <f t="shared" si="207"/>
        <v>2.1400000000000002E-2</v>
      </c>
      <c r="X4301">
        <v>57665</v>
      </c>
      <c r="Y4301">
        <f>IF(X4301=A4301,0)</f>
        <v>0</v>
      </c>
    </row>
    <row r="4302" spans="1:25" x14ac:dyDescent="0.25">
      <c r="A4302">
        <v>57665</v>
      </c>
      <c r="B4302" s="1">
        <v>43798</v>
      </c>
      <c r="C4302">
        <v>2019</v>
      </c>
      <c r="D4302" t="s">
        <v>24</v>
      </c>
      <c r="E4302" t="s">
        <v>23</v>
      </c>
      <c r="F4302">
        <v>93.49</v>
      </c>
      <c r="G4302">
        <v>4.6733999999999998E-2</v>
      </c>
      <c r="H4302">
        <f t="shared" si="208"/>
        <v>3.4047037421886195E-2</v>
      </c>
      <c r="I4302">
        <f t="shared" si="206"/>
        <v>0.2888</v>
      </c>
      <c r="J4302">
        <f t="shared" si="207"/>
        <v>2.1400000000000002E-2</v>
      </c>
      <c r="X4302">
        <v>57665</v>
      </c>
      <c r="Y4302">
        <f>IF(X4302=A4302,0)</f>
        <v>0</v>
      </c>
    </row>
    <row r="4303" spans="1:25" x14ac:dyDescent="0.25">
      <c r="A4303">
        <v>57665</v>
      </c>
      <c r="B4303" s="1">
        <v>43830</v>
      </c>
      <c r="C4303">
        <v>2019</v>
      </c>
      <c r="D4303" t="s">
        <v>24</v>
      </c>
      <c r="E4303" t="s">
        <v>23</v>
      </c>
      <c r="F4303">
        <v>101.31</v>
      </c>
      <c r="G4303">
        <v>8.3644999999999997E-2</v>
      </c>
      <c r="H4303">
        <f t="shared" si="208"/>
        <v>2.8589818964716907E-2</v>
      </c>
      <c r="I4303">
        <f t="shared" si="206"/>
        <v>0.2888</v>
      </c>
      <c r="J4303">
        <f t="shared" si="207"/>
        <v>2.1400000000000002E-2</v>
      </c>
      <c r="X4303">
        <v>57665</v>
      </c>
      <c r="Y4303">
        <f>IF(X4303=A4303,0)</f>
        <v>0</v>
      </c>
    </row>
    <row r="4304" spans="1:25" x14ac:dyDescent="0.25">
      <c r="A4304">
        <v>57665</v>
      </c>
      <c r="B4304" s="1">
        <v>43861</v>
      </c>
      <c r="C4304">
        <v>2020</v>
      </c>
      <c r="D4304" t="s">
        <v>24</v>
      </c>
      <c r="E4304" t="s">
        <v>23</v>
      </c>
      <c r="F4304">
        <v>96.3</v>
      </c>
      <c r="G4304">
        <v>-4.9452000000000003E-2</v>
      </c>
      <c r="H4304">
        <f t="shared" si="208"/>
        <v>-1.6280925822201864E-3</v>
      </c>
      <c r="I4304">
        <f t="shared" si="206"/>
        <v>0.16260000000000002</v>
      </c>
      <c r="J4304">
        <f t="shared" si="207"/>
        <v>8.8999999999999999E-3</v>
      </c>
      <c r="X4304">
        <v>57665</v>
      </c>
      <c r="Y4304">
        <f>IF(X4304=A4304,0)</f>
        <v>0</v>
      </c>
    </row>
    <row r="4305" spans="1:25" x14ac:dyDescent="0.25">
      <c r="A4305">
        <v>57665</v>
      </c>
      <c r="B4305" s="1">
        <v>43889</v>
      </c>
      <c r="C4305">
        <v>2020</v>
      </c>
      <c r="D4305" t="s">
        <v>24</v>
      </c>
      <c r="E4305" t="s">
        <v>23</v>
      </c>
      <c r="F4305">
        <v>89.38</v>
      </c>
      <c r="G4305">
        <v>-6.9315000000000002E-2</v>
      </c>
      <c r="H4305">
        <f t="shared" si="208"/>
        <v>-8.411048367946572E-2</v>
      </c>
      <c r="I4305">
        <f t="shared" si="206"/>
        <v>0.16260000000000002</v>
      </c>
      <c r="J4305">
        <f t="shared" si="207"/>
        <v>8.8999999999999999E-3</v>
      </c>
      <c r="X4305">
        <v>57665</v>
      </c>
      <c r="Y4305">
        <f>IF(X4305=A4305,0)</f>
        <v>0</v>
      </c>
    </row>
    <row r="4306" spans="1:25" x14ac:dyDescent="0.25">
      <c r="A4306">
        <v>57665</v>
      </c>
      <c r="B4306" s="1">
        <v>43921</v>
      </c>
      <c r="C4306">
        <v>2020</v>
      </c>
      <c r="D4306" t="s">
        <v>24</v>
      </c>
      <c r="E4306" t="s">
        <v>23</v>
      </c>
      <c r="F4306">
        <v>82.74</v>
      </c>
      <c r="G4306">
        <v>-7.4289999999999995E-2</v>
      </c>
      <c r="H4306">
        <f t="shared" si="208"/>
        <v>-0.12511928245982329</v>
      </c>
      <c r="I4306">
        <f t="shared" si="206"/>
        <v>0.16260000000000002</v>
      </c>
      <c r="J4306">
        <f t="shared" si="207"/>
        <v>8.8999999999999999E-3</v>
      </c>
      <c r="X4306">
        <v>57665</v>
      </c>
      <c r="Y4306">
        <f>IF(X4306=A4306,0)</f>
        <v>0</v>
      </c>
    </row>
    <row r="4307" spans="1:25" x14ac:dyDescent="0.25">
      <c r="A4307">
        <v>57665</v>
      </c>
      <c r="B4307" s="1">
        <v>43951</v>
      </c>
      <c r="C4307">
        <v>2020</v>
      </c>
      <c r="D4307" t="s">
        <v>24</v>
      </c>
      <c r="E4307" t="s">
        <v>23</v>
      </c>
      <c r="F4307">
        <v>87.18</v>
      </c>
      <c r="G4307">
        <v>5.3662000000000001E-2</v>
      </c>
      <c r="H4307">
        <f t="shared" si="208"/>
        <v>0.12684403825663826</v>
      </c>
      <c r="I4307">
        <f t="shared" si="206"/>
        <v>0.16260000000000002</v>
      </c>
      <c r="J4307">
        <f t="shared" si="207"/>
        <v>8.8999999999999999E-3</v>
      </c>
      <c r="X4307">
        <v>57665</v>
      </c>
      <c r="Y4307">
        <f>IF(X4307=A4307,0)</f>
        <v>0</v>
      </c>
    </row>
    <row r="4308" spans="1:25" x14ac:dyDescent="0.25">
      <c r="A4308">
        <v>57665</v>
      </c>
      <c r="B4308" s="1">
        <v>43980</v>
      </c>
      <c r="C4308">
        <v>2020</v>
      </c>
      <c r="D4308" t="s">
        <v>24</v>
      </c>
      <c r="E4308" t="s">
        <v>23</v>
      </c>
      <c r="F4308">
        <v>98.58</v>
      </c>
      <c r="G4308">
        <v>0.133574</v>
      </c>
      <c r="H4308">
        <f t="shared" si="208"/>
        <v>4.5281819676065593E-2</v>
      </c>
      <c r="I4308">
        <f t="shared" si="206"/>
        <v>0.16260000000000002</v>
      </c>
      <c r="J4308">
        <f t="shared" si="207"/>
        <v>8.8999999999999999E-3</v>
      </c>
      <c r="X4308">
        <v>57665</v>
      </c>
      <c r="Y4308">
        <f>IF(X4308=A4308,0)</f>
        <v>0</v>
      </c>
    </row>
    <row r="4309" spans="1:25" x14ac:dyDescent="0.25">
      <c r="A4309">
        <v>57665</v>
      </c>
      <c r="B4309" s="1">
        <v>44012</v>
      </c>
      <c r="C4309">
        <v>2020</v>
      </c>
      <c r="D4309" t="s">
        <v>24</v>
      </c>
      <c r="E4309" t="s">
        <v>23</v>
      </c>
      <c r="F4309">
        <v>98.05</v>
      </c>
      <c r="G4309">
        <v>-5.3759999999999997E-3</v>
      </c>
      <c r="H4309">
        <f t="shared" si="208"/>
        <v>1.8388396357494674E-2</v>
      </c>
      <c r="I4309">
        <f t="shared" si="206"/>
        <v>0.16260000000000002</v>
      </c>
      <c r="J4309">
        <f t="shared" si="207"/>
        <v>8.8999999999999999E-3</v>
      </c>
      <c r="X4309">
        <v>57665</v>
      </c>
      <c r="Y4309">
        <f>IF(X4309=A4309,0)</f>
        <v>0</v>
      </c>
    </row>
    <row r="4310" spans="1:25" x14ac:dyDescent="0.25">
      <c r="A4310">
        <v>57665</v>
      </c>
      <c r="B4310" s="1">
        <v>44043</v>
      </c>
      <c r="C4310">
        <v>2020</v>
      </c>
      <c r="D4310" t="s">
        <v>24</v>
      </c>
      <c r="E4310" t="s">
        <v>23</v>
      </c>
      <c r="F4310">
        <v>97.61</v>
      </c>
      <c r="G4310">
        <v>-4.4879999999999998E-3</v>
      </c>
      <c r="H4310">
        <f t="shared" si="208"/>
        <v>5.5101321441235696E-2</v>
      </c>
      <c r="I4310">
        <f t="shared" si="206"/>
        <v>0.16260000000000002</v>
      </c>
      <c r="J4310">
        <f t="shared" si="207"/>
        <v>8.8999999999999999E-3</v>
      </c>
      <c r="X4310">
        <v>57665</v>
      </c>
      <c r="Y4310">
        <f>IF(X4310=A4310,0)</f>
        <v>0</v>
      </c>
    </row>
    <row r="4311" spans="1:25" x14ac:dyDescent="0.25">
      <c r="A4311">
        <v>57665</v>
      </c>
      <c r="B4311" s="1">
        <v>44074</v>
      </c>
      <c r="C4311">
        <v>2020</v>
      </c>
      <c r="D4311" t="s">
        <v>24</v>
      </c>
      <c r="E4311" t="s">
        <v>23</v>
      </c>
      <c r="F4311">
        <v>111.89</v>
      </c>
      <c r="G4311">
        <v>0.14880599999999999</v>
      </c>
      <c r="H4311">
        <f t="shared" si="208"/>
        <v>7.0064667087246457E-2</v>
      </c>
      <c r="I4311">
        <f t="shared" si="206"/>
        <v>0.16260000000000002</v>
      </c>
      <c r="J4311">
        <f t="shared" si="207"/>
        <v>8.8999999999999999E-3</v>
      </c>
      <c r="X4311">
        <v>57665</v>
      </c>
      <c r="Y4311">
        <f>IF(X4311=A4311,0)</f>
        <v>0</v>
      </c>
    </row>
    <row r="4312" spans="1:25" x14ac:dyDescent="0.25">
      <c r="A4312">
        <v>57665</v>
      </c>
      <c r="B4312" s="1">
        <v>44104</v>
      </c>
      <c r="C4312">
        <v>2020</v>
      </c>
      <c r="D4312" t="s">
        <v>24</v>
      </c>
      <c r="E4312" t="s">
        <v>23</v>
      </c>
      <c r="F4312">
        <v>125.54</v>
      </c>
      <c r="G4312">
        <v>0.12199500000000001</v>
      </c>
      <c r="H4312">
        <f t="shared" si="208"/>
        <v>-3.9227970289931413E-2</v>
      </c>
      <c r="I4312">
        <f t="shared" si="206"/>
        <v>0.16260000000000002</v>
      </c>
      <c r="J4312">
        <f t="shared" si="207"/>
        <v>8.8999999999999999E-3</v>
      </c>
      <c r="X4312">
        <v>57665</v>
      </c>
      <c r="Y4312">
        <f>IF(X4312=A4312,0)</f>
        <v>0</v>
      </c>
    </row>
    <row r="4313" spans="1:25" x14ac:dyDescent="0.25">
      <c r="A4313">
        <v>57665</v>
      </c>
      <c r="B4313" s="1">
        <v>44134</v>
      </c>
      <c r="C4313">
        <v>2020</v>
      </c>
      <c r="D4313" t="s">
        <v>24</v>
      </c>
      <c r="E4313" t="s">
        <v>23</v>
      </c>
      <c r="F4313">
        <v>120.08</v>
      </c>
      <c r="G4313">
        <v>-4.3492000000000003E-2</v>
      </c>
      <c r="H4313">
        <f t="shared" si="208"/>
        <v>-2.766578620279514E-2</v>
      </c>
      <c r="I4313">
        <f t="shared" si="206"/>
        <v>0.16260000000000002</v>
      </c>
      <c r="J4313">
        <f t="shared" si="207"/>
        <v>8.8999999999999999E-3</v>
      </c>
      <c r="X4313">
        <v>57665</v>
      </c>
      <c r="Y4313">
        <f>IF(X4313=A4313,0)</f>
        <v>0</v>
      </c>
    </row>
    <row r="4314" spans="1:25" x14ac:dyDescent="0.25">
      <c r="A4314">
        <v>57665</v>
      </c>
      <c r="B4314" s="1">
        <v>44165</v>
      </c>
      <c r="C4314">
        <v>2020</v>
      </c>
      <c r="D4314" t="s">
        <v>24</v>
      </c>
      <c r="E4314" t="s">
        <v>23</v>
      </c>
      <c r="F4314">
        <v>134.69999999999999</v>
      </c>
      <c r="G4314">
        <v>0.121752</v>
      </c>
      <c r="H4314">
        <f t="shared" si="208"/>
        <v>0.10754563548003038</v>
      </c>
      <c r="I4314">
        <f t="shared" si="206"/>
        <v>0.16260000000000002</v>
      </c>
      <c r="J4314">
        <f t="shared" si="207"/>
        <v>8.8999999999999999E-3</v>
      </c>
      <c r="X4314">
        <v>57665</v>
      </c>
      <c r="Y4314">
        <f>IF(X4314=A4314,0)</f>
        <v>0</v>
      </c>
    </row>
    <row r="4315" spans="1:25" x14ac:dyDescent="0.25">
      <c r="A4315">
        <v>57665</v>
      </c>
      <c r="B4315" s="1">
        <v>44196</v>
      </c>
      <c r="C4315">
        <v>2020</v>
      </c>
      <c r="D4315" t="s">
        <v>24</v>
      </c>
      <c r="E4315" t="s">
        <v>23</v>
      </c>
      <c r="F4315">
        <v>141.47</v>
      </c>
      <c r="G4315">
        <v>5.2301E-2</v>
      </c>
      <c r="H4315">
        <f t="shared" si="208"/>
        <v>3.7121458940645669E-2</v>
      </c>
      <c r="I4315">
        <f t="shared" si="206"/>
        <v>0.16260000000000002</v>
      </c>
      <c r="J4315">
        <f t="shared" si="207"/>
        <v>8.8999999999999999E-3</v>
      </c>
      <c r="X4315">
        <v>57665</v>
      </c>
      <c r="Y4315">
        <f>IF(X4315=A4315,0)</f>
        <v>0</v>
      </c>
    </row>
    <row r="4316" spans="1:25" x14ac:dyDescent="0.25">
      <c r="A4316">
        <v>57665</v>
      </c>
      <c r="B4316" s="1">
        <v>44225</v>
      </c>
      <c r="C4316">
        <v>2021</v>
      </c>
      <c r="D4316" t="s">
        <v>24</v>
      </c>
      <c r="E4316" t="s">
        <v>23</v>
      </c>
      <c r="F4316">
        <v>133.59</v>
      </c>
      <c r="G4316">
        <v>-5.5701000000000001E-2</v>
      </c>
      <c r="H4316">
        <f t="shared" si="208"/>
        <v>-1.1136660723231162E-2</v>
      </c>
      <c r="I4316">
        <f t="shared" si="206"/>
        <v>0.26890000000000003</v>
      </c>
      <c r="J4316">
        <f t="shared" si="207"/>
        <v>1.4499999999999999E-2</v>
      </c>
      <c r="X4316">
        <v>57665</v>
      </c>
      <c r="Y4316">
        <f>IF(X4316=A4316,0)</f>
        <v>0</v>
      </c>
    </row>
    <row r="4317" spans="1:25" x14ac:dyDescent="0.25">
      <c r="A4317">
        <v>57665</v>
      </c>
      <c r="B4317" s="1">
        <v>44253</v>
      </c>
      <c r="C4317">
        <v>2021</v>
      </c>
      <c r="D4317" t="s">
        <v>24</v>
      </c>
      <c r="E4317" t="s">
        <v>23</v>
      </c>
      <c r="F4317">
        <v>134.78</v>
      </c>
      <c r="G4317">
        <v>1.0966E-2</v>
      </c>
      <c r="H4317">
        <f t="shared" si="208"/>
        <v>2.6091451349647521E-2</v>
      </c>
      <c r="I4317">
        <f t="shared" si="206"/>
        <v>0.26890000000000003</v>
      </c>
      <c r="J4317">
        <f t="shared" si="207"/>
        <v>1.4499999999999999E-2</v>
      </c>
      <c r="X4317">
        <v>57665</v>
      </c>
      <c r="Y4317">
        <f>IF(X4317=A4317,0)</f>
        <v>0</v>
      </c>
    </row>
    <row r="4318" spans="1:25" x14ac:dyDescent="0.25">
      <c r="A4318">
        <v>57665</v>
      </c>
      <c r="B4318" s="1">
        <v>44286</v>
      </c>
      <c r="C4318">
        <v>2021</v>
      </c>
      <c r="D4318" t="s">
        <v>24</v>
      </c>
      <c r="E4318" t="s">
        <v>23</v>
      </c>
      <c r="F4318">
        <v>132.88999999999999</v>
      </c>
      <c r="G4318">
        <v>-1.4023000000000001E-2</v>
      </c>
      <c r="H4318">
        <f t="shared" si="208"/>
        <v>4.2438632737883841E-2</v>
      </c>
      <c r="I4318">
        <f t="shared" si="206"/>
        <v>0.26890000000000003</v>
      </c>
      <c r="J4318">
        <f t="shared" si="207"/>
        <v>1.4499999999999999E-2</v>
      </c>
      <c r="X4318">
        <v>57665</v>
      </c>
      <c r="Y4318">
        <f>IF(X4318=A4318,0)</f>
        <v>0</v>
      </c>
    </row>
    <row r="4319" spans="1:25" x14ac:dyDescent="0.25">
      <c r="A4319">
        <v>57665</v>
      </c>
      <c r="B4319" s="1">
        <v>44316</v>
      </c>
      <c r="C4319">
        <v>2021</v>
      </c>
      <c r="D4319" t="s">
        <v>24</v>
      </c>
      <c r="E4319" t="s">
        <v>23</v>
      </c>
      <c r="F4319">
        <v>132.62</v>
      </c>
      <c r="G4319">
        <v>-2.032E-3</v>
      </c>
      <c r="H4319">
        <f t="shared" si="208"/>
        <v>5.2425321267266289E-2</v>
      </c>
      <c r="I4319">
        <f t="shared" si="206"/>
        <v>0.26890000000000003</v>
      </c>
      <c r="J4319">
        <f t="shared" si="207"/>
        <v>1.4499999999999999E-2</v>
      </c>
      <c r="X4319">
        <v>57665</v>
      </c>
      <c r="Y4319">
        <f>IF(X4319=A4319,0)</f>
        <v>0</v>
      </c>
    </row>
    <row r="4320" spans="1:25" x14ac:dyDescent="0.25">
      <c r="A4320">
        <v>57665</v>
      </c>
      <c r="B4320" s="1">
        <v>44344</v>
      </c>
      <c r="C4320">
        <v>2021</v>
      </c>
      <c r="D4320" t="s">
        <v>24</v>
      </c>
      <c r="E4320" t="s">
        <v>23</v>
      </c>
      <c r="F4320">
        <v>136.46001000000001</v>
      </c>
      <c r="G4320">
        <v>3.1029000000000001E-2</v>
      </c>
      <c r="H4320">
        <f t="shared" si="208"/>
        <v>5.4864885732810453E-3</v>
      </c>
      <c r="I4320">
        <f t="shared" si="206"/>
        <v>0.26890000000000003</v>
      </c>
      <c r="J4320">
        <f t="shared" si="207"/>
        <v>1.4499999999999999E-2</v>
      </c>
      <c r="X4320">
        <v>57665</v>
      </c>
      <c r="Y4320">
        <f>IF(X4320=A4320,0)</f>
        <v>0</v>
      </c>
    </row>
    <row r="4321" spans="1:25" x14ac:dyDescent="0.25">
      <c r="A4321">
        <v>57665</v>
      </c>
      <c r="B4321" s="1">
        <v>44377</v>
      </c>
      <c r="C4321">
        <v>2021</v>
      </c>
      <c r="D4321" t="s">
        <v>24</v>
      </c>
      <c r="E4321" t="s">
        <v>23</v>
      </c>
      <c r="F4321">
        <v>154.49001000000001</v>
      </c>
      <c r="G4321">
        <v>0.13212699999999999</v>
      </c>
      <c r="H4321">
        <f t="shared" si="208"/>
        <v>2.2214009634219822E-2</v>
      </c>
      <c r="I4321">
        <f t="shared" si="206"/>
        <v>0.26890000000000003</v>
      </c>
      <c r="J4321">
        <f t="shared" si="207"/>
        <v>1.4499999999999999E-2</v>
      </c>
      <c r="X4321">
        <v>57665</v>
      </c>
      <c r="Y4321">
        <f>IF(X4321=A4321,0)</f>
        <v>0</v>
      </c>
    </row>
    <row r="4322" spans="1:25" x14ac:dyDescent="0.25">
      <c r="A4322">
        <v>57665</v>
      </c>
      <c r="B4322" s="1">
        <v>44407</v>
      </c>
      <c r="C4322">
        <v>2021</v>
      </c>
      <c r="D4322" t="s">
        <v>24</v>
      </c>
      <c r="E4322" t="s">
        <v>23</v>
      </c>
      <c r="F4322">
        <v>167.50998999999999</v>
      </c>
      <c r="G4322">
        <v>8.4277000000000005E-2</v>
      </c>
      <c r="H4322">
        <f t="shared" si="208"/>
        <v>2.2748054915648686E-2</v>
      </c>
      <c r="I4322">
        <f t="shared" si="206"/>
        <v>0.26890000000000003</v>
      </c>
      <c r="J4322">
        <f t="shared" si="207"/>
        <v>1.4499999999999999E-2</v>
      </c>
      <c r="X4322">
        <v>57665</v>
      </c>
      <c r="Y4322">
        <f>IF(X4322=A4322,0)</f>
        <v>0</v>
      </c>
    </row>
    <row r="4323" spans="1:25" x14ac:dyDescent="0.25">
      <c r="A4323">
        <v>57665</v>
      </c>
      <c r="B4323" s="1">
        <v>44439</v>
      </c>
      <c r="C4323">
        <v>2021</v>
      </c>
      <c r="D4323" t="s">
        <v>24</v>
      </c>
      <c r="E4323" t="s">
        <v>23</v>
      </c>
      <c r="F4323">
        <v>164.74001000000001</v>
      </c>
      <c r="G4323">
        <v>-1.4895E-2</v>
      </c>
      <c r="H4323">
        <f t="shared" si="208"/>
        <v>2.8990416217415271E-2</v>
      </c>
      <c r="I4323">
        <f t="shared" si="206"/>
        <v>0.26890000000000003</v>
      </c>
      <c r="J4323">
        <f t="shared" si="207"/>
        <v>1.4499999999999999E-2</v>
      </c>
      <c r="X4323">
        <v>57665</v>
      </c>
      <c r="Y4323">
        <f>IF(X4323=A4323,0)</f>
        <v>0</v>
      </c>
    </row>
    <row r="4324" spans="1:25" x14ac:dyDescent="0.25">
      <c r="A4324">
        <v>57665</v>
      </c>
      <c r="B4324" s="1">
        <v>44469</v>
      </c>
      <c r="C4324">
        <v>2021</v>
      </c>
      <c r="D4324" t="s">
        <v>24</v>
      </c>
      <c r="E4324" t="s">
        <v>23</v>
      </c>
      <c r="F4324">
        <v>145.22999999999999</v>
      </c>
      <c r="G4324">
        <v>-0.11842900000000001</v>
      </c>
      <c r="H4324">
        <f t="shared" si="208"/>
        <v>-4.7569168861786748E-2</v>
      </c>
      <c r="I4324">
        <f t="shared" si="206"/>
        <v>0.26890000000000003</v>
      </c>
      <c r="J4324">
        <f t="shared" si="207"/>
        <v>1.4499999999999999E-2</v>
      </c>
      <c r="X4324">
        <v>57665</v>
      </c>
      <c r="Y4324">
        <f>IF(X4324=A4324,0)</f>
        <v>0</v>
      </c>
    </row>
    <row r="4325" spans="1:25" x14ac:dyDescent="0.25">
      <c r="A4325">
        <v>57665</v>
      </c>
      <c r="B4325" s="1">
        <v>44498</v>
      </c>
      <c r="C4325">
        <v>2021</v>
      </c>
      <c r="D4325" t="s">
        <v>24</v>
      </c>
      <c r="E4325" t="s">
        <v>23</v>
      </c>
      <c r="F4325">
        <v>167.28998999999999</v>
      </c>
      <c r="G4325">
        <v>0.151897</v>
      </c>
      <c r="H4325">
        <f t="shared" si="208"/>
        <v>6.9143836459647501E-2</v>
      </c>
      <c r="I4325">
        <f t="shared" si="206"/>
        <v>0.26890000000000003</v>
      </c>
      <c r="J4325">
        <f t="shared" si="207"/>
        <v>1.4499999999999999E-2</v>
      </c>
      <c r="X4325">
        <v>57665</v>
      </c>
      <c r="Y4325">
        <f>IF(X4325=A4325,0)</f>
        <v>0</v>
      </c>
    </row>
    <row r="4326" spans="1:25" x14ac:dyDescent="0.25">
      <c r="A4326">
        <v>57665</v>
      </c>
      <c r="B4326" s="1">
        <v>44530</v>
      </c>
      <c r="C4326">
        <v>2021</v>
      </c>
      <c r="D4326" t="s">
        <v>24</v>
      </c>
      <c r="E4326" t="s">
        <v>23</v>
      </c>
      <c r="F4326">
        <v>169.24001000000001</v>
      </c>
      <c r="G4326">
        <v>1.1656E-2</v>
      </c>
      <c r="H4326">
        <f t="shared" si="208"/>
        <v>-8.3337062251199745E-3</v>
      </c>
      <c r="I4326">
        <f t="shared" si="206"/>
        <v>0.26890000000000003</v>
      </c>
      <c r="J4326">
        <f t="shared" si="207"/>
        <v>1.4499999999999999E-2</v>
      </c>
      <c r="X4326">
        <v>57665</v>
      </c>
      <c r="Y4326">
        <f>IF(X4326=A4326,0)</f>
        <v>0</v>
      </c>
    </row>
    <row r="4327" spans="1:25" x14ac:dyDescent="0.25">
      <c r="A4327">
        <v>57665</v>
      </c>
      <c r="B4327" s="1">
        <v>44561</v>
      </c>
      <c r="C4327">
        <v>2021</v>
      </c>
      <c r="D4327" t="s">
        <v>24</v>
      </c>
      <c r="E4327" t="s">
        <v>23</v>
      </c>
      <c r="F4327">
        <v>166.67</v>
      </c>
      <c r="G4327">
        <v>-1.3383000000000001E-2</v>
      </c>
      <c r="H4327">
        <f t="shared" si="208"/>
        <v>4.361291350996277E-2</v>
      </c>
      <c r="I4327">
        <f t="shared" si="206"/>
        <v>0.26890000000000003</v>
      </c>
      <c r="J4327">
        <f t="shared" si="207"/>
        <v>1.4499999999999999E-2</v>
      </c>
      <c r="X4327">
        <v>57665</v>
      </c>
      <c r="Y4327">
        <f>IF(X4327=A4327,0)</f>
        <v>0</v>
      </c>
    </row>
    <row r="4328" spans="1:25" x14ac:dyDescent="0.25">
      <c r="A4328">
        <v>57665</v>
      </c>
      <c r="B4328" s="1">
        <v>44592</v>
      </c>
      <c r="C4328">
        <v>2022</v>
      </c>
      <c r="D4328" t="s">
        <v>24</v>
      </c>
      <c r="E4328" t="s">
        <v>23</v>
      </c>
      <c r="F4328">
        <v>148.07001</v>
      </c>
      <c r="G4328">
        <v>-0.111598</v>
      </c>
      <c r="H4328">
        <f t="shared" si="208"/>
        <v>-5.258516500531063E-2</v>
      </c>
      <c r="I4328">
        <f t="shared" si="206"/>
        <v>-0.19440000000000002</v>
      </c>
      <c r="J4328">
        <f t="shared" si="207"/>
        <v>2.9500000000000002E-2</v>
      </c>
      <c r="X4328">
        <v>57665</v>
      </c>
      <c r="Y4328">
        <f>IF(X4328=A4328,0)</f>
        <v>0</v>
      </c>
    </row>
    <row r="4329" spans="1:25" x14ac:dyDescent="0.25">
      <c r="A4329">
        <v>57665</v>
      </c>
      <c r="B4329" s="1">
        <v>44620</v>
      </c>
      <c r="C4329">
        <v>2022</v>
      </c>
      <c r="D4329" t="s">
        <v>24</v>
      </c>
      <c r="E4329" t="s">
        <v>23</v>
      </c>
      <c r="F4329">
        <v>136.55000000000001</v>
      </c>
      <c r="G4329">
        <v>-7.7800999999999995E-2</v>
      </c>
      <c r="H4329">
        <f t="shared" si="208"/>
        <v>-3.1360492102910142E-2</v>
      </c>
      <c r="I4329">
        <f t="shared" si="206"/>
        <v>-0.19440000000000002</v>
      </c>
      <c r="J4329">
        <f t="shared" si="207"/>
        <v>2.9500000000000002E-2</v>
      </c>
      <c r="X4329">
        <v>57665</v>
      </c>
      <c r="Y4329">
        <f>IF(X4329=A4329,0)</f>
        <v>0</v>
      </c>
    </row>
    <row r="4330" spans="1:25" x14ac:dyDescent="0.25">
      <c r="A4330">
        <v>57665</v>
      </c>
      <c r="B4330" s="1">
        <v>44651</v>
      </c>
      <c r="C4330">
        <v>2022</v>
      </c>
      <c r="D4330" t="s">
        <v>24</v>
      </c>
      <c r="E4330" t="s">
        <v>23</v>
      </c>
      <c r="F4330">
        <v>134.56</v>
      </c>
      <c r="G4330">
        <v>-1.234E-2</v>
      </c>
      <c r="H4330">
        <f t="shared" si="208"/>
        <v>3.5773288410591908E-2</v>
      </c>
      <c r="I4330">
        <f t="shared" si="206"/>
        <v>-0.19440000000000002</v>
      </c>
      <c r="J4330">
        <f t="shared" si="207"/>
        <v>2.9500000000000002E-2</v>
      </c>
      <c r="X4330">
        <v>57665</v>
      </c>
      <c r="Y4330">
        <f>IF(X4330=A4330,0)</f>
        <v>0</v>
      </c>
    </row>
    <row r="4331" spans="1:25" x14ac:dyDescent="0.25">
      <c r="A4331">
        <v>57665</v>
      </c>
      <c r="B4331" s="1">
        <v>44680</v>
      </c>
      <c r="C4331">
        <v>2022</v>
      </c>
      <c r="D4331" t="s">
        <v>24</v>
      </c>
      <c r="E4331" t="s">
        <v>23</v>
      </c>
      <c r="F4331">
        <v>124.7</v>
      </c>
      <c r="G4331">
        <v>-7.3275999999999994E-2</v>
      </c>
      <c r="H4331">
        <f t="shared" si="208"/>
        <v>-8.7956711705729274E-2</v>
      </c>
      <c r="I4331">
        <f t="shared" si="206"/>
        <v>-0.19440000000000002</v>
      </c>
      <c r="J4331">
        <f t="shared" si="207"/>
        <v>2.9500000000000002E-2</v>
      </c>
      <c r="X4331">
        <v>57665</v>
      </c>
      <c r="Y4331">
        <f>IF(X4331=A4331,0)</f>
        <v>0</v>
      </c>
    </row>
    <row r="4332" spans="1:25" x14ac:dyDescent="0.25">
      <c r="A4332">
        <v>57665</v>
      </c>
      <c r="B4332" s="1">
        <v>44712</v>
      </c>
      <c r="C4332">
        <v>2022</v>
      </c>
      <c r="D4332" t="s">
        <v>24</v>
      </c>
      <c r="E4332" t="s">
        <v>23</v>
      </c>
      <c r="F4332">
        <v>118.85</v>
      </c>
      <c r="G4332">
        <v>-4.6913000000000003E-2</v>
      </c>
      <c r="H4332">
        <f t="shared" si="208"/>
        <v>5.3177568506868056E-5</v>
      </c>
      <c r="I4332">
        <f t="shared" si="206"/>
        <v>-0.19440000000000002</v>
      </c>
      <c r="J4332">
        <f t="shared" si="207"/>
        <v>2.9500000000000002E-2</v>
      </c>
      <c r="X4332">
        <v>57665</v>
      </c>
      <c r="Y4332">
        <f>IF(X4332=A4332,0)</f>
        <v>0</v>
      </c>
    </row>
    <row r="4333" spans="1:25" x14ac:dyDescent="0.25">
      <c r="A4333">
        <v>57665</v>
      </c>
      <c r="B4333" s="1">
        <v>44742</v>
      </c>
      <c r="C4333">
        <v>2022</v>
      </c>
      <c r="D4333" t="s">
        <v>24</v>
      </c>
      <c r="E4333" t="s">
        <v>23</v>
      </c>
      <c r="F4333">
        <v>102.2</v>
      </c>
      <c r="G4333">
        <v>-0.13752600000000001</v>
      </c>
      <c r="H4333">
        <f t="shared" si="208"/>
        <v>-8.3919999812243073E-2</v>
      </c>
      <c r="I4333">
        <f t="shared" si="206"/>
        <v>-0.19440000000000002</v>
      </c>
      <c r="J4333">
        <f t="shared" si="207"/>
        <v>2.9500000000000002E-2</v>
      </c>
      <c r="X4333">
        <v>57665</v>
      </c>
      <c r="Y4333">
        <f>IF(X4333=A4333,0)</f>
        <v>0</v>
      </c>
    </row>
    <row r="4334" spans="1:25" x14ac:dyDescent="0.25">
      <c r="A4334">
        <v>57665</v>
      </c>
      <c r="B4334" s="1">
        <v>44771</v>
      </c>
      <c r="C4334">
        <v>2022</v>
      </c>
      <c r="D4334" t="s">
        <v>24</v>
      </c>
      <c r="E4334" t="s">
        <v>23</v>
      </c>
      <c r="F4334">
        <v>114.92</v>
      </c>
      <c r="G4334">
        <v>0.124462</v>
      </c>
      <c r="H4334">
        <f t="shared" si="208"/>
        <v>9.1116391659653351E-2</v>
      </c>
      <c r="I4334">
        <f t="shared" si="206"/>
        <v>-0.19440000000000002</v>
      </c>
      <c r="J4334">
        <f t="shared" si="207"/>
        <v>2.9500000000000002E-2</v>
      </c>
      <c r="X4334">
        <v>57665</v>
      </c>
      <c r="Y4334">
        <f>IF(X4334=A4334,0)</f>
        <v>0</v>
      </c>
    </row>
    <row r="4335" spans="1:25" x14ac:dyDescent="0.25">
      <c r="A4335">
        <v>57665</v>
      </c>
      <c r="B4335" s="1">
        <v>44804</v>
      </c>
      <c r="C4335">
        <v>2022</v>
      </c>
      <c r="D4335" t="s">
        <v>24</v>
      </c>
      <c r="E4335" t="s">
        <v>23</v>
      </c>
      <c r="F4335">
        <v>106.45</v>
      </c>
      <c r="G4335">
        <v>-7.3703000000000005E-2</v>
      </c>
      <c r="H4335">
        <f t="shared" si="208"/>
        <v>-4.2440128258508625E-2</v>
      </c>
      <c r="I4335">
        <f t="shared" si="206"/>
        <v>-0.19440000000000002</v>
      </c>
      <c r="J4335">
        <f t="shared" si="207"/>
        <v>2.9500000000000002E-2</v>
      </c>
      <c r="X4335">
        <v>57665</v>
      </c>
      <c r="Y4335">
        <f>IF(X4335=A4335,0)</f>
        <v>0</v>
      </c>
    </row>
    <row r="4336" spans="1:25" x14ac:dyDescent="0.25">
      <c r="A4336">
        <v>57665</v>
      </c>
      <c r="B4336" s="1">
        <v>44834</v>
      </c>
      <c r="C4336">
        <v>2022</v>
      </c>
      <c r="D4336" t="s">
        <v>24</v>
      </c>
      <c r="E4336" t="s">
        <v>23</v>
      </c>
      <c r="F4336">
        <v>83.12</v>
      </c>
      <c r="G4336">
        <v>-0.21629899999999999</v>
      </c>
      <c r="H4336">
        <f t="shared" si="208"/>
        <v>-9.3395672060682666E-2</v>
      </c>
      <c r="I4336">
        <f t="shared" si="206"/>
        <v>-0.19440000000000002</v>
      </c>
      <c r="J4336">
        <f t="shared" si="207"/>
        <v>2.9500000000000002E-2</v>
      </c>
      <c r="X4336">
        <v>57665</v>
      </c>
      <c r="Y4336">
        <f>IF(X4336=A4336,0)</f>
        <v>0</v>
      </c>
    </row>
    <row r="4337" spans="1:25" x14ac:dyDescent="0.25">
      <c r="A4337">
        <v>57665</v>
      </c>
      <c r="B4337" s="1">
        <v>44865</v>
      </c>
      <c r="C4337">
        <v>2022</v>
      </c>
      <c r="D4337" t="s">
        <v>24</v>
      </c>
      <c r="E4337" t="s">
        <v>23</v>
      </c>
      <c r="F4337">
        <v>92.68</v>
      </c>
      <c r="G4337">
        <v>0.11501400000000001</v>
      </c>
      <c r="H4337">
        <f t="shared" si="208"/>
        <v>7.9863413762746971E-2</v>
      </c>
      <c r="I4337">
        <f t="shared" si="206"/>
        <v>-0.19440000000000002</v>
      </c>
      <c r="J4337">
        <f t="shared" si="207"/>
        <v>2.9500000000000002E-2</v>
      </c>
      <c r="X4337">
        <v>57665</v>
      </c>
      <c r="Y4337">
        <f>IF(X4337=A4337,0)</f>
        <v>0</v>
      </c>
    </row>
    <row r="4338" spans="1:25" x14ac:dyDescent="0.25">
      <c r="A4338">
        <v>57665</v>
      </c>
      <c r="B4338" s="1">
        <v>44895</v>
      </c>
      <c r="C4338">
        <v>2022</v>
      </c>
      <c r="D4338" t="s">
        <v>24</v>
      </c>
      <c r="E4338" t="s">
        <v>23</v>
      </c>
      <c r="F4338">
        <v>109.69</v>
      </c>
      <c r="G4338">
        <v>0.183535</v>
      </c>
      <c r="H4338">
        <f t="shared" si="208"/>
        <v>5.3752893371106669E-2</v>
      </c>
      <c r="I4338">
        <f t="shared" si="206"/>
        <v>-0.19440000000000002</v>
      </c>
      <c r="J4338">
        <f t="shared" si="207"/>
        <v>2.9500000000000002E-2</v>
      </c>
      <c r="X4338">
        <v>57665</v>
      </c>
      <c r="Y4338">
        <f>IF(X4338=A4338,0)</f>
        <v>0</v>
      </c>
    </row>
    <row r="4339" spans="1:25" x14ac:dyDescent="0.25">
      <c r="A4339">
        <v>57665</v>
      </c>
      <c r="B4339" s="1">
        <v>44925</v>
      </c>
      <c r="C4339">
        <v>2022</v>
      </c>
      <c r="D4339" t="s">
        <v>24</v>
      </c>
      <c r="E4339" t="s">
        <v>23</v>
      </c>
      <c r="F4339">
        <v>117.01</v>
      </c>
      <c r="G4339">
        <v>6.9833000000000006E-2</v>
      </c>
      <c r="H4339">
        <f t="shared" si="208"/>
        <v>-5.8971473977430078E-2</v>
      </c>
      <c r="I4339">
        <f t="shared" si="206"/>
        <v>-0.19440000000000002</v>
      </c>
      <c r="J4339">
        <f t="shared" si="207"/>
        <v>2.9500000000000002E-2</v>
      </c>
      <c r="X4339">
        <v>57665</v>
      </c>
      <c r="Y4339">
        <f>IF(X4339=A4339,0)</f>
        <v>0</v>
      </c>
    </row>
    <row r="4340" spans="1:25" x14ac:dyDescent="0.25">
      <c r="A4340">
        <v>24766</v>
      </c>
      <c r="B4340" s="1">
        <v>37621</v>
      </c>
      <c r="C4340">
        <v>2002</v>
      </c>
      <c r="D4340" t="s">
        <v>35</v>
      </c>
      <c r="E4340" t="s">
        <v>34</v>
      </c>
      <c r="F4340">
        <v>97</v>
      </c>
      <c r="G4340">
        <v>9.2900000000000003E-4</v>
      </c>
      <c r="H4340">
        <f t="shared" si="208"/>
        <v>-6.0299999999999999E-2</v>
      </c>
      <c r="I4340">
        <f t="shared" si="206"/>
        <v>-0.23370000000000002</v>
      </c>
      <c r="J4340">
        <f t="shared" si="207"/>
        <v>4.6100000000000002E-2</v>
      </c>
      <c r="X4340">
        <v>24766</v>
      </c>
      <c r="Y4340">
        <f>IF(X4340=A4340,0)</f>
        <v>0</v>
      </c>
    </row>
    <row r="4341" spans="1:25" x14ac:dyDescent="0.25">
      <c r="A4341">
        <v>24766</v>
      </c>
      <c r="B4341" s="1">
        <v>37652</v>
      </c>
      <c r="C4341">
        <v>2003</v>
      </c>
      <c r="D4341" t="s">
        <v>35</v>
      </c>
      <c r="E4341" t="s">
        <v>34</v>
      </c>
      <c r="F4341">
        <v>91.41</v>
      </c>
      <c r="G4341">
        <v>-5.7629E-2</v>
      </c>
      <c r="H4341">
        <f t="shared" si="208"/>
        <v>-2.7414692559952214E-2</v>
      </c>
      <c r="I4341">
        <f t="shared" si="206"/>
        <v>0.26379999999999998</v>
      </c>
      <c r="J4341">
        <f t="shared" si="207"/>
        <v>4.0099999999999997E-2</v>
      </c>
      <c r="X4341">
        <v>24766</v>
      </c>
      <c r="Y4341">
        <f>IF(X4341=A4341,0)</f>
        <v>0</v>
      </c>
    </row>
    <row r="4342" spans="1:25" x14ac:dyDescent="0.25">
      <c r="A4342">
        <v>24766</v>
      </c>
      <c r="B4342" s="1">
        <v>37680</v>
      </c>
      <c r="C4342">
        <v>2003</v>
      </c>
      <c r="D4342" t="s">
        <v>35</v>
      </c>
      <c r="E4342" t="s">
        <v>34</v>
      </c>
      <c r="F4342">
        <v>86.7</v>
      </c>
      <c r="G4342">
        <v>-4.7149999999999997E-2</v>
      </c>
      <c r="H4342">
        <f t="shared" si="208"/>
        <v>-1.7003608502929368E-2</v>
      </c>
      <c r="I4342">
        <f t="shared" si="206"/>
        <v>0.26379999999999998</v>
      </c>
      <c r="J4342">
        <f t="shared" si="207"/>
        <v>4.0099999999999997E-2</v>
      </c>
      <c r="X4342">
        <v>24766</v>
      </c>
      <c r="Y4342">
        <f>IF(X4342=A4342,0)</f>
        <v>0</v>
      </c>
    </row>
    <row r="4343" spans="1:25" x14ac:dyDescent="0.25">
      <c r="A4343">
        <v>24766</v>
      </c>
      <c r="B4343" s="1">
        <v>37711</v>
      </c>
      <c r="C4343">
        <v>2003</v>
      </c>
      <c r="D4343" t="s">
        <v>35</v>
      </c>
      <c r="E4343" t="s">
        <v>34</v>
      </c>
      <c r="F4343">
        <v>85.8</v>
      </c>
      <c r="G4343">
        <v>-1.0381E-2</v>
      </c>
      <c r="H4343">
        <f t="shared" si="208"/>
        <v>8.3575685661514409E-3</v>
      </c>
      <c r="I4343">
        <f t="shared" si="206"/>
        <v>0.26379999999999998</v>
      </c>
      <c r="J4343">
        <f t="shared" si="207"/>
        <v>4.0099999999999997E-2</v>
      </c>
      <c r="X4343">
        <v>24766</v>
      </c>
      <c r="Y4343">
        <f>IF(X4343=A4343,0)</f>
        <v>0</v>
      </c>
    </row>
    <row r="4344" spans="1:25" x14ac:dyDescent="0.25">
      <c r="A4344">
        <v>24766</v>
      </c>
      <c r="B4344" s="1">
        <v>37741</v>
      </c>
      <c r="C4344">
        <v>2003</v>
      </c>
      <c r="D4344" t="s">
        <v>35</v>
      </c>
      <c r="E4344" t="s">
        <v>34</v>
      </c>
      <c r="F4344">
        <v>87.95</v>
      </c>
      <c r="G4344">
        <v>2.5058E-2</v>
      </c>
      <c r="H4344">
        <f t="shared" si="208"/>
        <v>8.1044106872726118E-2</v>
      </c>
      <c r="I4344">
        <f t="shared" si="206"/>
        <v>0.26379999999999998</v>
      </c>
      <c r="J4344">
        <f t="shared" si="207"/>
        <v>4.0099999999999997E-2</v>
      </c>
      <c r="X4344">
        <v>24766</v>
      </c>
      <c r="Y4344">
        <f>IF(X4344=A4344,0)</f>
        <v>0</v>
      </c>
    </row>
    <row r="4345" spans="1:25" x14ac:dyDescent="0.25">
      <c r="A4345">
        <v>24766</v>
      </c>
      <c r="B4345" s="1">
        <v>37771</v>
      </c>
      <c r="C4345">
        <v>2003</v>
      </c>
      <c r="D4345" t="s">
        <v>35</v>
      </c>
      <c r="E4345" t="s">
        <v>34</v>
      </c>
      <c r="F4345">
        <v>87.7</v>
      </c>
      <c r="G4345">
        <v>1.7060000000000001E-3</v>
      </c>
      <c r="H4345">
        <f t="shared" si="208"/>
        <v>5.0898709664177977E-2</v>
      </c>
      <c r="I4345">
        <f t="shared" si="206"/>
        <v>0.26379999999999998</v>
      </c>
      <c r="J4345">
        <f t="shared" si="207"/>
        <v>4.0099999999999997E-2</v>
      </c>
      <c r="X4345">
        <v>24766</v>
      </c>
      <c r="Y4345">
        <f>IF(X4345=A4345,0)</f>
        <v>0</v>
      </c>
    </row>
    <row r="4346" spans="1:25" x14ac:dyDescent="0.25">
      <c r="A4346">
        <v>24766</v>
      </c>
      <c r="B4346" s="1">
        <v>37802</v>
      </c>
      <c r="C4346">
        <v>2003</v>
      </c>
      <c r="D4346" t="s">
        <v>35</v>
      </c>
      <c r="E4346" t="s">
        <v>34</v>
      </c>
      <c r="F4346">
        <v>86.29</v>
      </c>
      <c r="G4346">
        <v>-1.6077000000000001E-2</v>
      </c>
      <c r="H4346">
        <f t="shared" si="208"/>
        <v>1.1322214525161467E-2</v>
      </c>
      <c r="I4346">
        <f t="shared" si="206"/>
        <v>0.26379999999999998</v>
      </c>
      <c r="J4346">
        <f t="shared" si="207"/>
        <v>4.0099999999999997E-2</v>
      </c>
      <c r="X4346">
        <v>24766</v>
      </c>
      <c r="Y4346">
        <f>IF(X4346=A4346,0)</f>
        <v>0</v>
      </c>
    </row>
    <row r="4347" spans="1:25" x14ac:dyDescent="0.25">
      <c r="A4347">
        <v>24766</v>
      </c>
      <c r="B4347" s="1">
        <v>37833</v>
      </c>
      <c r="C4347">
        <v>2003</v>
      </c>
      <c r="D4347" t="s">
        <v>35</v>
      </c>
      <c r="E4347" t="s">
        <v>34</v>
      </c>
      <c r="F4347">
        <v>92.24</v>
      </c>
      <c r="G4347">
        <v>6.8953E-2</v>
      </c>
      <c r="H4347">
        <f t="shared" si="208"/>
        <v>1.6223702411493068E-2</v>
      </c>
      <c r="I4347">
        <f t="shared" si="206"/>
        <v>0.26379999999999998</v>
      </c>
      <c r="J4347">
        <f t="shared" si="207"/>
        <v>4.0099999999999997E-2</v>
      </c>
      <c r="X4347">
        <v>24766</v>
      </c>
      <c r="Y4347">
        <f>IF(X4347=A4347,0)</f>
        <v>0</v>
      </c>
    </row>
    <row r="4348" spans="1:25" x14ac:dyDescent="0.25">
      <c r="A4348">
        <v>24766</v>
      </c>
      <c r="B4348" s="1">
        <v>37862</v>
      </c>
      <c r="C4348">
        <v>2003</v>
      </c>
      <c r="D4348" t="s">
        <v>35</v>
      </c>
      <c r="E4348" t="s">
        <v>34</v>
      </c>
      <c r="F4348">
        <v>95.48</v>
      </c>
      <c r="G4348">
        <v>3.9461999999999997E-2</v>
      </c>
      <c r="H4348">
        <f t="shared" si="208"/>
        <v>1.7873203376464364E-2</v>
      </c>
      <c r="I4348">
        <f t="shared" si="206"/>
        <v>0.26379999999999998</v>
      </c>
      <c r="J4348">
        <f t="shared" si="207"/>
        <v>4.0099999999999997E-2</v>
      </c>
      <c r="X4348">
        <v>24766</v>
      </c>
      <c r="Y4348">
        <f>IF(X4348=A4348,0)</f>
        <v>0</v>
      </c>
    </row>
    <row r="4349" spans="1:25" x14ac:dyDescent="0.25">
      <c r="A4349">
        <v>24766</v>
      </c>
      <c r="B4349" s="1">
        <v>37894</v>
      </c>
      <c r="C4349">
        <v>2003</v>
      </c>
      <c r="D4349" t="s">
        <v>35</v>
      </c>
      <c r="E4349" t="s">
        <v>34</v>
      </c>
      <c r="F4349">
        <v>86.22</v>
      </c>
      <c r="G4349">
        <v>-9.6984000000000001E-2</v>
      </c>
      <c r="H4349">
        <f t="shared" si="208"/>
        <v>-1.194436452074521E-2</v>
      </c>
      <c r="I4349">
        <f t="shared" si="206"/>
        <v>0.26379999999999998</v>
      </c>
      <c r="J4349">
        <f t="shared" si="207"/>
        <v>4.0099999999999997E-2</v>
      </c>
      <c r="X4349">
        <v>24766</v>
      </c>
      <c r="Y4349">
        <f>IF(X4349=A4349,0)</f>
        <v>0</v>
      </c>
    </row>
    <row r="4350" spans="1:25" x14ac:dyDescent="0.25">
      <c r="A4350">
        <v>24766</v>
      </c>
      <c r="B4350" s="1">
        <v>37925</v>
      </c>
      <c r="C4350">
        <v>2003</v>
      </c>
      <c r="D4350" t="s">
        <v>35</v>
      </c>
      <c r="E4350" t="s">
        <v>34</v>
      </c>
      <c r="F4350">
        <v>89.4</v>
      </c>
      <c r="G4350">
        <v>3.6881999999999998E-2</v>
      </c>
      <c r="H4350">
        <f t="shared" si="208"/>
        <v>5.496148638401066E-2</v>
      </c>
      <c r="I4350">
        <f t="shared" si="206"/>
        <v>0.26379999999999998</v>
      </c>
      <c r="J4350">
        <f t="shared" si="207"/>
        <v>4.0099999999999997E-2</v>
      </c>
      <c r="X4350">
        <v>24766</v>
      </c>
      <c r="Y4350">
        <f>IF(X4350=A4350,0)</f>
        <v>0</v>
      </c>
    </row>
    <row r="4351" spans="1:25" x14ac:dyDescent="0.25">
      <c r="A4351">
        <v>24766</v>
      </c>
      <c r="B4351" s="1">
        <v>37953</v>
      </c>
      <c r="C4351">
        <v>2003</v>
      </c>
      <c r="D4351" t="s">
        <v>35</v>
      </c>
      <c r="E4351" t="s">
        <v>34</v>
      </c>
      <c r="F4351">
        <v>92.63</v>
      </c>
      <c r="G4351">
        <v>4.0604000000000001E-2</v>
      </c>
      <c r="H4351">
        <f t="shared" si="208"/>
        <v>7.1285038478854368E-3</v>
      </c>
      <c r="I4351">
        <f t="shared" si="206"/>
        <v>0.26379999999999998</v>
      </c>
      <c r="J4351">
        <f t="shared" si="207"/>
        <v>4.0099999999999997E-2</v>
      </c>
      <c r="X4351">
        <v>24766</v>
      </c>
      <c r="Y4351">
        <f>IF(X4351=A4351,0)</f>
        <v>0</v>
      </c>
    </row>
    <row r="4352" spans="1:25" x14ac:dyDescent="0.25">
      <c r="A4352">
        <v>24766</v>
      </c>
      <c r="B4352" s="1">
        <v>37986</v>
      </c>
      <c r="C4352">
        <v>2003</v>
      </c>
      <c r="D4352" t="s">
        <v>35</v>
      </c>
      <c r="E4352" t="s">
        <v>34</v>
      </c>
      <c r="F4352">
        <v>95.6</v>
      </c>
      <c r="G4352">
        <v>3.2063000000000001E-2</v>
      </c>
      <c r="H4352">
        <f t="shared" si="208"/>
        <v>5.0765541001239312E-2</v>
      </c>
      <c r="I4352">
        <f t="shared" si="206"/>
        <v>0.26379999999999998</v>
      </c>
      <c r="J4352">
        <f t="shared" si="207"/>
        <v>4.0099999999999997E-2</v>
      </c>
      <c r="X4352">
        <v>24766</v>
      </c>
      <c r="Y4352">
        <f>IF(X4352=A4352,0)</f>
        <v>0</v>
      </c>
    </row>
    <row r="4353" spans="1:25" x14ac:dyDescent="0.25">
      <c r="A4353">
        <v>24766</v>
      </c>
      <c r="B4353" s="1">
        <v>38016</v>
      </c>
      <c r="C4353">
        <v>2004</v>
      </c>
      <c r="D4353" t="s">
        <v>35</v>
      </c>
      <c r="E4353" t="s">
        <v>34</v>
      </c>
      <c r="F4353">
        <v>96.71</v>
      </c>
      <c r="G4353">
        <v>1.1611E-2</v>
      </c>
      <c r="H4353">
        <f t="shared" si="208"/>
        <v>1.7276387006114557E-2</v>
      </c>
      <c r="I4353">
        <f t="shared" si="206"/>
        <v>8.9900000000000008E-2</v>
      </c>
      <c r="J4353">
        <f t="shared" si="207"/>
        <v>4.2699999999999995E-2</v>
      </c>
      <c r="X4353">
        <v>24766</v>
      </c>
      <c r="Y4353">
        <f>IF(X4353=A4353,0)</f>
        <v>0</v>
      </c>
    </row>
    <row r="4354" spans="1:25" x14ac:dyDescent="0.25">
      <c r="A4354">
        <v>24766</v>
      </c>
      <c r="B4354" s="1">
        <v>38044</v>
      </c>
      <c r="C4354">
        <v>2004</v>
      </c>
      <c r="D4354" t="s">
        <v>35</v>
      </c>
      <c r="E4354" t="s">
        <v>34</v>
      </c>
      <c r="F4354">
        <v>101.11</v>
      </c>
      <c r="G4354">
        <v>4.9632999999999997E-2</v>
      </c>
      <c r="H4354">
        <f t="shared" si="208"/>
        <v>1.2208973273589496E-2</v>
      </c>
      <c r="I4354">
        <f t="shared" ref="I4354:I4417" si="209">VLOOKUP(C4354,$O$2:$Q$22,3,FALSE)</f>
        <v>8.9900000000000008E-2</v>
      </c>
      <c r="J4354">
        <f t="shared" ref="J4354:J4417" si="210">VLOOKUP(C4354,$O$2:$P$22,2)*0.01</f>
        <v>4.2699999999999995E-2</v>
      </c>
      <c r="X4354">
        <v>24766</v>
      </c>
      <c r="Y4354">
        <f>IF(X4354=A4354,0)</f>
        <v>0</v>
      </c>
    </row>
    <row r="4355" spans="1:25" x14ac:dyDescent="0.25">
      <c r="A4355">
        <v>24766</v>
      </c>
      <c r="B4355" s="1">
        <v>38077</v>
      </c>
      <c r="C4355">
        <v>2004</v>
      </c>
      <c r="D4355" t="s">
        <v>35</v>
      </c>
      <c r="E4355" t="s">
        <v>34</v>
      </c>
      <c r="F4355">
        <v>98.42</v>
      </c>
      <c r="G4355">
        <v>-2.6605E-2</v>
      </c>
      <c r="H4355">
        <f t="shared" ref="H4355:H4418" si="211">VLOOKUP(B4355,R:S,2,)</f>
        <v>-1.6358919214261247E-2</v>
      </c>
      <c r="I4355">
        <f t="shared" si="209"/>
        <v>8.9900000000000008E-2</v>
      </c>
      <c r="J4355">
        <f t="shared" si="210"/>
        <v>4.2699999999999995E-2</v>
      </c>
      <c r="X4355">
        <v>24766</v>
      </c>
      <c r="Y4355">
        <f>IF(X4355=A4355,0)</f>
        <v>0</v>
      </c>
    </row>
    <row r="4356" spans="1:25" x14ac:dyDescent="0.25">
      <c r="A4356">
        <v>24766</v>
      </c>
      <c r="B4356" s="1">
        <v>38107</v>
      </c>
      <c r="C4356">
        <v>2004</v>
      </c>
      <c r="D4356" t="s">
        <v>35</v>
      </c>
      <c r="E4356" t="s">
        <v>34</v>
      </c>
      <c r="F4356">
        <v>99.25</v>
      </c>
      <c r="G4356">
        <v>8.4329999999999995E-3</v>
      </c>
      <c r="H4356">
        <f t="shared" si="211"/>
        <v>-1.6790751862298725E-2</v>
      </c>
      <c r="I4356">
        <f t="shared" si="209"/>
        <v>8.9900000000000008E-2</v>
      </c>
      <c r="J4356">
        <f t="shared" si="210"/>
        <v>4.2699999999999995E-2</v>
      </c>
      <c r="X4356">
        <v>24766</v>
      </c>
      <c r="Y4356">
        <f>IF(X4356=A4356,0)</f>
        <v>0</v>
      </c>
    </row>
    <row r="4357" spans="1:25" x14ac:dyDescent="0.25">
      <c r="A4357">
        <v>24766</v>
      </c>
      <c r="B4357" s="1">
        <v>38135</v>
      </c>
      <c r="C4357">
        <v>2004</v>
      </c>
      <c r="D4357" t="s">
        <v>35</v>
      </c>
      <c r="E4357" t="s">
        <v>34</v>
      </c>
      <c r="F4357">
        <v>103.13</v>
      </c>
      <c r="G4357">
        <v>4.3728000000000003E-2</v>
      </c>
      <c r="H4357">
        <f t="shared" si="211"/>
        <v>1.2083450201310297E-2</v>
      </c>
      <c r="I4357">
        <f t="shared" si="209"/>
        <v>8.9900000000000008E-2</v>
      </c>
      <c r="J4357">
        <f t="shared" si="210"/>
        <v>4.2699999999999995E-2</v>
      </c>
      <c r="X4357">
        <v>24766</v>
      </c>
      <c r="Y4357">
        <f>IF(X4357=A4357,0)</f>
        <v>0</v>
      </c>
    </row>
    <row r="4358" spans="1:25" x14ac:dyDescent="0.25">
      <c r="A4358">
        <v>24766</v>
      </c>
      <c r="B4358" s="1">
        <v>38168</v>
      </c>
      <c r="C4358">
        <v>2004</v>
      </c>
      <c r="D4358" t="s">
        <v>35</v>
      </c>
      <c r="E4358" t="s">
        <v>34</v>
      </c>
      <c r="F4358">
        <v>53.7</v>
      </c>
      <c r="G4358">
        <v>4.1404000000000003E-2</v>
      </c>
      <c r="H4358">
        <f t="shared" si="211"/>
        <v>1.7988998669195677E-2</v>
      </c>
      <c r="I4358">
        <f t="shared" si="209"/>
        <v>8.9900000000000008E-2</v>
      </c>
      <c r="J4358">
        <f t="shared" si="210"/>
        <v>4.2699999999999995E-2</v>
      </c>
      <c r="X4358">
        <v>24766</v>
      </c>
      <c r="Y4358">
        <f>IF(X4358=A4358,0)</f>
        <v>0</v>
      </c>
    </row>
    <row r="4359" spans="1:25" x14ac:dyDescent="0.25">
      <c r="A4359">
        <v>24766</v>
      </c>
      <c r="B4359" s="1">
        <v>38198</v>
      </c>
      <c r="C4359">
        <v>2004</v>
      </c>
      <c r="D4359" t="s">
        <v>35</v>
      </c>
      <c r="E4359" t="s">
        <v>34</v>
      </c>
      <c r="F4359">
        <v>52.6</v>
      </c>
      <c r="G4359">
        <v>-2.0483999999999999E-2</v>
      </c>
      <c r="H4359">
        <f t="shared" si="211"/>
        <v>-3.4290519411904974E-2</v>
      </c>
      <c r="I4359">
        <f t="shared" si="209"/>
        <v>8.9900000000000008E-2</v>
      </c>
      <c r="J4359">
        <f t="shared" si="210"/>
        <v>4.2699999999999995E-2</v>
      </c>
      <c r="X4359">
        <v>24766</v>
      </c>
      <c r="Y4359">
        <f>IF(X4359=A4359,0)</f>
        <v>0</v>
      </c>
    </row>
    <row r="4360" spans="1:25" x14ac:dyDescent="0.25">
      <c r="A4360">
        <v>24766</v>
      </c>
      <c r="B4360" s="1">
        <v>38230</v>
      </c>
      <c r="C4360">
        <v>2004</v>
      </c>
      <c r="D4360" t="s">
        <v>35</v>
      </c>
      <c r="E4360" t="s">
        <v>34</v>
      </c>
      <c r="F4360">
        <v>51.65</v>
      </c>
      <c r="G4360">
        <v>-1.3688000000000001E-2</v>
      </c>
      <c r="H4360">
        <f t="shared" si="211"/>
        <v>2.287349840552233E-3</v>
      </c>
      <c r="I4360">
        <f t="shared" si="209"/>
        <v>8.9900000000000008E-2</v>
      </c>
      <c r="J4360">
        <f t="shared" si="210"/>
        <v>4.2699999999999995E-2</v>
      </c>
      <c r="X4360">
        <v>24766</v>
      </c>
      <c r="Y4360">
        <f>IF(X4360=A4360,0)</f>
        <v>0</v>
      </c>
    </row>
    <row r="4361" spans="1:25" x14ac:dyDescent="0.25">
      <c r="A4361">
        <v>24766</v>
      </c>
      <c r="B4361" s="1">
        <v>38260</v>
      </c>
      <c r="C4361">
        <v>2004</v>
      </c>
      <c r="D4361" t="s">
        <v>35</v>
      </c>
      <c r="E4361" t="s">
        <v>34</v>
      </c>
      <c r="F4361">
        <v>53.33</v>
      </c>
      <c r="G4361">
        <v>3.2527E-2</v>
      </c>
      <c r="H4361">
        <f t="shared" si="211"/>
        <v>9.3638756915515042E-3</v>
      </c>
      <c r="I4361">
        <f t="shared" si="209"/>
        <v>8.9900000000000008E-2</v>
      </c>
      <c r="J4361">
        <f t="shared" si="210"/>
        <v>4.2699999999999995E-2</v>
      </c>
      <c r="X4361">
        <v>24766</v>
      </c>
      <c r="Y4361">
        <f>IF(X4361=A4361,0)</f>
        <v>0</v>
      </c>
    </row>
    <row r="4362" spans="1:25" x14ac:dyDescent="0.25">
      <c r="A4362">
        <v>24766</v>
      </c>
      <c r="B4362" s="1">
        <v>38289</v>
      </c>
      <c r="C4362">
        <v>2004</v>
      </c>
      <c r="D4362" t="s">
        <v>35</v>
      </c>
      <c r="E4362" t="s">
        <v>34</v>
      </c>
      <c r="F4362">
        <v>51.75</v>
      </c>
      <c r="G4362">
        <v>-2.9627000000000001E-2</v>
      </c>
      <c r="H4362">
        <f t="shared" si="211"/>
        <v>1.4014243586486952E-2</v>
      </c>
      <c r="I4362">
        <f t="shared" si="209"/>
        <v>8.9900000000000008E-2</v>
      </c>
      <c r="J4362">
        <f t="shared" si="210"/>
        <v>4.2699999999999995E-2</v>
      </c>
      <c r="X4362">
        <v>24766</v>
      </c>
      <c r="Y4362">
        <f>IF(X4362=A4362,0)</f>
        <v>0</v>
      </c>
    </row>
    <row r="4363" spans="1:25" x14ac:dyDescent="0.25">
      <c r="A4363">
        <v>24766</v>
      </c>
      <c r="B4363" s="1">
        <v>38321</v>
      </c>
      <c r="C4363">
        <v>2004</v>
      </c>
      <c r="D4363" t="s">
        <v>35</v>
      </c>
      <c r="E4363" t="s">
        <v>34</v>
      </c>
      <c r="F4363">
        <v>56.33</v>
      </c>
      <c r="G4363">
        <v>9.2947000000000002E-2</v>
      </c>
      <c r="H4363">
        <f t="shared" si="211"/>
        <v>3.8594936198152352E-2</v>
      </c>
      <c r="I4363">
        <f t="shared" si="209"/>
        <v>8.9900000000000008E-2</v>
      </c>
      <c r="J4363">
        <f t="shared" si="210"/>
        <v>4.2699999999999995E-2</v>
      </c>
      <c r="X4363">
        <v>24766</v>
      </c>
      <c r="Y4363">
        <f>IF(X4363=A4363,0)</f>
        <v>0</v>
      </c>
    </row>
    <row r="4364" spans="1:25" x14ac:dyDescent="0.25">
      <c r="A4364">
        <v>24766</v>
      </c>
      <c r="B4364" s="1">
        <v>38352</v>
      </c>
      <c r="C4364">
        <v>2004</v>
      </c>
      <c r="D4364" t="s">
        <v>35</v>
      </c>
      <c r="E4364" t="s">
        <v>34</v>
      </c>
      <c r="F4364">
        <v>54.36</v>
      </c>
      <c r="G4364">
        <v>-3.4972999999999997E-2</v>
      </c>
      <c r="H4364">
        <f t="shared" si="211"/>
        <v>3.24582131440454E-2</v>
      </c>
      <c r="I4364">
        <f t="shared" si="209"/>
        <v>8.9900000000000008E-2</v>
      </c>
      <c r="J4364">
        <f t="shared" si="210"/>
        <v>4.2699999999999995E-2</v>
      </c>
      <c r="X4364">
        <v>24766</v>
      </c>
      <c r="Y4364">
        <f>IF(X4364=A4364,0)</f>
        <v>0</v>
      </c>
    </row>
    <row r="4365" spans="1:25" x14ac:dyDescent="0.25">
      <c r="A4365">
        <v>24766</v>
      </c>
      <c r="B4365" s="1">
        <v>38383</v>
      </c>
      <c r="C4365">
        <v>2005</v>
      </c>
      <c r="D4365" t="s">
        <v>35</v>
      </c>
      <c r="E4365" t="s">
        <v>34</v>
      </c>
      <c r="F4365">
        <v>51.88</v>
      </c>
      <c r="G4365">
        <v>-4.5622000000000003E-2</v>
      </c>
      <c r="H4365">
        <f t="shared" si="211"/>
        <v>-2.5290467099494562E-2</v>
      </c>
      <c r="I4365">
        <f t="shared" si="209"/>
        <v>0.03</v>
      </c>
      <c r="J4365">
        <f t="shared" si="210"/>
        <v>4.2900000000000001E-2</v>
      </c>
      <c r="X4365">
        <v>24766</v>
      </c>
      <c r="Y4365">
        <f>IF(X4365=A4365,0)</f>
        <v>0</v>
      </c>
    </row>
    <row r="4366" spans="1:25" x14ac:dyDescent="0.25">
      <c r="A4366">
        <v>24766</v>
      </c>
      <c r="B4366" s="1">
        <v>38411</v>
      </c>
      <c r="C4366">
        <v>2005</v>
      </c>
      <c r="D4366" t="s">
        <v>35</v>
      </c>
      <c r="E4366" t="s">
        <v>34</v>
      </c>
      <c r="F4366">
        <v>52.9</v>
      </c>
      <c r="G4366">
        <v>2.4094000000000001E-2</v>
      </c>
      <c r="H4366">
        <f t="shared" si="211"/>
        <v>1.8903346078316563E-2</v>
      </c>
      <c r="I4366">
        <f t="shared" si="209"/>
        <v>0.03</v>
      </c>
      <c r="J4366">
        <f t="shared" si="210"/>
        <v>4.2900000000000001E-2</v>
      </c>
      <c r="X4366">
        <v>24766</v>
      </c>
      <c r="Y4366">
        <f>IF(X4366=A4366,0)</f>
        <v>0</v>
      </c>
    </row>
    <row r="4367" spans="1:25" x14ac:dyDescent="0.25">
      <c r="A4367">
        <v>24766</v>
      </c>
      <c r="B4367" s="1">
        <v>38442</v>
      </c>
      <c r="C4367">
        <v>2005</v>
      </c>
      <c r="D4367" t="s">
        <v>35</v>
      </c>
      <c r="E4367" t="s">
        <v>34</v>
      </c>
      <c r="F4367">
        <v>53.98</v>
      </c>
      <c r="G4367">
        <v>2.0416E-2</v>
      </c>
      <c r="H4367">
        <f t="shared" si="211"/>
        <v>-1.9117655748441043E-2</v>
      </c>
      <c r="I4367">
        <f t="shared" si="209"/>
        <v>0.03</v>
      </c>
      <c r="J4367">
        <f t="shared" si="210"/>
        <v>4.2900000000000001E-2</v>
      </c>
      <c r="X4367">
        <v>24766</v>
      </c>
      <c r="Y4367">
        <f>IF(X4367=A4367,0)</f>
        <v>0</v>
      </c>
    </row>
    <row r="4368" spans="1:25" x14ac:dyDescent="0.25">
      <c r="A4368">
        <v>24766</v>
      </c>
      <c r="B4368" s="1">
        <v>38471</v>
      </c>
      <c r="C4368">
        <v>2005</v>
      </c>
      <c r="D4368" t="s">
        <v>35</v>
      </c>
      <c r="E4368" t="s">
        <v>34</v>
      </c>
      <c r="F4368">
        <v>54.84</v>
      </c>
      <c r="G4368">
        <v>1.5932000000000002E-2</v>
      </c>
      <c r="H4368">
        <f t="shared" si="211"/>
        <v>-2.0108581881679299E-2</v>
      </c>
      <c r="I4368">
        <f t="shared" si="209"/>
        <v>0.03</v>
      </c>
      <c r="J4368">
        <f t="shared" si="210"/>
        <v>4.2900000000000001E-2</v>
      </c>
      <c r="X4368">
        <v>24766</v>
      </c>
      <c r="Y4368">
        <f>IF(X4368=A4368,0)</f>
        <v>0</v>
      </c>
    </row>
    <row r="4369" spans="1:25" x14ac:dyDescent="0.25">
      <c r="A4369">
        <v>24766</v>
      </c>
      <c r="B4369" s="1">
        <v>38503</v>
      </c>
      <c r="C4369">
        <v>2005</v>
      </c>
      <c r="D4369" t="s">
        <v>35</v>
      </c>
      <c r="E4369" t="s">
        <v>34</v>
      </c>
      <c r="F4369">
        <v>55.72</v>
      </c>
      <c r="G4369">
        <v>2.0788000000000001E-2</v>
      </c>
      <c r="H4369">
        <f t="shared" si="211"/>
        <v>2.9952046262565757E-2</v>
      </c>
      <c r="I4369">
        <f t="shared" si="209"/>
        <v>0.03</v>
      </c>
      <c r="J4369">
        <f t="shared" si="210"/>
        <v>4.2900000000000001E-2</v>
      </c>
      <c r="X4369">
        <v>24766</v>
      </c>
      <c r="Y4369">
        <f>IF(X4369=A4369,0)</f>
        <v>0</v>
      </c>
    </row>
    <row r="4370" spans="1:25" x14ac:dyDescent="0.25">
      <c r="A4370">
        <v>24766</v>
      </c>
      <c r="B4370" s="1">
        <v>38533</v>
      </c>
      <c r="C4370">
        <v>2005</v>
      </c>
      <c r="D4370" t="s">
        <v>35</v>
      </c>
      <c r="E4370" t="s">
        <v>34</v>
      </c>
      <c r="F4370">
        <v>55.25</v>
      </c>
      <c r="G4370">
        <v>-8.4349999999999998E-3</v>
      </c>
      <c r="H4370">
        <f t="shared" si="211"/>
        <v>-1.427142257658387E-4</v>
      </c>
      <c r="I4370">
        <f t="shared" si="209"/>
        <v>0.03</v>
      </c>
      <c r="J4370">
        <f t="shared" si="210"/>
        <v>4.2900000000000001E-2</v>
      </c>
      <c r="X4370">
        <v>24766</v>
      </c>
      <c r="Y4370">
        <f>IF(X4370=A4370,0)</f>
        <v>0</v>
      </c>
    </row>
    <row r="4371" spans="1:25" x14ac:dyDescent="0.25">
      <c r="A4371">
        <v>24766</v>
      </c>
      <c r="B4371" s="1">
        <v>38562</v>
      </c>
      <c r="C4371">
        <v>2005</v>
      </c>
      <c r="D4371" t="s">
        <v>35</v>
      </c>
      <c r="E4371" t="s">
        <v>34</v>
      </c>
      <c r="F4371">
        <v>55.45</v>
      </c>
      <c r="G4371">
        <v>3.62E-3</v>
      </c>
      <c r="H4371">
        <f t="shared" si="211"/>
        <v>3.5968287193812287E-2</v>
      </c>
      <c r="I4371">
        <f t="shared" si="209"/>
        <v>0.03</v>
      </c>
      <c r="J4371">
        <f t="shared" si="210"/>
        <v>4.2900000000000001E-2</v>
      </c>
      <c r="X4371">
        <v>24766</v>
      </c>
      <c r="Y4371">
        <f>IF(X4371=A4371,0)</f>
        <v>0</v>
      </c>
    </row>
    <row r="4372" spans="1:25" x14ac:dyDescent="0.25">
      <c r="A4372">
        <v>24766</v>
      </c>
      <c r="B4372" s="1">
        <v>38595</v>
      </c>
      <c r="C4372">
        <v>2005</v>
      </c>
      <c r="D4372" t="s">
        <v>35</v>
      </c>
      <c r="E4372" t="s">
        <v>34</v>
      </c>
      <c r="F4372">
        <v>56.09</v>
      </c>
      <c r="G4372">
        <v>1.6230999999999999E-2</v>
      </c>
      <c r="H4372">
        <f t="shared" si="211"/>
        <v>-1.1222104874496597E-2</v>
      </c>
      <c r="I4372">
        <f t="shared" si="209"/>
        <v>0.03</v>
      </c>
      <c r="J4372">
        <f t="shared" si="210"/>
        <v>4.2900000000000001E-2</v>
      </c>
      <c r="X4372">
        <v>24766</v>
      </c>
      <c r="Y4372">
        <f>IF(X4372=A4372,0)</f>
        <v>0</v>
      </c>
    </row>
    <row r="4373" spans="1:25" x14ac:dyDescent="0.25">
      <c r="A4373">
        <v>24766</v>
      </c>
      <c r="B4373" s="1">
        <v>38625</v>
      </c>
      <c r="C4373">
        <v>2005</v>
      </c>
      <c r="D4373" t="s">
        <v>35</v>
      </c>
      <c r="E4373" t="s">
        <v>34</v>
      </c>
      <c r="F4373">
        <v>54.35</v>
      </c>
      <c r="G4373">
        <v>-3.1022000000000001E-2</v>
      </c>
      <c r="H4373">
        <f t="shared" si="211"/>
        <v>6.9490246947603307E-3</v>
      </c>
      <c r="I4373">
        <f t="shared" si="209"/>
        <v>0.03</v>
      </c>
      <c r="J4373">
        <f t="shared" si="210"/>
        <v>4.2900000000000001E-2</v>
      </c>
      <c r="X4373">
        <v>24766</v>
      </c>
      <c r="Y4373">
        <f>IF(X4373=A4373,0)</f>
        <v>0</v>
      </c>
    </row>
    <row r="4374" spans="1:25" x14ac:dyDescent="0.25">
      <c r="A4374">
        <v>24766</v>
      </c>
      <c r="B4374" s="1">
        <v>38656</v>
      </c>
      <c r="C4374">
        <v>2005</v>
      </c>
      <c r="D4374" t="s">
        <v>35</v>
      </c>
      <c r="E4374" t="s">
        <v>34</v>
      </c>
      <c r="F4374">
        <v>53.65</v>
      </c>
      <c r="G4374">
        <v>-1.2879E-2</v>
      </c>
      <c r="H4374">
        <f t="shared" si="211"/>
        <v>-1.7740780066319406E-2</v>
      </c>
      <c r="I4374">
        <f t="shared" si="209"/>
        <v>0.03</v>
      </c>
      <c r="J4374">
        <f t="shared" si="210"/>
        <v>4.2900000000000001E-2</v>
      </c>
      <c r="X4374">
        <v>24766</v>
      </c>
      <c r="Y4374">
        <f>IF(X4374=A4374,0)</f>
        <v>0</v>
      </c>
    </row>
    <row r="4375" spans="1:25" x14ac:dyDescent="0.25">
      <c r="A4375">
        <v>24766</v>
      </c>
      <c r="B4375" s="1">
        <v>38686</v>
      </c>
      <c r="C4375">
        <v>2005</v>
      </c>
      <c r="D4375" t="s">
        <v>35</v>
      </c>
      <c r="E4375" t="s">
        <v>34</v>
      </c>
      <c r="F4375">
        <v>57.37</v>
      </c>
      <c r="G4375">
        <v>7.4184E-2</v>
      </c>
      <c r="H4375">
        <f t="shared" si="211"/>
        <v>3.5186095929726546E-2</v>
      </c>
      <c r="I4375">
        <f t="shared" si="209"/>
        <v>0.03</v>
      </c>
      <c r="J4375">
        <f t="shared" si="210"/>
        <v>4.2900000000000001E-2</v>
      </c>
      <c r="X4375">
        <v>24766</v>
      </c>
      <c r="Y4375">
        <f>IF(X4375=A4375,0)</f>
        <v>0</v>
      </c>
    </row>
    <row r="4376" spans="1:25" x14ac:dyDescent="0.25">
      <c r="A4376">
        <v>24766</v>
      </c>
      <c r="B4376" s="1">
        <v>38716</v>
      </c>
      <c r="C4376">
        <v>2005</v>
      </c>
      <c r="D4376" t="s">
        <v>35</v>
      </c>
      <c r="E4376" t="s">
        <v>34</v>
      </c>
      <c r="F4376">
        <v>60.11</v>
      </c>
      <c r="G4376">
        <v>4.7759999999999997E-2</v>
      </c>
      <c r="H4376">
        <f t="shared" si="211"/>
        <v>-9.5234899241847248E-4</v>
      </c>
      <c r="I4376">
        <f t="shared" si="209"/>
        <v>0.03</v>
      </c>
      <c r="J4376">
        <f t="shared" si="210"/>
        <v>4.2900000000000001E-2</v>
      </c>
      <c r="X4376">
        <v>24766</v>
      </c>
      <c r="Y4376">
        <f>IF(X4376=A4376,0)</f>
        <v>0</v>
      </c>
    </row>
    <row r="4377" spans="1:25" x14ac:dyDescent="0.25">
      <c r="A4377">
        <v>24766</v>
      </c>
      <c r="B4377" s="1">
        <v>38748</v>
      </c>
      <c r="C4377">
        <v>2006</v>
      </c>
      <c r="D4377" t="s">
        <v>35</v>
      </c>
      <c r="E4377" t="s">
        <v>34</v>
      </c>
      <c r="F4377">
        <v>62.13</v>
      </c>
      <c r="G4377">
        <v>3.3605000000000003E-2</v>
      </c>
      <c r="H4377">
        <f t="shared" si="211"/>
        <v>2.5466771348641615E-2</v>
      </c>
      <c r="I4377">
        <f t="shared" si="209"/>
        <v>0.13619999999999999</v>
      </c>
      <c r="J4377">
        <f t="shared" si="210"/>
        <v>4.8000000000000001E-2</v>
      </c>
      <c r="X4377">
        <v>24766</v>
      </c>
      <c r="Y4377">
        <f>IF(X4377=A4377,0)</f>
        <v>0</v>
      </c>
    </row>
    <row r="4378" spans="1:25" x14ac:dyDescent="0.25">
      <c r="A4378">
        <v>24766</v>
      </c>
      <c r="B4378" s="1">
        <v>38776</v>
      </c>
      <c r="C4378">
        <v>2006</v>
      </c>
      <c r="D4378" t="s">
        <v>35</v>
      </c>
      <c r="E4378" t="s">
        <v>34</v>
      </c>
      <c r="F4378">
        <v>64.099999999999994</v>
      </c>
      <c r="G4378">
        <v>3.5892E-2</v>
      </c>
      <c r="H4378">
        <f t="shared" si="211"/>
        <v>4.5315763072539816E-4</v>
      </c>
      <c r="I4378">
        <f t="shared" si="209"/>
        <v>0.13619999999999999</v>
      </c>
      <c r="J4378">
        <f t="shared" si="210"/>
        <v>4.8000000000000001E-2</v>
      </c>
      <c r="X4378">
        <v>24766</v>
      </c>
      <c r="Y4378">
        <f>IF(X4378=A4378,0)</f>
        <v>0</v>
      </c>
    </row>
    <row r="4379" spans="1:25" x14ac:dyDescent="0.25">
      <c r="A4379">
        <v>24766</v>
      </c>
      <c r="B4379" s="1">
        <v>38807</v>
      </c>
      <c r="C4379">
        <v>2006</v>
      </c>
      <c r="D4379" t="s">
        <v>35</v>
      </c>
      <c r="E4379" t="s">
        <v>34</v>
      </c>
      <c r="F4379">
        <v>68.290000000000006</v>
      </c>
      <c r="G4379">
        <v>6.5366999999999995E-2</v>
      </c>
      <c r="H4379">
        <f t="shared" si="211"/>
        <v>1.1095810459249567E-2</v>
      </c>
      <c r="I4379">
        <f t="shared" si="209"/>
        <v>0.13619999999999999</v>
      </c>
      <c r="J4379">
        <f t="shared" si="210"/>
        <v>4.8000000000000001E-2</v>
      </c>
      <c r="X4379">
        <v>24766</v>
      </c>
      <c r="Y4379">
        <f>IF(X4379=A4379,0)</f>
        <v>0</v>
      </c>
    </row>
    <row r="4380" spans="1:25" x14ac:dyDescent="0.25">
      <c r="A4380">
        <v>24766</v>
      </c>
      <c r="B4380" s="1">
        <v>38835</v>
      </c>
      <c r="C4380">
        <v>2006</v>
      </c>
      <c r="D4380" t="s">
        <v>35</v>
      </c>
      <c r="E4380" t="s">
        <v>34</v>
      </c>
      <c r="F4380">
        <v>66.900000000000006</v>
      </c>
      <c r="G4380">
        <v>-2.0354000000000001E-2</v>
      </c>
      <c r="H4380">
        <f t="shared" si="211"/>
        <v>1.2155652737941391E-2</v>
      </c>
      <c r="I4380">
        <f t="shared" si="209"/>
        <v>0.13619999999999999</v>
      </c>
      <c r="J4380">
        <f t="shared" si="210"/>
        <v>4.8000000000000001E-2</v>
      </c>
      <c r="X4380">
        <v>24766</v>
      </c>
      <c r="Y4380">
        <f>IF(X4380=A4380,0)</f>
        <v>0</v>
      </c>
    </row>
    <row r="4381" spans="1:25" x14ac:dyDescent="0.25">
      <c r="A4381">
        <v>24766</v>
      </c>
      <c r="B4381" s="1">
        <v>38868</v>
      </c>
      <c r="C4381">
        <v>2006</v>
      </c>
      <c r="D4381" t="s">
        <v>35</v>
      </c>
      <c r="E4381" t="s">
        <v>34</v>
      </c>
      <c r="F4381">
        <v>64.680000000000007</v>
      </c>
      <c r="G4381">
        <v>-2.87E-2</v>
      </c>
      <c r="H4381">
        <f t="shared" si="211"/>
        <v>-3.0916916141150885E-2</v>
      </c>
      <c r="I4381">
        <f t="shared" si="209"/>
        <v>0.13619999999999999</v>
      </c>
      <c r="J4381">
        <f t="shared" si="210"/>
        <v>4.8000000000000001E-2</v>
      </c>
      <c r="X4381">
        <v>24766</v>
      </c>
      <c r="Y4381">
        <f>IF(X4381=A4381,0)</f>
        <v>0</v>
      </c>
    </row>
    <row r="4382" spans="1:25" x14ac:dyDescent="0.25">
      <c r="A4382">
        <v>24766</v>
      </c>
      <c r="B4382" s="1">
        <v>38898</v>
      </c>
      <c r="C4382">
        <v>2006</v>
      </c>
      <c r="D4382" t="s">
        <v>35</v>
      </c>
      <c r="E4382" t="s">
        <v>34</v>
      </c>
      <c r="F4382">
        <v>64.06</v>
      </c>
      <c r="G4382">
        <v>-9.5860000000000008E-3</v>
      </c>
      <c r="H4382">
        <f t="shared" si="211"/>
        <v>8.6596227782509416E-5</v>
      </c>
      <c r="I4382">
        <f t="shared" si="209"/>
        <v>0.13619999999999999</v>
      </c>
      <c r="J4382">
        <f t="shared" si="210"/>
        <v>4.8000000000000001E-2</v>
      </c>
      <c r="X4382">
        <v>24766</v>
      </c>
      <c r="Y4382">
        <f>IF(X4382=A4382,0)</f>
        <v>0</v>
      </c>
    </row>
    <row r="4383" spans="1:25" x14ac:dyDescent="0.25">
      <c r="A4383">
        <v>24766</v>
      </c>
      <c r="B4383" s="1">
        <v>38929</v>
      </c>
      <c r="C4383">
        <v>2006</v>
      </c>
      <c r="D4383" t="s">
        <v>35</v>
      </c>
      <c r="E4383" t="s">
        <v>34</v>
      </c>
      <c r="F4383">
        <v>66.19</v>
      </c>
      <c r="G4383">
        <v>3.3250000000000002E-2</v>
      </c>
      <c r="H4383">
        <f t="shared" si="211"/>
        <v>5.0858787979908282E-3</v>
      </c>
      <c r="I4383">
        <f t="shared" si="209"/>
        <v>0.13619999999999999</v>
      </c>
      <c r="J4383">
        <f t="shared" si="210"/>
        <v>4.8000000000000001E-2</v>
      </c>
      <c r="X4383">
        <v>24766</v>
      </c>
      <c r="Y4383">
        <f>IF(X4383=A4383,0)</f>
        <v>0</v>
      </c>
    </row>
    <row r="4384" spans="1:25" x14ac:dyDescent="0.25">
      <c r="A4384">
        <v>24766</v>
      </c>
      <c r="B4384" s="1">
        <v>38960</v>
      </c>
      <c r="C4384">
        <v>2006</v>
      </c>
      <c r="D4384" t="s">
        <v>35</v>
      </c>
      <c r="E4384" t="s">
        <v>34</v>
      </c>
      <c r="F4384">
        <v>66.81</v>
      </c>
      <c r="G4384">
        <v>1.3899E-2</v>
      </c>
      <c r="H4384">
        <f t="shared" si="211"/>
        <v>2.1274193032348121E-2</v>
      </c>
      <c r="I4384">
        <f t="shared" si="209"/>
        <v>0.13619999999999999</v>
      </c>
      <c r="J4384">
        <f t="shared" si="210"/>
        <v>4.8000000000000001E-2</v>
      </c>
      <c r="X4384">
        <v>24766</v>
      </c>
      <c r="Y4384">
        <f>IF(X4384=A4384,0)</f>
        <v>0</v>
      </c>
    </row>
    <row r="4385" spans="1:25" x14ac:dyDescent="0.25">
      <c r="A4385">
        <v>24766</v>
      </c>
      <c r="B4385" s="1">
        <v>38989</v>
      </c>
      <c r="C4385">
        <v>2006</v>
      </c>
      <c r="D4385" t="s">
        <v>35</v>
      </c>
      <c r="E4385" t="s">
        <v>34</v>
      </c>
      <c r="F4385">
        <v>68.069999999999993</v>
      </c>
      <c r="G4385">
        <v>1.8859000000000001E-2</v>
      </c>
      <c r="H4385">
        <f t="shared" si="211"/>
        <v>2.4566298512509466E-2</v>
      </c>
      <c r="I4385">
        <f t="shared" si="209"/>
        <v>0.13619999999999999</v>
      </c>
      <c r="J4385">
        <f t="shared" si="210"/>
        <v>4.8000000000000001E-2</v>
      </c>
      <c r="X4385">
        <v>24766</v>
      </c>
      <c r="Y4385">
        <f>IF(X4385=A4385,0)</f>
        <v>0</v>
      </c>
    </row>
    <row r="4386" spans="1:25" x14ac:dyDescent="0.25">
      <c r="A4386">
        <v>24766</v>
      </c>
      <c r="B4386" s="1">
        <v>39021</v>
      </c>
      <c r="C4386">
        <v>2006</v>
      </c>
      <c r="D4386" t="s">
        <v>35</v>
      </c>
      <c r="E4386" t="s">
        <v>34</v>
      </c>
      <c r="F4386">
        <v>66.39</v>
      </c>
      <c r="G4386">
        <v>-2.4680000000000001E-2</v>
      </c>
      <c r="H4386">
        <f t="shared" si="211"/>
        <v>3.1508002961554205E-2</v>
      </c>
      <c r="I4386">
        <f t="shared" si="209"/>
        <v>0.13619999999999999</v>
      </c>
      <c r="J4386">
        <f t="shared" si="210"/>
        <v>4.8000000000000001E-2</v>
      </c>
      <c r="X4386">
        <v>24766</v>
      </c>
      <c r="Y4386">
        <f>IF(X4386=A4386,0)</f>
        <v>0</v>
      </c>
    </row>
    <row r="4387" spans="1:25" x14ac:dyDescent="0.25">
      <c r="A4387">
        <v>24766</v>
      </c>
      <c r="B4387" s="1">
        <v>39051</v>
      </c>
      <c r="C4387">
        <v>2006</v>
      </c>
      <c r="D4387" t="s">
        <v>35</v>
      </c>
      <c r="E4387" t="s">
        <v>34</v>
      </c>
      <c r="F4387">
        <v>66.930000000000007</v>
      </c>
      <c r="G4387">
        <v>1.2652999999999999E-2</v>
      </c>
      <c r="H4387">
        <f t="shared" si="211"/>
        <v>1.6466656727820217E-2</v>
      </c>
      <c r="I4387">
        <f t="shared" si="209"/>
        <v>0.13619999999999999</v>
      </c>
      <c r="J4387">
        <f t="shared" si="210"/>
        <v>4.8000000000000001E-2</v>
      </c>
      <c r="X4387">
        <v>24766</v>
      </c>
      <c r="Y4387">
        <f>IF(X4387=A4387,0)</f>
        <v>0</v>
      </c>
    </row>
    <row r="4388" spans="1:25" x14ac:dyDescent="0.25">
      <c r="A4388">
        <v>24766</v>
      </c>
      <c r="B4388" s="1">
        <v>39080</v>
      </c>
      <c r="C4388">
        <v>2006</v>
      </c>
      <c r="D4388" t="s">
        <v>35</v>
      </c>
      <c r="E4388" t="s">
        <v>34</v>
      </c>
      <c r="F4388">
        <v>67.7</v>
      </c>
      <c r="G4388">
        <v>1.1505E-2</v>
      </c>
      <c r="H4388">
        <f t="shared" si="211"/>
        <v>1.2615782852659851E-2</v>
      </c>
      <c r="I4388">
        <f t="shared" si="209"/>
        <v>0.13619999999999999</v>
      </c>
      <c r="J4388">
        <f t="shared" si="210"/>
        <v>4.8000000000000001E-2</v>
      </c>
      <c r="X4388">
        <v>24766</v>
      </c>
      <c r="Y4388">
        <f>IF(X4388=A4388,0)</f>
        <v>0</v>
      </c>
    </row>
    <row r="4389" spans="1:25" x14ac:dyDescent="0.25">
      <c r="A4389">
        <v>24766</v>
      </c>
      <c r="B4389" s="1">
        <v>39113</v>
      </c>
      <c r="C4389">
        <v>2007</v>
      </c>
      <c r="D4389" t="s">
        <v>35</v>
      </c>
      <c r="E4389" t="s">
        <v>34</v>
      </c>
      <c r="F4389">
        <v>70.94</v>
      </c>
      <c r="G4389">
        <v>4.7857999999999998E-2</v>
      </c>
      <c r="H4389">
        <f t="shared" si="211"/>
        <v>1.4059042735039773E-2</v>
      </c>
      <c r="I4389">
        <f t="shared" si="209"/>
        <v>3.5299999999999998E-2</v>
      </c>
      <c r="J4389">
        <f t="shared" si="210"/>
        <v>4.6300000000000001E-2</v>
      </c>
      <c r="X4389">
        <v>24766</v>
      </c>
      <c r="Y4389">
        <f>IF(X4389=A4389,0)</f>
        <v>0</v>
      </c>
    </row>
    <row r="4390" spans="1:25" x14ac:dyDescent="0.25">
      <c r="A4390">
        <v>24766</v>
      </c>
      <c r="B4390" s="1">
        <v>39141</v>
      </c>
      <c r="C4390">
        <v>2007</v>
      </c>
      <c r="D4390" t="s">
        <v>35</v>
      </c>
      <c r="E4390" t="s">
        <v>34</v>
      </c>
      <c r="F4390">
        <v>71.849999999999994</v>
      </c>
      <c r="G4390">
        <v>1.2828000000000001E-2</v>
      </c>
      <c r="H4390">
        <f t="shared" si="211"/>
        <v>-2.1846176033528231E-2</v>
      </c>
      <c r="I4390">
        <f t="shared" si="209"/>
        <v>3.5299999999999998E-2</v>
      </c>
      <c r="J4390">
        <f t="shared" si="210"/>
        <v>4.6300000000000001E-2</v>
      </c>
      <c r="X4390">
        <v>24766</v>
      </c>
      <c r="Y4390">
        <f>IF(X4390=A4390,0)</f>
        <v>0</v>
      </c>
    </row>
    <row r="4391" spans="1:25" x14ac:dyDescent="0.25">
      <c r="A4391">
        <v>24766</v>
      </c>
      <c r="B4391" s="1">
        <v>39171</v>
      </c>
      <c r="C4391">
        <v>2007</v>
      </c>
      <c r="D4391" t="s">
        <v>35</v>
      </c>
      <c r="E4391" t="s">
        <v>34</v>
      </c>
      <c r="F4391">
        <v>74.22</v>
      </c>
      <c r="G4391">
        <v>3.8135000000000002E-2</v>
      </c>
      <c r="H4391">
        <f t="shared" si="211"/>
        <v>9.9799828968305526E-3</v>
      </c>
      <c r="I4391">
        <f t="shared" si="209"/>
        <v>3.5299999999999998E-2</v>
      </c>
      <c r="J4391">
        <f t="shared" si="210"/>
        <v>4.6300000000000001E-2</v>
      </c>
      <c r="X4391">
        <v>24766</v>
      </c>
      <c r="Y4391">
        <f>IF(X4391=A4391,0)</f>
        <v>0</v>
      </c>
    </row>
    <row r="4392" spans="1:25" x14ac:dyDescent="0.25">
      <c r="A4392">
        <v>24766</v>
      </c>
      <c r="B4392" s="1">
        <v>39202</v>
      </c>
      <c r="C4392">
        <v>2007</v>
      </c>
      <c r="D4392" t="s">
        <v>35</v>
      </c>
      <c r="E4392" t="s">
        <v>34</v>
      </c>
      <c r="F4392">
        <v>73.64</v>
      </c>
      <c r="G4392">
        <v>-7.8150000000000008E-3</v>
      </c>
      <c r="H4392">
        <f t="shared" si="211"/>
        <v>4.3290690602424187E-2</v>
      </c>
      <c r="I4392">
        <f t="shared" si="209"/>
        <v>3.5299999999999998E-2</v>
      </c>
      <c r="J4392">
        <f t="shared" si="210"/>
        <v>4.6300000000000001E-2</v>
      </c>
      <c r="X4392">
        <v>24766</v>
      </c>
      <c r="Y4392">
        <f>IF(X4392=A4392,0)</f>
        <v>0</v>
      </c>
    </row>
    <row r="4393" spans="1:25" x14ac:dyDescent="0.25">
      <c r="A4393">
        <v>24766</v>
      </c>
      <c r="B4393" s="1">
        <v>39233</v>
      </c>
      <c r="C4393">
        <v>2007</v>
      </c>
      <c r="D4393" t="s">
        <v>35</v>
      </c>
      <c r="E4393" t="s">
        <v>34</v>
      </c>
      <c r="F4393">
        <v>75.61</v>
      </c>
      <c r="G4393">
        <v>3.1775999999999999E-2</v>
      </c>
      <c r="H4393">
        <f t="shared" si="211"/>
        <v>3.254922870993493E-2</v>
      </c>
      <c r="I4393">
        <f t="shared" si="209"/>
        <v>3.5299999999999998E-2</v>
      </c>
      <c r="J4393">
        <f t="shared" si="210"/>
        <v>4.6300000000000001E-2</v>
      </c>
      <c r="X4393">
        <v>24766</v>
      </c>
      <c r="Y4393">
        <f>IF(X4393=A4393,0)</f>
        <v>0</v>
      </c>
    </row>
    <row r="4394" spans="1:25" x14ac:dyDescent="0.25">
      <c r="A4394">
        <v>24766</v>
      </c>
      <c r="B4394" s="1">
        <v>39262</v>
      </c>
      <c r="C4394">
        <v>2007</v>
      </c>
      <c r="D4394" t="s">
        <v>35</v>
      </c>
      <c r="E4394" t="s">
        <v>34</v>
      </c>
      <c r="F4394">
        <v>77.87</v>
      </c>
      <c r="G4394">
        <v>2.989E-2</v>
      </c>
      <c r="H4394">
        <f t="shared" si="211"/>
        <v>-1.7816322202167556E-2</v>
      </c>
      <c r="I4394">
        <f t="shared" si="209"/>
        <v>3.5299999999999998E-2</v>
      </c>
      <c r="J4394">
        <f t="shared" si="210"/>
        <v>4.6300000000000001E-2</v>
      </c>
      <c r="X4394">
        <v>24766</v>
      </c>
      <c r="Y4394">
        <f>IF(X4394=A4394,0)</f>
        <v>0</v>
      </c>
    </row>
    <row r="4395" spans="1:25" x14ac:dyDescent="0.25">
      <c r="A4395">
        <v>24766</v>
      </c>
      <c r="B4395" s="1">
        <v>39294</v>
      </c>
      <c r="C4395">
        <v>2007</v>
      </c>
      <c r="D4395" t="s">
        <v>35</v>
      </c>
      <c r="E4395" t="s">
        <v>34</v>
      </c>
      <c r="F4395">
        <v>76.099999999999994</v>
      </c>
      <c r="G4395">
        <v>-2.273E-2</v>
      </c>
      <c r="H4395">
        <f t="shared" si="211"/>
        <v>-3.1981878316802548E-2</v>
      </c>
      <c r="I4395">
        <f t="shared" si="209"/>
        <v>3.5299999999999998E-2</v>
      </c>
      <c r="J4395">
        <f t="shared" si="210"/>
        <v>4.6300000000000001E-2</v>
      </c>
      <c r="X4395">
        <v>24766</v>
      </c>
      <c r="Y4395">
        <f>IF(X4395=A4395,0)</f>
        <v>0</v>
      </c>
    </row>
    <row r="4396" spans="1:25" x14ac:dyDescent="0.25">
      <c r="A4396">
        <v>24766</v>
      </c>
      <c r="B4396" s="1">
        <v>39325</v>
      </c>
      <c r="C4396">
        <v>2007</v>
      </c>
      <c r="D4396" t="s">
        <v>35</v>
      </c>
      <c r="E4396" t="s">
        <v>34</v>
      </c>
      <c r="F4396">
        <v>78.84</v>
      </c>
      <c r="G4396">
        <v>4.0867000000000001E-2</v>
      </c>
      <c r="H4396">
        <f t="shared" si="211"/>
        <v>1.2863571531556817E-2</v>
      </c>
      <c r="I4396">
        <f t="shared" si="209"/>
        <v>3.5299999999999998E-2</v>
      </c>
      <c r="J4396">
        <f t="shared" si="210"/>
        <v>4.6300000000000001E-2</v>
      </c>
      <c r="X4396">
        <v>24766</v>
      </c>
      <c r="Y4396">
        <f>IF(X4396=A4396,0)</f>
        <v>0</v>
      </c>
    </row>
    <row r="4397" spans="1:25" x14ac:dyDescent="0.25">
      <c r="A4397">
        <v>24766</v>
      </c>
      <c r="B4397" s="1">
        <v>39353</v>
      </c>
      <c r="C4397">
        <v>2007</v>
      </c>
      <c r="D4397" t="s">
        <v>35</v>
      </c>
      <c r="E4397" t="s">
        <v>34</v>
      </c>
      <c r="F4397">
        <v>78</v>
      </c>
      <c r="G4397">
        <v>-1.0654E-2</v>
      </c>
      <c r="H4397">
        <f t="shared" si="211"/>
        <v>3.5794008343299488E-2</v>
      </c>
      <c r="I4397">
        <f t="shared" si="209"/>
        <v>3.5299999999999998E-2</v>
      </c>
      <c r="J4397">
        <f t="shared" si="210"/>
        <v>4.6300000000000001E-2</v>
      </c>
      <c r="X4397">
        <v>24766</v>
      </c>
      <c r="Y4397">
        <f>IF(X4397=A4397,0)</f>
        <v>0</v>
      </c>
    </row>
    <row r="4398" spans="1:25" x14ac:dyDescent="0.25">
      <c r="A4398">
        <v>24766</v>
      </c>
      <c r="B4398" s="1">
        <v>39386</v>
      </c>
      <c r="C4398">
        <v>2007</v>
      </c>
      <c r="D4398" t="s">
        <v>35</v>
      </c>
      <c r="E4398" t="s">
        <v>34</v>
      </c>
      <c r="F4398">
        <v>83.62</v>
      </c>
      <c r="G4398">
        <v>7.2051000000000004E-2</v>
      </c>
      <c r="H4398">
        <f t="shared" si="211"/>
        <v>1.4822338300311211E-2</v>
      </c>
      <c r="I4398">
        <f t="shared" si="209"/>
        <v>3.5299999999999998E-2</v>
      </c>
      <c r="J4398">
        <f t="shared" si="210"/>
        <v>4.6300000000000001E-2</v>
      </c>
      <c r="X4398">
        <v>24766</v>
      </c>
      <c r="Y4398">
        <f>IF(X4398=A4398,0)</f>
        <v>0</v>
      </c>
    </row>
    <row r="4399" spans="1:25" x14ac:dyDescent="0.25">
      <c r="A4399">
        <v>24766</v>
      </c>
      <c r="B4399" s="1">
        <v>39416</v>
      </c>
      <c r="C4399">
        <v>2007</v>
      </c>
      <c r="D4399" t="s">
        <v>35</v>
      </c>
      <c r="E4399" t="s">
        <v>34</v>
      </c>
      <c r="F4399">
        <v>78.790000000000006</v>
      </c>
      <c r="G4399">
        <v>-5.3337000000000002E-2</v>
      </c>
      <c r="H4399">
        <f t="shared" si="211"/>
        <v>-4.4043417224814418E-2</v>
      </c>
      <c r="I4399">
        <f t="shared" si="209"/>
        <v>3.5299999999999998E-2</v>
      </c>
      <c r="J4399">
        <f t="shared" si="210"/>
        <v>4.6300000000000001E-2</v>
      </c>
      <c r="X4399">
        <v>24766</v>
      </c>
      <c r="Y4399">
        <f>IF(X4399=A4399,0)</f>
        <v>0</v>
      </c>
    </row>
    <row r="4400" spans="1:25" x14ac:dyDescent="0.25">
      <c r="A4400">
        <v>24766</v>
      </c>
      <c r="B4400" s="1">
        <v>39447</v>
      </c>
      <c r="C4400">
        <v>2007</v>
      </c>
      <c r="D4400" t="s">
        <v>35</v>
      </c>
      <c r="E4400" t="s">
        <v>34</v>
      </c>
      <c r="F4400">
        <v>78.64</v>
      </c>
      <c r="G4400">
        <v>-1.9040000000000001E-3</v>
      </c>
      <c r="H4400">
        <f t="shared" si="211"/>
        <v>-8.6285090339686121E-3</v>
      </c>
      <c r="I4400">
        <f t="shared" si="209"/>
        <v>3.5299999999999998E-2</v>
      </c>
      <c r="J4400">
        <f t="shared" si="210"/>
        <v>4.6300000000000001E-2</v>
      </c>
      <c r="X4400">
        <v>24766</v>
      </c>
      <c r="Y4400">
        <f>IF(X4400=A4400,0)</f>
        <v>0</v>
      </c>
    </row>
    <row r="4401" spans="1:25" x14ac:dyDescent="0.25">
      <c r="A4401">
        <v>24766</v>
      </c>
      <c r="B4401" s="1">
        <v>39478</v>
      </c>
      <c r="C4401">
        <v>2008</v>
      </c>
      <c r="D4401" t="s">
        <v>35</v>
      </c>
      <c r="E4401" t="s">
        <v>34</v>
      </c>
      <c r="F4401">
        <v>79.36</v>
      </c>
      <c r="G4401">
        <v>9.1559999999999992E-3</v>
      </c>
      <c r="H4401">
        <f t="shared" si="211"/>
        <v>-6.116343193593643E-2</v>
      </c>
      <c r="I4401">
        <f t="shared" si="209"/>
        <v>-0.38490000000000002</v>
      </c>
      <c r="J4401">
        <f t="shared" si="210"/>
        <v>3.6600000000000001E-2</v>
      </c>
      <c r="X4401">
        <v>24766</v>
      </c>
      <c r="Y4401">
        <f>IF(X4401=A4401,0)</f>
        <v>0</v>
      </c>
    </row>
    <row r="4402" spans="1:25" x14ac:dyDescent="0.25">
      <c r="A4402">
        <v>24766</v>
      </c>
      <c r="B4402" s="1">
        <v>39507</v>
      </c>
      <c r="C4402">
        <v>2008</v>
      </c>
      <c r="D4402" t="s">
        <v>35</v>
      </c>
      <c r="E4402" t="s">
        <v>34</v>
      </c>
      <c r="F4402">
        <v>78.61</v>
      </c>
      <c r="G4402">
        <v>-4.7879999999999997E-3</v>
      </c>
      <c r="H4402">
        <f t="shared" si="211"/>
        <v>-3.4761192772624461E-2</v>
      </c>
      <c r="I4402">
        <f t="shared" si="209"/>
        <v>-0.38490000000000002</v>
      </c>
      <c r="J4402">
        <f t="shared" si="210"/>
        <v>3.6600000000000001E-2</v>
      </c>
      <c r="X4402">
        <v>24766</v>
      </c>
      <c r="Y4402">
        <f>IF(X4402=A4402,0)</f>
        <v>0</v>
      </c>
    </row>
    <row r="4403" spans="1:25" x14ac:dyDescent="0.25">
      <c r="A4403">
        <v>24766</v>
      </c>
      <c r="B4403" s="1">
        <v>39538</v>
      </c>
      <c r="C4403">
        <v>2008</v>
      </c>
      <c r="D4403" t="s">
        <v>35</v>
      </c>
      <c r="E4403" t="s">
        <v>34</v>
      </c>
      <c r="F4403">
        <v>77.81</v>
      </c>
      <c r="G4403">
        <v>-1.0177E-2</v>
      </c>
      <c r="H4403">
        <f t="shared" si="211"/>
        <v>-5.9596236145298409E-3</v>
      </c>
      <c r="I4403">
        <f t="shared" si="209"/>
        <v>-0.38490000000000002</v>
      </c>
      <c r="J4403">
        <f t="shared" si="210"/>
        <v>3.6600000000000001E-2</v>
      </c>
      <c r="X4403">
        <v>24766</v>
      </c>
      <c r="Y4403">
        <f>IF(X4403=A4403,0)</f>
        <v>0</v>
      </c>
    </row>
    <row r="4404" spans="1:25" x14ac:dyDescent="0.25">
      <c r="A4404">
        <v>24766</v>
      </c>
      <c r="B4404" s="1">
        <v>39568</v>
      </c>
      <c r="C4404">
        <v>2008</v>
      </c>
      <c r="D4404" t="s">
        <v>35</v>
      </c>
      <c r="E4404" t="s">
        <v>34</v>
      </c>
      <c r="F4404">
        <v>73.569999999999993</v>
      </c>
      <c r="G4404">
        <v>-5.4491999999999999E-2</v>
      </c>
      <c r="H4404">
        <f t="shared" si="211"/>
        <v>4.7546697913198877E-2</v>
      </c>
      <c r="I4404">
        <f t="shared" si="209"/>
        <v>-0.38490000000000002</v>
      </c>
      <c r="J4404">
        <f t="shared" si="210"/>
        <v>3.6600000000000001E-2</v>
      </c>
      <c r="X4404">
        <v>24766</v>
      </c>
      <c r="Y4404">
        <f>IF(X4404=A4404,0)</f>
        <v>0</v>
      </c>
    </row>
    <row r="4405" spans="1:25" x14ac:dyDescent="0.25">
      <c r="A4405">
        <v>24766</v>
      </c>
      <c r="B4405" s="1">
        <v>39598</v>
      </c>
      <c r="C4405">
        <v>2008</v>
      </c>
      <c r="D4405" t="s">
        <v>35</v>
      </c>
      <c r="E4405" t="s">
        <v>34</v>
      </c>
      <c r="F4405">
        <v>75.459999999999994</v>
      </c>
      <c r="G4405">
        <v>3.1126999999999998E-2</v>
      </c>
      <c r="H4405">
        <f t="shared" si="211"/>
        <v>1.0674181657577053E-2</v>
      </c>
      <c r="I4405">
        <f t="shared" si="209"/>
        <v>-0.38490000000000002</v>
      </c>
      <c r="J4405">
        <f t="shared" si="210"/>
        <v>3.6600000000000001E-2</v>
      </c>
      <c r="X4405">
        <v>24766</v>
      </c>
      <c r="Y4405">
        <f>IF(X4405=A4405,0)</f>
        <v>0</v>
      </c>
    </row>
    <row r="4406" spans="1:25" x14ac:dyDescent="0.25">
      <c r="A4406">
        <v>24766</v>
      </c>
      <c r="B4406" s="1">
        <v>39629</v>
      </c>
      <c r="C4406">
        <v>2008</v>
      </c>
      <c r="D4406" t="s">
        <v>35</v>
      </c>
      <c r="E4406" t="s">
        <v>34</v>
      </c>
      <c r="F4406">
        <v>66.900000000000006</v>
      </c>
      <c r="G4406">
        <v>-0.113438</v>
      </c>
      <c r="H4406">
        <f t="shared" si="211"/>
        <v>-8.5962384902803612E-2</v>
      </c>
      <c r="I4406">
        <f t="shared" si="209"/>
        <v>-0.38490000000000002</v>
      </c>
      <c r="J4406">
        <f t="shared" si="210"/>
        <v>3.6600000000000001E-2</v>
      </c>
      <c r="X4406">
        <v>24766</v>
      </c>
      <c r="Y4406">
        <f>IF(X4406=A4406,0)</f>
        <v>0</v>
      </c>
    </row>
    <row r="4407" spans="1:25" x14ac:dyDescent="0.25">
      <c r="A4407">
        <v>24766</v>
      </c>
      <c r="B4407" s="1">
        <v>39660</v>
      </c>
      <c r="C4407">
        <v>2008</v>
      </c>
      <c r="D4407" t="s">
        <v>35</v>
      </c>
      <c r="E4407" t="s">
        <v>34</v>
      </c>
      <c r="F4407">
        <v>67.39</v>
      </c>
      <c r="G4407">
        <v>7.3239999999999998E-3</v>
      </c>
      <c r="H4407">
        <f t="shared" si="211"/>
        <v>-9.8593710937500134E-3</v>
      </c>
      <c r="I4407">
        <f t="shared" si="209"/>
        <v>-0.38490000000000002</v>
      </c>
      <c r="J4407">
        <f t="shared" si="210"/>
        <v>3.6600000000000001E-2</v>
      </c>
      <c r="X4407">
        <v>24766</v>
      </c>
      <c r="Y4407">
        <f>IF(X4407=A4407,0)</f>
        <v>0</v>
      </c>
    </row>
    <row r="4408" spans="1:25" x14ac:dyDescent="0.25">
      <c r="A4408">
        <v>24766</v>
      </c>
      <c r="B4408" s="1">
        <v>39689</v>
      </c>
      <c r="C4408">
        <v>2008</v>
      </c>
      <c r="D4408" t="s">
        <v>35</v>
      </c>
      <c r="E4408" t="s">
        <v>34</v>
      </c>
      <c r="F4408">
        <v>68.849999999999994</v>
      </c>
      <c r="G4408">
        <v>2.7601000000000001E-2</v>
      </c>
      <c r="H4408">
        <f t="shared" si="211"/>
        <v>1.2190464532380041E-2</v>
      </c>
      <c r="I4408">
        <f t="shared" si="209"/>
        <v>-0.38490000000000002</v>
      </c>
      <c r="J4408">
        <f t="shared" si="210"/>
        <v>3.6600000000000001E-2</v>
      </c>
      <c r="X4408">
        <v>24766</v>
      </c>
      <c r="Y4408">
        <f>IF(X4408=A4408,0)</f>
        <v>0</v>
      </c>
    </row>
    <row r="4409" spans="1:25" x14ac:dyDescent="0.25">
      <c r="A4409">
        <v>24766</v>
      </c>
      <c r="B4409" s="1">
        <v>39721</v>
      </c>
      <c r="C4409">
        <v>2008</v>
      </c>
      <c r="D4409" t="s">
        <v>35</v>
      </c>
      <c r="E4409" t="s">
        <v>34</v>
      </c>
      <c r="F4409">
        <v>60.54</v>
      </c>
      <c r="G4409">
        <v>-0.120697</v>
      </c>
      <c r="H4409">
        <f t="shared" si="211"/>
        <v>-9.0791433779084607E-2</v>
      </c>
      <c r="I4409">
        <f t="shared" si="209"/>
        <v>-0.38490000000000002</v>
      </c>
      <c r="J4409">
        <f t="shared" si="210"/>
        <v>3.6600000000000001E-2</v>
      </c>
      <c r="X4409">
        <v>24766</v>
      </c>
      <c r="Y4409">
        <f>IF(X4409=A4409,0)</f>
        <v>0</v>
      </c>
    </row>
    <row r="4410" spans="1:25" x14ac:dyDescent="0.25">
      <c r="A4410">
        <v>24766</v>
      </c>
      <c r="B4410" s="1">
        <v>39752</v>
      </c>
      <c r="C4410">
        <v>2008</v>
      </c>
      <c r="D4410" t="s">
        <v>35</v>
      </c>
      <c r="E4410" t="s">
        <v>34</v>
      </c>
      <c r="F4410">
        <v>46.89</v>
      </c>
      <c r="G4410">
        <v>-0.225471</v>
      </c>
      <c r="H4410">
        <f t="shared" si="211"/>
        <v>-0.1694245237674199</v>
      </c>
      <c r="I4410">
        <f t="shared" si="209"/>
        <v>-0.38490000000000002</v>
      </c>
      <c r="J4410">
        <f t="shared" si="210"/>
        <v>3.6600000000000001E-2</v>
      </c>
      <c r="X4410">
        <v>24766</v>
      </c>
      <c r="Y4410">
        <f>IF(X4410=A4410,0)</f>
        <v>0</v>
      </c>
    </row>
    <row r="4411" spans="1:25" x14ac:dyDescent="0.25">
      <c r="A4411">
        <v>24766</v>
      </c>
      <c r="B4411" s="1">
        <v>39780</v>
      </c>
      <c r="C4411">
        <v>2008</v>
      </c>
      <c r="D4411" t="s">
        <v>35</v>
      </c>
      <c r="E4411" t="s">
        <v>34</v>
      </c>
      <c r="F4411">
        <v>40.950000000000003</v>
      </c>
      <c r="G4411">
        <v>-0.118149</v>
      </c>
      <c r="H4411">
        <f t="shared" si="211"/>
        <v>-7.4849042580645175E-2</v>
      </c>
      <c r="I4411">
        <f t="shared" si="209"/>
        <v>-0.38490000000000002</v>
      </c>
      <c r="J4411">
        <f t="shared" si="210"/>
        <v>3.6600000000000001E-2</v>
      </c>
      <c r="X4411">
        <v>24766</v>
      </c>
      <c r="Y4411">
        <f>IF(X4411=A4411,0)</f>
        <v>0</v>
      </c>
    </row>
    <row r="4412" spans="1:25" x14ac:dyDescent="0.25">
      <c r="A4412">
        <v>24766</v>
      </c>
      <c r="B4412" s="1">
        <v>39813</v>
      </c>
      <c r="C4412">
        <v>2008</v>
      </c>
      <c r="D4412" t="s">
        <v>35</v>
      </c>
      <c r="E4412" t="s">
        <v>34</v>
      </c>
      <c r="F4412">
        <v>45.04</v>
      </c>
      <c r="G4412">
        <v>9.9877999999999995E-2</v>
      </c>
      <c r="H4412">
        <f t="shared" si="211"/>
        <v>7.8215768970539834E-3</v>
      </c>
      <c r="I4412">
        <f t="shared" si="209"/>
        <v>-0.38490000000000002</v>
      </c>
      <c r="J4412">
        <f t="shared" si="210"/>
        <v>3.6600000000000001E-2</v>
      </c>
      <c r="X4412">
        <v>24766</v>
      </c>
      <c r="Y4412">
        <f>IF(X4412=A4412,0)</f>
        <v>0</v>
      </c>
    </row>
    <row r="4413" spans="1:25" x14ac:dyDescent="0.25">
      <c r="A4413">
        <v>24766</v>
      </c>
      <c r="B4413" s="1">
        <v>39843</v>
      </c>
      <c r="C4413">
        <v>2009</v>
      </c>
      <c r="D4413" t="s">
        <v>35</v>
      </c>
      <c r="E4413" t="s">
        <v>34</v>
      </c>
      <c r="F4413">
        <v>48.12</v>
      </c>
      <c r="G4413">
        <v>6.8384E-2</v>
      </c>
      <c r="H4413">
        <f t="shared" si="211"/>
        <v>-8.5657342928314395E-2</v>
      </c>
      <c r="I4413">
        <f t="shared" si="209"/>
        <v>0.23449999999999999</v>
      </c>
      <c r="J4413">
        <f t="shared" si="210"/>
        <v>3.2599999999999997E-2</v>
      </c>
      <c r="X4413">
        <v>24766</v>
      </c>
      <c r="Y4413">
        <f>IF(X4413=A4413,0)</f>
        <v>0</v>
      </c>
    </row>
    <row r="4414" spans="1:25" x14ac:dyDescent="0.25">
      <c r="A4414">
        <v>24766</v>
      </c>
      <c r="B4414" s="1">
        <v>39871</v>
      </c>
      <c r="C4414">
        <v>2009</v>
      </c>
      <c r="D4414" t="s">
        <v>35</v>
      </c>
      <c r="E4414" t="s">
        <v>34</v>
      </c>
      <c r="F4414">
        <v>37.36</v>
      </c>
      <c r="G4414">
        <v>-0.21529499999999999</v>
      </c>
      <c r="H4414">
        <f t="shared" si="211"/>
        <v>-0.10993119757149228</v>
      </c>
      <c r="I4414">
        <f t="shared" si="209"/>
        <v>0.23449999999999999</v>
      </c>
      <c r="J4414">
        <f t="shared" si="210"/>
        <v>3.2599999999999997E-2</v>
      </c>
      <c r="X4414">
        <v>24766</v>
      </c>
      <c r="Y4414">
        <f>IF(X4414=A4414,0)</f>
        <v>0</v>
      </c>
    </row>
    <row r="4415" spans="1:25" x14ac:dyDescent="0.25">
      <c r="A4415">
        <v>24766</v>
      </c>
      <c r="B4415" s="1">
        <v>39903</v>
      </c>
      <c r="C4415">
        <v>2009</v>
      </c>
      <c r="D4415" t="s">
        <v>35</v>
      </c>
      <c r="E4415" t="s">
        <v>34</v>
      </c>
      <c r="F4415">
        <v>43.64</v>
      </c>
      <c r="G4415">
        <v>0.16809399999999999</v>
      </c>
      <c r="H4415">
        <f t="shared" si="211"/>
        <v>8.540446162249471E-2</v>
      </c>
      <c r="I4415">
        <f t="shared" si="209"/>
        <v>0.23449999999999999</v>
      </c>
      <c r="J4415">
        <f t="shared" si="210"/>
        <v>3.2599999999999997E-2</v>
      </c>
      <c r="X4415">
        <v>24766</v>
      </c>
      <c r="Y4415">
        <f>IF(X4415=A4415,0)</f>
        <v>0</v>
      </c>
    </row>
    <row r="4416" spans="1:25" x14ac:dyDescent="0.25">
      <c r="A4416">
        <v>24766</v>
      </c>
      <c r="B4416" s="1">
        <v>39933</v>
      </c>
      <c r="C4416">
        <v>2009</v>
      </c>
      <c r="D4416" t="s">
        <v>35</v>
      </c>
      <c r="E4416" t="s">
        <v>34</v>
      </c>
      <c r="F4416">
        <v>48.35</v>
      </c>
      <c r="G4416">
        <v>0.107928</v>
      </c>
      <c r="H4416">
        <f t="shared" si="211"/>
        <v>9.3925079862164695E-2</v>
      </c>
      <c r="I4416">
        <f t="shared" si="209"/>
        <v>0.23449999999999999</v>
      </c>
      <c r="J4416">
        <f t="shared" si="210"/>
        <v>3.2599999999999997E-2</v>
      </c>
      <c r="X4416">
        <v>24766</v>
      </c>
      <c r="Y4416">
        <f>IF(X4416=A4416,0)</f>
        <v>0</v>
      </c>
    </row>
    <row r="4417" spans="1:25" x14ac:dyDescent="0.25">
      <c r="A4417">
        <v>24766</v>
      </c>
      <c r="B4417" s="1">
        <v>39962</v>
      </c>
      <c r="C4417">
        <v>2009</v>
      </c>
      <c r="D4417" t="s">
        <v>35</v>
      </c>
      <c r="E4417" t="s">
        <v>34</v>
      </c>
      <c r="F4417">
        <v>47.62</v>
      </c>
      <c r="G4417">
        <v>-6.2049999999999996E-3</v>
      </c>
      <c r="H4417">
        <f t="shared" si="211"/>
        <v>5.3081446255385467E-2</v>
      </c>
      <c r="I4417">
        <f t="shared" si="209"/>
        <v>0.23449999999999999</v>
      </c>
      <c r="J4417">
        <f t="shared" si="210"/>
        <v>3.2599999999999997E-2</v>
      </c>
      <c r="X4417">
        <v>24766</v>
      </c>
      <c r="Y4417">
        <f>IF(X4417=A4417,0)</f>
        <v>0</v>
      </c>
    </row>
    <row r="4418" spans="1:25" x14ac:dyDescent="0.25">
      <c r="A4418">
        <v>24766</v>
      </c>
      <c r="B4418" s="1">
        <v>39994</v>
      </c>
      <c r="C4418">
        <v>2009</v>
      </c>
      <c r="D4418" t="s">
        <v>35</v>
      </c>
      <c r="E4418" t="s">
        <v>34</v>
      </c>
      <c r="F4418">
        <v>45.68</v>
      </c>
      <c r="G4418">
        <v>-4.0738999999999997E-2</v>
      </c>
      <c r="H4418">
        <f t="shared" si="211"/>
        <v>1.9582653030303376E-4</v>
      </c>
      <c r="I4418">
        <f t="shared" ref="I4418:I4481" si="212">VLOOKUP(C4418,$O$2:$Q$22,3,FALSE)</f>
        <v>0.23449999999999999</v>
      </c>
      <c r="J4418">
        <f t="shared" ref="J4418:J4481" si="213">VLOOKUP(C4418,$O$2:$P$22,2)*0.01</f>
        <v>3.2599999999999997E-2</v>
      </c>
      <c r="X4418">
        <v>24766</v>
      </c>
      <c r="Y4418">
        <f>IF(X4418=A4418,0)</f>
        <v>0</v>
      </c>
    </row>
    <row r="4419" spans="1:25" x14ac:dyDescent="0.25">
      <c r="A4419">
        <v>24766</v>
      </c>
      <c r="B4419" s="1">
        <v>40025</v>
      </c>
      <c r="C4419">
        <v>2009</v>
      </c>
      <c r="D4419" t="s">
        <v>35</v>
      </c>
      <c r="E4419" t="s">
        <v>34</v>
      </c>
      <c r="F4419">
        <v>44.58</v>
      </c>
      <c r="G4419">
        <v>-2.4081000000000002E-2</v>
      </c>
      <c r="H4419">
        <f t="shared" ref="H4419:H4482" si="214">VLOOKUP(B4419,R:S,2,)</f>
        <v>7.4141727016716619E-2</v>
      </c>
      <c r="I4419">
        <f t="shared" si="212"/>
        <v>0.23449999999999999</v>
      </c>
      <c r="J4419">
        <f t="shared" si="213"/>
        <v>3.2599999999999997E-2</v>
      </c>
      <c r="X4419">
        <v>24766</v>
      </c>
      <c r="Y4419">
        <f>IF(X4419=A4419,0)</f>
        <v>0</v>
      </c>
    </row>
    <row r="4420" spans="1:25" x14ac:dyDescent="0.25">
      <c r="A4420">
        <v>24766</v>
      </c>
      <c r="B4420" s="1">
        <v>40056</v>
      </c>
      <c r="C4420">
        <v>2009</v>
      </c>
      <c r="D4420" t="s">
        <v>35</v>
      </c>
      <c r="E4420" t="s">
        <v>34</v>
      </c>
      <c r="F4420">
        <v>48.81</v>
      </c>
      <c r="G4420">
        <v>0.104531</v>
      </c>
      <c r="H4420">
        <f t="shared" si="214"/>
        <v>3.3560189240494864E-2</v>
      </c>
      <c r="I4420">
        <f t="shared" si="212"/>
        <v>0.23449999999999999</v>
      </c>
      <c r="J4420">
        <f t="shared" si="213"/>
        <v>3.2599999999999997E-2</v>
      </c>
      <c r="X4420">
        <v>24766</v>
      </c>
      <c r="Y4420">
        <f>IF(X4420=A4420,0)</f>
        <v>0</v>
      </c>
    </row>
    <row r="4421" spans="1:25" x14ac:dyDescent="0.25">
      <c r="A4421">
        <v>24766</v>
      </c>
      <c r="B4421" s="1">
        <v>40086</v>
      </c>
      <c r="C4421">
        <v>2009</v>
      </c>
      <c r="D4421" t="s">
        <v>35</v>
      </c>
      <c r="E4421" t="s">
        <v>34</v>
      </c>
      <c r="F4421">
        <v>51.75</v>
      </c>
      <c r="G4421">
        <v>6.0234000000000003E-2</v>
      </c>
      <c r="H4421">
        <f t="shared" si="214"/>
        <v>3.5723345788458705E-2</v>
      </c>
      <c r="I4421">
        <f t="shared" si="212"/>
        <v>0.23449999999999999</v>
      </c>
      <c r="J4421">
        <f t="shared" si="213"/>
        <v>3.2599999999999997E-2</v>
      </c>
      <c r="X4421">
        <v>24766</v>
      </c>
      <c r="Y4421">
        <f>IF(X4421=A4421,0)</f>
        <v>0</v>
      </c>
    </row>
    <row r="4422" spans="1:25" x14ac:dyDescent="0.25">
      <c r="A4422">
        <v>24766</v>
      </c>
      <c r="B4422" s="1">
        <v>40116</v>
      </c>
      <c r="C4422">
        <v>2009</v>
      </c>
      <c r="D4422" t="s">
        <v>35</v>
      </c>
      <c r="E4422" t="s">
        <v>34</v>
      </c>
      <c r="F4422">
        <v>50.13</v>
      </c>
      <c r="G4422">
        <v>-3.1303999999999998E-2</v>
      </c>
      <c r="H4422">
        <f t="shared" si="214"/>
        <v>-1.9762000860415463E-2</v>
      </c>
      <c r="I4422">
        <f t="shared" si="212"/>
        <v>0.23449999999999999</v>
      </c>
      <c r="J4422">
        <f t="shared" si="213"/>
        <v>3.2599999999999997E-2</v>
      </c>
      <c r="X4422">
        <v>24766</v>
      </c>
      <c r="Y4422">
        <f>IF(X4422=A4422,0)</f>
        <v>0</v>
      </c>
    </row>
    <row r="4423" spans="1:25" x14ac:dyDescent="0.25">
      <c r="A4423">
        <v>24766</v>
      </c>
      <c r="B4423" s="1">
        <v>40147</v>
      </c>
      <c r="C4423">
        <v>2009</v>
      </c>
      <c r="D4423" t="s">
        <v>35</v>
      </c>
      <c r="E4423" t="s">
        <v>34</v>
      </c>
      <c r="F4423">
        <v>54.8</v>
      </c>
      <c r="G4423">
        <v>0.10173500000000001</v>
      </c>
      <c r="H4423">
        <f t="shared" si="214"/>
        <v>5.736406198137356E-2</v>
      </c>
      <c r="I4423">
        <f t="shared" si="212"/>
        <v>0.23449999999999999</v>
      </c>
      <c r="J4423">
        <f t="shared" si="213"/>
        <v>3.2599999999999997E-2</v>
      </c>
      <c r="X4423">
        <v>24766</v>
      </c>
      <c r="Y4423">
        <f>IF(X4423=A4423,0)</f>
        <v>0</v>
      </c>
    </row>
    <row r="4424" spans="1:25" x14ac:dyDescent="0.25">
      <c r="A4424">
        <v>24766</v>
      </c>
      <c r="B4424" s="1">
        <v>40178</v>
      </c>
      <c r="C4424">
        <v>2009</v>
      </c>
      <c r="D4424" t="s">
        <v>35</v>
      </c>
      <c r="E4424" t="s">
        <v>34</v>
      </c>
      <c r="F4424">
        <v>55.85</v>
      </c>
      <c r="G4424">
        <v>1.9161000000000001E-2</v>
      </c>
      <c r="H4424">
        <f t="shared" si="214"/>
        <v>1.7770571188400419E-2</v>
      </c>
      <c r="I4424">
        <f t="shared" si="212"/>
        <v>0.23449999999999999</v>
      </c>
      <c r="J4424">
        <f t="shared" si="213"/>
        <v>3.2599999999999997E-2</v>
      </c>
      <c r="X4424">
        <v>24766</v>
      </c>
      <c r="Y4424">
        <f>IF(X4424=A4424,0)</f>
        <v>0</v>
      </c>
    </row>
    <row r="4425" spans="1:25" x14ac:dyDescent="0.25">
      <c r="A4425">
        <v>24766</v>
      </c>
      <c r="B4425" s="1">
        <v>40207</v>
      </c>
      <c r="C4425">
        <v>2010</v>
      </c>
      <c r="D4425" t="s">
        <v>35</v>
      </c>
      <c r="E4425" t="s">
        <v>34</v>
      </c>
      <c r="F4425">
        <v>56.6</v>
      </c>
      <c r="G4425">
        <v>1.3429E-2</v>
      </c>
      <c r="H4425">
        <f t="shared" si="214"/>
        <v>-3.6974246154947377E-2</v>
      </c>
      <c r="I4425">
        <f t="shared" si="212"/>
        <v>0.1278</v>
      </c>
      <c r="J4425">
        <f t="shared" si="213"/>
        <v>3.2199999999999999E-2</v>
      </c>
      <c r="X4425">
        <v>24766</v>
      </c>
      <c r="Y4425">
        <f>IF(X4425=A4425,0)</f>
        <v>0</v>
      </c>
    </row>
    <row r="4426" spans="1:25" x14ac:dyDescent="0.25">
      <c r="A4426">
        <v>24766</v>
      </c>
      <c r="B4426" s="1">
        <v>40235</v>
      </c>
      <c r="C4426">
        <v>2010</v>
      </c>
      <c r="D4426" t="s">
        <v>35</v>
      </c>
      <c r="E4426" t="s">
        <v>34</v>
      </c>
      <c r="F4426">
        <v>61.26</v>
      </c>
      <c r="G4426">
        <v>8.9928999999999995E-2</v>
      </c>
      <c r="H4426">
        <f t="shared" si="214"/>
        <v>2.8513688940531301E-2</v>
      </c>
      <c r="I4426">
        <f t="shared" si="212"/>
        <v>0.1278</v>
      </c>
      <c r="J4426">
        <f t="shared" si="213"/>
        <v>3.2199999999999999E-2</v>
      </c>
      <c r="X4426">
        <v>24766</v>
      </c>
      <c r="Y4426">
        <f>IF(X4426=A4426,0)</f>
        <v>0</v>
      </c>
    </row>
    <row r="4427" spans="1:25" x14ac:dyDescent="0.25">
      <c r="A4427">
        <v>24766</v>
      </c>
      <c r="B4427" s="1">
        <v>40268</v>
      </c>
      <c r="C4427">
        <v>2010</v>
      </c>
      <c r="D4427" t="s">
        <v>35</v>
      </c>
      <c r="E4427" t="s">
        <v>34</v>
      </c>
      <c r="F4427">
        <v>65.569999999999993</v>
      </c>
      <c r="G4427">
        <v>7.0356000000000002E-2</v>
      </c>
      <c r="H4427">
        <f t="shared" si="214"/>
        <v>5.8796426031891835E-2</v>
      </c>
      <c r="I4427">
        <f t="shared" si="212"/>
        <v>0.1278</v>
      </c>
      <c r="J4427">
        <f t="shared" si="213"/>
        <v>3.2199999999999999E-2</v>
      </c>
      <c r="X4427">
        <v>24766</v>
      </c>
      <c r="Y4427">
        <f>IF(X4427=A4427,0)</f>
        <v>0</v>
      </c>
    </row>
    <row r="4428" spans="1:25" x14ac:dyDescent="0.25">
      <c r="A4428">
        <v>24766</v>
      </c>
      <c r="B4428" s="1">
        <v>40298</v>
      </c>
      <c r="C4428">
        <v>2010</v>
      </c>
      <c r="D4428" t="s">
        <v>35</v>
      </c>
      <c r="E4428" t="s">
        <v>34</v>
      </c>
      <c r="F4428">
        <v>67.83</v>
      </c>
      <c r="G4428">
        <v>3.4466999999999998E-2</v>
      </c>
      <c r="H4428">
        <f t="shared" si="214"/>
        <v>1.4759229883791081E-2</v>
      </c>
      <c r="I4428">
        <f t="shared" si="212"/>
        <v>0.1278</v>
      </c>
      <c r="J4428">
        <f t="shared" si="213"/>
        <v>3.2199999999999999E-2</v>
      </c>
      <c r="X4428">
        <v>24766</v>
      </c>
      <c r="Y4428">
        <f>IF(X4428=A4428,0)</f>
        <v>0</v>
      </c>
    </row>
    <row r="4429" spans="1:25" x14ac:dyDescent="0.25">
      <c r="A4429">
        <v>24766</v>
      </c>
      <c r="B4429" s="1">
        <v>40326</v>
      </c>
      <c r="C4429">
        <v>2010</v>
      </c>
      <c r="D4429" t="s">
        <v>35</v>
      </c>
      <c r="E4429" t="s">
        <v>34</v>
      </c>
      <c r="F4429">
        <v>60.49</v>
      </c>
      <c r="G4429">
        <v>-0.101283</v>
      </c>
      <c r="H4429">
        <f t="shared" si="214"/>
        <v>-8.1975841910334468E-2</v>
      </c>
      <c r="I4429">
        <f t="shared" si="212"/>
        <v>0.1278</v>
      </c>
      <c r="J4429">
        <f t="shared" si="213"/>
        <v>3.2199999999999999E-2</v>
      </c>
      <c r="X4429">
        <v>24766</v>
      </c>
      <c r="Y4429">
        <f>IF(X4429=A4429,0)</f>
        <v>0</v>
      </c>
    </row>
    <row r="4430" spans="1:25" x14ac:dyDescent="0.25">
      <c r="A4430">
        <v>24766</v>
      </c>
      <c r="B4430" s="1">
        <v>40359</v>
      </c>
      <c r="C4430">
        <v>2010</v>
      </c>
      <c r="D4430" t="s">
        <v>35</v>
      </c>
      <c r="E4430" t="s">
        <v>34</v>
      </c>
      <c r="F4430">
        <v>54.44</v>
      </c>
      <c r="G4430">
        <v>-0.10001699999999999</v>
      </c>
      <c r="H4430">
        <f t="shared" si="214"/>
        <v>-5.3882442026415123E-2</v>
      </c>
      <c r="I4430">
        <f t="shared" si="212"/>
        <v>0.1278</v>
      </c>
      <c r="J4430">
        <f t="shared" si="213"/>
        <v>3.2199999999999999E-2</v>
      </c>
      <c r="X4430">
        <v>24766</v>
      </c>
      <c r="Y4430">
        <f>IF(X4430=A4430,0)</f>
        <v>0</v>
      </c>
    </row>
    <row r="4431" spans="1:25" x14ac:dyDescent="0.25">
      <c r="A4431">
        <v>24766</v>
      </c>
      <c r="B4431" s="1">
        <v>40389</v>
      </c>
      <c r="C4431">
        <v>2010</v>
      </c>
      <c r="D4431" t="s">
        <v>35</v>
      </c>
      <c r="E4431" t="s">
        <v>34</v>
      </c>
      <c r="F4431">
        <v>58.64</v>
      </c>
      <c r="G4431">
        <v>7.7148999999999995E-2</v>
      </c>
      <c r="H4431">
        <f t="shared" si="214"/>
        <v>6.8777849911552336E-2</v>
      </c>
      <c r="I4431">
        <f t="shared" si="212"/>
        <v>0.1278</v>
      </c>
      <c r="J4431">
        <f t="shared" si="213"/>
        <v>3.2199999999999999E-2</v>
      </c>
      <c r="X4431">
        <v>24766</v>
      </c>
      <c r="Y4431">
        <f>IF(X4431=A4431,0)</f>
        <v>0</v>
      </c>
    </row>
    <row r="4432" spans="1:25" x14ac:dyDescent="0.25">
      <c r="A4432">
        <v>24766</v>
      </c>
      <c r="B4432" s="1">
        <v>40421</v>
      </c>
      <c r="C4432">
        <v>2010</v>
      </c>
      <c r="D4432" t="s">
        <v>35</v>
      </c>
      <c r="E4432" t="s">
        <v>34</v>
      </c>
      <c r="F4432">
        <v>54.12</v>
      </c>
      <c r="G4432">
        <v>-6.9065000000000001E-2</v>
      </c>
      <c r="H4432">
        <f t="shared" si="214"/>
        <v>-4.7449184040287196E-2</v>
      </c>
      <c r="I4432">
        <f t="shared" si="212"/>
        <v>0.1278</v>
      </c>
      <c r="J4432">
        <f t="shared" si="213"/>
        <v>3.2199999999999999E-2</v>
      </c>
      <c r="X4432">
        <v>24766</v>
      </c>
      <c r="Y4432">
        <f>IF(X4432=A4432,0)</f>
        <v>0</v>
      </c>
    </row>
    <row r="4433" spans="1:25" x14ac:dyDescent="0.25">
      <c r="A4433">
        <v>24766</v>
      </c>
      <c r="B4433" s="1">
        <v>40451</v>
      </c>
      <c r="C4433">
        <v>2010</v>
      </c>
      <c r="D4433" t="s">
        <v>35</v>
      </c>
      <c r="E4433" t="s">
        <v>34</v>
      </c>
      <c r="F4433">
        <v>60.63</v>
      </c>
      <c r="G4433">
        <v>0.12028800000000001</v>
      </c>
      <c r="H4433">
        <f t="shared" si="214"/>
        <v>8.7551102944020132E-2</v>
      </c>
      <c r="I4433">
        <f t="shared" si="212"/>
        <v>0.1278</v>
      </c>
      <c r="J4433">
        <f t="shared" si="213"/>
        <v>3.2199999999999999E-2</v>
      </c>
      <c r="X4433">
        <v>24766</v>
      </c>
      <c r="Y4433">
        <f>IF(X4433=A4433,0)</f>
        <v>0</v>
      </c>
    </row>
    <row r="4434" spans="1:25" x14ac:dyDescent="0.25">
      <c r="A4434">
        <v>24766</v>
      </c>
      <c r="B4434" s="1">
        <v>40480</v>
      </c>
      <c r="C4434">
        <v>2010</v>
      </c>
      <c r="D4434" t="s">
        <v>35</v>
      </c>
      <c r="E4434" t="s">
        <v>34</v>
      </c>
      <c r="F4434">
        <v>63.22</v>
      </c>
      <c r="G4434">
        <v>4.2717999999999999E-2</v>
      </c>
      <c r="H4434">
        <f t="shared" si="214"/>
        <v>3.6855994397076541E-2</v>
      </c>
      <c r="I4434">
        <f t="shared" si="212"/>
        <v>0.1278</v>
      </c>
      <c r="J4434">
        <f t="shared" si="213"/>
        <v>3.2199999999999999E-2</v>
      </c>
      <c r="X4434">
        <v>24766</v>
      </c>
      <c r="Y4434">
        <f>IF(X4434=A4434,0)</f>
        <v>0</v>
      </c>
    </row>
    <row r="4435" spans="1:25" x14ac:dyDescent="0.25">
      <c r="A4435">
        <v>24766</v>
      </c>
      <c r="B4435" s="1">
        <v>40512</v>
      </c>
      <c r="C4435">
        <v>2010</v>
      </c>
      <c r="D4435" t="s">
        <v>35</v>
      </c>
      <c r="E4435" t="s">
        <v>34</v>
      </c>
      <c r="F4435">
        <v>61.68</v>
      </c>
      <c r="G4435">
        <v>-1.6924999999999999E-2</v>
      </c>
      <c r="H4435">
        <f t="shared" si="214"/>
        <v>-2.2902497989432113E-3</v>
      </c>
      <c r="I4435">
        <f t="shared" si="212"/>
        <v>0.1278</v>
      </c>
      <c r="J4435">
        <f t="shared" si="213"/>
        <v>3.2199999999999999E-2</v>
      </c>
      <c r="X4435">
        <v>24766</v>
      </c>
      <c r="Y4435">
        <f>IF(X4435=A4435,0)</f>
        <v>0</v>
      </c>
    </row>
    <row r="4436" spans="1:25" x14ac:dyDescent="0.25">
      <c r="A4436">
        <v>24766</v>
      </c>
      <c r="B4436" s="1">
        <v>40543</v>
      </c>
      <c r="C4436">
        <v>2010</v>
      </c>
      <c r="D4436" t="s">
        <v>35</v>
      </c>
      <c r="E4436" t="s">
        <v>34</v>
      </c>
      <c r="F4436">
        <v>64.78</v>
      </c>
      <c r="G4436">
        <v>5.0258999999999998E-2</v>
      </c>
      <c r="H4436">
        <f t="shared" si="214"/>
        <v>6.5300040489854716E-2</v>
      </c>
      <c r="I4436">
        <f t="shared" si="212"/>
        <v>0.1278</v>
      </c>
      <c r="J4436">
        <f t="shared" si="213"/>
        <v>3.2199999999999999E-2</v>
      </c>
      <c r="X4436">
        <v>24766</v>
      </c>
      <c r="Y4436">
        <f>IF(X4436=A4436,0)</f>
        <v>0</v>
      </c>
    </row>
    <row r="4437" spans="1:25" x14ac:dyDescent="0.25">
      <c r="A4437">
        <v>24766</v>
      </c>
      <c r="B4437" s="1">
        <v>40574</v>
      </c>
      <c r="C4437">
        <v>2011</v>
      </c>
      <c r="D4437" t="s">
        <v>35</v>
      </c>
      <c r="E4437" t="s">
        <v>34</v>
      </c>
      <c r="F4437">
        <v>69.3</v>
      </c>
      <c r="G4437">
        <v>6.9775000000000004E-2</v>
      </c>
      <c r="H4437">
        <f t="shared" si="214"/>
        <v>2.2645573980086819E-2</v>
      </c>
      <c r="I4437">
        <f t="shared" si="212"/>
        <v>0</v>
      </c>
      <c r="J4437">
        <f t="shared" si="213"/>
        <v>2.7799999999999998E-2</v>
      </c>
      <c r="X4437">
        <v>24766</v>
      </c>
      <c r="Y4437">
        <f>IF(X4437=A4437,0)</f>
        <v>0</v>
      </c>
    </row>
    <row r="4438" spans="1:25" x14ac:dyDescent="0.25">
      <c r="A4438">
        <v>24766</v>
      </c>
      <c r="B4438" s="1">
        <v>40602</v>
      </c>
      <c r="C4438">
        <v>2011</v>
      </c>
      <c r="D4438" t="s">
        <v>35</v>
      </c>
      <c r="E4438" t="s">
        <v>34</v>
      </c>
      <c r="F4438">
        <v>66.680000000000007</v>
      </c>
      <c r="G4438">
        <v>-3.1025E-2</v>
      </c>
      <c r="H4438">
        <f t="shared" si="214"/>
        <v>3.1956564052952219E-2</v>
      </c>
      <c r="I4438">
        <f t="shared" si="212"/>
        <v>0</v>
      </c>
      <c r="J4438">
        <f t="shared" si="213"/>
        <v>2.7799999999999998E-2</v>
      </c>
      <c r="X4438">
        <v>24766</v>
      </c>
      <c r="Y4438">
        <f>IF(X4438=A4438,0)</f>
        <v>0</v>
      </c>
    </row>
    <row r="4439" spans="1:25" x14ac:dyDescent="0.25">
      <c r="A4439">
        <v>24766</v>
      </c>
      <c r="B4439" s="1">
        <v>40633</v>
      </c>
      <c r="C4439">
        <v>2011</v>
      </c>
      <c r="D4439" t="s">
        <v>35</v>
      </c>
      <c r="E4439" t="s">
        <v>34</v>
      </c>
      <c r="F4439">
        <v>62.71</v>
      </c>
      <c r="G4439">
        <v>4.4191000000000001E-2</v>
      </c>
      <c r="H4439">
        <f t="shared" si="214"/>
        <v>-1.0473132038185673E-3</v>
      </c>
      <c r="I4439">
        <f t="shared" si="212"/>
        <v>0</v>
      </c>
      <c r="J4439">
        <f t="shared" si="213"/>
        <v>2.7799999999999998E-2</v>
      </c>
      <c r="X4439">
        <v>24766</v>
      </c>
      <c r="Y4439">
        <f>IF(X4439=A4439,0)</f>
        <v>0</v>
      </c>
    </row>
    <row r="4440" spans="1:25" x14ac:dyDescent="0.25">
      <c r="A4440">
        <v>24766</v>
      </c>
      <c r="B4440" s="1">
        <v>40662</v>
      </c>
      <c r="C4440">
        <v>2011</v>
      </c>
      <c r="D4440" t="s">
        <v>35</v>
      </c>
      <c r="E4440" t="s">
        <v>34</v>
      </c>
      <c r="F4440">
        <v>63.61</v>
      </c>
      <c r="G4440">
        <v>1.4352E-2</v>
      </c>
      <c r="H4440">
        <f t="shared" si="214"/>
        <v>2.8495380443795071E-2</v>
      </c>
      <c r="I4440">
        <f t="shared" si="212"/>
        <v>0</v>
      </c>
      <c r="J4440">
        <f t="shared" si="213"/>
        <v>2.7799999999999998E-2</v>
      </c>
      <c r="X4440">
        <v>24766</v>
      </c>
      <c r="Y4440">
        <f>IF(X4440=A4440,0)</f>
        <v>0</v>
      </c>
    </row>
    <row r="4441" spans="1:25" x14ac:dyDescent="0.25">
      <c r="A4441">
        <v>24766</v>
      </c>
      <c r="B4441" s="1">
        <v>40694</v>
      </c>
      <c r="C4441">
        <v>2011</v>
      </c>
      <c r="D4441" t="s">
        <v>35</v>
      </c>
      <c r="E4441" t="s">
        <v>34</v>
      </c>
      <c r="F4441">
        <v>65.290000000000006</v>
      </c>
      <c r="G4441">
        <v>3.4271000000000003E-2</v>
      </c>
      <c r="H4441">
        <f t="shared" si="214"/>
        <v>-1.3500952766930641E-2</v>
      </c>
      <c r="I4441">
        <f t="shared" si="212"/>
        <v>0</v>
      </c>
      <c r="J4441">
        <f t="shared" si="213"/>
        <v>2.7799999999999998E-2</v>
      </c>
      <c r="X4441">
        <v>24766</v>
      </c>
      <c r="Y4441">
        <f>IF(X4441=A4441,0)</f>
        <v>0</v>
      </c>
    </row>
    <row r="4442" spans="1:25" x14ac:dyDescent="0.25">
      <c r="A4442">
        <v>24766</v>
      </c>
      <c r="B4442" s="1">
        <v>40724</v>
      </c>
      <c r="C4442">
        <v>2011</v>
      </c>
      <c r="D4442" t="s">
        <v>35</v>
      </c>
      <c r="E4442" t="s">
        <v>34</v>
      </c>
      <c r="F4442">
        <v>69.349999999999994</v>
      </c>
      <c r="G4442">
        <v>6.2184000000000003E-2</v>
      </c>
      <c r="H4442">
        <f t="shared" si="214"/>
        <v>-1.825746126569705E-2</v>
      </c>
      <c r="I4442">
        <f t="shared" si="212"/>
        <v>0</v>
      </c>
      <c r="J4442">
        <f t="shared" si="213"/>
        <v>2.7799999999999998E-2</v>
      </c>
      <c r="X4442">
        <v>24766</v>
      </c>
      <c r="Y4442">
        <f>IF(X4442=A4442,0)</f>
        <v>0</v>
      </c>
    </row>
    <row r="4443" spans="1:25" x14ac:dyDescent="0.25">
      <c r="A4443">
        <v>24766</v>
      </c>
      <c r="B4443" s="1">
        <v>40753</v>
      </c>
      <c r="C4443">
        <v>2011</v>
      </c>
      <c r="D4443" t="s">
        <v>35</v>
      </c>
      <c r="E4443" t="s">
        <v>34</v>
      </c>
      <c r="F4443">
        <v>60.51</v>
      </c>
      <c r="G4443">
        <v>-0.127469</v>
      </c>
      <c r="H4443">
        <f t="shared" si="214"/>
        <v>-2.1474425791952023E-2</v>
      </c>
      <c r="I4443">
        <f t="shared" si="212"/>
        <v>0</v>
      </c>
      <c r="J4443">
        <f t="shared" si="213"/>
        <v>2.7799999999999998E-2</v>
      </c>
      <c r="X4443">
        <v>24766</v>
      </c>
      <c r="Y4443">
        <f>IF(X4443=A4443,0)</f>
        <v>0</v>
      </c>
    </row>
    <row r="4444" spans="1:25" x14ac:dyDescent="0.25">
      <c r="A4444">
        <v>24766</v>
      </c>
      <c r="B4444" s="1">
        <v>40786</v>
      </c>
      <c r="C4444">
        <v>2011</v>
      </c>
      <c r="D4444" t="s">
        <v>35</v>
      </c>
      <c r="E4444" t="s">
        <v>34</v>
      </c>
      <c r="F4444">
        <v>54.62</v>
      </c>
      <c r="G4444">
        <v>-8.9076000000000002E-2</v>
      </c>
      <c r="H4444">
        <f t="shared" si="214"/>
        <v>-5.6791107463597612E-2</v>
      </c>
      <c r="I4444">
        <f t="shared" si="212"/>
        <v>0</v>
      </c>
      <c r="J4444">
        <f t="shared" si="213"/>
        <v>2.7799999999999998E-2</v>
      </c>
      <c r="X4444">
        <v>24766</v>
      </c>
      <c r="Y4444">
        <f>IF(X4444=A4444,0)</f>
        <v>0</v>
      </c>
    </row>
    <row r="4445" spans="1:25" x14ac:dyDescent="0.25">
      <c r="A4445">
        <v>24766</v>
      </c>
      <c r="B4445" s="1">
        <v>40816</v>
      </c>
      <c r="C4445">
        <v>2011</v>
      </c>
      <c r="D4445" t="s">
        <v>35</v>
      </c>
      <c r="E4445" t="s">
        <v>34</v>
      </c>
      <c r="F4445">
        <v>52.17</v>
      </c>
      <c r="G4445">
        <v>-4.4854999999999999E-2</v>
      </c>
      <c r="H4445">
        <f t="shared" si="214"/>
        <v>-7.1761988303760127E-2</v>
      </c>
      <c r="I4445">
        <f t="shared" si="212"/>
        <v>0</v>
      </c>
      <c r="J4445">
        <f t="shared" si="213"/>
        <v>2.7799999999999998E-2</v>
      </c>
      <c r="X4445">
        <v>24766</v>
      </c>
      <c r="Y4445">
        <f>IF(X4445=A4445,0)</f>
        <v>0</v>
      </c>
    </row>
    <row r="4446" spans="1:25" x14ac:dyDescent="0.25">
      <c r="A4446">
        <v>24766</v>
      </c>
      <c r="B4446" s="1">
        <v>40847</v>
      </c>
      <c r="C4446">
        <v>2011</v>
      </c>
      <c r="D4446" t="s">
        <v>35</v>
      </c>
      <c r="E4446" t="s">
        <v>34</v>
      </c>
      <c r="F4446">
        <v>57.75</v>
      </c>
      <c r="G4446">
        <v>0.106958</v>
      </c>
      <c r="H4446">
        <f t="shared" si="214"/>
        <v>0.10772303853581011</v>
      </c>
      <c r="I4446">
        <f t="shared" si="212"/>
        <v>0</v>
      </c>
      <c r="J4446">
        <f t="shared" si="213"/>
        <v>2.7799999999999998E-2</v>
      </c>
      <c r="X4446">
        <v>24766</v>
      </c>
      <c r="Y4446">
        <f>IF(X4446=A4446,0)</f>
        <v>0</v>
      </c>
    </row>
    <row r="4447" spans="1:25" x14ac:dyDescent="0.25">
      <c r="A4447">
        <v>24766</v>
      </c>
      <c r="B4447" s="1">
        <v>40877</v>
      </c>
      <c r="C4447">
        <v>2011</v>
      </c>
      <c r="D4447" t="s">
        <v>35</v>
      </c>
      <c r="E4447" t="s">
        <v>34</v>
      </c>
      <c r="F4447">
        <v>57.07</v>
      </c>
      <c r="G4447">
        <v>-3.117E-3</v>
      </c>
      <c r="H4447">
        <f t="shared" si="214"/>
        <v>-5.0587151935872487E-3</v>
      </c>
      <c r="I4447">
        <f t="shared" si="212"/>
        <v>0</v>
      </c>
      <c r="J4447">
        <f t="shared" si="213"/>
        <v>2.7799999999999998E-2</v>
      </c>
      <c r="X4447">
        <v>24766</v>
      </c>
      <c r="Y4447">
        <f>IF(X4447=A4447,0)</f>
        <v>0</v>
      </c>
    </row>
    <row r="4448" spans="1:25" x14ac:dyDescent="0.25">
      <c r="A4448">
        <v>24766</v>
      </c>
      <c r="B4448" s="1">
        <v>40907</v>
      </c>
      <c r="C4448">
        <v>2011</v>
      </c>
      <c r="D4448" t="s">
        <v>35</v>
      </c>
      <c r="E4448" t="s">
        <v>34</v>
      </c>
      <c r="F4448">
        <v>58.48</v>
      </c>
      <c r="G4448">
        <v>2.4705999999999999E-2</v>
      </c>
      <c r="H4448">
        <f t="shared" si="214"/>
        <v>8.532763948144062E-3</v>
      </c>
      <c r="I4448">
        <f t="shared" si="212"/>
        <v>0</v>
      </c>
      <c r="J4448">
        <f t="shared" si="213"/>
        <v>2.7799999999999998E-2</v>
      </c>
      <c r="X4448">
        <v>24766</v>
      </c>
      <c r="Y4448">
        <f>IF(X4448=A4448,0)</f>
        <v>0</v>
      </c>
    </row>
    <row r="4449" spans="1:25" x14ac:dyDescent="0.25">
      <c r="A4449">
        <v>24766</v>
      </c>
      <c r="B4449" s="1">
        <v>40939</v>
      </c>
      <c r="C4449">
        <v>2012</v>
      </c>
      <c r="D4449" t="s">
        <v>35</v>
      </c>
      <c r="E4449" t="s">
        <v>34</v>
      </c>
      <c r="F4449">
        <v>58.05</v>
      </c>
      <c r="G4449">
        <v>-7.3530000000000002E-3</v>
      </c>
      <c r="H4449">
        <f t="shared" si="214"/>
        <v>4.3583062218506274E-2</v>
      </c>
      <c r="I4449">
        <f t="shared" si="212"/>
        <v>0.1341</v>
      </c>
      <c r="J4449">
        <f t="shared" si="213"/>
        <v>1.8000000000000002E-2</v>
      </c>
      <c r="X4449">
        <v>24766</v>
      </c>
      <c r="Y4449">
        <f>IF(X4449=A4449,0)</f>
        <v>0</v>
      </c>
    </row>
    <row r="4450" spans="1:25" x14ac:dyDescent="0.25">
      <c r="A4450">
        <v>24766</v>
      </c>
      <c r="B4450" s="1">
        <v>40968</v>
      </c>
      <c r="C4450">
        <v>2012</v>
      </c>
      <c r="D4450" t="s">
        <v>35</v>
      </c>
      <c r="E4450" t="s">
        <v>34</v>
      </c>
      <c r="F4450">
        <v>59.81</v>
      </c>
      <c r="G4450">
        <v>3.8932000000000001E-2</v>
      </c>
      <c r="H4450">
        <f t="shared" si="214"/>
        <v>4.0589464130841746E-2</v>
      </c>
      <c r="I4450">
        <f t="shared" si="212"/>
        <v>0.1341</v>
      </c>
      <c r="J4450">
        <f t="shared" si="213"/>
        <v>1.8000000000000002E-2</v>
      </c>
      <c r="X4450">
        <v>24766</v>
      </c>
      <c r="Y4450">
        <f>IF(X4450=A4450,0)</f>
        <v>0</v>
      </c>
    </row>
    <row r="4451" spans="1:25" x14ac:dyDescent="0.25">
      <c r="A4451">
        <v>24766</v>
      </c>
      <c r="B4451" s="1">
        <v>40998</v>
      </c>
      <c r="C4451">
        <v>2012</v>
      </c>
      <c r="D4451" t="s">
        <v>35</v>
      </c>
      <c r="E4451" t="s">
        <v>34</v>
      </c>
      <c r="F4451">
        <v>61.08</v>
      </c>
      <c r="G4451">
        <v>2.1233999999999999E-2</v>
      </c>
      <c r="H4451">
        <f t="shared" si="214"/>
        <v>3.1332314530530647E-2</v>
      </c>
      <c r="I4451">
        <f t="shared" si="212"/>
        <v>0.1341</v>
      </c>
      <c r="J4451">
        <f t="shared" si="213"/>
        <v>1.8000000000000002E-2</v>
      </c>
      <c r="X4451">
        <v>24766</v>
      </c>
      <c r="Y4451">
        <f>IF(X4451=A4451,0)</f>
        <v>0</v>
      </c>
    </row>
    <row r="4452" spans="1:25" x14ac:dyDescent="0.25">
      <c r="A4452">
        <v>24766</v>
      </c>
      <c r="B4452" s="1">
        <v>41029</v>
      </c>
      <c r="C4452">
        <v>2012</v>
      </c>
      <c r="D4452" t="s">
        <v>35</v>
      </c>
      <c r="E4452" t="s">
        <v>34</v>
      </c>
      <c r="F4452">
        <v>63.28</v>
      </c>
      <c r="G4452">
        <v>3.6018000000000001E-2</v>
      </c>
      <c r="H4452">
        <f t="shared" si="214"/>
        <v>-7.4974527092703802E-3</v>
      </c>
      <c r="I4452">
        <f t="shared" si="212"/>
        <v>0.1341</v>
      </c>
      <c r="J4452">
        <f t="shared" si="213"/>
        <v>1.8000000000000002E-2</v>
      </c>
      <c r="X4452">
        <v>24766</v>
      </c>
      <c r="Y4452">
        <f>IF(X4452=A4452,0)</f>
        <v>0</v>
      </c>
    </row>
    <row r="4453" spans="1:25" x14ac:dyDescent="0.25">
      <c r="A4453">
        <v>24766</v>
      </c>
      <c r="B4453" s="1">
        <v>41060</v>
      </c>
      <c r="C4453">
        <v>2012</v>
      </c>
      <c r="D4453" t="s">
        <v>35</v>
      </c>
      <c r="E4453" t="s">
        <v>34</v>
      </c>
      <c r="F4453">
        <v>58.75</v>
      </c>
      <c r="G4453">
        <v>-6.2895000000000006E-2</v>
      </c>
      <c r="H4453">
        <f t="shared" si="214"/>
        <v>-6.265072563317764E-2</v>
      </c>
      <c r="I4453">
        <f t="shared" si="212"/>
        <v>0.1341</v>
      </c>
      <c r="J4453">
        <f t="shared" si="213"/>
        <v>1.8000000000000002E-2</v>
      </c>
      <c r="X4453">
        <v>24766</v>
      </c>
      <c r="Y4453">
        <f>IF(X4453=A4453,0)</f>
        <v>0</v>
      </c>
    </row>
    <row r="4454" spans="1:25" x14ac:dyDescent="0.25">
      <c r="A4454">
        <v>24766</v>
      </c>
      <c r="B4454" s="1">
        <v>41089</v>
      </c>
      <c r="C4454">
        <v>2012</v>
      </c>
      <c r="D4454" t="s">
        <v>35</v>
      </c>
      <c r="E4454" t="s">
        <v>34</v>
      </c>
      <c r="F4454">
        <v>63.79</v>
      </c>
      <c r="G4454">
        <v>8.5787000000000002E-2</v>
      </c>
      <c r="H4454">
        <f t="shared" si="214"/>
        <v>3.9554982134591521E-2</v>
      </c>
      <c r="I4454">
        <f t="shared" si="212"/>
        <v>0.1341</v>
      </c>
      <c r="J4454">
        <f t="shared" si="213"/>
        <v>1.8000000000000002E-2</v>
      </c>
      <c r="X4454">
        <v>24766</v>
      </c>
      <c r="Y4454">
        <f>IF(X4454=A4454,0)</f>
        <v>0</v>
      </c>
    </row>
    <row r="4455" spans="1:25" x14ac:dyDescent="0.25">
      <c r="A4455">
        <v>24766</v>
      </c>
      <c r="B4455" s="1">
        <v>41121</v>
      </c>
      <c r="C4455">
        <v>2012</v>
      </c>
      <c r="D4455" t="s">
        <v>35</v>
      </c>
      <c r="E4455" t="s">
        <v>34</v>
      </c>
      <c r="F4455">
        <v>66.2</v>
      </c>
      <c r="G4455">
        <v>3.7780000000000001E-2</v>
      </c>
      <c r="H4455">
        <f t="shared" si="214"/>
        <v>1.2597574126154365E-2</v>
      </c>
      <c r="I4455">
        <f t="shared" si="212"/>
        <v>0.1341</v>
      </c>
      <c r="J4455">
        <f t="shared" si="213"/>
        <v>1.8000000000000002E-2</v>
      </c>
      <c r="X4455">
        <v>24766</v>
      </c>
      <c r="Y4455">
        <f>IF(X4455=A4455,0)</f>
        <v>0</v>
      </c>
    </row>
    <row r="4456" spans="1:25" x14ac:dyDescent="0.25">
      <c r="A4456">
        <v>24766</v>
      </c>
      <c r="B4456" s="1">
        <v>41152</v>
      </c>
      <c r="C4456">
        <v>2012</v>
      </c>
      <c r="D4456" t="s">
        <v>35</v>
      </c>
      <c r="E4456" t="s">
        <v>34</v>
      </c>
      <c r="F4456">
        <v>66.89</v>
      </c>
      <c r="G4456">
        <v>1.8731000000000001E-2</v>
      </c>
      <c r="H4456">
        <f t="shared" si="214"/>
        <v>1.9763369680148246E-2</v>
      </c>
      <c r="I4456">
        <f t="shared" si="212"/>
        <v>0.1341</v>
      </c>
      <c r="J4456">
        <f t="shared" si="213"/>
        <v>1.8000000000000002E-2</v>
      </c>
      <c r="X4456">
        <v>24766</v>
      </c>
      <c r="Y4456">
        <f>IF(X4456=A4456,0)</f>
        <v>0</v>
      </c>
    </row>
    <row r="4457" spans="1:25" x14ac:dyDescent="0.25">
      <c r="A4457">
        <v>24766</v>
      </c>
      <c r="B4457" s="1">
        <v>41180</v>
      </c>
      <c r="C4457">
        <v>2012</v>
      </c>
      <c r="D4457" t="s">
        <v>35</v>
      </c>
      <c r="E4457" t="s">
        <v>34</v>
      </c>
      <c r="F4457">
        <v>66.430000000000007</v>
      </c>
      <c r="G4457">
        <v>-6.8770000000000003E-3</v>
      </c>
      <c r="H4457">
        <f t="shared" si="214"/>
        <v>2.4236153696477025E-2</v>
      </c>
      <c r="I4457">
        <f t="shared" si="212"/>
        <v>0.1341</v>
      </c>
      <c r="J4457">
        <f t="shared" si="213"/>
        <v>1.8000000000000002E-2</v>
      </c>
      <c r="X4457">
        <v>24766</v>
      </c>
      <c r="Y4457">
        <f>IF(X4457=A4457,0)</f>
        <v>0</v>
      </c>
    </row>
    <row r="4458" spans="1:25" x14ac:dyDescent="0.25">
      <c r="A4458">
        <v>24766</v>
      </c>
      <c r="B4458" s="1">
        <v>41213</v>
      </c>
      <c r="C4458">
        <v>2012</v>
      </c>
      <c r="D4458" t="s">
        <v>35</v>
      </c>
      <c r="E4458" t="s">
        <v>34</v>
      </c>
      <c r="F4458">
        <v>68.69</v>
      </c>
      <c r="G4458">
        <v>3.4021000000000003E-2</v>
      </c>
      <c r="H4458">
        <f t="shared" si="214"/>
        <v>-1.9789409878227415E-2</v>
      </c>
      <c r="I4458">
        <f t="shared" si="212"/>
        <v>0.1341</v>
      </c>
      <c r="J4458">
        <f t="shared" si="213"/>
        <v>1.8000000000000002E-2</v>
      </c>
      <c r="X4458">
        <v>24766</v>
      </c>
      <c r="Y4458">
        <f>IF(X4458=A4458,0)</f>
        <v>0</v>
      </c>
    </row>
    <row r="4459" spans="1:25" x14ac:dyDescent="0.25">
      <c r="A4459">
        <v>24766</v>
      </c>
      <c r="B4459" s="1">
        <v>41243</v>
      </c>
      <c r="C4459">
        <v>2012</v>
      </c>
      <c r="D4459" t="s">
        <v>35</v>
      </c>
      <c r="E4459" t="s">
        <v>34</v>
      </c>
      <c r="F4459">
        <v>66.7</v>
      </c>
      <c r="G4459">
        <v>-2.0964E-2</v>
      </c>
      <c r="H4459">
        <f t="shared" si="214"/>
        <v>2.8467170173434031E-3</v>
      </c>
      <c r="I4459">
        <f t="shared" si="212"/>
        <v>0.1341</v>
      </c>
      <c r="J4459">
        <f t="shared" si="213"/>
        <v>1.8000000000000002E-2</v>
      </c>
      <c r="X4459">
        <v>24766</v>
      </c>
      <c r="Y4459">
        <f>IF(X4459=A4459,0)</f>
        <v>0</v>
      </c>
    </row>
    <row r="4460" spans="1:25" x14ac:dyDescent="0.25">
      <c r="A4460">
        <v>24766</v>
      </c>
      <c r="B4460" s="1">
        <v>41274</v>
      </c>
      <c r="C4460">
        <v>2012</v>
      </c>
      <c r="D4460" t="s">
        <v>35</v>
      </c>
      <c r="E4460" t="s">
        <v>34</v>
      </c>
      <c r="F4460">
        <v>67.58</v>
      </c>
      <c r="G4460">
        <v>1.3193E-2</v>
      </c>
      <c r="H4460">
        <f t="shared" si="214"/>
        <v>7.068230463864511E-3</v>
      </c>
      <c r="I4460">
        <f t="shared" si="212"/>
        <v>0.1341</v>
      </c>
      <c r="J4460">
        <f t="shared" si="213"/>
        <v>1.8000000000000002E-2</v>
      </c>
      <c r="X4460">
        <v>24766</v>
      </c>
      <c r="Y4460">
        <f>IF(X4460=A4460,0)</f>
        <v>0</v>
      </c>
    </row>
    <row r="4461" spans="1:25" x14ac:dyDescent="0.25">
      <c r="A4461">
        <v>24766</v>
      </c>
      <c r="B4461" s="1">
        <v>41305</v>
      </c>
      <c r="C4461">
        <v>2013</v>
      </c>
      <c r="D4461" t="s">
        <v>35</v>
      </c>
      <c r="E4461" t="s">
        <v>34</v>
      </c>
      <c r="F4461">
        <v>65.040000000000006</v>
      </c>
      <c r="G4461">
        <v>-3.7585E-2</v>
      </c>
      <c r="H4461">
        <f t="shared" si="214"/>
        <v>5.0428096519578469E-2</v>
      </c>
      <c r="I4461">
        <f t="shared" si="212"/>
        <v>0.29600000000000004</v>
      </c>
      <c r="J4461">
        <f t="shared" si="213"/>
        <v>2.35E-2</v>
      </c>
      <c r="X4461">
        <v>24766</v>
      </c>
      <c r="Y4461">
        <f>IF(X4461=A4461,0)</f>
        <v>0</v>
      </c>
    </row>
    <row r="4462" spans="1:25" x14ac:dyDescent="0.25">
      <c r="A4462">
        <v>24766</v>
      </c>
      <c r="B4462" s="1">
        <v>41333</v>
      </c>
      <c r="C4462">
        <v>2013</v>
      </c>
      <c r="D4462" t="s">
        <v>35</v>
      </c>
      <c r="E4462" t="s">
        <v>34</v>
      </c>
      <c r="F4462">
        <v>65.680000000000007</v>
      </c>
      <c r="G4462">
        <v>1.8296E-2</v>
      </c>
      <c r="H4462">
        <f t="shared" si="214"/>
        <v>1.1060649195259176E-2</v>
      </c>
      <c r="I4462">
        <f t="shared" si="212"/>
        <v>0.29600000000000004</v>
      </c>
      <c r="J4462">
        <f t="shared" si="213"/>
        <v>2.35E-2</v>
      </c>
      <c r="X4462">
        <v>24766</v>
      </c>
      <c r="Y4462">
        <f>IF(X4462=A4462,0)</f>
        <v>0</v>
      </c>
    </row>
    <row r="4463" spans="1:25" x14ac:dyDescent="0.25">
      <c r="A4463">
        <v>24766</v>
      </c>
      <c r="B4463" s="1">
        <v>41361</v>
      </c>
      <c r="C4463">
        <v>2013</v>
      </c>
      <c r="D4463" t="s">
        <v>35</v>
      </c>
      <c r="E4463" t="s">
        <v>34</v>
      </c>
      <c r="F4463">
        <v>70.150000000000006</v>
      </c>
      <c r="G4463">
        <v>6.8057000000000006E-2</v>
      </c>
      <c r="H4463">
        <f t="shared" si="214"/>
        <v>3.5987723516956116E-2</v>
      </c>
      <c r="I4463">
        <f t="shared" si="212"/>
        <v>0.29600000000000004</v>
      </c>
      <c r="J4463">
        <f t="shared" si="213"/>
        <v>2.35E-2</v>
      </c>
      <c r="X4463">
        <v>24766</v>
      </c>
      <c r="Y4463">
        <f>IF(X4463=A4463,0)</f>
        <v>0</v>
      </c>
    </row>
    <row r="4464" spans="1:25" x14ac:dyDescent="0.25">
      <c r="A4464">
        <v>24766</v>
      </c>
      <c r="B4464" s="1">
        <v>41394</v>
      </c>
      <c r="C4464">
        <v>2013</v>
      </c>
      <c r="D4464" t="s">
        <v>35</v>
      </c>
      <c r="E4464" t="s">
        <v>34</v>
      </c>
      <c r="F4464">
        <v>75.739999999999995</v>
      </c>
      <c r="G4464">
        <v>7.9686000000000007E-2</v>
      </c>
      <c r="H4464">
        <f t="shared" si="214"/>
        <v>1.8085767859252311E-2</v>
      </c>
      <c r="I4464">
        <f t="shared" si="212"/>
        <v>0.29600000000000004</v>
      </c>
      <c r="J4464">
        <f t="shared" si="213"/>
        <v>2.35E-2</v>
      </c>
      <c r="X4464">
        <v>24766</v>
      </c>
      <c r="Y4464">
        <f>IF(X4464=A4464,0)</f>
        <v>0</v>
      </c>
    </row>
    <row r="4465" spans="1:25" x14ac:dyDescent="0.25">
      <c r="A4465">
        <v>24766</v>
      </c>
      <c r="B4465" s="1">
        <v>41425</v>
      </c>
      <c r="C4465">
        <v>2013</v>
      </c>
      <c r="D4465" t="s">
        <v>35</v>
      </c>
      <c r="E4465" t="s">
        <v>34</v>
      </c>
      <c r="F4465">
        <v>82.39</v>
      </c>
      <c r="G4465">
        <v>9.5853999999999995E-2</v>
      </c>
      <c r="H4465">
        <f t="shared" si="214"/>
        <v>2.0762811721046104E-2</v>
      </c>
      <c r="I4465">
        <f t="shared" si="212"/>
        <v>0.29600000000000004</v>
      </c>
      <c r="J4465">
        <f t="shared" si="213"/>
        <v>2.35E-2</v>
      </c>
      <c r="X4465">
        <v>24766</v>
      </c>
      <c r="Y4465">
        <f>IF(X4465=A4465,0)</f>
        <v>0</v>
      </c>
    </row>
    <row r="4466" spans="1:25" x14ac:dyDescent="0.25">
      <c r="A4466">
        <v>24766</v>
      </c>
      <c r="B4466" s="1">
        <v>41453</v>
      </c>
      <c r="C4466">
        <v>2013</v>
      </c>
      <c r="D4466" t="s">
        <v>35</v>
      </c>
      <c r="E4466" t="s">
        <v>34</v>
      </c>
      <c r="F4466">
        <v>82.8</v>
      </c>
      <c r="G4466">
        <v>4.9760000000000004E-3</v>
      </c>
      <c r="H4466">
        <f t="shared" si="214"/>
        <v>-1.4999301636062778E-2</v>
      </c>
      <c r="I4466">
        <f t="shared" si="212"/>
        <v>0.29600000000000004</v>
      </c>
      <c r="J4466">
        <f t="shared" si="213"/>
        <v>2.35E-2</v>
      </c>
      <c r="X4466">
        <v>24766</v>
      </c>
      <c r="Y4466">
        <f>IF(X4466=A4466,0)</f>
        <v>0</v>
      </c>
    </row>
    <row r="4467" spans="1:25" x14ac:dyDescent="0.25">
      <c r="A4467">
        <v>24766</v>
      </c>
      <c r="B4467" s="1">
        <v>41486</v>
      </c>
      <c r="C4467">
        <v>2013</v>
      </c>
      <c r="D4467" t="s">
        <v>35</v>
      </c>
      <c r="E4467" t="s">
        <v>34</v>
      </c>
      <c r="F4467">
        <v>92.06</v>
      </c>
      <c r="G4467">
        <v>0.111836</v>
      </c>
      <c r="H4467">
        <f t="shared" si="214"/>
        <v>4.9462079815224991E-2</v>
      </c>
      <c r="I4467">
        <f t="shared" si="212"/>
        <v>0.29600000000000004</v>
      </c>
      <c r="J4467">
        <f t="shared" si="213"/>
        <v>2.35E-2</v>
      </c>
      <c r="X4467">
        <v>24766</v>
      </c>
      <c r="Y4467">
        <f>IF(X4467=A4467,0)</f>
        <v>0</v>
      </c>
    </row>
    <row r="4468" spans="1:25" x14ac:dyDescent="0.25">
      <c r="A4468">
        <v>24766</v>
      </c>
      <c r="B4468" s="1">
        <v>41516</v>
      </c>
      <c r="C4468">
        <v>2013</v>
      </c>
      <c r="D4468" t="s">
        <v>35</v>
      </c>
      <c r="E4468" t="s">
        <v>34</v>
      </c>
      <c r="F4468">
        <v>92.27</v>
      </c>
      <c r="G4468">
        <v>8.907E-3</v>
      </c>
      <c r="H4468">
        <f t="shared" si="214"/>
        <v>-3.1298019033866864E-2</v>
      </c>
      <c r="I4468">
        <f t="shared" si="212"/>
        <v>0.29600000000000004</v>
      </c>
      <c r="J4468">
        <f t="shared" si="213"/>
        <v>2.35E-2</v>
      </c>
      <c r="X4468">
        <v>24766</v>
      </c>
      <c r="Y4468">
        <f>IF(X4468=A4468,0)</f>
        <v>0</v>
      </c>
    </row>
    <row r="4469" spans="1:25" x14ac:dyDescent="0.25">
      <c r="A4469">
        <v>24766</v>
      </c>
      <c r="B4469" s="1">
        <v>41547</v>
      </c>
      <c r="C4469">
        <v>2013</v>
      </c>
      <c r="D4469" t="s">
        <v>35</v>
      </c>
      <c r="E4469" t="s">
        <v>34</v>
      </c>
      <c r="F4469">
        <v>95.26</v>
      </c>
      <c r="G4469">
        <v>3.2405000000000003E-2</v>
      </c>
      <c r="H4469">
        <f t="shared" si="214"/>
        <v>2.9749523177239112E-2</v>
      </c>
      <c r="I4469">
        <f t="shared" si="212"/>
        <v>0.29600000000000004</v>
      </c>
      <c r="J4469">
        <f t="shared" si="213"/>
        <v>2.35E-2</v>
      </c>
      <c r="X4469">
        <v>24766</v>
      </c>
      <c r="Y4469">
        <f>IF(X4469=A4469,0)</f>
        <v>0</v>
      </c>
    </row>
    <row r="4470" spans="1:25" x14ac:dyDescent="0.25">
      <c r="A4470">
        <v>24766</v>
      </c>
      <c r="B4470" s="1">
        <v>41578</v>
      </c>
      <c r="C4470">
        <v>2013</v>
      </c>
      <c r="D4470" t="s">
        <v>35</v>
      </c>
      <c r="E4470" t="s">
        <v>34</v>
      </c>
      <c r="F4470">
        <v>107.51</v>
      </c>
      <c r="G4470">
        <v>0.12859499999999999</v>
      </c>
      <c r="H4470">
        <f t="shared" si="214"/>
        <v>4.4595752618006079E-2</v>
      </c>
      <c r="I4470">
        <f t="shared" si="212"/>
        <v>0.29600000000000004</v>
      </c>
      <c r="J4470">
        <f t="shared" si="213"/>
        <v>2.35E-2</v>
      </c>
      <c r="X4470">
        <v>24766</v>
      </c>
      <c r="Y4470">
        <f>IF(X4470=A4470,0)</f>
        <v>0</v>
      </c>
    </row>
    <row r="4471" spans="1:25" x14ac:dyDescent="0.25">
      <c r="A4471">
        <v>24766</v>
      </c>
      <c r="B4471" s="1">
        <v>41607</v>
      </c>
      <c r="C4471">
        <v>2013</v>
      </c>
      <c r="D4471" t="s">
        <v>35</v>
      </c>
      <c r="E4471" t="s">
        <v>34</v>
      </c>
      <c r="F4471">
        <v>112.68</v>
      </c>
      <c r="G4471">
        <v>5.3761999999999997E-2</v>
      </c>
      <c r="H4471">
        <f t="shared" si="214"/>
        <v>2.8049471635186451E-2</v>
      </c>
      <c r="I4471">
        <f t="shared" si="212"/>
        <v>0.29600000000000004</v>
      </c>
      <c r="J4471">
        <f t="shared" si="213"/>
        <v>2.35E-2</v>
      </c>
      <c r="X4471">
        <v>24766</v>
      </c>
      <c r="Y4471">
        <f>IF(X4471=A4471,0)</f>
        <v>0</v>
      </c>
    </row>
    <row r="4472" spans="1:25" x14ac:dyDescent="0.25">
      <c r="A4472">
        <v>24766</v>
      </c>
      <c r="B4472" s="1">
        <v>41639</v>
      </c>
      <c r="C4472">
        <v>2013</v>
      </c>
      <c r="D4472" t="s">
        <v>35</v>
      </c>
      <c r="E4472" t="s">
        <v>34</v>
      </c>
      <c r="F4472">
        <v>114.61</v>
      </c>
      <c r="G4472">
        <v>1.7128000000000001E-2</v>
      </c>
      <c r="H4472">
        <f t="shared" si="214"/>
        <v>2.356279155049279E-2</v>
      </c>
      <c r="I4472">
        <f t="shared" si="212"/>
        <v>0.29600000000000004</v>
      </c>
      <c r="J4472">
        <f t="shared" si="213"/>
        <v>2.35E-2</v>
      </c>
      <c r="X4472">
        <v>24766</v>
      </c>
      <c r="Y4472">
        <f>IF(X4472=A4472,0)</f>
        <v>0</v>
      </c>
    </row>
    <row r="4473" spans="1:25" x14ac:dyDescent="0.25">
      <c r="A4473">
        <v>24766</v>
      </c>
      <c r="B4473" s="1">
        <v>41670</v>
      </c>
      <c r="C4473">
        <v>2014</v>
      </c>
      <c r="D4473" t="s">
        <v>35</v>
      </c>
      <c r="E4473" t="s">
        <v>34</v>
      </c>
      <c r="F4473">
        <v>115.55</v>
      </c>
      <c r="G4473">
        <v>8.2019999999999992E-3</v>
      </c>
      <c r="H4473">
        <f t="shared" si="214"/>
        <v>-3.5582905675162646E-2</v>
      </c>
      <c r="I4473">
        <f t="shared" si="212"/>
        <v>0.1139</v>
      </c>
      <c r="J4473">
        <f t="shared" si="213"/>
        <v>2.5400000000000002E-2</v>
      </c>
      <c r="X4473">
        <v>24766</v>
      </c>
      <c r="Y4473">
        <f>IF(X4473=A4473,0)</f>
        <v>0</v>
      </c>
    </row>
    <row r="4474" spans="1:25" x14ac:dyDescent="0.25">
      <c r="A4474">
        <v>24766</v>
      </c>
      <c r="B4474" s="1">
        <v>41698</v>
      </c>
      <c r="C4474">
        <v>2014</v>
      </c>
      <c r="D4474" t="s">
        <v>35</v>
      </c>
      <c r="E4474" t="s">
        <v>34</v>
      </c>
      <c r="F4474">
        <v>121.03</v>
      </c>
      <c r="G4474">
        <v>5.2704000000000001E-2</v>
      </c>
      <c r="H4474">
        <f t="shared" si="214"/>
        <v>4.3117029976595278E-2</v>
      </c>
      <c r="I4474">
        <f t="shared" si="212"/>
        <v>0.1139</v>
      </c>
      <c r="J4474">
        <f t="shared" si="213"/>
        <v>2.5400000000000002E-2</v>
      </c>
      <c r="X4474">
        <v>24766</v>
      </c>
      <c r="Y4474">
        <f>IF(X4474=A4474,0)</f>
        <v>0</v>
      </c>
    </row>
    <row r="4475" spans="1:25" x14ac:dyDescent="0.25">
      <c r="A4475">
        <v>24766</v>
      </c>
      <c r="B4475" s="1">
        <v>41729</v>
      </c>
      <c r="C4475">
        <v>2014</v>
      </c>
      <c r="D4475" t="s">
        <v>35</v>
      </c>
      <c r="E4475" t="s">
        <v>34</v>
      </c>
      <c r="F4475">
        <v>123.38</v>
      </c>
      <c r="G4475">
        <v>1.9417E-2</v>
      </c>
      <c r="H4475">
        <f t="shared" si="214"/>
        <v>6.9321656079357474E-3</v>
      </c>
      <c r="I4475">
        <f t="shared" si="212"/>
        <v>0.1139</v>
      </c>
      <c r="J4475">
        <f t="shared" si="213"/>
        <v>2.5400000000000002E-2</v>
      </c>
      <c r="X4475">
        <v>24766</v>
      </c>
      <c r="Y4475">
        <f>IF(X4475=A4475,0)</f>
        <v>0</v>
      </c>
    </row>
    <row r="4476" spans="1:25" x14ac:dyDescent="0.25">
      <c r="A4476">
        <v>24766</v>
      </c>
      <c r="B4476" s="1">
        <v>41759</v>
      </c>
      <c r="C4476">
        <v>2014</v>
      </c>
      <c r="D4476" t="s">
        <v>35</v>
      </c>
      <c r="E4476" t="s">
        <v>34</v>
      </c>
      <c r="F4476">
        <v>121.51</v>
      </c>
      <c r="G4476">
        <v>-1.5155999999999999E-2</v>
      </c>
      <c r="H4476">
        <f t="shared" si="214"/>
        <v>6.2007889650528281E-3</v>
      </c>
      <c r="I4476">
        <f t="shared" si="212"/>
        <v>0.1139</v>
      </c>
      <c r="J4476">
        <f t="shared" si="213"/>
        <v>2.5400000000000002E-2</v>
      </c>
      <c r="X4476">
        <v>24766</v>
      </c>
      <c r="Y4476">
        <f>IF(X4476=A4476,0)</f>
        <v>0</v>
      </c>
    </row>
    <row r="4477" spans="1:25" x14ac:dyDescent="0.25">
      <c r="A4477">
        <v>24766</v>
      </c>
      <c r="B4477" s="1">
        <v>41789</v>
      </c>
      <c r="C4477">
        <v>2014</v>
      </c>
      <c r="D4477" t="s">
        <v>35</v>
      </c>
      <c r="E4477" t="s">
        <v>34</v>
      </c>
      <c r="F4477">
        <v>121.55</v>
      </c>
      <c r="G4477">
        <v>6.0899999999999999E-3</v>
      </c>
      <c r="H4477">
        <f t="shared" si="214"/>
        <v>2.1030280012996005E-2</v>
      </c>
      <c r="I4477">
        <f t="shared" si="212"/>
        <v>0.1139</v>
      </c>
      <c r="J4477">
        <f t="shared" si="213"/>
        <v>2.5400000000000002E-2</v>
      </c>
      <c r="X4477">
        <v>24766</v>
      </c>
      <c r="Y4477">
        <f>IF(X4477=A4477,0)</f>
        <v>0</v>
      </c>
    </row>
    <row r="4478" spans="1:25" x14ac:dyDescent="0.25">
      <c r="A4478">
        <v>24766</v>
      </c>
      <c r="B4478" s="1">
        <v>41820</v>
      </c>
      <c r="C4478">
        <v>2014</v>
      </c>
      <c r="D4478" t="s">
        <v>35</v>
      </c>
      <c r="E4478" t="s">
        <v>34</v>
      </c>
      <c r="F4478">
        <v>119.63</v>
      </c>
      <c r="G4478">
        <v>-1.5796000000000001E-2</v>
      </c>
      <c r="H4478">
        <f t="shared" si="214"/>
        <v>1.9058331658920569E-2</v>
      </c>
      <c r="I4478">
        <f t="shared" si="212"/>
        <v>0.1139</v>
      </c>
      <c r="J4478">
        <f t="shared" si="213"/>
        <v>2.5400000000000002E-2</v>
      </c>
      <c r="X4478">
        <v>24766</v>
      </c>
      <c r="Y4478">
        <f>IF(X4478=A4478,0)</f>
        <v>0</v>
      </c>
    </row>
    <row r="4479" spans="1:25" x14ac:dyDescent="0.25">
      <c r="A4479">
        <v>24766</v>
      </c>
      <c r="B4479" s="1">
        <v>41851</v>
      </c>
      <c r="C4479">
        <v>2014</v>
      </c>
      <c r="D4479" t="s">
        <v>35</v>
      </c>
      <c r="E4479" t="s">
        <v>34</v>
      </c>
      <c r="F4479">
        <v>123.27</v>
      </c>
      <c r="G4479">
        <v>3.0426999999999999E-2</v>
      </c>
      <c r="H4479">
        <f t="shared" si="214"/>
        <v>-1.5079830581919862E-2</v>
      </c>
      <c r="I4479">
        <f t="shared" si="212"/>
        <v>0.1139</v>
      </c>
      <c r="J4479">
        <f t="shared" si="213"/>
        <v>2.5400000000000002E-2</v>
      </c>
      <c r="X4479">
        <v>24766</v>
      </c>
      <c r="Y4479">
        <f>IF(X4479=A4479,0)</f>
        <v>0</v>
      </c>
    </row>
    <row r="4480" spans="1:25" x14ac:dyDescent="0.25">
      <c r="A4480">
        <v>24766</v>
      </c>
      <c r="B4480" s="1">
        <v>41880</v>
      </c>
      <c r="C4480">
        <v>2014</v>
      </c>
      <c r="D4480" t="s">
        <v>35</v>
      </c>
      <c r="E4480" t="s">
        <v>34</v>
      </c>
      <c r="F4480">
        <v>127.22</v>
      </c>
      <c r="G4480">
        <v>3.7721999999999999E-2</v>
      </c>
      <c r="H4480">
        <f t="shared" si="214"/>
        <v>3.7655295489735119E-2</v>
      </c>
      <c r="I4480">
        <f t="shared" si="212"/>
        <v>0.1139</v>
      </c>
      <c r="J4480">
        <f t="shared" si="213"/>
        <v>2.5400000000000002E-2</v>
      </c>
      <c r="X4480">
        <v>24766</v>
      </c>
      <c r="Y4480">
        <f>IF(X4480=A4480,0)</f>
        <v>0</v>
      </c>
    </row>
    <row r="4481" spans="1:25" x14ac:dyDescent="0.25">
      <c r="A4481">
        <v>24766</v>
      </c>
      <c r="B4481" s="1">
        <v>41912</v>
      </c>
      <c r="C4481">
        <v>2014</v>
      </c>
      <c r="D4481" t="s">
        <v>35</v>
      </c>
      <c r="E4481" t="s">
        <v>34</v>
      </c>
      <c r="F4481">
        <v>131.75998999999999</v>
      </c>
      <c r="G4481">
        <v>3.5686000000000002E-2</v>
      </c>
      <c r="H4481">
        <f t="shared" si="214"/>
        <v>-1.5513837223063764E-2</v>
      </c>
      <c r="I4481">
        <f t="shared" si="212"/>
        <v>0.1139</v>
      </c>
      <c r="J4481">
        <f t="shared" si="213"/>
        <v>2.5400000000000002E-2</v>
      </c>
      <c r="X4481">
        <v>24766</v>
      </c>
      <c r="Y4481">
        <f>IF(X4481=A4481,0)</f>
        <v>0</v>
      </c>
    </row>
    <row r="4482" spans="1:25" x14ac:dyDescent="0.25">
      <c r="A4482">
        <v>24766</v>
      </c>
      <c r="B4482" s="1">
        <v>41943</v>
      </c>
      <c r="C4482">
        <v>2014</v>
      </c>
      <c r="D4482" t="s">
        <v>35</v>
      </c>
      <c r="E4482" t="s">
        <v>34</v>
      </c>
      <c r="F4482">
        <v>137.96001000000001</v>
      </c>
      <c r="G4482">
        <v>4.7055E-2</v>
      </c>
      <c r="H4482">
        <f t="shared" si="214"/>
        <v>2.3201460786772321E-2</v>
      </c>
      <c r="I4482">
        <f t="shared" ref="I4482:I4545" si="215">VLOOKUP(C4482,$O$2:$Q$22,3,FALSE)</f>
        <v>0.1139</v>
      </c>
      <c r="J4482">
        <f t="shared" ref="J4482:J4545" si="216">VLOOKUP(C4482,$O$2:$P$22,2)*0.01</f>
        <v>2.5400000000000002E-2</v>
      </c>
      <c r="X4482">
        <v>24766</v>
      </c>
      <c r="Y4482">
        <f>IF(X4482=A4482,0)</f>
        <v>0</v>
      </c>
    </row>
    <row r="4483" spans="1:25" x14ac:dyDescent="0.25">
      <c r="A4483">
        <v>24766</v>
      </c>
      <c r="B4483" s="1">
        <v>41971</v>
      </c>
      <c r="C4483">
        <v>2014</v>
      </c>
      <c r="D4483" t="s">
        <v>35</v>
      </c>
      <c r="E4483" t="s">
        <v>34</v>
      </c>
      <c r="F4483">
        <v>140.92999</v>
      </c>
      <c r="G4483">
        <v>2.6602000000000001E-2</v>
      </c>
      <c r="H4483">
        <f t="shared" ref="H4483:H4546" si="217">VLOOKUP(B4483,R:S,2,)</f>
        <v>2.4533588760364822E-2</v>
      </c>
      <c r="I4483">
        <f t="shared" si="215"/>
        <v>0.1139</v>
      </c>
      <c r="J4483">
        <f t="shared" si="216"/>
        <v>2.5400000000000002E-2</v>
      </c>
      <c r="X4483">
        <v>24766</v>
      </c>
      <c r="Y4483">
        <f>IF(X4483=A4483,0)</f>
        <v>0</v>
      </c>
    </row>
    <row r="4484" spans="1:25" x14ac:dyDescent="0.25">
      <c r="A4484">
        <v>24766</v>
      </c>
      <c r="B4484" s="1">
        <v>42004</v>
      </c>
      <c r="C4484">
        <v>2014</v>
      </c>
      <c r="D4484" t="s">
        <v>35</v>
      </c>
      <c r="E4484" t="s">
        <v>34</v>
      </c>
      <c r="F4484">
        <v>147.38999999999999</v>
      </c>
      <c r="G4484">
        <v>4.5837999999999997E-2</v>
      </c>
      <c r="H4484">
        <f t="shared" si="217"/>
        <v>-4.1885878779204244E-3</v>
      </c>
      <c r="I4484">
        <f t="shared" si="215"/>
        <v>0.1139</v>
      </c>
      <c r="J4484">
        <f t="shared" si="216"/>
        <v>2.5400000000000002E-2</v>
      </c>
      <c r="X4484">
        <v>24766</v>
      </c>
      <c r="Y4484">
        <f>IF(X4484=A4484,0)</f>
        <v>0</v>
      </c>
    </row>
    <row r="4485" spans="1:25" x14ac:dyDescent="0.25">
      <c r="A4485">
        <v>24766</v>
      </c>
      <c r="B4485" s="1">
        <v>42034</v>
      </c>
      <c r="C4485">
        <v>2015</v>
      </c>
      <c r="D4485" t="s">
        <v>35</v>
      </c>
      <c r="E4485" t="s">
        <v>34</v>
      </c>
      <c r="F4485">
        <v>156.94999999999999</v>
      </c>
      <c r="G4485">
        <v>6.4862000000000003E-2</v>
      </c>
      <c r="H4485">
        <f t="shared" si="217"/>
        <v>-3.1040805790470194E-2</v>
      </c>
      <c r="I4485">
        <f t="shared" si="215"/>
        <v>-7.3000000000000001E-3</v>
      </c>
      <c r="J4485">
        <f t="shared" si="216"/>
        <v>2.1400000000000002E-2</v>
      </c>
      <c r="X4485">
        <v>24766</v>
      </c>
      <c r="Y4485">
        <f>IF(X4485=A4485,0)</f>
        <v>0</v>
      </c>
    </row>
    <row r="4486" spans="1:25" x14ac:dyDescent="0.25">
      <c r="A4486">
        <v>24766</v>
      </c>
      <c r="B4486" s="1">
        <v>42062</v>
      </c>
      <c r="C4486">
        <v>2015</v>
      </c>
      <c r="D4486" t="s">
        <v>35</v>
      </c>
      <c r="E4486" t="s">
        <v>34</v>
      </c>
      <c r="F4486">
        <v>165.71001000000001</v>
      </c>
      <c r="G4486">
        <v>6.0274000000000001E-2</v>
      </c>
      <c r="H4486">
        <f t="shared" si="217"/>
        <v>5.4892511014553946E-2</v>
      </c>
      <c r="I4486">
        <f t="shared" si="215"/>
        <v>-7.3000000000000001E-3</v>
      </c>
      <c r="J4486">
        <f t="shared" si="216"/>
        <v>2.1400000000000002E-2</v>
      </c>
      <c r="X4486">
        <v>24766</v>
      </c>
      <c r="Y4486">
        <f>IF(X4486=A4486,0)</f>
        <v>0</v>
      </c>
    </row>
    <row r="4487" spans="1:25" x14ac:dyDescent="0.25">
      <c r="A4487">
        <v>24766</v>
      </c>
      <c r="B4487" s="1">
        <v>42094</v>
      </c>
      <c r="C4487">
        <v>2015</v>
      </c>
      <c r="D4487" t="s">
        <v>35</v>
      </c>
      <c r="E4487" t="s">
        <v>34</v>
      </c>
      <c r="F4487">
        <v>160.96001000000001</v>
      </c>
      <c r="G4487">
        <v>-2.8665E-2</v>
      </c>
      <c r="H4487">
        <f t="shared" si="217"/>
        <v>-1.739610691375626E-2</v>
      </c>
      <c r="I4487">
        <f t="shared" si="215"/>
        <v>-7.3000000000000001E-3</v>
      </c>
      <c r="J4487">
        <f t="shared" si="216"/>
        <v>2.1400000000000002E-2</v>
      </c>
      <c r="X4487">
        <v>24766</v>
      </c>
      <c r="Y4487">
        <f>IF(X4487=A4487,0)</f>
        <v>0</v>
      </c>
    </row>
    <row r="4488" spans="1:25" x14ac:dyDescent="0.25">
      <c r="A4488">
        <v>24766</v>
      </c>
      <c r="B4488" s="1">
        <v>42124</v>
      </c>
      <c r="C4488">
        <v>2015</v>
      </c>
      <c r="D4488" t="s">
        <v>35</v>
      </c>
      <c r="E4488" t="s">
        <v>34</v>
      </c>
      <c r="F4488">
        <v>154.03998999999999</v>
      </c>
      <c r="G4488">
        <v>-4.2992000000000002E-2</v>
      </c>
      <c r="H4488">
        <f t="shared" si="217"/>
        <v>8.5208197301247512E-3</v>
      </c>
      <c r="I4488">
        <f t="shared" si="215"/>
        <v>-7.3000000000000001E-3</v>
      </c>
      <c r="J4488">
        <f t="shared" si="216"/>
        <v>2.1400000000000002E-2</v>
      </c>
      <c r="X4488">
        <v>24766</v>
      </c>
      <c r="Y4488">
        <f>IF(X4488=A4488,0)</f>
        <v>0</v>
      </c>
    </row>
    <row r="4489" spans="1:25" x14ac:dyDescent="0.25">
      <c r="A4489">
        <v>24766</v>
      </c>
      <c r="B4489" s="1">
        <v>42153</v>
      </c>
      <c r="C4489">
        <v>2015</v>
      </c>
      <c r="D4489" t="s">
        <v>35</v>
      </c>
      <c r="E4489" t="s">
        <v>34</v>
      </c>
      <c r="F4489">
        <v>159.17999</v>
      </c>
      <c r="G4489">
        <v>3.8560999999999998E-2</v>
      </c>
      <c r="H4489">
        <f t="shared" si="217"/>
        <v>1.0491382393316817E-2</v>
      </c>
      <c r="I4489">
        <f t="shared" si="215"/>
        <v>-7.3000000000000001E-3</v>
      </c>
      <c r="J4489">
        <f t="shared" si="216"/>
        <v>2.1400000000000002E-2</v>
      </c>
      <c r="X4489">
        <v>24766</v>
      </c>
      <c r="Y4489">
        <f>IF(X4489=A4489,0)</f>
        <v>0</v>
      </c>
    </row>
    <row r="4490" spans="1:25" x14ac:dyDescent="0.25">
      <c r="A4490">
        <v>24766</v>
      </c>
      <c r="B4490" s="1">
        <v>42185</v>
      </c>
      <c r="C4490">
        <v>2015</v>
      </c>
      <c r="D4490" t="s">
        <v>35</v>
      </c>
      <c r="E4490" t="s">
        <v>34</v>
      </c>
      <c r="F4490">
        <v>158.63</v>
      </c>
      <c r="G4490">
        <v>-3.4550000000000002E-3</v>
      </c>
      <c r="H4490">
        <f t="shared" si="217"/>
        <v>-2.1011672375900514E-2</v>
      </c>
      <c r="I4490">
        <f t="shared" si="215"/>
        <v>-7.3000000000000001E-3</v>
      </c>
      <c r="J4490">
        <f t="shared" si="216"/>
        <v>2.1400000000000002E-2</v>
      </c>
      <c r="X4490">
        <v>24766</v>
      </c>
      <c r="Y4490">
        <f>IF(X4490=A4490,0)</f>
        <v>0</v>
      </c>
    </row>
    <row r="4491" spans="1:25" x14ac:dyDescent="0.25">
      <c r="A4491">
        <v>24766</v>
      </c>
      <c r="B4491" s="1">
        <v>42216</v>
      </c>
      <c r="C4491">
        <v>2015</v>
      </c>
      <c r="D4491" t="s">
        <v>35</v>
      </c>
      <c r="E4491" t="s">
        <v>34</v>
      </c>
      <c r="F4491">
        <v>173.00998999999999</v>
      </c>
      <c r="G4491">
        <v>9.0650999999999995E-2</v>
      </c>
      <c r="H4491">
        <f t="shared" si="217"/>
        <v>1.9742029696721453E-2</v>
      </c>
      <c r="I4491">
        <f t="shared" si="215"/>
        <v>-7.3000000000000001E-3</v>
      </c>
      <c r="J4491">
        <f t="shared" si="216"/>
        <v>2.1400000000000002E-2</v>
      </c>
      <c r="X4491">
        <v>24766</v>
      </c>
      <c r="Y4491">
        <f>IF(X4491=A4491,0)</f>
        <v>0</v>
      </c>
    </row>
    <row r="4492" spans="1:25" x14ac:dyDescent="0.25">
      <c r="A4492">
        <v>24766</v>
      </c>
      <c r="B4492" s="1">
        <v>42247</v>
      </c>
      <c r="C4492">
        <v>2015</v>
      </c>
      <c r="D4492" t="s">
        <v>35</v>
      </c>
      <c r="E4492" t="s">
        <v>34</v>
      </c>
      <c r="F4492">
        <v>163.74001000000001</v>
      </c>
      <c r="G4492">
        <v>-4.8957000000000001E-2</v>
      </c>
      <c r="H4492">
        <f t="shared" si="217"/>
        <v>-6.2580818167202845E-2</v>
      </c>
      <c r="I4492">
        <f t="shared" si="215"/>
        <v>-7.3000000000000001E-3</v>
      </c>
      <c r="J4492">
        <f t="shared" si="216"/>
        <v>2.1400000000000002E-2</v>
      </c>
      <c r="X4492">
        <v>24766</v>
      </c>
      <c r="Y4492">
        <f>IF(X4492=A4492,0)</f>
        <v>0</v>
      </c>
    </row>
    <row r="4493" spans="1:25" x14ac:dyDescent="0.25">
      <c r="A4493">
        <v>24766</v>
      </c>
      <c r="B4493" s="1">
        <v>42277</v>
      </c>
      <c r="C4493">
        <v>2015</v>
      </c>
      <c r="D4493" t="s">
        <v>35</v>
      </c>
      <c r="E4493" t="s">
        <v>34</v>
      </c>
      <c r="F4493">
        <v>165.95</v>
      </c>
      <c r="G4493">
        <v>1.3497E-2</v>
      </c>
      <c r="H4493">
        <f t="shared" si="217"/>
        <v>-2.6442831573227132E-2</v>
      </c>
      <c r="I4493">
        <f t="shared" si="215"/>
        <v>-7.3000000000000001E-3</v>
      </c>
      <c r="J4493">
        <f t="shared" si="216"/>
        <v>2.1400000000000002E-2</v>
      </c>
      <c r="X4493">
        <v>24766</v>
      </c>
      <c r="Y4493">
        <f>IF(X4493=A4493,0)</f>
        <v>0</v>
      </c>
    </row>
    <row r="4494" spans="1:25" x14ac:dyDescent="0.25">
      <c r="A4494">
        <v>24766</v>
      </c>
      <c r="B4494" s="1">
        <v>42307</v>
      </c>
      <c r="C4494">
        <v>2015</v>
      </c>
      <c r="D4494" t="s">
        <v>35</v>
      </c>
      <c r="E4494" t="s">
        <v>34</v>
      </c>
      <c r="F4494">
        <v>187.75</v>
      </c>
      <c r="G4494">
        <v>0.13136500000000001</v>
      </c>
      <c r="H4494">
        <f t="shared" si="217"/>
        <v>8.2983117760394132E-2</v>
      </c>
      <c r="I4494">
        <f t="shared" si="215"/>
        <v>-7.3000000000000001E-3</v>
      </c>
      <c r="J4494">
        <f t="shared" si="216"/>
        <v>2.1400000000000002E-2</v>
      </c>
      <c r="X4494">
        <v>24766</v>
      </c>
      <c r="Y4494">
        <f>IF(X4494=A4494,0)</f>
        <v>0</v>
      </c>
    </row>
    <row r="4495" spans="1:25" x14ac:dyDescent="0.25">
      <c r="A4495">
        <v>24766</v>
      </c>
      <c r="B4495" s="1">
        <v>42338</v>
      </c>
      <c r="C4495">
        <v>2015</v>
      </c>
      <c r="D4495" t="s">
        <v>35</v>
      </c>
      <c r="E4495" t="s">
        <v>34</v>
      </c>
      <c r="F4495">
        <v>186.36</v>
      </c>
      <c r="G4495">
        <v>-3.1419999999999998E-3</v>
      </c>
      <c r="H4495">
        <f t="shared" si="217"/>
        <v>5.0486926072412786E-4</v>
      </c>
      <c r="I4495">
        <f t="shared" si="215"/>
        <v>-7.3000000000000001E-3</v>
      </c>
      <c r="J4495">
        <f t="shared" si="216"/>
        <v>2.1400000000000002E-2</v>
      </c>
      <c r="X4495">
        <v>24766</v>
      </c>
      <c r="Y4495">
        <f>IF(X4495=A4495,0)</f>
        <v>0</v>
      </c>
    </row>
    <row r="4496" spans="1:25" x14ac:dyDescent="0.25">
      <c r="A4496">
        <v>24766</v>
      </c>
      <c r="B4496" s="1">
        <v>42369</v>
      </c>
      <c r="C4496">
        <v>2015</v>
      </c>
      <c r="D4496" t="s">
        <v>35</v>
      </c>
      <c r="E4496" t="s">
        <v>34</v>
      </c>
      <c r="F4496">
        <v>188.81</v>
      </c>
      <c r="G4496">
        <v>1.3147000000000001E-2</v>
      </c>
      <c r="H4496">
        <f t="shared" si="217"/>
        <v>-1.7530185176314439E-2</v>
      </c>
      <c r="I4496">
        <f t="shared" si="215"/>
        <v>-7.3000000000000001E-3</v>
      </c>
      <c r="J4496">
        <f t="shared" si="216"/>
        <v>2.1400000000000002E-2</v>
      </c>
      <c r="X4496">
        <v>24766</v>
      </c>
      <c r="Y4496">
        <f>IF(X4496=A4496,0)</f>
        <v>0</v>
      </c>
    </row>
    <row r="4497" spans="1:25" x14ac:dyDescent="0.25">
      <c r="A4497">
        <v>24766</v>
      </c>
      <c r="B4497" s="1">
        <v>42398</v>
      </c>
      <c r="C4497">
        <v>2016</v>
      </c>
      <c r="D4497" t="s">
        <v>35</v>
      </c>
      <c r="E4497" t="s">
        <v>34</v>
      </c>
      <c r="F4497">
        <v>185.06</v>
      </c>
      <c r="G4497">
        <v>-1.9861E-2</v>
      </c>
      <c r="H4497">
        <f t="shared" si="217"/>
        <v>-5.073532197294639E-2</v>
      </c>
      <c r="I4497">
        <f t="shared" si="215"/>
        <v>9.5399999999999999E-2</v>
      </c>
      <c r="J4497">
        <f t="shared" si="216"/>
        <v>1.84E-2</v>
      </c>
      <c r="X4497">
        <v>24766</v>
      </c>
      <c r="Y4497">
        <f>IF(X4497=A4497,0)</f>
        <v>0</v>
      </c>
    </row>
    <row r="4498" spans="1:25" x14ac:dyDescent="0.25">
      <c r="A4498">
        <v>24766</v>
      </c>
      <c r="B4498" s="1">
        <v>42429</v>
      </c>
      <c r="C4498">
        <v>2016</v>
      </c>
      <c r="D4498" t="s">
        <v>35</v>
      </c>
      <c r="E4498" t="s">
        <v>34</v>
      </c>
      <c r="F4498">
        <v>192.22</v>
      </c>
      <c r="G4498">
        <v>4.3013000000000003E-2</v>
      </c>
      <c r="H4498">
        <f t="shared" si="217"/>
        <v>-4.1283604302990717E-3</v>
      </c>
      <c r="I4498">
        <f t="shared" si="215"/>
        <v>9.5399999999999999E-2</v>
      </c>
      <c r="J4498">
        <f t="shared" si="216"/>
        <v>1.84E-2</v>
      </c>
      <c r="X4498">
        <v>24766</v>
      </c>
      <c r="Y4498">
        <f>IF(X4498=A4498,0)</f>
        <v>0</v>
      </c>
    </row>
    <row r="4499" spans="1:25" x14ac:dyDescent="0.25">
      <c r="A4499">
        <v>24766</v>
      </c>
      <c r="B4499" s="1">
        <v>42460</v>
      </c>
      <c r="C4499">
        <v>2016</v>
      </c>
      <c r="D4499" t="s">
        <v>35</v>
      </c>
      <c r="E4499" t="s">
        <v>34</v>
      </c>
      <c r="F4499">
        <v>197.89999</v>
      </c>
      <c r="G4499">
        <v>2.9548999999999999E-2</v>
      </c>
      <c r="H4499">
        <f t="shared" si="217"/>
        <v>6.5991114577365062E-2</v>
      </c>
      <c r="I4499">
        <f t="shared" si="215"/>
        <v>9.5399999999999999E-2</v>
      </c>
      <c r="J4499">
        <f t="shared" si="216"/>
        <v>1.84E-2</v>
      </c>
      <c r="X4499">
        <v>24766</v>
      </c>
      <c r="Y4499">
        <f>IF(X4499=A4499,0)</f>
        <v>0</v>
      </c>
    </row>
    <row r="4500" spans="1:25" x14ac:dyDescent="0.25">
      <c r="A4500">
        <v>24766</v>
      </c>
      <c r="B4500" s="1">
        <v>42489</v>
      </c>
      <c r="C4500">
        <v>2016</v>
      </c>
      <c r="D4500" t="s">
        <v>35</v>
      </c>
      <c r="E4500" t="s">
        <v>34</v>
      </c>
      <c r="F4500">
        <v>206.25998999999999</v>
      </c>
      <c r="G4500">
        <v>4.2243999999999997E-2</v>
      </c>
      <c r="H4500">
        <f t="shared" si="217"/>
        <v>2.6993984808731941E-3</v>
      </c>
      <c r="I4500">
        <f t="shared" si="215"/>
        <v>9.5399999999999999E-2</v>
      </c>
      <c r="J4500">
        <f t="shared" si="216"/>
        <v>1.84E-2</v>
      </c>
      <c r="X4500">
        <v>24766</v>
      </c>
      <c r="Y4500">
        <f>IF(X4500=A4500,0)</f>
        <v>0</v>
      </c>
    </row>
    <row r="4501" spans="1:25" x14ac:dyDescent="0.25">
      <c r="A4501">
        <v>24766</v>
      </c>
      <c r="B4501" s="1">
        <v>42521</v>
      </c>
      <c r="C4501">
        <v>2016</v>
      </c>
      <c r="D4501" t="s">
        <v>35</v>
      </c>
      <c r="E4501" t="s">
        <v>34</v>
      </c>
      <c r="F4501">
        <v>212.67</v>
      </c>
      <c r="G4501">
        <v>3.1077E-2</v>
      </c>
      <c r="H4501">
        <f t="shared" si="217"/>
        <v>1.5324602357572603E-2</v>
      </c>
      <c r="I4501">
        <f t="shared" si="215"/>
        <v>9.5399999999999999E-2</v>
      </c>
      <c r="J4501">
        <f t="shared" si="216"/>
        <v>1.84E-2</v>
      </c>
      <c r="X4501">
        <v>24766</v>
      </c>
      <c r="Y4501">
        <f>IF(X4501=A4501,0)</f>
        <v>0</v>
      </c>
    </row>
    <row r="4502" spans="1:25" x14ac:dyDescent="0.25">
      <c r="A4502">
        <v>24766</v>
      </c>
      <c r="B4502" s="1">
        <v>42551</v>
      </c>
      <c r="C4502">
        <v>2016</v>
      </c>
      <c r="D4502" t="s">
        <v>35</v>
      </c>
      <c r="E4502" t="s">
        <v>34</v>
      </c>
      <c r="F4502">
        <v>222.28</v>
      </c>
      <c r="G4502">
        <v>4.9418999999999998E-2</v>
      </c>
      <c r="H4502">
        <f t="shared" si="217"/>
        <v>9.1092112097812539E-4</v>
      </c>
      <c r="I4502">
        <f t="shared" si="215"/>
        <v>9.5399999999999999E-2</v>
      </c>
      <c r="J4502">
        <f t="shared" si="216"/>
        <v>1.84E-2</v>
      </c>
      <c r="X4502">
        <v>24766</v>
      </c>
      <c r="Y4502">
        <f>IF(X4502=A4502,0)</f>
        <v>0</v>
      </c>
    </row>
    <row r="4503" spans="1:25" x14ac:dyDescent="0.25">
      <c r="A4503">
        <v>24766</v>
      </c>
      <c r="B4503" s="1">
        <v>42580</v>
      </c>
      <c r="C4503">
        <v>2016</v>
      </c>
      <c r="D4503" t="s">
        <v>35</v>
      </c>
      <c r="E4503" t="s">
        <v>34</v>
      </c>
      <c r="F4503">
        <v>216.63</v>
      </c>
      <c r="G4503">
        <v>-2.5418E-2</v>
      </c>
      <c r="H4503">
        <f t="shared" si="217"/>
        <v>3.5609801125254359E-2</v>
      </c>
      <c r="I4503">
        <f t="shared" si="215"/>
        <v>9.5399999999999999E-2</v>
      </c>
      <c r="J4503">
        <f t="shared" si="216"/>
        <v>1.84E-2</v>
      </c>
      <c r="X4503">
        <v>24766</v>
      </c>
      <c r="Y4503">
        <f>IF(X4503=A4503,0)</f>
        <v>0</v>
      </c>
    </row>
    <row r="4504" spans="1:25" x14ac:dyDescent="0.25">
      <c r="A4504">
        <v>24766</v>
      </c>
      <c r="B4504" s="1">
        <v>42613</v>
      </c>
      <c r="C4504">
        <v>2016</v>
      </c>
      <c r="D4504" t="s">
        <v>35</v>
      </c>
      <c r="E4504" t="s">
        <v>34</v>
      </c>
      <c r="F4504">
        <v>212.07001</v>
      </c>
      <c r="G4504">
        <v>-1.6895E-2</v>
      </c>
      <c r="H4504">
        <f t="shared" si="217"/>
        <v>-1.2192431360480427E-3</v>
      </c>
      <c r="I4504">
        <f t="shared" si="215"/>
        <v>9.5399999999999999E-2</v>
      </c>
      <c r="J4504">
        <f t="shared" si="216"/>
        <v>1.84E-2</v>
      </c>
      <c r="X4504">
        <v>24766</v>
      </c>
      <c r="Y4504">
        <f>IF(X4504=A4504,0)</f>
        <v>0</v>
      </c>
    </row>
    <row r="4505" spans="1:25" x14ac:dyDescent="0.25">
      <c r="A4505">
        <v>24766</v>
      </c>
      <c r="B4505" s="1">
        <v>42643</v>
      </c>
      <c r="C4505">
        <v>2016</v>
      </c>
      <c r="D4505" t="s">
        <v>35</v>
      </c>
      <c r="E4505" t="s">
        <v>34</v>
      </c>
      <c r="F4505">
        <v>213.95</v>
      </c>
      <c r="G4505">
        <v>8.8649999999999996E-3</v>
      </c>
      <c r="H4505">
        <f t="shared" si="217"/>
        <v>-1.2344508443253854E-3</v>
      </c>
      <c r="I4505">
        <f t="shared" si="215"/>
        <v>9.5399999999999999E-2</v>
      </c>
      <c r="J4505">
        <f t="shared" si="216"/>
        <v>1.84E-2</v>
      </c>
      <c r="X4505">
        <v>24766</v>
      </c>
      <c r="Y4505">
        <f>IF(X4505=A4505,0)</f>
        <v>0</v>
      </c>
    </row>
    <row r="4506" spans="1:25" x14ac:dyDescent="0.25">
      <c r="A4506">
        <v>24766</v>
      </c>
      <c r="B4506" s="1">
        <v>42674</v>
      </c>
      <c r="C4506">
        <v>2016</v>
      </c>
      <c r="D4506" t="s">
        <v>35</v>
      </c>
      <c r="E4506" t="s">
        <v>34</v>
      </c>
      <c r="F4506">
        <v>229</v>
      </c>
      <c r="G4506">
        <v>7.0344000000000004E-2</v>
      </c>
      <c r="H4506">
        <f t="shared" si="217"/>
        <v>-1.9425679279557517E-2</v>
      </c>
      <c r="I4506">
        <f t="shared" si="215"/>
        <v>9.5399999999999999E-2</v>
      </c>
      <c r="J4506">
        <f t="shared" si="216"/>
        <v>1.84E-2</v>
      </c>
      <c r="X4506">
        <v>24766</v>
      </c>
      <c r="Y4506">
        <f>IF(X4506=A4506,0)</f>
        <v>0</v>
      </c>
    </row>
    <row r="4507" spans="1:25" x14ac:dyDescent="0.25">
      <c r="A4507">
        <v>24766</v>
      </c>
      <c r="B4507" s="1">
        <v>42704</v>
      </c>
      <c r="C4507">
        <v>2016</v>
      </c>
      <c r="D4507" t="s">
        <v>35</v>
      </c>
      <c r="E4507" t="s">
        <v>34</v>
      </c>
      <c r="F4507">
        <v>249.64999</v>
      </c>
      <c r="G4507">
        <v>9.0175000000000005E-2</v>
      </c>
      <c r="H4507">
        <f t="shared" si="217"/>
        <v>3.4174522187570444E-2</v>
      </c>
      <c r="I4507">
        <f t="shared" si="215"/>
        <v>9.5399999999999999E-2</v>
      </c>
      <c r="J4507">
        <f t="shared" si="216"/>
        <v>1.84E-2</v>
      </c>
      <c r="X4507">
        <v>24766</v>
      </c>
      <c r="Y4507">
        <f>IF(X4507=A4507,0)</f>
        <v>0</v>
      </c>
    </row>
    <row r="4508" spans="1:25" x14ac:dyDescent="0.25">
      <c r="A4508">
        <v>24766</v>
      </c>
      <c r="B4508" s="1">
        <v>42734</v>
      </c>
      <c r="C4508">
        <v>2016</v>
      </c>
      <c r="D4508" t="s">
        <v>35</v>
      </c>
      <c r="E4508" t="s">
        <v>34</v>
      </c>
      <c r="F4508">
        <v>232.58</v>
      </c>
      <c r="G4508">
        <v>-6.4770999999999995E-2</v>
      </c>
      <c r="H4508">
        <f t="shared" si="217"/>
        <v>1.8200762196895148E-2</v>
      </c>
      <c r="I4508">
        <f t="shared" si="215"/>
        <v>9.5399999999999999E-2</v>
      </c>
      <c r="J4508">
        <f t="shared" si="216"/>
        <v>1.84E-2</v>
      </c>
      <c r="X4508">
        <v>24766</v>
      </c>
      <c r="Y4508">
        <f>IF(X4508=A4508,0)</f>
        <v>0</v>
      </c>
    </row>
    <row r="4509" spans="1:25" x14ac:dyDescent="0.25">
      <c r="A4509">
        <v>24766</v>
      </c>
      <c r="B4509" s="1">
        <v>42766</v>
      </c>
      <c r="C4509">
        <v>2017</v>
      </c>
      <c r="D4509" t="s">
        <v>35</v>
      </c>
      <c r="E4509" t="s">
        <v>34</v>
      </c>
      <c r="F4509">
        <v>229.08</v>
      </c>
      <c r="G4509">
        <v>-1.5049E-2</v>
      </c>
      <c r="H4509">
        <f t="shared" si="217"/>
        <v>1.7884358171464498E-2</v>
      </c>
      <c r="I4509">
        <f t="shared" si="215"/>
        <v>0.19420000000000001</v>
      </c>
      <c r="J4509">
        <f t="shared" si="216"/>
        <v>2.3300000000000001E-2</v>
      </c>
      <c r="X4509">
        <v>24766</v>
      </c>
      <c r="Y4509">
        <f>IF(X4509=A4509,0)</f>
        <v>0</v>
      </c>
    </row>
    <row r="4510" spans="1:25" x14ac:dyDescent="0.25">
      <c r="A4510">
        <v>24766</v>
      </c>
      <c r="B4510" s="1">
        <v>42794</v>
      </c>
      <c r="C4510">
        <v>2017</v>
      </c>
      <c r="D4510" t="s">
        <v>35</v>
      </c>
      <c r="E4510" t="s">
        <v>34</v>
      </c>
      <c r="F4510">
        <v>247.09</v>
      </c>
      <c r="G4510">
        <v>7.8618999999999994E-2</v>
      </c>
      <c r="H4510">
        <f t="shared" si="217"/>
        <v>3.7198160337279074E-2</v>
      </c>
      <c r="I4510">
        <f t="shared" si="215"/>
        <v>0.19420000000000001</v>
      </c>
      <c r="J4510">
        <f t="shared" si="216"/>
        <v>2.3300000000000001E-2</v>
      </c>
      <c r="X4510">
        <v>24766</v>
      </c>
      <c r="Y4510">
        <f>IF(X4510=A4510,0)</f>
        <v>0</v>
      </c>
    </row>
    <row r="4511" spans="1:25" x14ac:dyDescent="0.25">
      <c r="A4511">
        <v>24766</v>
      </c>
      <c r="B4511" s="1">
        <v>42825</v>
      </c>
      <c r="C4511">
        <v>2017</v>
      </c>
      <c r="D4511" t="s">
        <v>35</v>
      </c>
      <c r="E4511" t="s">
        <v>34</v>
      </c>
      <c r="F4511">
        <v>237.84</v>
      </c>
      <c r="G4511">
        <v>-3.3792999999999997E-2</v>
      </c>
      <c r="H4511">
        <f t="shared" si="217"/>
        <v>-3.8919718808450021E-4</v>
      </c>
      <c r="I4511">
        <f t="shared" si="215"/>
        <v>0.19420000000000001</v>
      </c>
      <c r="J4511">
        <f t="shared" si="216"/>
        <v>2.3300000000000001E-2</v>
      </c>
      <c r="X4511">
        <v>24766</v>
      </c>
      <c r="Y4511">
        <f>IF(X4511=A4511,0)</f>
        <v>0</v>
      </c>
    </row>
    <row r="4512" spans="1:25" x14ac:dyDescent="0.25">
      <c r="A4512">
        <v>24766</v>
      </c>
      <c r="B4512" s="1">
        <v>42853</v>
      </c>
      <c r="C4512">
        <v>2017</v>
      </c>
      <c r="D4512" t="s">
        <v>35</v>
      </c>
      <c r="E4512" t="s">
        <v>34</v>
      </c>
      <c r="F4512">
        <v>245.96001000000001</v>
      </c>
      <c r="G4512">
        <v>3.4140999999999998E-2</v>
      </c>
      <c r="H4512">
        <f t="shared" si="217"/>
        <v>9.0912085493182193E-3</v>
      </c>
      <c r="I4512">
        <f t="shared" si="215"/>
        <v>0.19420000000000001</v>
      </c>
      <c r="J4512">
        <f t="shared" si="216"/>
        <v>2.3300000000000001E-2</v>
      </c>
      <c r="X4512">
        <v>24766</v>
      </c>
      <c r="Y4512">
        <f>IF(X4512=A4512,0)</f>
        <v>0</v>
      </c>
    </row>
    <row r="4513" spans="1:25" x14ac:dyDescent="0.25">
      <c r="A4513">
        <v>24766</v>
      </c>
      <c r="B4513" s="1">
        <v>42886</v>
      </c>
      <c r="C4513">
        <v>2017</v>
      </c>
      <c r="D4513" t="s">
        <v>35</v>
      </c>
      <c r="E4513" t="s">
        <v>34</v>
      </c>
      <c r="F4513">
        <v>259.22000000000003</v>
      </c>
      <c r="G4513">
        <v>5.3911000000000001E-2</v>
      </c>
      <c r="H4513">
        <f t="shared" si="217"/>
        <v>1.157625139134133E-2</v>
      </c>
      <c r="I4513">
        <f t="shared" si="215"/>
        <v>0.19420000000000001</v>
      </c>
      <c r="J4513">
        <f t="shared" si="216"/>
        <v>2.3300000000000001E-2</v>
      </c>
      <c r="X4513">
        <v>24766</v>
      </c>
      <c r="Y4513">
        <f>IF(X4513=A4513,0)</f>
        <v>0</v>
      </c>
    </row>
    <row r="4514" spans="1:25" x14ac:dyDescent="0.25">
      <c r="A4514">
        <v>24766</v>
      </c>
      <c r="B4514" s="1">
        <v>42916</v>
      </c>
      <c r="C4514">
        <v>2017</v>
      </c>
      <c r="D4514" t="s">
        <v>35</v>
      </c>
      <c r="E4514" t="s">
        <v>34</v>
      </c>
      <c r="F4514">
        <v>256.70999</v>
      </c>
      <c r="G4514">
        <v>-5.8250000000000003E-3</v>
      </c>
      <c r="H4514">
        <f t="shared" si="217"/>
        <v>4.8137750908554544E-3</v>
      </c>
      <c r="I4514">
        <f t="shared" si="215"/>
        <v>0.19420000000000001</v>
      </c>
      <c r="J4514">
        <f t="shared" si="216"/>
        <v>2.3300000000000001E-2</v>
      </c>
      <c r="X4514">
        <v>24766</v>
      </c>
      <c r="Y4514">
        <f>IF(X4514=A4514,0)</f>
        <v>0</v>
      </c>
    </row>
    <row r="4515" spans="1:25" x14ac:dyDescent="0.25">
      <c r="A4515">
        <v>24766</v>
      </c>
      <c r="B4515" s="1">
        <v>42947</v>
      </c>
      <c r="C4515">
        <v>2017</v>
      </c>
      <c r="D4515" t="s">
        <v>35</v>
      </c>
      <c r="E4515" t="s">
        <v>34</v>
      </c>
      <c r="F4515">
        <v>263.13</v>
      </c>
      <c r="G4515">
        <v>2.5009E-2</v>
      </c>
      <c r="H4515">
        <f t="shared" si="217"/>
        <v>1.9348826118030571E-2</v>
      </c>
      <c r="I4515">
        <f t="shared" si="215"/>
        <v>0.19420000000000001</v>
      </c>
      <c r="J4515">
        <f t="shared" si="216"/>
        <v>2.3300000000000001E-2</v>
      </c>
      <c r="X4515">
        <v>24766</v>
      </c>
      <c r="Y4515">
        <f>IF(X4515=A4515,0)</f>
        <v>0</v>
      </c>
    </row>
    <row r="4516" spans="1:25" x14ac:dyDescent="0.25">
      <c r="A4516">
        <v>24766</v>
      </c>
      <c r="B4516" s="1">
        <v>42978</v>
      </c>
      <c r="C4516">
        <v>2017</v>
      </c>
      <c r="D4516" t="s">
        <v>35</v>
      </c>
      <c r="E4516" t="s">
        <v>34</v>
      </c>
      <c r="F4516">
        <v>272.20999</v>
      </c>
      <c r="G4516">
        <v>3.8308000000000002E-2</v>
      </c>
      <c r="H4516">
        <f t="shared" si="217"/>
        <v>5.4643281108557318E-4</v>
      </c>
      <c r="I4516">
        <f t="shared" si="215"/>
        <v>0.19420000000000001</v>
      </c>
      <c r="J4516">
        <f t="shared" si="216"/>
        <v>2.3300000000000001E-2</v>
      </c>
      <c r="X4516">
        <v>24766</v>
      </c>
      <c r="Y4516">
        <f>IF(X4516=A4516,0)</f>
        <v>0</v>
      </c>
    </row>
    <row r="4517" spans="1:25" x14ac:dyDescent="0.25">
      <c r="A4517">
        <v>24766</v>
      </c>
      <c r="B4517" s="1">
        <v>43007</v>
      </c>
      <c r="C4517">
        <v>2017</v>
      </c>
      <c r="D4517" t="s">
        <v>35</v>
      </c>
      <c r="E4517" t="s">
        <v>34</v>
      </c>
      <c r="F4517">
        <v>287.72000000000003</v>
      </c>
      <c r="G4517">
        <v>5.6978000000000001E-2</v>
      </c>
      <c r="H4517">
        <f t="shared" si="217"/>
        <v>1.9302978533243698E-2</v>
      </c>
      <c r="I4517">
        <f t="shared" si="215"/>
        <v>0.19420000000000001</v>
      </c>
      <c r="J4517">
        <f t="shared" si="216"/>
        <v>2.3300000000000001E-2</v>
      </c>
      <c r="X4517">
        <v>24766</v>
      </c>
      <c r="Y4517">
        <f>IF(X4517=A4517,0)</f>
        <v>0</v>
      </c>
    </row>
    <row r="4518" spans="1:25" x14ac:dyDescent="0.25">
      <c r="A4518">
        <v>24766</v>
      </c>
      <c r="B4518" s="1">
        <v>43039</v>
      </c>
      <c r="C4518">
        <v>2017</v>
      </c>
      <c r="D4518" t="s">
        <v>35</v>
      </c>
      <c r="E4518" t="s">
        <v>34</v>
      </c>
      <c r="F4518">
        <v>295.52999999999997</v>
      </c>
      <c r="G4518">
        <v>2.7144000000000001E-2</v>
      </c>
      <c r="H4518">
        <f t="shared" si="217"/>
        <v>2.218813533034969E-2</v>
      </c>
      <c r="I4518">
        <f t="shared" si="215"/>
        <v>0.19420000000000001</v>
      </c>
      <c r="J4518">
        <f t="shared" si="216"/>
        <v>2.3300000000000001E-2</v>
      </c>
      <c r="X4518">
        <v>24766</v>
      </c>
      <c r="Y4518">
        <f>IF(X4518=A4518,0)</f>
        <v>0</v>
      </c>
    </row>
    <row r="4519" spans="1:25" x14ac:dyDescent="0.25">
      <c r="A4519">
        <v>24766</v>
      </c>
      <c r="B4519" s="1">
        <v>43069</v>
      </c>
      <c r="C4519">
        <v>2017</v>
      </c>
      <c r="D4519" t="s">
        <v>35</v>
      </c>
      <c r="E4519" t="s">
        <v>34</v>
      </c>
      <c r="F4519">
        <v>307.39999</v>
      </c>
      <c r="G4519">
        <v>4.0164999999999999E-2</v>
      </c>
      <c r="H4519">
        <f t="shared" si="217"/>
        <v>2.808262766445857E-2</v>
      </c>
      <c r="I4519">
        <f t="shared" si="215"/>
        <v>0.19420000000000001</v>
      </c>
      <c r="J4519">
        <f t="shared" si="216"/>
        <v>2.3300000000000001E-2</v>
      </c>
      <c r="X4519">
        <v>24766</v>
      </c>
      <c r="Y4519">
        <f>IF(X4519=A4519,0)</f>
        <v>0</v>
      </c>
    </row>
    <row r="4520" spans="1:25" x14ac:dyDescent="0.25">
      <c r="A4520">
        <v>24766</v>
      </c>
      <c r="B4520" s="1">
        <v>43098</v>
      </c>
      <c r="C4520">
        <v>2017</v>
      </c>
      <c r="D4520" t="s">
        <v>35</v>
      </c>
      <c r="E4520" t="s">
        <v>34</v>
      </c>
      <c r="F4520">
        <v>306.91000000000003</v>
      </c>
      <c r="G4520">
        <v>1.6590000000000001E-3</v>
      </c>
      <c r="H4520">
        <f t="shared" si="217"/>
        <v>9.8316304826040479E-3</v>
      </c>
      <c r="I4520">
        <f t="shared" si="215"/>
        <v>0.19420000000000001</v>
      </c>
      <c r="J4520">
        <f t="shared" si="216"/>
        <v>2.3300000000000001E-2</v>
      </c>
      <c r="X4520">
        <v>24766</v>
      </c>
      <c r="Y4520">
        <f>IF(X4520=A4520,0)</f>
        <v>0</v>
      </c>
    </row>
    <row r="4521" spans="1:25" x14ac:dyDescent="0.25">
      <c r="A4521">
        <v>24766</v>
      </c>
      <c r="B4521" s="1">
        <v>43131</v>
      </c>
      <c r="C4521">
        <v>2018</v>
      </c>
      <c r="D4521" t="s">
        <v>35</v>
      </c>
      <c r="E4521" t="s">
        <v>34</v>
      </c>
      <c r="F4521">
        <v>340.53</v>
      </c>
      <c r="G4521">
        <v>0.109543</v>
      </c>
      <c r="H4521">
        <f t="shared" si="217"/>
        <v>5.6178704444133087E-2</v>
      </c>
      <c r="I4521">
        <f t="shared" si="215"/>
        <v>-6.2400000000000004E-2</v>
      </c>
      <c r="J4521">
        <f t="shared" si="216"/>
        <v>2.9100000000000001E-2</v>
      </c>
      <c r="X4521">
        <v>24766</v>
      </c>
      <c r="Y4521">
        <f>IF(X4521=A4521,0)</f>
        <v>0</v>
      </c>
    </row>
    <row r="4522" spans="1:25" x14ac:dyDescent="0.25">
      <c r="A4522">
        <v>24766</v>
      </c>
      <c r="B4522" s="1">
        <v>43159</v>
      </c>
      <c r="C4522">
        <v>2018</v>
      </c>
      <c r="D4522" t="s">
        <v>35</v>
      </c>
      <c r="E4522" t="s">
        <v>34</v>
      </c>
      <c r="F4522">
        <v>350.04001</v>
      </c>
      <c r="G4522">
        <v>2.7927E-2</v>
      </c>
      <c r="H4522">
        <f t="shared" si="217"/>
        <v>-3.8947372061896912E-2</v>
      </c>
      <c r="I4522">
        <f t="shared" si="215"/>
        <v>-6.2400000000000004E-2</v>
      </c>
      <c r="J4522">
        <f t="shared" si="216"/>
        <v>2.9100000000000001E-2</v>
      </c>
      <c r="X4522">
        <v>24766</v>
      </c>
      <c r="Y4522">
        <f>IF(X4522=A4522,0)</f>
        <v>0</v>
      </c>
    </row>
    <row r="4523" spans="1:25" x14ac:dyDescent="0.25">
      <c r="A4523">
        <v>24766</v>
      </c>
      <c r="B4523" s="1">
        <v>43188</v>
      </c>
      <c r="C4523">
        <v>2018</v>
      </c>
      <c r="D4523" t="s">
        <v>35</v>
      </c>
      <c r="E4523" t="s">
        <v>34</v>
      </c>
      <c r="F4523">
        <v>349.12</v>
      </c>
      <c r="G4523">
        <v>5.1400000000000003E-4</v>
      </c>
      <c r="H4523">
        <f t="shared" si="217"/>
        <v>-2.6884498624825115E-2</v>
      </c>
      <c r="I4523">
        <f t="shared" si="215"/>
        <v>-6.2400000000000004E-2</v>
      </c>
      <c r="J4523">
        <f t="shared" si="216"/>
        <v>2.9100000000000001E-2</v>
      </c>
      <c r="X4523">
        <v>24766</v>
      </c>
      <c r="Y4523">
        <f>IF(X4523=A4523,0)</f>
        <v>0</v>
      </c>
    </row>
    <row r="4524" spans="1:25" x14ac:dyDescent="0.25">
      <c r="A4524">
        <v>24766</v>
      </c>
      <c r="B4524" s="1">
        <v>43220</v>
      </c>
      <c r="C4524">
        <v>2018</v>
      </c>
      <c r="D4524" t="s">
        <v>35</v>
      </c>
      <c r="E4524" t="s">
        <v>34</v>
      </c>
      <c r="F4524">
        <v>322.04001</v>
      </c>
      <c r="G4524">
        <v>-7.7565999999999996E-2</v>
      </c>
      <c r="H4524">
        <f t="shared" si="217"/>
        <v>2.718775131643536E-3</v>
      </c>
      <c r="I4524">
        <f t="shared" si="215"/>
        <v>-6.2400000000000004E-2</v>
      </c>
      <c r="J4524">
        <f t="shared" si="216"/>
        <v>2.9100000000000001E-2</v>
      </c>
      <c r="X4524">
        <v>24766</v>
      </c>
      <c r="Y4524">
        <f>IF(X4524=A4524,0)</f>
        <v>0</v>
      </c>
    </row>
    <row r="4525" spans="1:25" x14ac:dyDescent="0.25">
      <c r="A4525">
        <v>24766</v>
      </c>
      <c r="B4525" s="1">
        <v>43251</v>
      </c>
      <c r="C4525">
        <v>2018</v>
      </c>
      <c r="D4525" t="s">
        <v>35</v>
      </c>
      <c r="E4525" t="s">
        <v>34</v>
      </c>
      <c r="F4525">
        <v>327.25</v>
      </c>
      <c r="G4525">
        <v>1.6178000000000001E-2</v>
      </c>
      <c r="H4525">
        <f t="shared" si="217"/>
        <v>2.1608341965291933E-2</v>
      </c>
      <c r="I4525">
        <f t="shared" si="215"/>
        <v>-6.2400000000000004E-2</v>
      </c>
      <c r="J4525">
        <f t="shared" si="216"/>
        <v>2.9100000000000001E-2</v>
      </c>
      <c r="X4525">
        <v>24766</v>
      </c>
      <c r="Y4525">
        <f>IF(X4525=A4525,0)</f>
        <v>0</v>
      </c>
    </row>
    <row r="4526" spans="1:25" x14ac:dyDescent="0.25">
      <c r="A4526">
        <v>24766</v>
      </c>
      <c r="B4526" s="1">
        <v>43280</v>
      </c>
      <c r="C4526">
        <v>2018</v>
      </c>
      <c r="D4526" t="s">
        <v>35</v>
      </c>
      <c r="E4526" t="s">
        <v>34</v>
      </c>
      <c r="F4526">
        <v>307.70001000000002</v>
      </c>
      <c r="G4526">
        <v>-5.6072999999999998E-2</v>
      </c>
      <c r="H4526">
        <f t="shared" si="217"/>
        <v>4.8424360241865472E-3</v>
      </c>
      <c r="I4526">
        <f t="shared" si="215"/>
        <v>-6.2400000000000004E-2</v>
      </c>
      <c r="J4526">
        <f t="shared" si="216"/>
        <v>2.9100000000000001E-2</v>
      </c>
      <c r="X4526">
        <v>24766</v>
      </c>
      <c r="Y4526">
        <f>IF(X4526=A4526,0)</f>
        <v>0</v>
      </c>
    </row>
    <row r="4527" spans="1:25" x14ac:dyDescent="0.25">
      <c r="A4527">
        <v>24766</v>
      </c>
      <c r="B4527" s="1">
        <v>43312</v>
      </c>
      <c r="C4527">
        <v>2018</v>
      </c>
      <c r="D4527" t="s">
        <v>35</v>
      </c>
      <c r="E4527" t="s">
        <v>34</v>
      </c>
      <c r="F4527">
        <v>300.48998999999998</v>
      </c>
      <c r="G4527">
        <v>-2.3432000000000001E-2</v>
      </c>
      <c r="H4527">
        <f t="shared" si="217"/>
        <v>3.6021556221367268E-2</v>
      </c>
      <c r="I4527">
        <f t="shared" si="215"/>
        <v>-6.2400000000000004E-2</v>
      </c>
      <c r="J4527">
        <f t="shared" si="216"/>
        <v>2.9100000000000001E-2</v>
      </c>
      <c r="X4527">
        <v>24766</v>
      </c>
      <c r="Y4527">
        <f>IF(X4527=A4527,0)</f>
        <v>0</v>
      </c>
    </row>
    <row r="4528" spans="1:25" x14ac:dyDescent="0.25">
      <c r="A4528">
        <v>24766</v>
      </c>
      <c r="B4528" s="1">
        <v>43343</v>
      </c>
      <c r="C4528">
        <v>2018</v>
      </c>
      <c r="D4528" t="s">
        <v>35</v>
      </c>
      <c r="E4528" t="s">
        <v>34</v>
      </c>
      <c r="F4528">
        <v>298.48998999999998</v>
      </c>
      <c r="G4528">
        <v>-2.6619999999999999E-3</v>
      </c>
      <c r="H4528">
        <f t="shared" si="217"/>
        <v>3.0263211466054596E-2</v>
      </c>
      <c r="I4528">
        <f t="shared" si="215"/>
        <v>-6.2400000000000004E-2</v>
      </c>
      <c r="J4528">
        <f t="shared" si="216"/>
        <v>2.9100000000000001E-2</v>
      </c>
      <c r="X4528">
        <v>24766</v>
      </c>
      <c r="Y4528">
        <f>IF(X4528=A4528,0)</f>
        <v>0</v>
      </c>
    </row>
    <row r="4529" spans="1:25" x14ac:dyDescent="0.25">
      <c r="A4529">
        <v>24766</v>
      </c>
      <c r="B4529" s="1">
        <v>43371</v>
      </c>
      <c r="C4529">
        <v>2018</v>
      </c>
      <c r="D4529" t="s">
        <v>35</v>
      </c>
      <c r="E4529" t="s">
        <v>34</v>
      </c>
      <c r="F4529">
        <v>317.37</v>
      </c>
      <c r="G4529">
        <v>6.3252000000000003E-2</v>
      </c>
      <c r="H4529">
        <f t="shared" si="217"/>
        <v>4.2942871026614426E-3</v>
      </c>
      <c r="I4529">
        <f t="shared" si="215"/>
        <v>-6.2400000000000004E-2</v>
      </c>
      <c r="J4529">
        <f t="shared" si="216"/>
        <v>2.9100000000000001E-2</v>
      </c>
      <c r="X4529">
        <v>24766</v>
      </c>
      <c r="Y4529">
        <f>IF(X4529=A4529,0)</f>
        <v>0</v>
      </c>
    </row>
    <row r="4530" spans="1:25" x14ac:dyDescent="0.25">
      <c r="A4530">
        <v>24766</v>
      </c>
      <c r="B4530" s="1">
        <v>43404</v>
      </c>
      <c r="C4530">
        <v>2018</v>
      </c>
      <c r="D4530" t="s">
        <v>35</v>
      </c>
      <c r="E4530" t="s">
        <v>34</v>
      </c>
      <c r="F4530">
        <v>261.95001000000002</v>
      </c>
      <c r="G4530">
        <v>-0.174623</v>
      </c>
      <c r="H4530">
        <f t="shared" si="217"/>
        <v>-6.9403356024429486E-2</v>
      </c>
      <c r="I4530">
        <f t="shared" si="215"/>
        <v>-6.2400000000000004E-2</v>
      </c>
      <c r="J4530">
        <f t="shared" si="216"/>
        <v>2.9100000000000001E-2</v>
      </c>
      <c r="X4530">
        <v>24766</v>
      </c>
      <c r="Y4530">
        <f>IF(X4530=A4530,0)</f>
        <v>0</v>
      </c>
    </row>
    <row r="4531" spans="1:25" x14ac:dyDescent="0.25">
      <c r="A4531">
        <v>24766</v>
      </c>
      <c r="B4531" s="1">
        <v>43434</v>
      </c>
      <c r="C4531">
        <v>2018</v>
      </c>
      <c r="D4531" t="s">
        <v>35</v>
      </c>
      <c r="E4531" t="s">
        <v>34</v>
      </c>
      <c r="F4531">
        <v>259.88</v>
      </c>
      <c r="G4531">
        <v>-3.3210000000000002E-3</v>
      </c>
      <c r="H4531">
        <f t="shared" si="217"/>
        <v>1.7859356788848979E-2</v>
      </c>
      <c r="I4531">
        <f t="shared" si="215"/>
        <v>-6.2400000000000004E-2</v>
      </c>
      <c r="J4531">
        <f t="shared" si="216"/>
        <v>2.9100000000000001E-2</v>
      </c>
      <c r="X4531">
        <v>24766</v>
      </c>
      <c r="Y4531">
        <f>IF(X4531=A4531,0)</f>
        <v>0</v>
      </c>
    </row>
    <row r="4532" spans="1:25" x14ac:dyDescent="0.25">
      <c r="A4532">
        <v>24766</v>
      </c>
      <c r="B4532" s="1">
        <v>43465</v>
      </c>
      <c r="C4532">
        <v>2018</v>
      </c>
      <c r="D4532" t="s">
        <v>35</v>
      </c>
      <c r="E4532" t="s">
        <v>34</v>
      </c>
      <c r="F4532">
        <v>244.89999</v>
      </c>
      <c r="G4532">
        <v>-5.7641999999999999E-2</v>
      </c>
      <c r="H4532">
        <f t="shared" si="217"/>
        <v>-9.1776894596563907E-2</v>
      </c>
      <c r="I4532">
        <f t="shared" si="215"/>
        <v>-6.2400000000000004E-2</v>
      </c>
      <c r="J4532">
        <f t="shared" si="216"/>
        <v>2.9100000000000001E-2</v>
      </c>
      <c r="X4532">
        <v>24766</v>
      </c>
      <c r="Y4532">
        <f>IF(X4532=A4532,0)</f>
        <v>0</v>
      </c>
    </row>
    <row r="4533" spans="1:25" x14ac:dyDescent="0.25">
      <c r="A4533">
        <v>24766</v>
      </c>
      <c r="B4533" s="1">
        <v>43496</v>
      </c>
      <c r="C4533">
        <v>2019</v>
      </c>
      <c r="D4533" t="s">
        <v>35</v>
      </c>
      <c r="E4533" t="s">
        <v>34</v>
      </c>
      <c r="F4533">
        <v>275.54998999999998</v>
      </c>
      <c r="G4533">
        <v>0.12515299999999999</v>
      </c>
      <c r="H4533">
        <f t="shared" si="217"/>
        <v>7.8684401655036762E-2</v>
      </c>
      <c r="I4533">
        <f t="shared" si="215"/>
        <v>0.2888</v>
      </c>
      <c r="J4533">
        <f t="shared" si="216"/>
        <v>2.1400000000000002E-2</v>
      </c>
      <c r="X4533">
        <v>24766</v>
      </c>
      <c r="Y4533">
        <f>IF(X4533=A4533,0)</f>
        <v>0</v>
      </c>
    </row>
    <row r="4534" spans="1:25" x14ac:dyDescent="0.25">
      <c r="A4534">
        <v>24766</v>
      </c>
      <c r="B4534" s="1">
        <v>43524</v>
      </c>
      <c r="C4534">
        <v>2019</v>
      </c>
      <c r="D4534" t="s">
        <v>35</v>
      </c>
      <c r="E4534" t="s">
        <v>34</v>
      </c>
      <c r="F4534">
        <v>289.95999</v>
      </c>
      <c r="G4534">
        <v>5.6649999999999999E-2</v>
      </c>
      <c r="H4534">
        <f t="shared" si="217"/>
        <v>2.9728889126352298E-2</v>
      </c>
      <c r="I4534">
        <f t="shared" si="215"/>
        <v>0.2888</v>
      </c>
      <c r="J4534">
        <f t="shared" si="216"/>
        <v>2.1400000000000002E-2</v>
      </c>
      <c r="X4534">
        <v>24766</v>
      </c>
      <c r="Y4534">
        <f>IF(X4534=A4534,0)</f>
        <v>0</v>
      </c>
    </row>
    <row r="4535" spans="1:25" x14ac:dyDescent="0.25">
      <c r="A4535">
        <v>24766</v>
      </c>
      <c r="B4535" s="1">
        <v>43553</v>
      </c>
      <c r="C4535">
        <v>2019</v>
      </c>
      <c r="D4535" t="s">
        <v>35</v>
      </c>
      <c r="E4535" t="s">
        <v>34</v>
      </c>
      <c r="F4535">
        <v>269.60001</v>
      </c>
      <c r="G4535">
        <v>-7.0217000000000002E-2</v>
      </c>
      <c r="H4535">
        <f t="shared" si="217"/>
        <v>1.7924256211817147E-2</v>
      </c>
      <c r="I4535">
        <f t="shared" si="215"/>
        <v>0.2888</v>
      </c>
      <c r="J4535">
        <f t="shared" si="216"/>
        <v>2.1400000000000002E-2</v>
      </c>
      <c r="X4535">
        <v>24766</v>
      </c>
      <c r="Y4535">
        <f>IF(X4535=A4535,0)</f>
        <v>0</v>
      </c>
    </row>
    <row r="4536" spans="1:25" x14ac:dyDescent="0.25">
      <c r="A4536">
        <v>24766</v>
      </c>
      <c r="B4536" s="1">
        <v>43585</v>
      </c>
      <c r="C4536">
        <v>2019</v>
      </c>
      <c r="D4536" t="s">
        <v>35</v>
      </c>
      <c r="E4536" t="s">
        <v>34</v>
      </c>
      <c r="F4536">
        <v>289.91000000000003</v>
      </c>
      <c r="G4536">
        <v>7.5333999999999998E-2</v>
      </c>
      <c r="H4536">
        <f t="shared" si="217"/>
        <v>3.9313498395682656E-2</v>
      </c>
      <c r="I4536">
        <f t="shared" si="215"/>
        <v>0.2888</v>
      </c>
      <c r="J4536">
        <f t="shared" si="216"/>
        <v>2.1400000000000002E-2</v>
      </c>
      <c r="X4536">
        <v>24766</v>
      </c>
      <c r="Y4536">
        <f>IF(X4536=A4536,0)</f>
        <v>0</v>
      </c>
    </row>
    <row r="4537" spans="1:25" x14ac:dyDescent="0.25">
      <c r="A4537">
        <v>24766</v>
      </c>
      <c r="B4537" s="1">
        <v>43616</v>
      </c>
      <c r="C4537">
        <v>2019</v>
      </c>
      <c r="D4537" t="s">
        <v>35</v>
      </c>
      <c r="E4537" t="s">
        <v>34</v>
      </c>
      <c r="F4537">
        <v>303.25</v>
      </c>
      <c r="G4537">
        <v>5.0567000000000001E-2</v>
      </c>
      <c r="H4537">
        <f t="shared" si="217"/>
        <v>-6.577773118928687E-2</v>
      </c>
      <c r="I4537">
        <f t="shared" si="215"/>
        <v>0.2888</v>
      </c>
      <c r="J4537">
        <f t="shared" si="216"/>
        <v>2.1400000000000002E-2</v>
      </c>
      <c r="X4537">
        <v>24766</v>
      </c>
      <c r="Y4537">
        <f>IF(X4537=A4537,0)</f>
        <v>0</v>
      </c>
    </row>
    <row r="4538" spans="1:25" x14ac:dyDescent="0.25">
      <c r="A4538">
        <v>24766</v>
      </c>
      <c r="B4538" s="1">
        <v>43644</v>
      </c>
      <c r="C4538">
        <v>2019</v>
      </c>
      <c r="D4538" t="s">
        <v>35</v>
      </c>
      <c r="E4538" t="s">
        <v>34</v>
      </c>
      <c r="F4538">
        <v>323.10998999999998</v>
      </c>
      <c r="G4538">
        <v>6.5490000000000007E-2</v>
      </c>
      <c r="H4538">
        <f t="shared" si="217"/>
        <v>6.8930163925612131E-2</v>
      </c>
      <c r="I4538">
        <f t="shared" si="215"/>
        <v>0.2888</v>
      </c>
      <c r="J4538">
        <f t="shared" si="216"/>
        <v>2.1400000000000002E-2</v>
      </c>
      <c r="X4538">
        <v>24766</v>
      </c>
      <c r="Y4538">
        <f>IF(X4538=A4538,0)</f>
        <v>0</v>
      </c>
    </row>
    <row r="4539" spans="1:25" x14ac:dyDescent="0.25">
      <c r="A4539">
        <v>24766</v>
      </c>
      <c r="B4539" s="1">
        <v>43677</v>
      </c>
      <c r="C4539">
        <v>2019</v>
      </c>
      <c r="D4539" t="s">
        <v>35</v>
      </c>
      <c r="E4539" t="s">
        <v>34</v>
      </c>
      <c r="F4539">
        <v>345.57001000000002</v>
      </c>
      <c r="G4539">
        <v>6.9512000000000004E-2</v>
      </c>
      <c r="H4539">
        <f t="shared" si="217"/>
        <v>1.3128152149977756E-2</v>
      </c>
      <c r="I4539">
        <f t="shared" si="215"/>
        <v>0.2888</v>
      </c>
      <c r="J4539">
        <f t="shared" si="216"/>
        <v>2.1400000000000002E-2</v>
      </c>
      <c r="X4539">
        <v>24766</v>
      </c>
      <c r="Y4539">
        <f>IF(X4539=A4539,0)</f>
        <v>0</v>
      </c>
    </row>
    <row r="4540" spans="1:25" x14ac:dyDescent="0.25">
      <c r="A4540">
        <v>24766</v>
      </c>
      <c r="B4540" s="1">
        <v>43707</v>
      </c>
      <c r="C4540">
        <v>2019</v>
      </c>
      <c r="D4540" t="s">
        <v>35</v>
      </c>
      <c r="E4540" t="s">
        <v>34</v>
      </c>
      <c r="F4540">
        <v>367.87</v>
      </c>
      <c r="G4540">
        <v>6.4531000000000005E-2</v>
      </c>
      <c r="H4540">
        <f t="shared" si="217"/>
        <v>-1.8091627281326739E-2</v>
      </c>
      <c r="I4540">
        <f t="shared" si="215"/>
        <v>0.2888</v>
      </c>
      <c r="J4540">
        <f t="shared" si="216"/>
        <v>2.1400000000000002E-2</v>
      </c>
      <c r="X4540">
        <v>24766</v>
      </c>
      <c r="Y4540">
        <f>IF(X4540=A4540,0)</f>
        <v>0</v>
      </c>
    </row>
    <row r="4541" spans="1:25" x14ac:dyDescent="0.25">
      <c r="A4541">
        <v>24766</v>
      </c>
      <c r="B4541" s="1">
        <v>43738</v>
      </c>
      <c r="C4541">
        <v>2019</v>
      </c>
      <c r="D4541" t="s">
        <v>35</v>
      </c>
      <c r="E4541" t="s">
        <v>34</v>
      </c>
      <c r="F4541">
        <v>374.79001</v>
      </c>
      <c r="G4541">
        <v>2.2398999999999999E-2</v>
      </c>
      <c r="H4541">
        <f t="shared" si="217"/>
        <v>1.7181177829208583E-2</v>
      </c>
      <c r="I4541">
        <f t="shared" si="215"/>
        <v>0.2888</v>
      </c>
      <c r="J4541">
        <f t="shared" si="216"/>
        <v>2.1400000000000002E-2</v>
      </c>
      <c r="X4541">
        <v>24766</v>
      </c>
      <c r="Y4541">
        <f>IF(X4541=A4541,0)</f>
        <v>0</v>
      </c>
    </row>
    <row r="4542" spans="1:25" x14ac:dyDescent="0.25">
      <c r="A4542">
        <v>24766</v>
      </c>
      <c r="B4542" s="1">
        <v>43769</v>
      </c>
      <c r="C4542">
        <v>2019</v>
      </c>
      <c r="D4542" t="s">
        <v>35</v>
      </c>
      <c r="E4542" t="s">
        <v>34</v>
      </c>
      <c r="F4542">
        <v>352.48000999999999</v>
      </c>
      <c r="G4542">
        <v>-5.9526999999999997E-2</v>
      </c>
      <c r="H4542">
        <f t="shared" si="217"/>
        <v>2.0431770730503063E-2</v>
      </c>
      <c r="I4542">
        <f t="shared" si="215"/>
        <v>0.2888</v>
      </c>
      <c r="J4542">
        <f t="shared" si="216"/>
        <v>2.1400000000000002E-2</v>
      </c>
      <c r="X4542">
        <v>24766</v>
      </c>
      <c r="Y4542">
        <f>IF(X4542=A4542,0)</f>
        <v>0</v>
      </c>
    </row>
    <row r="4543" spans="1:25" x14ac:dyDescent="0.25">
      <c r="A4543">
        <v>24766</v>
      </c>
      <c r="B4543" s="1">
        <v>43798</v>
      </c>
      <c r="C4543">
        <v>2019</v>
      </c>
      <c r="D4543" t="s">
        <v>35</v>
      </c>
      <c r="E4543" t="s">
        <v>34</v>
      </c>
      <c r="F4543">
        <v>351.76999000000001</v>
      </c>
      <c r="G4543">
        <v>1.7309999999999999E-3</v>
      </c>
      <c r="H4543">
        <f t="shared" si="217"/>
        <v>3.4047037421886195E-2</v>
      </c>
      <c r="I4543">
        <f t="shared" si="215"/>
        <v>0.2888</v>
      </c>
      <c r="J4543">
        <f t="shared" si="216"/>
        <v>2.1400000000000002E-2</v>
      </c>
      <c r="X4543">
        <v>24766</v>
      </c>
      <c r="Y4543">
        <f>IF(X4543=A4543,0)</f>
        <v>0</v>
      </c>
    </row>
    <row r="4544" spans="1:25" x14ac:dyDescent="0.25">
      <c r="A4544">
        <v>24766</v>
      </c>
      <c r="B4544" s="1">
        <v>43830</v>
      </c>
      <c r="C4544">
        <v>2019</v>
      </c>
      <c r="D4544" t="s">
        <v>35</v>
      </c>
      <c r="E4544" t="s">
        <v>34</v>
      </c>
      <c r="F4544">
        <v>343.97</v>
      </c>
      <c r="G4544">
        <v>-2.2173999999999999E-2</v>
      </c>
      <c r="H4544">
        <f t="shared" si="217"/>
        <v>2.8589818964716907E-2</v>
      </c>
      <c r="I4544">
        <f t="shared" si="215"/>
        <v>0.2888</v>
      </c>
      <c r="J4544">
        <f t="shared" si="216"/>
        <v>2.1400000000000002E-2</v>
      </c>
      <c r="X4544">
        <v>24766</v>
      </c>
      <c r="Y4544">
        <f>IF(X4544=A4544,0)</f>
        <v>0</v>
      </c>
    </row>
    <row r="4545" spans="1:25" x14ac:dyDescent="0.25">
      <c r="A4545">
        <v>24766</v>
      </c>
      <c r="B4545" s="1">
        <v>43861</v>
      </c>
      <c r="C4545">
        <v>2020</v>
      </c>
      <c r="D4545" t="s">
        <v>35</v>
      </c>
      <c r="E4545" t="s">
        <v>34</v>
      </c>
      <c r="F4545">
        <v>374.57001000000002</v>
      </c>
      <c r="G4545">
        <v>8.8960999999999998E-2</v>
      </c>
      <c r="H4545">
        <f t="shared" si="217"/>
        <v>-1.6280925822201864E-3</v>
      </c>
      <c r="I4545">
        <f t="shared" si="215"/>
        <v>0.16260000000000002</v>
      </c>
      <c r="J4545">
        <f t="shared" si="216"/>
        <v>8.8999999999999999E-3</v>
      </c>
      <c r="X4545">
        <v>24766</v>
      </c>
      <c r="Y4545">
        <f>IF(X4545=A4545,0)</f>
        <v>0</v>
      </c>
    </row>
    <row r="4546" spans="1:25" x14ac:dyDescent="0.25">
      <c r="A4546">
        <v>24766</v>
      </c>
      <c r="B4546" s="1">
        <v>43889</v>
      </c>
      <c r="C4546">
        <v>2020</v>
      </c>
      <c r="D4546" t="s">
        <v>35</v>
      </c>
      <c r="E4546" t="s">
        <v>34</v>
      </c>
      <c r="F4546">
        <v>328.84</v>
      </c>
      <c r="G4546">
        <v>-0.118563</v>
      </c>
      <c r="H4546">
        <f t="shared" si="217"/>
        <v>-8.411048367946572E-2</v>
      </c>
      <c r="I4546">
        <f t="shared" ref="I4546:I4609" si="218">VLOOKUP(C4546,$O$2:$Q$22,3,FALSE)</f>
        <v>0.16260000000000002</v>
      </c>
      <c r="J4546">
        <f t="shared" ref="J4546:J4609" si="219">VLOOKUP(C4546,$O$2:$P$22,2)*0.01</f>
        <v>8.8999999999999999E-3</v>
      </c>
      <c r="X4546">
        <v>24766</v>
      </c>
      <c r="Y4546">
        <f>IF(X4546=A4546,0)</f>
        <v>0</v>
      </c>
    </row>
    <row r="4547" spans="1:25" x14ac:dyDescent="0.25">
      <c r="A4547">
        <v>24766</v>
      </c>
      <c r="B4547" s="1">
        <v>43921</v>
      </c>
      <c r="C4547">
        <v>2020</v>
      </c>
      <c r="D4547" t="s">
        <v>35</v>
      </c>
      <c r="E4547" t="s">
        <v>34</v>
      </c>
      <c r="F4547">
        <v>302.54998999999998</v>
      </c>
      <c r="G4547">
        <v>-7.9948000000000005E-2</v>
      </c>
      <c r="H4547">
        <f t="shared" ref="H4547:H4610" si="220">VLOOKUP(B4547,R:S,2,)</f>
        <v>-0.12511928245982329</v>
      </c>
      <c r="I4547">
        <f t="shared" si="218"/>
        <v>0.16260000000000002</v>
      </c>
      <c r="J4547">
        <f t="shared" si="219"/>
        <v>8.8999999999999999E-3</v>
      </c>
      <c r="X4547">
        <v>24766</v>
      </c>
      <c r="Y4547">
        <f>IF(X4547=A4547,0)</f>
        <v>0</v>
      </c>
    </row>
    <row r="4548" spans="1:25" x14ac:dyDescent="0.25">
      <c r="A4548">
        <v>24766</v>
      </c>
      <c r="B4548" s="1">
        <v>43951</v>
      </c>
      <c r="C4548">
        <v>2020</v>
      </c>
      <c r="D4548" t="s">
        <v>35</v>
      </c>
      <c r="E4548" t="s">
        <v>34</v>
      </c>
      <c r="F4548">
        <v>330.67000999999999</v>
      </c>
      <c r="G4548">
        <v>9.2942999999999998E-2</v>
      </c>
      <c r="H4548">
        <f t="shared" si="220"/>
        <v>0.12684403825663826</v>
      </c>
      <c r="I4548">
        <f t="shared" si="218"/>
        <v>0.16260000000000002</v>
      </c>
      <c r="J4548">
        <f t="shared" si="219"/>
        <v>8.8999999999999999E-3</v>
      </c>
      <c r="X4548">
        <v>24766</v>
      </c>
      <c r="Y4548">
        <f>IF(X4548=A4548,0)</f>
        <v>0</v>
      </c>
    </row>
    <row r="4549" spans="1:25" x14ac:dyDescent="0.25">
      <c r="A4549">
        <v>24766</v>
      </c>
      <c r="B4549" s="1">
        <v>43980</v>
      </c>
      <c r="C4549">
        <v>2020</v>
      </c>
      <c r="D4549" t="s">
        <v>35</v>
      </c>
      <c r="E4549" t="s">
        <v>34</v>
      </c>
      <c r="F4549">
        <v>335.20001000000002</v>
      </c>
      <c r="G4549">
        <v>1.8083999999999999E-2</v>
      </c>
      <c r="H4549">
        <f t="shared" si="220"/>
        <v>4.5281819676065593E-2</v>
      </c>
      <c r="I4549">
        <f t="shared" si="218"/>
        <v>0.16260000000000002</v>
      </c>
      <c r="J4549">
        <f t="shared" si="219"/>
        <v>8.8999999999999999E-3</v>
      </c>
      <c r="X4549">
        <v>24766</v>
      </c>
      <c r="Y4549">
        <f>IF(X4549=A4549,0)</f>
        <v>0</v>
      </c>
    </row>
    <row r="4550" spans="1:25" x14ac:dyDescent="0.25">
      <c r="A4550">
        <v>24766</v>
      </c>
      <c r="B4550" s="1">
        <v>44012</v>
      </c>
      <c r="C4550">
        <v>2020</v>
      </c>
      <c r="D4550" t="s">
        <v>35</v>
      </c>
      <c r="E4550" t="s">
        <v>34</v>
      </c>
      <c r="F4550">
        <v>307.44</v>
      </c>
      <c r="G4550">
        <v>-8.2816000000000001E-2</v>
      </c>
      <c r="H4550">
        <f t="shared" si="220"/>
        <v>1.8388396357494674E-2</v>
      </c>
      <c r="I4550">
        <f t="shared" si="218"/>
        <v>0.16260000000000002</v>
      </c>
      <c r="J4550">
        <f t="shared" si="219"/>
        <v>8.8999999999999999E-3</v>
      </c>
      <c r="X4550">
        <v>24766</v>
      </c>
      <c r="Y4550">
        <f>IF(X4550=A4550,0)</f>
        <v>0</v>
      </c>
    </row>
    <row r="4551" spans="1:25" x14ac:dyDescent="0.25">
      <c r="A4551">
        <v>24766</v>
      </c>
      <c r="B4551" s="1">
        <v>44043</v>
      </c>
      <c r="C4551">
        <v>2020</v>
      </c>
      <c r="D4551" t="s">
        <v>35</v>
      </c>
      <c r="E4551" t="s">
        <v>34</v>
      </c>
      <c r="F4551">
        <v>325.01001000000002</v>
      </c>
      <c r="G4551">
        <v>5.7148999999999998E-2</v>
      </c>
      <c r="H4551">
        <f t="shared" si="220"/>
        <v>5.5101321441235696E-2</v>
      </c>
      <c r="I4551">
        <f t="shared" si="218"/>
        <v>0.16260000000000002</v>
      </c>
      <c r="J4551">
        <f t="shared" si="219"/>
        <v>8.8999999999999999E-3</v>
      </c>
      <c r="X4551">
        <v>24766</v>
      </c>
      <c r="Y4551">
        <f>IF(X4551=A4551,0)</f>
        <v>0</v>
      </c>
    </row>
    <row r="4552" spans="1:25" x14ac:dyDescent="0.25">
      <c r="A4552">
        <v>24766</v>
      </c>
      <c r="B4552" s="1">
        <v>44074</v>
      </c>
      <c r="C4552">
        <v>2020</v>
      </c>
      <c r="D4552" t="s">
        <v>35</v>
      </c>
      <c r="E4552" t="s">
        <v>34</v>
      </c>
      <c r="F4552">
        <v>342.60998999999998</v>
      </c>
      <c r="G4552">
        <v>5.8613999999999999E-2</v>
      </c>
      <c r="H4552">
        <f t="shared" si="220"/>
        <v>7.0064667087246457E-2</v>
      </c>
      <c r="I4552">
        <f t="shared" si="218"/>
        <v>0.16260000000000002</v>
      </c>
      <c r="J4552">
        <f t="shared" si="219"/>
        <v>8.8999999999999999E-3</v>
      </c>
      <c r="X4552">
        <v>24766</v>
      </c>
      <c r="Y4552">
        <f>IF(X4552=A4552,0)</f>
        <v>0</v>
      </c>
    </row>
    <row r="4553" spans="1:25" x14ac:dyDescent="0.25">
      <c r="A4553">
        <v>24766</v>
      </c>
      <c r="B4553" s="1">
        <v>44104</v>
      </c>
      <c r="C4553">
        <v>2020</v>
      </c>
      <c r="D4553" t="s">
        <v>35</v>
      </c>
      <c r="E4553" t="s">
        <v>34</v>
      </c>
      <c r="F4553">
        <v>315.48998999999998</v>
      </c>
      <c r="G4553">
        <v>-7.9157000000000005E-2</v>
      </c>
      <c r="H4553">
        <f t="shared" si="220"/>
        <v>-3.9227970289931413E-2</v>
      </c>
      <c r="I4553">
        <f t="shared" si="218"/>
        <v>0.16260000000000002</v>
      </c>
      <c r="J4553">
        <f t="shared" si="219"/>
        <v>8.8999999999999999E-3</v>
      </c>
      <c r="X4553">
        <v>24766</v>
      </c>
      <c r="Y4553">
        <f>IF(X4553=A4553,0)</f>
        <v>0</v>
      </c>
    </row>
    <row r="4554" spans="1:25" x14ac:dyDescent="0.25">
      <c r="A4554">
        <v>24766</v>
      </c>
      <c r="B4554" s="1">
        <v>44134</v>
      </c>
      <c r="C4554">
        <v>2020</v>
      </c>
      <c r="D4554" t="s">
        <v>35</v>
      </c>
      <c r="E4554" t="s">
        <v>34</v>
      </c>
      <c r="F4554">
        <v>289.82001000000002</v>
      </c>
      <c r="G4554">
        <v>-8.1365000000000007E-2</v>
      </c>
      <c r="H4554">
        <f t="shared" si="220"/>
        <v>-2.766578620279514E-2</v>
      </c>
      <c r="I4554">
        <f t="shared" si="218"/>
        <v>0.16260000000000002</v>
      </c>
      <c r="J4554">
        <f t="shared" si="219"/>
        <v>8.8999999999999999E-3</v>
      </c>
      <c r="X4554">
        <v>24766</v>
      </c>
      <c r="Y4554">
        <f>IF(X4554=A4554,0)</f>
        <v>0</v>
      </c>
    </row>
    <row r="4555" spans="1:25" x14ac:dyDescent="0.25">
      <c r="A4555">
        <v>24766</v>
      </c>
      <c r="B4555" s="1">
        <v>44165</v>
      </c>
      <c r="C4555">
        <v>2020</v>
      </c>
      <c r="D4555" t="s">
        <v>35</v>
      </c>
      <c r="E4555" t="s">
        <v>34</v>
      </c>
      <c r="F4555">
        <v>302.26001000000002</v>
      </c>
      <c r="G4555">
        <v>4.7926000000000003E-2</v>
      </c>
      <c r="H4555">
        <f t="shared" si="220"/>
        <v>0.10754563548003038</v>
      </c>
      <c r="I4555">
        <f t="shared" si="218"/>
        <v>0.16260000000000002</v>
      </c>
      <c r="J4555">
        <f t="shared" si="219"/>
        <v>8.8999999999999999E-3</v>
      </c>
      <c r="X4555">
        <v>24766</v>
      </c>
      <c r="Y4555">
        <f>IF(X4555=A4555,0)</f>
        <v>0</v>
      </c>
    </row>
    <row r="4556" spans="1:25" x14ac:dyDescent="0.25">
      <c r="A4556">
        <v>24766</v>
      </c>
      <c r="B4556" s="1">
        <v>44196</v>
      </c>
      <c r="C4556">
        <v>2020</v>
      </c>
      <c r="D4556" t="s">
        <v>35</v>
      </c>
      <c r="E4556" t="s">
        <v>34</v>
      </c>
      <c r="F4556">
        <v>304.72000000000003</v>
      </c>
      <c r="G4556">
        <v>8.1390000000000004E-3</v>
      </c>
      <c r="H4556">
        <f t="shared" si="220"/>
        <v>3.7121458940645669E-2</v>
      </c>
      <c r="I4556">
        <f t="shared" si="218"/>
        <v>0.16260000000000002</v>
      </c>
      <c r="J4556">
        <f t="shared" si="219"/>
        <v>8.8999999999999999E-3</v>
      </c>
      <c r="X4556">
        <v>24766</v>
      </c>
      <c r="Y4556">
        <f>IF(X4556=A4556,0)</f>
        <v>0</v>
      </c>
    </row>
    <row r="4557" spans="1:25" x14ac:dyDescent="0.25">
      <c r="A4557">
        <v>24766</v>
      </c>
      <c r="B4557" s="1">
        <v>44225</v>
      </c>
      <c r="C4557">
        <v>2021</v>
      </c>
      <c r="D4557" t="s">
        <v>35</v>
      </c>
      <c r="E4557" t="s">
        <v>34</v>
      </c>
      <c r="F4557">
        <v>286.60998999999998</v>
      </c>
      <c r="G4557">
        <v>-5.9431999999999999E-2</v>
      </c>
      <c r="H4557">
        <f t="shared" si="220"/>
        <v>-1.1136660723231162E-2</v>
      </c>
      <c r="I4557">
        <f t="shared" si="218"/>
        <v>0.26890000000000003</v>
      </c>
      <c r="J4557">
        <f t="shared" si="219"/>
        <v>1.4499999999999999E-2</v>
      </c>
      <c r="X4557">
        <v>24766</v>
      </c>
      <c r="Y4557">
        <f>IF(X4557=A4557,0)</f>
        <v>0</v>
      </c>
    </row>
    <row r="4558" spans="1:25" x14ac:dyDescent="0.25">
      <c r="A4558">
        <v>24766</v>
      </c>
      <c r="B4558" s="1">
        <v>44253</v>
      </c>
      <c r="C4558">
        <v>2021</v>
      </c>
      <c r="D4558" t="s">
        <v>35</v>
      </c>
      <c r="E4558" t="s">
        <v>34</v>
      </c>
      <c r="F4558">
        <v>291.66000000000003</v>
      </c>
      <c r="G4558">
        <v>2.2679000000000001E-2</v>
      </c>
      <c r="H4558">
        <f t="shared" si="220"/>
        <v>2.6091451349647521E-2</v>
      </c>
      <c r="I4558">
        <f t="shared" si="218"/>
        <v>0.26890000000000003</v>
      </c>
      <c r="J4558">
        <f t="shared" si="219"/>
        <v>1.4499999999999999E-2</v>
      </c>
      <c r="X4558">
        <v>24766</v>
      </c>
      <c r="Y4558">
        <f>IF(X4558=A4558,0)</f>
        <v>0</v>
      </c>
    </row>
    <row r="4559" spans="1:25" x14ac:dyDescent="0.25">
      <c r="A4559">
        <v>24766</v>
      </c>
      <c r="B4559" s="1">
        <v>44286</v>
      </c>
      <c r="C4559">
        <v>2021</v>
      </c>
      <c r="D4559" t="s">
        <v>35</v>
      </c>
      <c r="E4559" t="s">
        <v>34</v>
      </c>
      <c r="F4559">
        <v>323.64001000000002</v>
      </c>
      <c r="G4559">
        <v>0.109648</v>
      </c>
      <c r="H4559">
        <f t="shared" si="220"/>
        <v>4.2438632737883841E-2</v>
      </c>
      <c r="I4559">
        <f t="shared" si="218"/>
        <v>0.26890000000000003</v>
      </c>
      <c r="J4559">
        <f t="shared" si="219"/>
        <v>1.4499999999999999E-2</v>
      </c>
      <c r="X4559">
        <v>24766</v>
      </c>
      <c r="Y4559">
        <f>IF(X4559=A4559,0)</f>
        <v>0</v>
      </c>
    </row>
    <row r="4560" spans="1:25" x14ac:dyDescent="0.25">
      <c r="A4560">
        <v>24766</v>
      </c>
      <c r="B4560" s="1">
        <v>44316</v>
      </c>
      <c r="C4560">
        <v>2021</v>
      </c>
      <c r="D4560" t="s">
        <v>35</v>
      </c>
      <c r="E4560" t="s">
        <v>34</v>
      </c>
      <c r="F4560">
        <v>354.44</v>
      </c>
      <c r="G4560">
        <v>9.5167000000000002E-2</v>
      </c>
      <c r="H4560">
        <f t="shared" si="220"/>
        <v>5.2425321267266289E-2</v>
      </c>
      <c r="I4560">
        <f t="shared" si="218"/>
        <v>0.26890000000000003</v>
      </c>
      <c r="J4560">
        <f t="shared" si="219"/>
        <v>1.4499999999999999E-2</v>
      </c>
      <c r="X4560">
        <v>24766</v>
      </c>
      <c r="Y4560">
        <f>IF(X4560=A4560,0)</f>
        <v>0</v>
      </c>
    </row>
    <row r="4561" spans="1:25" x14ac:dyDescent="0.25">
      <c r="A4561">
        <v>24766</v>
      </c>
      <c r="B4561" s="1">
        <v>44344</v>
      </c>
      <c r="C4561">
        <v>2021</v>
      </c>
      <c r="D4561" t="s">
        <v>35</v>
      </c>
      <c r="E4561" t="s">
        <v>34</v>
      </c>
      <c r="F4561">
        <v>365.87</v>
      </c>
      <c r="G4561">
        <v>3.6678000000000002E-2</v>
      </c>
      <c r="H4561">
        <f t="shared" si="220"/>
        <v>5.4864885732810453E-3</v>
      </c>
      <c r="I4561">
        <f t="shared" si="218"/>
        <v>0.26890000000000003</v>
      </c>
      <c r="J4561">
        <f t="shared" si="219"/>
        <v>1.4499999999999999E-2</v>
      </c>
      <c r="X4561">
        <v>24766</v>
      </c>
      <c r="Y4561">
        <f>IF(X4561=A4561,0)</f>
        <v>0</v>
      </c>
    </row>
    <row r="4562" spans="1:25" x14ac:dyDescent="0.25">
      <c r="A4562">
        <v>24766</v>
      </c>
      <c r="B4562" s="1">
        <v>44377</v>
      </c>
      <c r="C4562">
        <v>2021</v>
      </c>
      <c r="D4562" t="s">
        <v>35</v>
      </c>
      <c r="E4562" t="s">
        <v>34</v>
      </c>
      <c r="F4562">
        <v>363.42998999999998</v>
      </c>
      <c r="G4562">
        <v>-6.6689999999999996E-3</v>
      </c>
      <c r="H4562">
        <f t="shared" si="220"/>
        <v>2.2214009634219822E-2</v>
      </c>
      <c r="I4562">
        <f t="shared" si="218"/>
        <v>0.26890000000000003</v>
      </c>
      <c r="J4562">
        <f t="shared" si="219"/>
        <v>1.4499999999999999E-2</v>
      </c>
      <c r="X4562">
        <v>24766</v>
      </c>
      <c r="Y4562">
        <f>IF(X4562=A4562,0)</f>
        <v>0</v>
      </c>
    </row>
    <row r="4563" spans="1:25" x14ac:dyDescent="0.25">
      <c r="A4563">
        <v>24766</v>
      </c>
      <c r="B4563" s="1">
        <v>44407</v>
      </c>
      <c r="C4563">
        <v>2021</v>
      </c>
      <c r="D4563" t="s">
        <v>35</v>
      </c>
      <c r="E4563" t="s">
        <v>34</v>
      </c>
      <c r="F4563">
        <v>363.01999000000001</v>
      </c>
      <c r="G4563">
        <v>-1.1280000000000001E-3</v>
      </c>
      <c r="H4563">
        <f t="shared" si="220"/>
        <v>2.2748054915648686E-2</v>
      </c>
      <c r="I4563">
        <f t="shared" si="218"/>
        <v>0.26890000000000003</v>
      </c>
      <c r="J4563">
        <f t="shared" si="219"/>
        <v>1.4499999999999999E-2</v>
      </c>
      <c r="X4563">
        <v>24766</v>
      </c>
      <c r="Y4563">
        <f>IF(X4563=A4563,0)</f>
        <v>0</v>
      </c>
    </row>
    <row r="4564" spans="1:25" x14ac:dyDescent="0.25">
      <c r="A4564">
        <v>24766</v>
      </c>
      <c r="B4564" s="1">
        <v>44439</v>
      </c>
      <c r="C4564">
        <v>2021</v>
      </c>
      <c r="D4564" t="s">
        <v>35</v>
      </c>
      <c r="E4564" t="s">
        <v>34</v>
      </c>
      <c r="F4564">
        <v>367.70001000000002</v>
      </c>
      <c r="G4564">
        <v>1.7217E-2</v>
      </c>
      <c r="H4564">
        <f t="shared" si="220"/>
        <v>2.8990416217415271E-2</v>
      </c>
      <c r="I4564">
        <f t="shared" si="218"/>
        <v>0.26890000000000003</v>
      </c>
      <c r="J4564">
        <f t="shared" si="219"/>
        <v>1.4499999999999999E-2</v>
      </c>
      <c r="X4564">
        <v>24766</v>
      </c>
      <c r="Y4564">
        <f>IF(X4564=A4564,0)</f>
        <v>0</v>
      </c>
    </row>
    <row r="4565" spans="1:25" x14ac:dyDescent="0.25">
      <c r="A4565">
        <v>24766</v>
      </c>
      <c r="B4565" s="1">
        <v>44469</v>
      </c>
      <c r="C4565">
        <v>2021</v>
      </c>
      <c r="D4565" t="s">
        <v>35</v>
      </c>
      <c r="E4565" t="s">
        <v>34</v>
      </c>
      <c r="F4565">
        <v>360.14999</v>
      </c>
      <c r="G4565">
        <v>-2.0532999999999999E-2</v>
      </c>
      <c r="H4565">
        <f t="shared" si="220"/>
        <v>-4.7569168861786748E-2</v>
      </c>
      <c r="I4565">
        <f t="shared" si="218"/>
        <v>0.26890000000000003</v>
      </c>
      <c r="J4565">
        <f t="shared" si="219"/>
        <v>1.4499999999999999E-2</v>
      </c>
      <c r="X4565">
        <v>24766</v>
      </c>
      <c r="Y4565">
        <f>IF(X4565=A4565,0)</f>
        <v>0</v>
      </c>
    </row>
    <row r="4566" spans="1:25" x14ac:dyDescent="0.25">
      <c r="A4566">
        <v>24766</v>
      </c>
      <c r="B4566" s="1">
        <v>44498</v>
      </c>
      <c r="C4566">
        <v>2021</v>
      </c>
      <c r="D4566" t="s">
        <v>35</v>
      </c>
      <c r="E4566" t="s">
        <v>34</v>
      </c>
      <c r="F4566">
        <v>357.22</v>
      </c>
      <c r="G4566">
        <v>-8.1349999999999999E-3</v>
      </c>
      <c r="H4566">
        <f t="shared" si="220"/>
        <v>6.9143836459647501E-2</v>
      </c>
      <c r="I4566">
        <f t="shared" si="218"/>
        <v>0.26890000000000003</v>
      </c>
      <c r="J4566">
        <f t="shared" si="219"/>
        <v>1.4499999999999999E-2</v>
      </c>
      <c r="X4566">
        <v>24766</v>
      </c>
      <c r="Y4566">
        <f>IF(X4566=A4566,0)</f>
        <v>0</v>
      </c>
    </row>
    <row r="4567" spans="1:25" x14ac:dyDescent="0.25">
      <c r="A4567">
        <v>24766</v>
      </c>
      <c r="B4567" s="1">
        <v>44530</v>
      </c>
      <c r="C4567">
        <v>2021</v>
      </c>
      <c r="D4567" t="s">
        <v>35</v>
      </c>
      <c r="E4567" t="s">
        <v>34</v>
      </c>
      <c r="F4567">
        <v>348.79998999999998</v>
      </c>
      <c r="G4567">
        <v>-1.9175999999999999E-2</v>
      </c>
      <c r="H4567">
        <f t="shared" si="220"/>
        <v>-8.3337062251199745E-3</v>
      </c>
      <c r="I4567">
        <f t="shared" si="218"/>
        <v>0.26890000000000003</v>
      </c>
      <c r="J4567">
        <f t="shared" si="219"/>
        <v>1.4499999999999999E-2</v>
      </c>
      <c r="X4567">
        <v>24766</v>
      </c>
      <c r="Y4567">
        <f>IF(X4567=A4567,0)</f>
        <v>0</v>
      </c>
    </row>
    <row r="4568" spans="1:25" x14ac:dyDescent="0.25">
      <c r="A4568">
        <v>24766</v>
      </c>
      <c r="B4568" s="1">
        <v>44561</v>
      </c>
      <c r="C4568">
        <v>2021</v>
      </c>
      <c r="D4568" t="s">
        <v>35</v>
      </c>
      <c r="E4568" t="s">
        <v>34</v>
      </c>
      <c r="F4568">
        <v>387.07001000000002</v>
      </c>
      <c r="G4568">
        <v>0.109719</v>
      </c>
      <c r="H4568">
        <f t="shared" si="220"/>
        <v>4.361291350996277E-2</v>
      </c>
      <c r="I4568">
        <f t="shared" si="218"/>
        <v>0.26890000000000003</v>
      </c>
      <c r="J4568">
        <f t="shared" si="219"/>
        <v>1.4499999999999999E-2</v>
      </c>
      <c r="X4568">
        <v>24766</v>
      </c>
      <c r="Y4568">
        <f>IF(X4568=A4568,0)</f>
        <v>0</v>
      </c>
    </row>
    <row r="4569" spans="1:25" x14ac:dyDescent="0.25">
      <c r="A4569">
        <v>24766</v>
      </c>
      <c r="B4569" s="1">
        <v>44592</v>
      </c>
      <c r="C4569">
        <v>2022</v>
      </c>
      <c r="D4569" t="s">
        <v>35</v>
      </c>
      <c r="E4569" t="s">
        <v>34</v>
      </c>
      <c r="F4569">
        <v>369.89999</v>
      </c>
      <c r="G4569">
        <v>-4.4359000000000003E-2</v>
      </c>
      <c r="H4569">
        <f t="shared" si="220"/>
        <v>-5.258516500531063E-2</v>
      </c>
      <c r="I4569">
        <f t="shared" si="218"/>
        <v>-0.19440000000000002</v>
      </c>
      <c r="J4569">
        <f t="shared" si="219"/>
        <v>2.9500000000000002E-2</v>
      </c>
      <c r="X4569">
        <v>24766</v>
      </c>
      <c r="Y4569">
        <f>IF(X4569=A4569,0)</f>
        <v>0</v>
      </c>
    </row>
    <row r="4570" spans="1:25" x14ac:dyDescent="0.25">
      <c r="A4570">
        <v>24766</v>
      </c>
      <c r="B4570" s="1">
        <v>44620</v>
      </c>
      <c r="C4570">
        <v>2022</v>
      </c>
      <c r="D4570" t="s">
        <v>35</v>
      </c>
      <c r="E4570" t="s">
        <v>34</v>
      </c>
      <c r="F4570">
        <v>442.14001000000002</v>
      </c>
      <c r="G4570">
        <v>0.19954</v>
      </c>
      <c r="H4570">
        <f t="shared" si="220"/>
        <v>-3.1360492102910142E-2</v>
      </c>
      <c r="I4570">
        <f t="shared" si="218"/>
        <v>-0.19440000000000002</v>
      </c>
      <c r="J4570">
        <f t="shared" si="219"/>
        <v>2.9500000000000002E-2</v>
      </c>
      <c r="X4570">
        <v>24766</v>
      </c>
      <c r="Y4570">
        <f>IF(X4570=A4570,0)</f>
        <v>0</v>
      </c>
    </row>
    <row r="4571" spans="1:25" x14ac:dyDescent="0.25">
      <c r="A4571">
        <v>24766</v>
      </c>
      <c r="B4571" s="1">
        <v>44651</v>
      </c>
      <c r="C4571">
        <v>2022</v>
      </c>
      <c r="D4571" t="s">
        <v>35</v>
      </c>
      <c r="E4571" t="s">
        <v>34</v>
      </c>
      <c r="F4571">
        <v>447.22</v>
      </c>
      <c r="G4571">
        <v>1.149E-2</v>
      </c>
      <c r="H4571">
        <f t="shared" si="220"/>
        <v>3.5773288410591908E-2</v>
      </c>
      <c r="I4571">
        <f t="shared" si="218"/>
        <v>-0.19440000000000002</v>
      </c>
      <c r="J4571">
        <f t="shared" si="219"/>
        <v>2.9500000000000002E-2</v>
      </c>
      <c r="X4571">
        <v>24766</v>
      </c>
      <c r="Y4571">
        <f>IF(X4571=A4571,0)</f>
        <v>0</v>
      </c>
    </row>
    <row r="4572" spans="1:25" x14ac:dyDescent="0.25">
      <c r="A4572">
        <v>24766</v>
      </c>
      <c r="B4572" s="1">
        <v>44680</v>
      </c>
      <c r="C4572">
        <v>2022</v>
      </c>
      <c r="D4572" t="s">
        <v>35</v>
      </c>
      <c r="E4572" t="s">
        <v>34</v>
      </c>
      <c r="F4572">
        <v>439.39999</v>
      </c>
      <c r="G4572">
        <v>-1.7486000000000002E-2</v>
      </c>
      <c r="H4572">
        <f t="shared" si="220"/>
        <v>-8.7956711705729274E-2</v>
      </c>
      <c r="I4572">
        <f t="shared" si="218"/>
        <v>-0.19440000000000002</v>
      </c>
      <c r="J4572">
        <f t="shared" si="219"/>
        <v>2.9500000000000002E-2</v>
      </c>
      <c r="X4572">
        <v>24766</v>
      </c>
      <c r="Y4572">
        <f>IF(X4572=A4572,0)</f>
        <v>0</v>
      </c>
    </row>
    <row r="4573" spans="1:25" x14ac:dyDescent="0.25">
      <c r="A4573">
        <v>24766</v>
      </c>
      <c r="B4573" s="1">
        <v>44712</v>
      </c>
      <c r="C4573">
        <v>2022</v>
      </c>
      <c r="D4573" t="s">
        <v>35</v>
      </c>
      <c r="E4573" t="s">
        <v>34</v>
      </c>
      <c r="F4573">
        <v>467.97</v>
      </c>
      <c r="G4573">
        <v>6.8958000000000005E-2</v>
      </c>
      <c r="H4573">
        <f t="shared" si="220"/>
        <v>5.3177568506868056E-5</v>
      </c>
      <c r="I4573">
        <f t="shared" si="218"/>
        <v>-0.19440000000000002</v>
      </c>
      <c r="J4573">
        <f t="shared" si="219"/>
        <v>2.9500000000000002E-2</v>
      </c>
      <c r="X4573">
        <v>24766</v>
      </c>
      <c r="Y4573">
        <f>IF(X4573=A4573,0)</f>
        <v>0</v>
      </c>
    </row>
    <row r="4574" spans="1:25" x14ac:dyDescent="0.25">
      <c r="A4574">
        <v>24766</v>
      </c>
      <c r="B4574" s="1">
        <v>44742</v>
      </c>
      <c r="C4574">
        <v>2022</v>
      </c>
      <c r="D4574" t="s">
        <v>35</v>
      </c>
      <c r="E4574" t="s">
        <v>34</v>
      </c>
      <c r="F4574">
        <v>478.57001000000002</v>
      </c>
      <c r="G4574">
        <v>2.2651000000000001E-2</v>
      </c>
      <c r="H4574">
        <f t="shared" si="220"/>
        <v>-8.3919999812243073E-2</v>
      </c>
      <c r="I4574">
        <f t="shared" si="218"/>
        <v>-0.19440000000000002</v>
      </c>
      <c r="J4574">
        <f t="shared" si="219"/>
        <v>2.9500000000000002E-2</v>
      </c>
      <c r="X4574">
        <v>24766</v>
      </c>
      <c r="Y4574">
        <f>IF(X4574=A4574,0)</f>
        <v>0</v>
      </c>
    </row>
    <row r="4575" spans="1:25" x14ac:dyDescent="0.25">
      <c r="A4575">
        <v>24766</v>
      </c>
      <c r="B4575" s="1">
        <v>44771</v>
      </c>
      <c r="C4575">
        <v>2022</v>
      </c>
      <c r="D4575" t="s">
        <v>35</v>
      </c>
      <c r="E4575" t="s">
        <v>34</v>
      </c>
      <c r="F4575">
        <v>478.89999</v>
      </c>
      <c r="G4575">
        <v>6.8999999999999997E-4</v>
      </c>
      <c r="H4575">
        <f t="shared" si="220"/>
        <v>9.1116391659653351E-2</v>
      </c>
      <c r="I4575">
        <f t="shared" si="218"/>
        <v>-0.19440000000000002</v>
      </c>
      <c r="J4575">
        <f t="shared" si="219"/>
        <v>2.9500000000000002E-2</v>
      </c>
      <c r="X4575">
        <v>24766</v>
      </c>
      <c r="Y4575">
        <f>IF(X4575=A4575,0)</f>
        <v>0</v>
      </c>
    </row>
    <row r="4576" spans="1:25" x14ac:dyDescent="0.25">
      <c r="A4576">
        <v>24766</v>
      </c>
      <c r="B4576" s="1">
        <v>44804</v>
      </c>
      <c r="C4576">
        <v>2022</v>
      </c>
      <c r="D4576" t="s">
        <v>35</v>
      </c>
      <c r="E4576" t="s">
        <v>34</v>
      </c>
      <c r="F4576">
        <v>477.98998999999998</v>
      </c>
      <c r="G4576">
        <v>1.712E-3</v>
      </c>
      <c r="H4576">
        <f t="shared" si="220"/>
        <v>-4.2440128258508625E-2</v>
      </c>
      <c r="I4576">
        <f t="shared" si="218"/>
        <v>-0.19440000000000002</v>
      </c>
      <c r="J4576">
        <f t="shared" si="219"/>
        <v>2.9500000000000002E-2</v>
      </c>
      <c r="X4576">
        <v>24766</v>
      </c>
      <c r="Y4576">
        <f>IF(X4576=A4576,0)</f>
        <v>0</v>
      </c>
    </row>
    <row r="4577" spans="1:25" x14ac:dyDescent="0.25">
      <c r="A4577">
        <v>24766</v>
      </c>
      <c r="B4577" s="1">
        <v>44834</v>
      </c>
      <c r="C4577">
        <v>2022</v>
      </c>
      <c r="D4577" t="s">
        <v>35</v>
      </c>
      <c r="E4577" t="s">
        <v>34</v>
      </c>
      <c r="F4577">
        <v>470.32001000000002</v>
      </c>
      <c r="G4577">
        <v>-1.6046000000000001E-2</v>
      </c>
      <c r="H4577">
        <f t="shared" si="220"/>
        <v>-9.3395672060682666E-2</v>
      </c>
      <c r="I4577">
        <f t="shared" si="218"/>
        <v>-0.19440000000000002</v>
      </c>
      <c r="J4577">
        <f t="shared" si="219"/>
        <v>2.9500000000000002E-2</v>
      </c>
      <c r="X4577">
        <v>24766</v>
      </c>
      <c r="Y4577">
        <f>IF(X4577=A4577,0)</f>
        <v>0</v>
      </c>
    </row>
    <row r="4578" spans="1:25" x14ac:dyDescent="0.25">
      <c r="A4578">
        <v>24766</v>
      </c>
      <c r="B4578" s="1">
        <v>44865</v>
      </c>
      <c r="C4578">
        <v>2022</v>
      </c>
      <c r="D4578" t="s">
        <v>35</v>
      </c>
      <c r="E4578" t="s">
        <v>34</v>
      </c>
      <c r="F4578">
        <v>549.01000999999997</v>
      </c>
      <c r="G4578">
        <v>0.16731199999999999</v>
      </c>
      <c r="H4578">
        <f t="shared" si="220"/>
        <v>7.9863413762746971E-2</v>
      </c>
      <c r="I4578">
        <f t="shared" si="218"/>
        <v>-0.19440000000000002</v>
      </c>
      <c r="J4578">
        <f t="shared" si="219"/>
        <v>2.9500000000000002E-2</v>
      </c>
      <c r="X4578">
        <v>24766</v>
      </c>
      <c r="Y4578">
        <f>IF(X4578=A4578,0)</f>
        <v>0</v>
      </c>
    </row>
    <row r="4579" spans="1:25" x14ac:dyDescent="0.25">
      <c r="A4579">
        <v>24766</v>
      </c>
      <c r="B4579" s="1">
        <v>44895</v>
      </c>
      <c r="C4579">
        <v>2022</v>
      </c>
      <c r="D4579" t="s">
        <v>35</v>
      </c>
      <c r="E4579" t="s">
        <v>34</v>
      </c>
      <c r="F4579">
        <v>533.28998000000001</v>
      </c>
      <c r="G4579">
        <v>-2.5482000000000001E-2</v>
      </c>
      <c r="H4579">
        <f t="shared" si="220"/>
        <v>5.3752893371106669E-2</v>
      </c>
      <c r="I4579">
        <f t="shared" si="218"/>
        <v>-0.19440000000000002</v>
      </c>
      <c r="J4579">
        <f t="shared" si="219"/>
        <v>2.9500000000000002E-2</v>
      </c>
      <c r="X4579">
        <v>24766</v>
      </c>
      <c r="Y4579">
        <f>IF(X4579=A4579,0)</f>
        <v>0</v>
      </c>
    </row>
    <row r="4580" spans="1:25" x14ac:dyDescent="0.25">
      <c r="A4580">
        <v>24766</v>
      </c>
      <c r="B4580" s="1">
        <v>44925</v>
      </c>
      <c r="C4580">
        <v>2022</v>
      </c>
      <c r="D4580" t="s">
        <v>35</v>
      </c>
      <c r="E4580" t="s">
        <v>34</v>
      </c>
      <c r="F4580">
        <v>545.60999000000004</v>
      </c>
      <c r="G4580">
        <v>2.3102000000000001E-2</v>
      </c>
      <c r="H4580">
        <f t="shared" si="220"/>
        <v>-5.8971473977430078E-2</v>
      </c>
      <c r="I4580">
        <f t="shared" si="218"/>
        <v>-0.19440000000000002</v>
      </c>
      <c r="J4580">
        <f t="shared" si="219"/>
        <v>2.9500000000000002E-2</v>
      </c>
      <c r="X4580">
        <v>24766</v>
      </c>
      <c r="Y4580">
        <f>IF(X4580=A4580,0)</f>
        <v>0</v>
      </c>
    </row>
    <row r="4581" spans="1:25" x14ac:dyDescent="0.25">
      <c r="A4581">
        <v>86580</v>
      </c>
      <c r="B4581" s="1">
        <v>37621</v>
      </c>
      <c r="C4581">
        <v>2002</v>
      </c>
      <c r="D4581" t="s">
        <v>9</v>
      </c>
      <c r="E4581" t="s">
        <v>8</v>
      </c>
      <c r="F4581">
        <v>11.51</v>
      </c>
      <c r="G4581">
        <v>-0.32807900000000001</v>
      </c>
      <c r="H4581">
        <f t="shared" si="220"/>
        <v>-6.0299999999999999E-2</v>
      </c>
      <c r="I4581">
        <f t="shared" si="218"/>
        <v>-0.23370000000000002</v>
      </c>
      <c r="J4581">
        <f t="shared" si="219"/>
        <v>4.6100000000000002E-2</v>
      </c>
      <c r="X4581">
        <v>86580</v>
      </c>
      <c r="Y4581">
        <f>IF(X4581=A4581,0)</f>
        <v>0</v>
      </c>
    </row>
    <row r="4582" spans="1:25" x14ac:dyDescent="0.25">
      <c r="A4582">
        <v>86580</v>
      </c>
      <c r="B4582" s="1">
        <v>37652</v>
      </c>
      <c r="C4582">
        <v>2003</v>
      </c>
      <c r="D4582" t="s">
        <v>9</v>
      </c>
      <c r="E4582" t="s">
        <v>8</v>
      </c>
      <c r="F4582">
        <v>10.32</v>
      </c>
      <c r="G4582">
        <v>-0.10338799999999999</v>
      </c>
      <c r="H4582">
        <f t="shared" si="220"/>
        <v>-2.7414692559952214E-2</v>
      </c>
      <c r="I4582">
        <f t="shared" si="218"/>
        <v>0.26379999999999998</v>
      </c>
      <c r="J4582">
        <f t="shared" si="219"/>
        <v>4.0099999999999997E-2</v>
      </c>
      <c r="X4582">
        <v>86580</v>
      </c>
      <c r="Y4582">
        <f>IF(X4582=A4582,0)</f>
        <v>0</v>
      </c>
    </row>
    <row r="4583" spans="1:25" x14ac:dyDescent="0.25">
      <c r="A4583">
        <v>86580</v>
      </c>
      <c r="B4583" s="1">
        <v>37680</v>
      </c>
      <c r="C4583">
        <v>2003</v>
      </c>
      <c r="D4583" t="s">
        <v>9</v>
      </c>
      <c r="E4583" t="s">
        <v>8</v>
      </c>
      <c r="F4583">
        <v>12.62</v>
      </c>
      <c r="G4583">
        <v>0.22286800000000001</v>
      </c>
      <c r="H4583">
        <f t="shared" si="220"/>
        <v>-1.7003608502929368E-2</v>
      </c>
      <c r="I4583">
        <f t="shared" si="218"/>
        <v>0.26379999999999998</v>
      </c>
      <c r="J4583">
        <f t="shared" si="219"/>
        <v>4.0099999999999997E-2</v>
      </c>
      <c r="X4583">
        <v>86580</v>
      </c>
      <c r="Y4583">
        <f>IF(X4583=A4583,0)</f>
        <v>0</v>
      </c>
    </row>
    <row r="4584" spans="1:25" x14ac:dyDescent="0.25">
      <c r="A4584">
        <v>86580</v>
      </c>
      <c r="B4584" s="1">
        <v>37711</v>
      </c>
      <c r="C4584">
        <v>2003</v>
      </c>
      <c r="D4584" t="s">
        <v>9</v>
      </c>
      <c r="E4584" t="s">
        <v>8</v>
      </c>
      <c r="F4584">
        <v>12.88</v>
      </c>
      <c r="G4584">
        <v>2.0601999999999999E-2</v>
      </c>
      <c r="H4584">
        <f t="shared" si="220"/>
        <v>8.3575685661514409E-3</v>
      </c>
      <c r="I4584">
        <f t="shared" si="218"/>
        <v>0.26379999999999998</v>
      </c>
      <c r="J4584">
        <f t="shared" si="219"/>
        <v>4.0099999999999997E-2</v>
      </c>
      <c r="X4584">
        <v>86580</v>
      </c>
      <c r="Y4584">
        <f>IF(X4584=A4584,0)</f>
        <v>0</v>
      </c>
    </row>
    <row r="4585" spans="1:25" x14ac:dyDescent="0.25">
      <c r="A4585">
        <v>86580</v>
      </c>
      <c r="B4585" s="1">
        <v>37741</v>
      </c>
      <c r="C4585">
        <v>2003</v>
      </c>
      <c r="D4585" t="s">
        <v>9</v>
      </c>
      <c r="E4585" t="s">
        <v>8</v>
      </c>
      <c r="F4585">
        <v>14.27</v>
      </c>
      <c r="G4585">
        <v>0.107919</v>
      </c>
      <c r="H4585">
        <f t="shared" si="220"/>
        <v>8.1044106872726118E-2</v>
      </c>
      <c r="I4585">
        <f t="shared" si="218"/>
        <v>0.26379999999999998</v>
      </c>
      <c r="J4585">
        <f t="shared" si="219"/>
        <v>4.0099999999999997E-2</v>
      </c>
      <c r="X4585">
        <v>86580</v>
      </c>
      <c r="Y4585">
        <f>IF(X4585=A4585,0)</f>
        <v>0</v>
      </c>
    </row>
    <row r="4586" spans="1:25" x14ac:dyDescent="0.25">
      <c r="A4586">
        <v>86580</v>
      </c>
      <c r="B4586" s="1">
        <v>37771</v>
      </c>
      <c r="C4586">
        <v>2003</v>
      </c>
      <c r="D4586" t="s">
        <v>9</v>
      </c>
      <c r="E4586" t="s">
        <v>8</v>
      </c>
      <c r="F4586">
        <v>26.17</v>
      </c>
      <c r="G4586">
        <v>0.83391700000000002</v>
      </c>
      <c r="H4586">
        <f t="shared" si="220"/>
        <v>5.0898709664177977E-2</v>
      </c>
      <c r="I4586">
        <f t="shared" si="218"/>
        <v>0.26379999999999998</v>
      </c>
      <c r="J4586">
        <f t="shared" si="219"/>
        <v>4.0099999999999997E-2</v>
      </c>
      <c r="X4586">
        <v>86580</v>
      </c>
      <c r="Y4586">
        <f>IF(X4586=A4586,0)</f>
        <v>0</v>
      </c>
    </row>
    <row r="4587" spans="1:25" x14ac:dyDescent="0.25">
      <c r="A4587">
        <v>86580</v>
      </c>
      <c r="B4587" s="1">
        <v>37802</v>
      </c>
      <c r="C4587">
        <v>2003</v>
      </c>
      <c r="D4587" t="s">
        <v>9</v>
      </c>
      <c r="E4587" t="s">
        <v>8</v>
      </c>
      <c r="F4587">
        <v>22.91</v>
      </c>
      <c r="G4587">
        <v>-0.12457</v>
      </c>
      <c r="H4587">
        <f t="shared" si="220"/>
        <v>1.1322214525161467E-2</v>
      </c>
      <c r="I4587">
        <f t="shared" si="218"/>
        <v>0.26379999999999998</v>
      </c>
      <c r="J4587">
        <f t="shared" si="219"/>
        <v>4.0099999999999997E-2</v>
      </c>
      <c r="X4587">
        <v>86580</v>
      </c>
      <c r="Y4587">
        <f>IF(X4587=A4587,0)</f>
        <v>0</v>
      </c>
    </row>
    <row r="4588" spans="1:25" x14ac:dyDescent="0.25">
      <c r="A4588">
        <v>86580</v>
      </c>
      <c r="B4588" s="1">
        <v>37833</v>
      </c>
      <c r="C4588">
        <v>2003</v>
      </c>
      <c r="D4588" t="s">
        <v>9</v>
      </c>
      <c r="E4588" t="s">
        <v>8</v>
      </c>
      <c r="F4588">
        <v>19.09</v>
      </c>
      <c r="G4588">
        <v>-0.166739</v>
      </c>
      <c r="H4588">
        <f t="shared" si="220"/>
        <v>1.6223702411493068E-2</v>
      </c>
      <c r="I4588">
        <f t="shared" si="218"/>
        <v>0.26379999999999998</v>
      </c>
      <c r="J4588">
        <f t="shared" si="219"/>
        <v>4.0099999999999997E-2</v>
      </c>
      <c r="X4588">
        <v>86580</v>
      </c>
      <c r="Y4588">
        <f>IF(X4588=A4588,0)</f>
        <v>0</v>
      </c>
    </row>
    <row r="4589" spans="1:25" x14ac:dyDescent="0.25">
      <c r="A4589">
        <v>86580</v>
      </c>
      <c r="B4589" s="1">
        <v>37862</v>
      </c>
      <c r="C4589">
        <v>2003</v>
      </c>
      <c r="D4589" t="s">
        <v>9</v>
      </c>
      <c r="E4589" t="s">
        <v>8</v>
      </c>
      <c r="F4589">
        <v>18.170000000000002</v>
      </c>
      <c r="G4589">
        <v>-4.8193E-2</v>
      </c>
      <c r="H4589">
        <f t="shared" si="220"/>
        <v>1.7873203376464364E-2</v>
      </c>
      <c r="I4589">
        <f t="shared" si="218"/>
        <v>0.26379999999999998</v>
      </c>
      <c r="J4589">
        <f t="shared" si="219"/>
        <v>4.0099999999999997E-2</v>
      </c>
      <c r="X4589">
        <v>86580</v>
      </c>
      <c r="Y4589">
        <f>IF(X4589=A4589,0)</f>
        <v>0</v>
      </c>
    </row>
    <row r="4590" spans="1:25" x14ac:dyDescent="0.25">
      <c r="A4590">
        <v>86580</v>
      </c>
      <c r="B4590" s="1">
        <v>37894</v>
      </c>
      <c r="C4590">
        <v>2003</v>
      </c>
      <c r="D4590" t="s">
        <v>9</v>
      </c>
      <c r="E4590" t="s">
        <v>8</v>
      </c>
      <c r="F4590">
        <v>15.97</v>
      </c>
      <c r="G4590">
        <v>-0.12107900000000001</v>
      </c>
      <c r="H4590">
        <f t="shared" si="220"/>
        <v>-1.194436452074521E-2</v>
      </c>
      <c r="I4590">
        <f t="shared" si="218"/>
        <v>0.26379999999999998</v>
      </c>
      <c r="J4590">
        <f t="shared" si="219"/>
        <v>4.0099999999999997E-2</v>
      </c>
      <c r="X4590">
        <v>86580</v>
      </c>
      <c r="Y4590">
        <f>IF(X4590=A4590,0)</f>
        <v>0</v>
      </c>
    </row>
    <row r="4591" spans="1:25" x14ac:dyDescent="0.25">
      <c r="A4591">
        <v>86580</v>
      </c>
      <c r="B4591" s="1">
        <v>37925</v>
      </c>
      <c r="C4591">
        <v>2003</v>
      </c>
      <c r="D4591" t="s">
        <v>9</v>
      </c>
      <c r="E4591" t="s">
        <v>8</v>
      </c>
      <c r="F4591">
        <v>17.68</v>
      </c>
      <c r="G4591">
        <v>0.107076</v>
      </c>
      <c r="H4591">
        <f t="shared" si="220"/>
        <v>5.496148638401066E-2</v>
      </c>
      <c r="I4591">
        <f t="shared" si="218"/>
        <v>0.26379999999999998</v>
      </c>
      <c r="J4591">
        <f t="shared" si="219"/>
        <v>4.0099999999999997E-2</v>
      </c>
      <c r="X4591">
        <v>86580</v>
      </c>
      <c r="Y4591">
        <f>IF(X4591=A4591,0)</f>
        <v>0</v>
      </c>
    </row>
    <row r="4592" spans="1:25" x14ac:dyDescent="0.25">
      <c r="A4592">
        <v>86580</v>
      </c>
      <c r="B4592" s="1">
        <v>37953</v>
      </c>
      <c r="C4592">
        <v>2003</v>
      </c>
      <c r="D4592" t="s">
        <v>9</v>
      </c>
      <c r="E4592" t="s">
        <v>8</v>
      </c>
      <c r="F4592">
        <v>21.23</v>
      </c>
      <c r="G4592">
        <v>0.200792</v>
      </c>
      <c r="H4592">
        <f t="shared" si="220"/>
        <v>7.1285038478854368E-3</v>
      </c>
      <c r="I4592">
        <f t="shared" si="218"/>
        <v>0.26379999999999998</v>
      </c>
      <c r="J4592">
        <f t="shared" si="219"/>
        <v>4.0099999999999997E-2</v>
      </c>
      <c r="X4592">
        <v>86580</v>
      </c>
      <c r="Y4592">
        <f>IF(X4592=A4592,0)</f>
        <v>0</v>
      </c>
    </row>
    <row r="4593" spans="1:25" x14ac:dyDescent="0.25">
      <c r="A4593">
        <v>86580</v>
      </c>
      <c r="B4593" s="1">
        <v>37986</v>
      </c>
      <c r="C4593">
        <v>2003</v>
      </c>
      <c r="D4593" t="s">
        <v>9</v>
      </c>
      <c r="E4593" t="s">
        <v>8</v>
      </c>
      <c r="F4593">
        <v>23.2</v>
      </c>
      <c r="G4593">
        <v>9.2793E-2</v>
      </c>
      <c r="H4593">
        <f t="shared" si="220"/>
        <v>5.0765541001239312E-2</v>
      </c>
      <c r="I4593">
        <f t="shared" si="218"/>
        <v>0.26379999999999998</v>
      </c>
      <c r="J4593">
        <f t="shared" si="219"/>
        <v>4.0099999999999997E-2</v>
      </c>
      <c r="X4593">
        <v>86580</v>
      </c>
      <c r="Y4593">
        <f>IF(X4593=A4593,0)</f>
        <v>0</v>
      </c>
    </row>
    <row r="4594" spans="1:25" x14ac:dyDescent="0.25">
      <c r="A4594">
        <v>86580</v>
      </c>
      <c r="B4594" s="1">
        <v>38016</v>
      </c>
      <c r="C4594">
        <v>2004</v>
      </c>
      <c r="D4594" t="s">
        <v>9</v>
      </c>
      <c r="E4594" t="s">
        <v>8</v>
      </c>
      <c r="F4594">
        <v>22.25</v>
      </c>
      <c r="G4594">
        <v>-4.0947999999999998E-2</v>
      </c>
      <c r="H4594">
        <f t="shared" si="220"/>
        <v>1.7276387006114557E-2</v>
      </c>
      <c r="I4594">
        <f t="shared" si="218"/>
        <v>8.9900000000000008E-2</v>
      </c>
      <c r="J4594">
        <f t="shared" si="219"/>
        <v>4.2699999999999995E-2</v>
      </c>
      <c r="X4594">
        <v>86580</v>
      </c>
      <c r="Y4594">
        <f>IF(X4594=A4594,0)</f>
        <v>0</v>
      </c>
    </row>
    <row r="4595" spans="1:25" x14ac:dyDescent="0.25">
      <c r="A4595">
        <v>86580</v>
      </c>
      <c r="B4595" s="1">
        <v>38044</v>
      </c>
      <c r="C4595">
        <v>2004</v>
      </c>
      <c r="D4595" t="s">
        <v>9</v>
      </c>
      <c r="E4595" t="s">
        <v>8</v>
      </c>
      <c r="F4595">
        <v>22.25</v>
      </c>
      <c r="G4595">
        <v>0</v>
      </c>
      <c r="H4595">
        <f t="shared" si="220"/>
        <v>1.2208973273589496E-2</v>
      </c>
      <c r="I4595">
        <f t="shared" si="218"/>
        <v>8.9900000000000008E-2</v>
      </c>
      <c r="J4595">
        <f t="shared" si="219"/>
        <v>4.2699999999999995E-2</v>
      </c>
      <c r="X4595">
        <v>86580</v>
      </c>
      <c r="Y4595">
        <f>IF(X4595=A4595,0)</f>
        <v>0</v>
      </c>
    </row>
    <row r="4596" spans="1:25" x14ac:dyDescent="0.25">
      <c r="A4596">
        <v>86580</v>
      </c>
      <c r="B4596" s="1">
        <v>38077</v>
      </c>
      <c r="C4596">
        <v>2004</v>
      </c>
      <c r="D4596" t="s">
        <v>9</v>
      </c>
      <c r="E4596" t="s">
        <v>8</v>
      </c>
      <c r="F4596">
        <v>26.4</v>
      </c>
      <c r="G4596">
        <v>0.18651699999999999</v>
      </c>
      <c r="H4596">
        <f t="shared" si="220"/>
        <v>-1.6358919214261247E-2</v>
      </c>
      <c r="I4596">
        <f t="shared" si="218"/>
        <v>8.9900000000000008E-2</v>
      </c>
      <c r="J4596">
        <f t="shared" si="219"/>
        <v>4.2699999999999995E-2</v>
      </c>
      <c r="X4596">
        <v>86580</v>
      </c>
      <c r="Y4596">
        <f>IF(X4596=A4596,0)</f>
        <v>0</v>
      </c>
    </row>
    <row r="4597" spans="1:25" x14ac:dyDescent="0.25">
      <c r="A4597">
        <v>86580</v>
      </c>
      <c r="B4597" s="1">
        <v>38107</v>
      </c>
      <c r="C4597">
        <v>2004</v>
      </c>
      <c r="D4597" t="s">
        <v>9</v>
      </c>
      <c r="E4597" t="s">
        <v>8</v>
      </c>
      <c r="F4597">
        <v>20.52</v>
      </c>
      <c r="G4597">
        <v>-0.22272700000000001</v>
      </c>
      <c r="H4597">
        <f t="shared" si="220"/>
        <v>-1.6790751862298725E-2</v>
      </c>
      <c r="I4597">
        <f t="shared" si="218"/>
        <v>8.9900000000000008E-2</v>
      </c>
      <c r="J4597">
        <f t="shared" si="219"/>
        <v>4.2699999999999995E-2</v>
      </c>
      <c r="X4597">
        <v>86580</v>
      </c>
      <c r="Y4597">
        <f>IF(X4597=A4597,0)</f>
        <v>0</v>
      </c>
    </row>
    <row r="4598" spans="1:25" x14ac:dyDescent="0.25">
      <c r="A4598">
        <v>86580</v>
      </c>
      <c r="B4598" s="1">
        <v>38135</v>
      </c>
      <c r="C4598">
        <v>2004</v>
      </c>
      <c r="D4598" t="s">
        <v>9</v>
      </c>
      <c r="E4598" t="s">
        <v>8</v>
      </c>
      <c r="F4598">
        <v>23.45</v>
      </c>
      <c r="G4598">
        <v>0.142788</v>
      </c>
      <c r="H4598">
        <f t="shared" si="220"/>
        <v>1.2083450201310297E-2</v>
      </c>
      <c r="I4598">
        <f t="shared" si="218"/>
        <v>8.9900000000000008E-2</v>
      </c>
      <c r="J4598">
        <f t="shared" si="219"/>
        <v>4.2699999999999995E-2</v>
      </c>
      <c r="X4598">
        <v>86580</v>
      </c>
      <c r="Y4598">
        <f>IF(X4598=A4598,0)</f>
        <v>0</v>
      </c>
    </row>
    <row r="4599" spans="1:25" x14ac:dyDescent="0.25">
      <c r="A4599">
        <v>86580</v>
      </c>
      <c r="B4599" s="1">
        <v>38168</v>
      </c>
      <c r="C4599">
        <v>2004</v>
      </c>
      <c r="D4599" t="s">
        <v>9</v>
      </c>
      <c r="E4599" t="s">
        <v>8</v>
      </c>
      <c r="F4599">
        <v>20.47</v>
      </c>
      <c r="G4599">
        <v>-0.127079</v>
      </c>
      <c r="H4599">
        <f t="shared" si="220"/>
        <v>1.7988998669195677E-2</v>
      </c>
      <c r="I4599">
        <f t="shared" si="218"/>
        <v>8.9900000000000008E-2</v>
      </c>
      <c r="J4599">
        <f t="shared" si="219"/>
        <v>4.2699999999999995E-2</v>
      </c>
      <c r="X4599">
        <v>86580</v>
      </c>
      <c r="Y4599">
        <f>IF(X4599=A4599,0)</f>
        <v>0</v>
      </c>
    </row>
    <row r="4600" spans="1:25" x14ac:dyDescent="0.25">
      <c r="A4600">
        <v>86580</v>
      </c>
      <c r="B4600" s="1">
        <v>38198</v>
      </c>
      <c r="C4600">
        <v>2004</v>
      </c>
      <c r="D4600" t="s">
        <v>9</v>
      </c>
      <c r="E4600" t="s">
        <v>8</v>
      </c>
      <c r="F4600">
        <v>15.42</v>
      </c>
      <c r="G4600">
        <v>-0.246702</v>
      </c>
      <c r="H4600">
        <f t="shared" si="220"/>
        <v>-3.4290519411904974E-2</v>
      </c>
      <c r="I4600">
        <f t="shared" si="218"/>
        <v>8.9900000000000008E-2</v>
      </c>
      <c r="J4600">
        <f t="shared" si="219"/>
        <v>4.2699999999999995E-2</v>
      </c>
      <c r="X4600">
        <v>86580</v>
      </c>
      <c r="Y4600">
        <f>IF(X4600=A4600,0)</f>
        <v>0</v>
      </c>
    </row>
    <row r="4601" spans="1:25" x14ac:dyDescent="0.25">
      <c r="A4601">
        <v>86580</v>
      </c>
      <c r="B4601" s="1">
        <v>38230</v>
      </c>
      <c r="C4601">
        <v>2004</v>
      </c>
      <c r="D4601" t="s">
        <v>9</v>
      </c>
      <c r="E4601" t="s">
        <v>8</v>
      </c>
      <c r="F4601">
        <v>12.46</v>
      </c>
      <c r="G4601">
        <v>-0.19195899999999999</v>
      </c>
      <c r="H4601">
        <f t="shared" si="220"/>
        <v>2.287349840552233E-3</v>
      </c>
      <c r="I4601">
        <f t="shared" si="218"/>
        <v>8.9900000000000008E-2</v>
      </c>
      <c r="J4601">
        <f t="shared" si="219"/>
        <v>4.2699999999999995E-2</v>
      </c>
      <c r="X4601">
        <v>86580</v>
      </c>
      <c r="Y4601">
        <f>IF(X4601=A4601,0)</f>
        <v>0</v>
      </c>
    </row>
    <row r="4602" spans="1:25" x14ac:dyDescent="0.25">
      <c r="A4602">
        <v>86580</v>
      </c>
      <c r="B4602" s="1">
        <v>38260</v>
      </c>
      <c r="C4602">
        <v>2004</v>
      </c>
      <c r="D4602" t="s">
        <v>9</v>
      </c>
      <c r="E4602" t="s">
        <v>8</v>
      </c>
      <c r="F4602">
        <v>14.52</v>
      </c>
      <c r="G4602">
        <v>0.165329</v>
      </c>
      <c r="H4602">
        <f t="shared" si="220"/>
        <v>9.3638756915515042E-3</v>
      </c>
      <c r="I4602">
        <f t="shared" si="218"/>
        <v>8.9900000000000008E-2</v>
      </c>
      <c r="J4602">
        <f t="shared" si="219"/>
        <v>4.2699999999999995E-2</v>
      </c>
      <c r="X4602">
        <v>86580</v>
      </c>
      <c r="Y4602">
        <f>IF(X4602=A4602,0)</f>
        <v>0</v>
      </c>
    </row>
    <row r="4603" spans="1:25" x14ac:dyDescent="0.25">
      <c r="A4603">
        <v>86580</v>
      </c>
      <c r="B4603" s="1">
        <v>38289</v>
      </c>
      <c r="C4603">
        <v>2004</v>
      </c>
      <c r="D4603" t="s">
        <v>9</v>
      </c>
      <c r="E4603" t="s">
        <v>8</v>
      </c>
      <c r="F4603">
        <v>14.47</v>
      </c>
      <c r="G4603">
        <v>-3.444E-3</v>
      </c>
      <c r="H4603">
        <f t="shared" si="220"/>
        <v>1.4014243586486952E-2</v>
      </c>
      <c r="I4603">
        <f t="shared" si="218"/>
        <v>8.9900000000000008E-2</v>
      </c>
      <c r="J4603">
        <f t="shared" si="219"/>
        <v>4.2699999999999995E-2</v>
      </c>
      <c r="X4603">
        <v>86580</v>
      </c>
      <c r="Y4603">
        <f>IF(X4603=A4603,0)</f>
        <v>0</v>
      </c>
    </row>
    <row r="4604" spans="1:25" x14ac:dyDescent="0.25">
      <c r="A4604">
        <v>86580</v>
      </c>
      <c r="B4604" s="1">
        <v>38321</v>
      </c>
      <c r="C4604">
        <v>2004</v>
      </c>
      <c r="D4604" t="s">
        <v>9</v>
      </c>
      <c r="E4604" t="s">
        <v>8</v>
      </c>
      <c r="F4604">
        <v>19.13</v>
      </c>
      <c r="G4604">
        <v>0.322046</v>
      </c>
      <c r="H4604">
        <f t="shared" si="220"/>
        <v>3.8594936198152352E-2</v>
      </c>
      <c r="I4604">
        <f t="shared" si="218"/>
        <v>8.9900000000000008E-2</v>
      </c>
      <c r="J4604">
        <f t="shared" si="219"/>
        <v>4.2699999999999995E-2</v>
      </c>
      <c r="X4604">
        <v>86580</v>
      </c>
      <c r="Y4604">
        <f>IF(X4604=A4604,0)</f>
        <v>0</v>
      </c>
    </row>
    <row r="4605" spans="1:25" x14ac:dyDescent="0.25">
      <c r="A4605">
        <v>86580</v>
      </c>
      <c r="B4605" s="1">
        <v>38352</v>
      </c>
      <c r="C4605">
        <v>2004</v>
      </c>
      <c r="D4605" t="s">
        <v>9</v>
      </c>
      <c r="E4605" t="s">
        <v>8</v>
      </c>
      <c r="F4605">
        <v>23.56</v>
      </c>
      <c r="G4605">
        <v>0.231573</v>
      </c>
      <c r="H4605">
        <f t="shared" si="220"/>
        <v>3.24582131440454E-2</v>
      </c>
      <c r="I4605">
        <f t="shared" si="218"/>
        <v>8.9900000000000008E-2</v>
      </c>
      <c r="J4605">
        <f t="shared" si="219"/>
        <v>4.2699999999999995E-2</v>
      </c>
      <c r="X4605">
        <v>86580</v>
      </c>
      <c r="Y4605">
        <f>IF(X4605=A4605,0)</f>
        <v>0</v>
      </c>
    </row>
    <row r="4606" spans="1:25" x14ac:dyDescent="0.25">
      <c r="A4606">
        <v>86580</v>
      </c>
      <c r="B4606" s="1">
        <v>38383</v>
      </c>
      <c r="C4606">
        <v>2005</v>
      </c>
      <c r="D4606" t="s">
        <v>9</v>
      </c>
      <c r="E4606" t="s">
        <v>8</v>
      </c>
      <c r="F4606">
        <v>22.92</v>
      </c>
      <c r="G4606">
        <v>-2.7165000000000002E-2</v>
      </c>
      <c r="H4606">
        <f t="shared" si="220"/>
        <v>-2.5290467099494562E-2</v>
      </c>
      <c r="I4606">
        <f t="shared" si="218"/>
        <v>0.03</v>
      </c>
      <c r="J4606">
        <f t="shared" si="219"/>
        <v>4.2900000000000001E-2</v>
      </c>
      <c r="X4606">
        <v>86580</v>
      </c>
      <c r="Y4606">
        <f>IF(X4606=A4606,0)</f>
        <v>0</v>
      </c>
    </row>
    <row r="4607" spans="1:25" x14ac:dyDescent="0.25">
      <c r="A4607">
        <v>86580</v>
      </c>
      <c r="B4607" s="1">
        <v>38411</v>
      </c>
      <c r="C4607">
        <v>2005</v>
      </c>
      <c r="D4607" t="s">
        <v>9</v>
      </c>
      <c r="E4607" t="s">
        <v>8</v>
      </c>
      <c r="F4607">
        <v>28.99</v>
      </c>
      <c r="G4607">
        <v>0.26483400000000001</v>
      </c>
      <c r="H4607">
        <f t="shared" si="220"/>
        <v>1.8903346078316563E-2</v>
      </c>
      <c r="I4607">
        <f t="shared" si="218"/>
        <v>0.03</v>
      </c>
      <c r="J4607">
        <f t="shared" si="219"/>
        <v>4.2900000000000001E-2</v>
      </c>
      <c r="X4607">
        <v>86580</v>
      </c>
      <c r="Y4607">
        <f>IF(X4607=A4607,0)</f>
        <v>0</v>
      </c>
    </row>
    <row r="4608" spans="1:25" x14ac:dyDescent="0.25">
      <c r="A4608">
        <v>86580</v>
      </c>
      <c r="B4608" s="1">
        <v>38442</v>
      </c>
      <c r="C4608">
        <v>2005</v>
      </c>
      <c r="D4608" t="s">
        <v>9</v>
      </c>
      <c r="E4608" t="s">
        <v>8</v>
      </c>
      <c r="F4608">
        <v>23.76</v>
      </c>
      <c r="G4608">
        <v>-0.18040700000000001</v>
      </c>
      <c r="H4608">
        <f t="shared" si="220"/>
        <v>-1.9117655748441043E-2</v>
      </c>
      <c r="I4608">
        <f t="shared" si="218"/>
        <v>0.03</v>
      </c>
      <c r="J4608">
        <f t="shared" si="219"/>
        <v>4.2900000000000001E-2</v>
      </c>
      <c r="X4608">
        <v>86580</v>
      </c>
      <c r="Y4608">
        <f>IF(X4608=A4608,0)</f>
        <v>0</v>
      </c>
    </row>
    <row r="4609" spans="1:25" x14ac:dyDescent="0.25">
      <c r="A4609">
        <v>86580</v>
      </c>
      <c r="B4609" s="1">
        <v>38471</v>
      </c>
      <c r="C4609">
        <v>2005</v>
      </c>
      <c r="D4609" t="s">
        <v>9</v>
      </c>
      <c r="E4609" t="s">
        <v>8</v>
      </c>
      <c r="F4609">
        <v>21.93</v>
      </c>
      <c r="G4609">
        <v>-7.7020000000000005E-2</v>
      </c>
      <c r="H4609">
        <f t="shared" si="220"/>
        <v>-2.0108581881679299E-2</v>
      </c>
      <c r="I4609">
        <f t="shared" si="218"/>
        <v>0.03</v>
      </c>
      <c r="J4609">
        <f t="shared" si="219"/>
        <v>4.2900000000000001E-2</v>
      </c>
      <c r="X4609">
        <v>86580</v>
      </c>
      <c r="Y4609">
        <f>IF(X4609=A4609,0)</f>
        <v>0</v>
      </c>
    </row>
    <row r="4610" spans="1:25" x14ac:dyDescent="0.25">
      <c r="A4610">
        <v>86580</v>
      </c>
      <c r="B4610" s="1">
        <v>38503</v>
      </c>
      <c r="C4610">
        <v>2005</v>
      </c>
      <c r="D4610" t="s">
        <v>9</v>
      </c>
      <c r="E4610" t="s">
        <v>8</v>
      </c>
      <c r="F4610">
        <v>27.1</v>
      </c>
      <c r="G4610">
        <v>0.23574999999999999</v>
      </c>
      <c r="H4610">
        <f t="shared" si="220"/>
        <v>2.9952046262565757E-2</v>
      </c>
      <c r="I4610">
        <f t="shared" ref="I4610:I4673" si="221">VLOOKUP(C4610,$O$2:$Q$22,3,FALSE)</f>
        <v>0.03</v>
      </c>
      <c r="J4610">
        <f t="shared" ref="J4610:J4673" si="222">VLOOKUP(C4610,$O$2:$P$22,2)*0.01</f>
        <v>4.2900000000000001E-2</v>
      </c>
      <c r="X4610">
        <v>86580</v>
      </c>
      <c r="Y4610">
        <f>IF(X4610=A4610,0)</f>
        <v>0</v>
      </c>
    </row>
    <row r="4611" spans="1:25" x14ac:dyDescent="0.25">
      <c r="A4611">
        <v>86580</v>
      </c>
      <c r="B4611" s="1">
        <v>38533</v>
      </c>
      <c r="C4611">
        <v>2005</v>
      </c>
      <c r="D4611" t="s">
        <v>9</v>
      </c>
      <c r="E4611" t="s">
        <v>8</v>
      </c>
      <c r="F4611">
        <v>26.72</v>
      </c>
      <c r="G4611">
        <v>-1.4022E-2</v>
      </c>
      <c r="H4611">
        <f t="shared" ref="H4611:H4674" si="223">VLOOKUP(B4611,R:S,2,)</f>
        <v>-1.427142257658387E-4</v>
      </c>
      <c r="I4611">
        <f t="shared" si="221"/>
        <v>0.03</v>
      </c>
      <c r="J4611">
        <f t="shared" si="222"/>
        <v>4.2900000000000001E-2</v>
      </c>
      <c r="X4611">
        <v>86580</v>
      </c>
      <c r="Y4611">
        <f>IF(X4611=A4611,0)</f>
        <v>0</v>
      </c>
    </row>
    <row r="4612" spans="1:25" x14ac:dyDescent="0.25">
      <c r="A4612">
        <v>86580</v>
      </c>
      <c r="B4612" s="1">
        <v>38562</v>
      </c>
      <c r="C4612">
        <v>2005</v>
      </c>
      <c r="D4612" t="s">
        <v>9</v>
      </c>
      <c r="E4612" t="s">
        <v>8</v>
      </c>
      <c r="F4612">
        <v>27.06</v>
      </c>
      <c r="G4612">
        <v>1.2725E-2</v>
      </c>
      <c r="H4612">
        <f t="shared" si="223"/>
        <v>3.5968287193812287E-2</v>
      </c>
      <c r="I4612">
        <f t="shared" si="221"/>
        <v>0.03</v>
      </c>
      <c r="J4612">
        <f t="shared" si="222"/>
        <v>4.2900000000000001E-2</v>
      </c>
      <c r="X4612">
        <v>86580</v>
      </c>
      <c r="Y4612">
        <f>IF(X4612=A4612,0)</f>
        <v>0</v>
      </c>
    </row>
    <row r="4613" spans="1:25" x14ac:dyDescent="0.25">
      <c r="A4613">
        <v>86580</v>
      </c>
      <c r="B4613" s="1">
        <v>38595</v>
      </c>
      <c r="C4613">
        <v>2005</v>
      </c>
      <c r="D4613" t="s">
        <v>9</v>
      </c>
      <c r="E4613" t="s">
        <v>8</v>
      </c>
      <c r="F4613">
        <v>30.68</v>
      </c>
      <c r="G4613">
        <v>0.13377700000000001</v>
      </c>
      <c r="H4613">
        <f t="shared" si="223"/>
        <v>-1.1222104874496597E-2</v>
      </c>
      <c r="I4613">
        <f t="shared" si="221"/>
        <v>0.03</v>
      </c>
      <c r="J4613">
        <f t="shared" si="222"/>
        <v>4.2900000000000001E-2</v>
      </c>
      <c r="X4613">
        <v>86580</v>
      </c>
      <c r="Y4613">
        <f>IF(X4613=A4613,0)</f>
        <v>0</v>
      </c>
    </row>
    <row r="4614" spans="1:25" x14ac:dyDescent="0.25">
      <c r="A4614">
        <v>86580</v>
      </c>
      <c r="B4614" s="1">
        <v>38625</v>
      </c>
      <c r="C4614">
        <v>2005</v>
      </c>
      <c r="D4614" t="s">
        <v>9</v>
      </c>
      <c r="E4614" t="s">
        <v>8</v>
      </c>
      <c r="F4614">
        <v>34.28</v>
      </c>
      <c r="G4614">
        <v>0.11734</v>
      </c>
      <c r="H4614">
        <f t="shared" si="223"/>
        <v>6.9490246947603307E-3</v>
      </c>
      <c r="I4614">
        <f t="shared" si="221"/>
        <v>0.03</v>
      </c>
      <c r="J4614">
        <f t="shared" si="222"/>
        <v>4.2900000000000001E-2</v>
      </c>
      <c r="X4614">
        <v>86580</v>
      </c>
      <c r="Y4614">
        <f>IF(X4614=A4614,0)</f>
        <v>0</v>
      </c>
    </row>
    <row r="4615" spans="1:25" x14ac:dyDescent="0.25">
      <c r="A4615">
        <v>86580</v>
      </c>
      <c r="B4615" s="1">
        <v>38656</v>
      </c>
      <c r="C4615">
        <v>2005</v>
      </c>
      <c r="D4615" t="s">
        <v>9</v>
      </c>
      <c r="E4615" t="s">
        <v>8</v>
      </c>
      <c r="F4615">
        <v>33.549999999999997</v>
      </c>
      <c r="G4615">
        <v>-2.1295000000000001E-2</v>
      </c>
      <c r="H4615">
        <f t="shared" si="223"/>
        <v>-1.7740780066319406E-2</v>
      </c>
      <c r="I4615">
        <f t="shared" si="221"/>
        <v>0.03</v>
      </c>
      <c r="J4615">
        <f t="shared" si="222"/>
        <v>4.2900000000000001E-2</v>
      </c>
      <c r="X4615">
        <v>86580</v>
      </c>
      <c r="Y4615">
        <f>IF(X4615=A4615,0)</f>
        <v>0</v>
      </c>
    </row>
    <row r="4616" spans="1:25" x14ac:dyDescent="0.25">
      <c r="A4616">
        <v>86580</v>
      </c>
      <c r="B4616" s="1">
        <v>38686</v>
      </c>
      <c r="C4616">
        <v>2005</v>
      </c>
      <c r="D4616" t="s">
        <v>9</v>
      </c>
      <c r="E4616" t="s">
        <v>8</v>
      </c>
      <c r="F4616">
        <v>36.15</v>
      </c>
      <c r="G4616">
        <v>7.7495999999999995E-2</v>
      </c>
      <c r="H4616">
        <f t="shared" si="223"/>
        <v>3.5186095929726546E-2</v>
      </c>
      <c r="I4616">
        <f t="shared" si="221"/>
        <v>0.03</v>
      </c>
      <c r="J4616">
        <f t="shared" si="222"/>
        <v>4.2900000000000001E-2</v>
      </c>
      <c r="X4616">
        <v>86580</v>
      </c>
      <c r="Y4616">
        <f>IF(X4616=A4616,0)</f>
        <v>0</v>
      </c>
    </row>
    <row r="4617" spans="1:25" x14ac:dyDescent="0.25">
      <c r="A4617">
        <v>86580</v>
      </c>
      <c r="B4617" s="1">
        <v>38716</v>
      </c>
      <c r="C4617">
        <v>2005</v>
      </c>
      <c r="D4617" t="s">
        <v>9</v>
      </c>
      <c r="E4617" t="s">
        <v>8</v>
      </c>
      <c r="F4617">
        <v>36.56</v>
      </c>
      <c r="G4617">
        <v>1.1342E-2</v>
      </c>
      <c r="H4617">
        <f t="shared" si="223"/>
        <v>-9.5234899241847248E-4</v>
      </c>
      <c r="I4617">
        <f t="shared" si="221"/>
        <v>0.03</v>
      </c>
      <c r="J4617">
        <f t="shared" si="222"/>
        <v>4.2900000000000001E-2</v>
      </c>
      <c r="X4617">
        <v>86580</v>
      </c>
      <c r="Y4617">
        <f>IF(X4617=A4617,0)</f>
        <v>0</v>
      </c>
    </row>
    <row r="4618" spans="1:25" x14ac:dyDescent="0.25">
      <c r="A4618">
        <v>86580</v>
      </c>
      <c r="B4618" s="1">
        <v>38748</v>
      </c>
      <c r="C4618">
        <v>2006</v>
      </c>
      <c r="D4618" t="s">
        <v>9</v>
      </c>
      <c r="E4618" t="s">
        <v>8</v>
      </c>
      <c r="F4618">
        <v>44.96</v>
      </c>
      <c r="G4618">
        <v>0.22975899999999999</v>
      </c>
      <c r="H4618">
        <f t="shared" si="223"/>
        <v>2.5466771348641615E-2</v>
      </c>
      <c r="I4618">
        <f t="shared" si="221"/>
        <v>0.13619999999999999</v>
      </c>
      <c r="J4618">
        <f t="shared" si="222"/>
        <v>4.8000000000000001E-2</v>
      </c>
      <c r="X4618">
        <v>86580</v>
      </c>
      <c r="Y4618">
        <f>IF(X4618=A4618,0)</f>
        <v>0</v>
      </c>
    </row>
    <row r="4619" spans="1:25" x14ac:dyDescent="0.25">
      <c r="A4619">
        <v>86580</v>
      </c>
      <c r="B4619" s="1">
        <v>38776</v>
      </c>
      <c r="C4619">
        <v>2006</v>
      </c>
      <c r="D4619" t="s">
        <v>9</v>
      </c>
      <c r="E4619" t="s">
        <v>8</v>
      </c>
      <c r="F4619">
        <v>47.13</v>
      </c>
      <c r="G4619">
        <v>4.8265000000000002E-2</v>
      </c>
      <c r="H4619">
        <f t="shared" si="223"/>
        <v>4.5315763072539816E-4</v>
      </c>
      <c r="I4619">
        <f t="shared" si="221"/>
        <v>0.13619999999999999</v>
      </c>
      <c r="J4619">
        <f t="shared" si="222"/>
        <v>4.8000000000000001E-2</v>
      </c>
      <c r="X4619">
        <v>86580</v>
      </c>
      <c r="Y4619">
        <f>IF(X4619=A4619,0)</f>
        <v>0</v>
      </c>
    </row>
    <row r="4620" spans="1:25" x14ac:dyDescent="0.25">
      <c r="A4620">
        <v>86580</v>
      </c>
      <c r="B4620" s="1">
        <v>38807</v>
      </c>
      <c r="C4620">
        <v>2006</v>
      </c>
      <c r="D4620" t="s">
        <v>9</v>
      </c>
      <c r="E4620" t="s">
        <v>8</v>
      </c>
      <c r="F4620">
        <v>57.26</v>
      </c>
      <c r="G4620">
        <v>0.21493699999999999</v>
      </c>
      <c r="H4620">
        <f t="shared" si="223"/>
        <v>1.1095810459249567E-2</v>
      </c>
      <c r="I4620">
        <f t="shared" si="221"/>
        <v>0.13619999999999999</v>
      </c>
      <c r="J4620">
        <f t="shared" si="222"/>
        <v>4.8000000000000001E-2</v>
      </c>
      <c r="X4620">
        <v>86580</v>
      </c>
      <c r="Y4620">
        <f>IF(X4620=A4620,0)</f>
        <v>0</v>
      </c>
    </row>
    <row r="4621" spans="1:25" x14ac:dyDescent="0.25">
      <c r="A4621">
        <v>86580</v>
      </c>
      <c r="B4621" s="1">
        <v>38835</v>
      </c>
      <c r="C4621">
        <v>2006</v>
      </c>
      <c r="D4621" t="s">
        <v>9</v>
      </c>
      <c r="E4621" t="s">
        <v>8</v>
      </c>
      <c r="F4621">
        <v>29.22</v>
      </c>
      <c r="G4621">
        <v>2.0608000000000001E-2</v>
      </c>
      <c r="H4621">
        <f t="shared" si="223"/>
        <v>1.2155652737941391E-2</v>
      </c>
      <c r="I4621">
        <f t="shared" si="221"/>
        <v>0.13619999999999999</v>
      </c>
      <c r="J4621">
        <f t="shared" si="222"/>
        <v>4.8000000000000001E-2</v>
      </c>
      <c r="X4621">
        <v>86580</v>
      </c>
      <c r="Y4621">
        <f>IF(X4621=A4621,0)</f>
        <v>0</v>
      </c>
    </row>
    <row r="4622" spans="1:25" x14ac:dyDescent="0.25">
      <c r="A4622">
        <v>86580</v>
      </c>
      <c r="B4622" s="1">
        <v>38868</v>
      </c>
      <c r="C4622">
        <v>2006</v>
      </c>
      <c r="D4622" t="s">
        <v>9</v>
      </c>
      <c r="E4622" t="s">
        <v>8</v>
      </c>
      <c r="F4622">
        <v>22.98</v>
      </c>
      <c r="G4622">
        <v>-0.21355199999999999</v>
      </c>
      <c r="H4622">
        <f t="shared" si="223"/>
        <v>-3.0916916141150885E-2</v>
      </c>
      <c r="I4622">
        <f t="shared" si="221"/>
        <v>0.13619999999999999</v>
      </c>
      <c r="J4622">
        <f t="shared" si="222"/>
        <v>4.8000000000000001E-2</v>
      </c>
      <c r="X4622">
        <v>86580</v>
      </c>
      <c r="Y4622">
        <f>IF(X4622=A4622,0)</f>
        <v>0</v>
      </c>
    </row>
    <row r="4623" spans="1:25" x14ac:dyDescent="0.25">
      <c r="A4623">
        <v>86580</v>
      </c>
      <c r="B4623" s="1">
        <v>38898</v>
      </c>
      <c r="C4623">
        <v>2006</v>
      </c>
      <c r="D4623" t="s">
        <v>9</v>
      </c>
      <c r="E4623" t="s">
        <v>8</v>
      </c>
      <c r="F4623">
        <v>21.29</v>
      </c>
      <c r="G4623">
        <v>-7.3541999999999996E-2</v>
      </c>
      <c r="H4623">
        <f t="shared" si="223"/>
        <v>8.6596227782509416E-5</v>
      </c>
      <c r="I4623">
        <f t="shared" si="221"/>
        <v>0.13619999999999999</v>
      </c>
      <c r="J4623">
        <f t="shared" si="222"/>
        <v>4.8000000000000001E-2</v>
      </c>
      <c r="X4623">
        <v>86580</v>
      </c>
      <c r="Y4623">
        <f>IF(X4623=A4623,0)</f>
        <v>0</v>
      </c>
    </row>
    <row r="4624" spans="1:25" x14ac:dyDescent="0.25">
      <c r="A4624">
        <v>86580</v>
      </c>
      <c r="B4624" s="1">
        <v>38929</v>
      </c>
      <c r="C4624">
        <v>2006</v>
      </c>
      <c r="D4624" t="s">
        <v>9</v>
      </c>
      <c r="E4624" t="s">
        <v>8</v>
      </c>
      <c r="F4624">
        <v>22.14</v>
      </c>
      <c r="G4624">
        <v>3.9925000000000002E-2</v>
      </c>
      <c r="H4624">
        <f t="shared" si="223"/>
        <v>5.0858787979908282E-3</v>
      </c>
      <c r="I4624">
        <f t="shared" si="221"/>
        <v>0.13619999999999999</v>
      </c>
      <c r="J4624">
        <f t="shared" si="222"/>
        <v>4.8000000000000001E-2</v>
      </c>
      <c r="X4624">
        <v>86580</v>
      </c>
      <c r="Y4624">
        <f>IF(X4624=A4624,0)</f>
        <v>0</v>
      </c>
    </row>
    <row r="4625" spans="1:25" x14ac:dyDescent="0.25">
      <c r="A4625">
        <v>86580</v>
      </c>
      <c r="B4625" s="1">
        <v>38960</v>
      </c>
      <c r="C4625">
        <v>2006</v>
      </c>
      <c r="D4625" t="s">
        <v>9</v>
      </c>
      <c r="E4625" t="s">
        <v>8</v>
      </c>
      <c r="F4625">
        <v>29.11</v>
      </c>
      <c r="G4625">
        <v>0.31481500000000001</v>
      </c>
      <c r="H4625">
        <f t="shared" si="223"/>
        <v>2.1274193032348121E-2</v>
      </c>
      <c r="I4625">
        <f t="shared" si="221"/>
        <v>0.13619999999999999</v>
      </c>
      <c r="J4625">
        <f t="shared" si="222"/>
        <v>4.8000000000000001E-2</v>
      </c>
      <c r="X4625">
        <v>86580</v>
      </c>
      <c r="Y4625">
        <f>IF(X4625=A4625,0)</f>
        <v>0</v>
      </c>
    </row>
    <row r="4626" spans="1:25" x14ac:dyDescent="0.25">
      <c r="A4626">
        <v>86580</v>
      </c>
      <c r="B4626" s="1">
        <v>38989</v>
      </c>
      <c r="C4626">
        <v>2006</v>
      </c>
      <c r="D4626" t="s">
        <v>9</v>
      </c>
      <c r="E4626" t="s">
        <v>8</v>
      </c>
      <c r="F4626">
        <v>29.59</v>
      </c>
      <c r="G4626">
        <v>1.6489E-2</v>
      </c>
      <c r="H4626">
        <f t="shared" si="223"/>
        <v>2.4566298512509466E-2</v>
      </c>
      <c r="I4626">
        <f t="shared" si="221"/>
        <v>0.13619999999999999</v>
      </c>
      <c r="J4626">
        <f t="shared" si="222"/>
        <v>4.8000000000000001E-2</v>
      </c>
      <c r="X4626">
        <v>86580</v>
      </c>
      <c r="Y4626">
        <f>IF(X4626=A4626,0)</f>
        <v>0</v>
      </c>
    </row>
    <row r="4627" spans="1:25" x14ac:dyDescent="0.25">
      <c r="A4627">
        <v>86580</v>
      </c>
      <c r="B4627" s="1">
        <v>39021</v>
      </c>
      <c r="C4627">
        <v>2006</v>
      </c>
      <c r="D4627" t="s">
        <v>9</v>
      </c>
      <c r="E4627" t="s">
        <v>8</v>
      </c>
      <c r="F4627">
        <v>34.869999999999997</v>
      </c>
      <c r="G4627">
        <v>0.17843899999999999</v>
      </c>
      <c r="H4627">
        <f t="shared" si="223"/>
        <v>3.1508002961554205E-2</v>
      </c>
      <c r="I4627">
        <f t="shared" si="221"/>
        <v>0.13619999999999999</v>
      </c>
      <c r="J4627">
        <f t="shared" si="222"/>
        <v>4.8000000000000001E-2</v>
      </c>
      <c r="X4627">
        <v>86580</v>
      </c>
      <c r="Y4627">
        <f>IF(X4627=A4627,0)</f>
        <v>0</v>
      </c>
    </row>
    <row r="4628" spans="1:25" x14ac:dyDescent="0.25">
      <c r="A4628">
        <v>86580</v>
      </c>
      <c r="B4628" s="1">
        <v>39051</v>
      </c>
      <c r="C4628">
        <v>2006</v>
      </c>
      <c r="D4628" t="s">
        <v>9</v>
      </c>
      <c r="E4628" t="s">
        <v>8</v>
      </c>
      <c r="F4628">
        <v>36.99</v>
      </c>
      <c r="G4628">
        <v>6.0796999999999997E-2</v>
      </c>
      <c r="H4628">
        <f t="shared" si="223"/>
        <v>1.6466656727820217E-2</v>
      </c>
      <c r="I4628">
        <f t="shared" si="221"/>
        <v>0.13619999999999999</v>
      </c>
      <c r="J4628">
        <f t="shared" si="222"/>
        <v>4.8000000000000001E-2</v>
      </c>
      <c r="X4628">
        <v>86580</v>
      </c>
      <c r="Y4628">
        <f>IF(X4628=A4628,0)</f>
        <v>0</v>
      </c>
    </row>
    <row r="4629" spans="1:25" x14ac:dyDescent="0.25">
      <c r="A4629">
        <v>86580</v>
      </c>
      <c r="B4629" s="1">
        <v>39080</v>
      </c>
      <c r="C4629">
        <v>2006</v>
      </c>
      <c r="D4629" t="s">
        <v>9</v>
      </c>
      <c r="E4629" t="s">
        <v>8</v>
      </c>
      <c r="F4629">
        <v>37.01</v>
      </c>
      <c r="G4629">
        <v>5.4100000000000003E-4</v>
      </c>
      <c r="H4629">
        <f t="shared" si="223"/>
        <v>1.2615782852659851E-2</v>
      </c>
      <c r="I4629">
        <f t="shared" si="221"/>
        <v>0.13619999999999999</v>
      </c>
      <c r="J4629">
        <f t="shared" si="222"/>
        <v>4.8000000000000001E-2</v>
      </c>
      <c r="X4629">
        <v>86580</v>
      </c>
      <c r="Y4629">
        <f>IF(X4629=A4629,0)</f>
        <v>0</v>
      </c>
    </row>
    <row r="4630" spans="1:25" x14ac:dyDescent="0.25">
      <c r="A4630">
        <v>86580</v>
      </c>
      <c r="B4630" s="1">
        <v>39113</v>
      </c>
      <c r="C4630">
        <v>2007</v>
      </c>
      <c r="D4630" t="s">
        <v>9</v>
      </c>
      <c r="E4630" t="s">
        <v>8</v>
      </c>
      <c r="F4630">
        <v>30.65</v>
      </c>
      <c r="G4630">
        <v>-0.171845</v>
      </c>
      <c r="H4630">
        <f t="shared" si="223"/>
        <v>1.4059042735039773E-2</v>
      </c>
      <c r="I4630">
        <f t="shared" si="221"/>
        <v>3.5299999999999998E-2</v>
      </c>
      <c r="J4630">
        <f t="shared" si="222"/>
        <v>4.6300000000000001E-2</v>
      </c>
      <c r="X4630">
        <v>86580</v>
      </c>
      <c r="Y4630">
        <f>IF(X4630=A4630,0)</f>
        <v>0</v>
      </c>
    </row>
    <row r="4631" spans="1:25" x14ac:dyDescent="0.25">
      <c r="A4631">
        <v>86580</v>
      </c>
      <c r="B4631" s="1">
        <v>39141</v>
      </c>
      <c r="C4631">
        <v>2007</v>
      </c>
      <c r="D4631" t="s">
        <v>9</v>
      </c>
      <c r="E4631" t="s">
        <v>8</v>
      </c>
      <c r="F4631">
        <v>31</v>
      </c>
      <c r="G4631">
        <v>1.1419E-2</v>
      </c>
      <c r="H4631">
        <f t="shared" si="223"/>
        <v>-2.1846176033528231E-2</v>
      </c>
      <c r="I4631">
        <f t="shared" si="221"/>
        <v>3.5299999999999998E-2</v>
      </c>
      <c r="J4631">
        <f t="shared" si="222"/>
        <v>4.6300000000000001E-2</v>
      </c>
      <c r="X4631">
        <v>86580</v>
      </c>
      <c r="Y4631">
        <f>IF(X4631=A4631,0)</f>
        <v>0</v>
      </c>
    </row>
    <row r="4632" spans="1:25" x14ac:dyDescent="0.25">
      <c r="A4632">
        <v>86580</v>
      </c>
      <c r="B4632" s="1">
        <v>39171</v>
      </c>
      <c r="C4632">
        <v>2007</v>
      </c>
      <c r="D4632" t="s">
        <v>9</v>
      </c>
      <c r="E4632" t="s">
        <v>8</v>
      </c>
      <c r="F4632">
        <v>28.78</v>
      </c>
      <c r="G4632">
        <v>-7.1612999999999996E-2</v>
      </c>
      <c r="H4632">
        <f t="shared" si="223"/>
        <v>9.9799828968305526E-3</v>
      </c>
      <c r="I4632">
        <f t="shared" si="221"/>
        <v>3.5299999999999998E-2</v>
      </c>
      <c r="J4632">
        <f t="shared" si="222"/>
        <v>4.6300000000000001E-2</v>
      </c>
      <c r="X4632">
        <v>86580</v>
      </c>
      <c r="Y4632">
        <f>IF(X4632=A4632,0)</f>
        <v>0</v>
      </c>
    </row>
    <row r="4633" spans="1:25" x14ac:dyDescent="0.25">
      <c r="A4633">
        <v>86580</v>
      </c>
      <c r="B4633" s="1">
        <v>39202</v>
      </c>
      <c r="C4633">
        <v>2007</v>
      </c>
      <c r="D4633" t="s">
        <v>9</v>
      </c>
      <c r="E4633" t="s">
        <v>8</v>
      </c>
      <c r="F4633">
        <v>32.89</v>
      </c>
      <c r="G4633">
        <v>0.14280699999999999</v>
      </c>
      <c r="H4633">
        <f t="shared" si="223"/>
        <v>4.3290690602424187E-2</v>
      </c>
      <c r="I4633">
        <f t="shared" si="221"/>
        <v>3.5299999999999998E-2</v>
      </c>
      <c r="J4633">
        <f t="shared" si="222"/>
        <v>4.6300000000000001E-2</v>
      </c>
      <c r="X4633">
        <v>86580</v>
      </c>
      <c r="Y4633">
        <f>IF(X4633=A4633,0)</f>
        <v>0</v>
      </c>
    </row>
    <row r="4634" spans="1:25" x14ac:dyDescent="0.25">
      <c r="A4634">
        <v>86580</v>
      </c>
      <c r="B4634" s="1">
        <v>39233</v>
      </c>
      <c r="C4634">
        <v>2007</v>
      </c>
      <c r="D4634" t="s">
        <v>9</v>
      </c>
      <c r="E4634" t="s">
        <v>8</v>
      </c>
      <c r="F4634">
        <v>34.639000000000003</v>
      </c>
      <c r="G4634">
        <v>5.3177000000000002E-2</v>
      </c>
      <c r="H4634">
        <f t="shared" si="223"/>
        <v>3.254922870993493E-2</v>
      </c>
      <c r="I4634">
        <f t="shared" si="221"/>
        <v>3.5299999999999998E-2</v>
      </c>
      <c r="J4634">
        <f t="shared" si="222"/>
        <v>4.6300000000000001E-2</v>
      </c>
      <c r="X4634">
        <v>86580</v>
      </c>
      <c r="Y4634">
        <f>IF(X4634=A4634,0)</f>
        <v>0</v>
      </c>
    </row>
    <row r="4635" spans="1:25" x14ac:dyDescent="0.25">
      <c r="A4635">
        <v>86580</v>
      </c>
      <c r="B4635" s="1">
        <v>39262</v>
      </c>
      <c r="C4635">
        <v>2007</v>
      </c>
      <c r="D4635" t="s">
        <v>9</v>
      </c>
      <c r="E4635" t="s">
        <v>8</v>
      </c>
      <c r="F4635">
        <v>41.31</v>
      </c>
      <c r="G4635">
        <v>0.19258600000000001</v>
      </c>
      <c r="H4635">
        <f t="shared" si="223"/>
        <v>-1.7816322202167556E-2</v>
      </c>
      <c r="I4635">
        <f t="shared" si="221"/>
        <v>3.5299999999999998E-2</v>
      </c>
      <c r="J4635">
        <f t="shared" si="222"/>
        <v>4.6300000000000001E-2</v>
      </c>
      <c r="X4635">
        <v>86580</v>
      </c>
      <c r="Y4635">
        <f>IF(X4635=A4635,0)</f>
        <v>0</v>
      </c>
    </row>
    <row r="4636" spans="1:25" x14ac:dyDescent="0.25">
      <c r="A4636">
        <v>86580</v>
      </c>
      <c r="B4636" s="1">
        <v>39294</v>
      </c>
      <c r="C4636">
        <v>2007</v>
      </c>
      <c r="D4636" t="s">
        <v>9</v>
      </c>
      <c r="E4636" t="s">
        <v>8</v>
      </c>
      <c r="F4636">
        <v>45.76</v>
      </c>
      <c r="G4636">
        <v>0.107722</v>
      </c>
      <c r="H4636">
        <f t="shared" si="223"/>
        <v>-3.1981878316802548E-2</v>
      </c>
      <c r="I4636">
        <f t="shared" si="221"/>
        <v>3.5299999999999998E-2</v>
      </c>
      <c r="J4636">
        <f t="shared" si="222"/>
        <v>4.6300000000000001E-2</v>
      </c>
      <c r="X4636">
        <v>86580</v>
      </c>
      <c r="Y4636">
        <f>IF(X4636=A4636,0)</f>
        <v>0</v>
      </c>
    </row>
    <row r="4637" spans="1:25" x14ac:dyDescent="0.25">
      <c r="A4637">
        <v>86580</v>
      </c>
      <c r="B4637" s="1">
        <v>39325</v>
      </c>
      <c r="C4637">
        <v>2007</v>
      </c>
      <c r="D4637" t="s">
        <v>9</v>
      </c>
      <c r="E4637" t="s">
        <v>8</v>
      </c>
      <c r="F4637">
        <v>51.16</v>
      </c>
      <c r="G4637">
        <v>0.118007</v>
      </c>
      <c r="H4637">
        <f t="shared" si="223"/>
        <v>1.2863571531556817E-2</v>
      </c>
      <c r="I4637">
        <f t="shared" si="221"/>
        <v>3.5299999999999998E-2</v>
      </c>
      <c r="J4637">
        <f t="shared" si="222"/>
        <v>4.6300000000000001E-2</v>
      </c>
      <c r="X4637">
        <v>86580</v>
      </c>
      <c r="Y4637">
        <f>IF(X4637=A4637,0)</f>
        <v>0</v>
      </c>
    </row>
    <row r="4638" spans="1:25" x14ac:dyDescent="0.25">
      <c r="A4638">
        <v>86580</v>
      </c>
      <c r="B4638" s="1">
        <v>39353</v>
      </c>
      <c r="C4638">
        <v>2007</v>
      </c>
      <c r="D4638" t="s">
        <v>9</v>
      </c>
      <c r="E4638" t="s">
        <v>8</v>
      </c>
      <c r="F4638">
        <v>36.24</v>
      </c>
      <c r="G4638">
        <v>6.2548999999999993E-2</v>
      </c>
      <c r="H4638">
        <f t="shared" si="223"/>
        <v>3.5794008343299488E-2</v>
      </c>
      <c r="I4638">
        <f t="shared" si="221"/>
        <v>3.5299999999999998E-2</v>
      </c>
      <c r="J4638">
        <f t="shared" si="222"/>
        <v>4.6300000000000001E-2</v>
      </c>
      <c r="X4638">
        <v>86580</v>
      </c>
      <c r="Y4638">
        <f>IF(X4638=A4638,0)</f>
        <v>0</v>
      </c>
    </row>
    <row r="4639" spans="1:25" x14ac:dyDescent="0.25">
      <c r="A4639">
        <v>86580</v>
      </c>
      <c r="B4639" s="1">
        <v>39386</v>
      </c>
      <c r="C4639">
        <v>2007</v>
      </c>
      <c r="D4639" t="s">
        <v>9</v>
      </c>
      <c r="E4639" t="s">
        <v>8</v>
      </c>
      <c r="F4639">
        <v>35.380000000000003</v>
      </c>
      <c r="G4639">
        <v>-2.3730999999999999E-2</v>
      </c>
      <c r="H4639">
        <f t="shared" si="223"/>
        <v>1.4822338300311211E-2</v>
      </c>
      <c r="I4639">
        <f t="shared" si="221"/>
        <v>3.5299999999999998E-2</v>
      </c>
      <c r="J4639">
        <f t="shared" si="222"/>
        <v>4.6300000000000001E-2</v>
      </c>
      <c r="X4639">
        <v>86580</v>
      </c>
      <c r="Y4639">
        <f>IF(X4639=A4639,0)</f>
        <v>0</v>
      </c>
    </row>
    <row r="4640" spans="1:25" x14ac:dyDescent="0.25">
      <c r="A4640">
        <v>86580</v>
      </c>
      <c r="B4640" s="1">
        <v>39416</v>
      </c>
      <c r="C4640">
        <v>2007</v>
      </c>
      <c r="D4640" t="s">
        <v>9</v>
      </c>
      <c r="E4640" t="s">
        <v>8</v>
      </c>
      <c r="F4640">
        <v>31.54</v>
      </c>
      <c r="G4640">
        <v>-0.10853599999999999</v>
      </c>
      <c r="H4640">
        <f t="shared" si="223"/>
        <v>-4.4043417224814418E-2</v>
      </c>
      <c r="I4640">
        <f t="shared" si="221"/>
        <v>3.5299999999999998E-2</v>
      </c>
      <c r="J4640">
        <f t="shared" si="222"/>
        <v>4.6300000000000001E-2</v>
      </c>
      <c r="X4640">
        <v>86580</v>
      </c>
      <c r="Y4640">
        <f>IF(X4640=A4640,0)</f>
        <v>0</v>
      </c>
    </row>
    <row r="4641" spans="1:25" x14ac:dyDescent="0.25">
      <c r="A4641">
        <v>86580</v>
      </c>
      <c r="B4641" s="1">
        <v>39447</v>
      </c>
      <c r="C4641">
        <v>2007</v>
      </c>
      <c r="D4641" t="s">
        <v>9</v>
      </c>
      <c r="E4641" t="s">
        <v>8</v>
      </c>
      <c r="F4641">
        <v>34.020000000000003</v>
      </c>
      <c r="G4641">
        <v>7.8630000000000005E-2</v>
      </c>
      <c r="H4641">
        <f t="shared" si="223"/>
        <v>-8.6285090339686121E-3</v>
      </c>
      <c r="I4641">
        <f t="shared" si="221"/>
        <v>3.5299999999999998E-2</v>
      </c>
      <c r="J4641">
        <f t="shared" si="222"/>
        <v>4.6300000000000001E-2</v>
      </c>
      <c r="X4641">
        <v>86580</v>
      </c>
      <c r="Y4641">
        <f>IF(X4641=A4641,0)</f>
        <v>0</v>
      </c>
    </row>
    <row r="4642" spans="1:25" x14ac:dyDescent="0.25">
      <c r="A4642">
        <v>86580</v>
      </c>
      <c r="B4642" s="1">
        <v>39478</v>
      </c>
      <c r="C4642">
        <v>2008</v>
      </c>
      <c r="D4642" t="s">
        <v>9</v>
      </c>
      <c r="E4642" t="s">
        <v>8</v>
      </c>
      <c r="F4642">
        <v>24.59</v>
      </c>
      <c r="G4642">
        <v>-0.27718999999999999</v>
      </c>
      <c r="H4642">
        <f t="shared" si="223"/>
        <v>-6.116343193593643E-2</v>
      </c>
      <c r="I4642">
        <f t="shared" si="221"/>
        <v>-0.38490000000000002</v>
      </c>
      <c r="J4642">
        <f t="shared" si="222"/>
        <v>3.6600000000000001E-2</v>
      </c>
      <c r="X4642">
        <v>86580</v>
      </c>
      <c r="Y4642">
        <f>IF(X4642=A4642,0)</f>
        <v>0</v>
      </c>
    </row>
    <row r="4643" spans="1:25" x14ac:dyDescent="0.25">
      <c r="A4643">
        <v>86580</v>
      </c>
      <c r="B4643" s="1">
        <v>39507</v>
      </c>
      <c r="C4643">
        <v>2008</v>
      </c>
      <c r="D4643" t="s">
        <v>9</v>
      </c>
      <c r="E4643" t="s">
        <v>8</v>
      </c>
      <c r="F4643">
        <v>21.39</v>
      </c>
      <c r="G4643">
        <v>-0.130134</v>
      </c>
      <c r="H4643">
        <f t="shared" si="223"/>
        <v>-3.4761192772624461E-2</v>
      </c>
      <c r="I4643">
        <f t="shared" si="221"/>
        <v>-0.38490000000000002</v>
      </c>
      <c r="J4643">
        <f t="shared" si="222"/>
        <v>3.6600000000000001E-2</v>
      </c>
      <c r="X4643">
        <v>86580</v>
      </c>
      <c r="Y4643">
        <f>IF(X4643=A4643,0)</f>
        <v>0</v>
      </c>
    </row>
    <row r="4644" spans="1:25" x14ac:dyDescent="0.25">
      <c r="A4644">
        <v>86580</v>
      </c>
      <c r="B4644" s="1">
        <v>39538</v>
      </c>
      <c r="C4644">
        <v>2008</v>
      </c>
      <c r="D4644" t="s">
        <v>9</v>
      </c>
      <c r="E4644" t="s">
        <v>8</v>
      </c>
      <c r="F4644">
        <v>19.79</v>
      </c>
      <c r="G4644">
        <v>-7.4801000000000006E-2</v>
      </c>
      <c r="H4644">
        <f t="shared" si="223"/>
        <v>-5.9596236145298409E-3</v>
      </c>
      <c r="I4644">
        <f t="shared" si="221"/>
        <v>-0.38490000000000002</v>
      </c>
      <c r="J4644">
        <f t="shared" si="222"/>
        <v>3.6600000000000001E-2</v>
      </c>
      <c r="X4644">
        <v>86580</v>
      </c>
      <c r="Y4644">
        <f>IF(X4644=A4644,0)</f>
        <v>0</v>
      </c>
    </row>
    <row r="4645" spans="1:25" x14ac:dyDescent="0.25">
      <c r="A4645">
        <v>86580</v>
      </c>
      <c r="B4645" s="1">
        <v>39568</v>
      </c>
      <c r="C4645">
        <v>2008</v>
      </c>
      <c r="D4645" t="s">
        <v>9</v>
      </c>
      <c r="E4645" t="s">
        <v>8</v>
      </c>
      <c r="F4645">
        <v>20.55</v>
      </c>
      <c r="G4645">
        <v>3.8403E-2</v>
      </c>
      <c r="H4645">
        <f t="shared" si="223"/>
        <v>4.7546697913198877E-2</v>
      </c>
      <c r="I4645">
        <f t="shared" si="221"/>
        <v>-0.38490000000000002</v>
      </c>
      <c r="J4645">
        <f t="shared" si="222"/>
        <v>3.6600000000000001E-2</v>
      </c>
      <c r="X4645">
        <v>86580</v>
      </c>
      <c r="Y4645">
        <f>IF(X4645=A4645,0)</f>
        <v>0</v>
      </c>
    </row>
    <row r="4646" spans="1:25" x14ac:dyDescent="0.25">
      <c r="A4646">
        <v>86580</v>
      </c>
      <c r="B4646" s="1">
        <v>39598</v>
      </c>
      <c r="C4646">
        <v>2008</v>
      </c>
      <c r="D4646" t="s">
        <v>9</v>
      </c>
      <c r="E4646" t="s">
        <v>8</v>
      </c>
      <c r="F4646">
        <v>24.7</v>
      </c>
      <c r="G4646">
        <v>0.20194699999999999</v>
      </c>
      <c r="H4646">
        <f t="shared" si="223"/>
        <v>1.0674181657577053E-2</v>
      </c>
      <c r="I4646">
        <f t="shared" si="221"/>
        <v>-0.38490000000000002</v>
      </c>
      <c r="J4646">
        <f t="shared" si="222"/>
        <v>3.6600000000000001E-2</v>
      </c>
      <c r="X4646">
        <v>86580</v>
      </c>
      <c r="Y4646">
        <f>IF(X4646=A4646,0)</f>
        <v>0</v>
      </c>
    </row>
    <row r="4647" spans="1:25" x14ac:dyDescent="0.25">
      <c r="A4647">
        <v>86580</v>
      </c>
      <c r="B4647" s="1">
        <v>39629</v>
      </c>
      <c r="C4647">
        <v>2008</v>
      </c>
      <c r="D4647" t="s">
        <v>9</v>
      </c>
      <c r="E4647" t="s">
        <v>8</v>
      </c>
      <c r="F4647">
        <v>18.72</v>
      </c>
      <c r="G4647">
        <v>-0.24210499999999999</v>
      </c>
      <c r="H4647">
        <f t="shared" si="223"/>
        <v>-8.5962384902803612E-2</v>
      </c>
      <c r="I4647">
        <f t="shared" si="221"/>
        <v>-0.38490000000000002</v>
      </c>
      <c r="J4647">
        <f t="shared" si="222"/>
        <v>3.6600000000000001E-2</v>
      </c>
      <c r="X4647">
        <v>86580</v>
      </c>
      <c r="Y4647">
        <f>IF(X4647=A4647,0)</f>
        <v>0</v>
      </c>
    </row>
    <row r="4648" spans="1:25" x14ac:dyDescent="0.25">
      <c r="A4648">
        <v>86580</v>
      </c>
      <c r="B4648" s="1">
        <v>39660</v>
      </c>
      <c r="C4648">
        <v>2008</v>
      </c>
      <c r="D4648" t="s">
        <v>9</v>
      </c>
      <c r="E4648" t="s">
        <v>8</v>
      </c>
      <c r="F4648">
        <v>11.44</v>
      </c>
      <c r="G4648">
        <v>-0.38888899999999998</v>
      </c>
      <c r="H4648">
        <f t="shared" si="223"/>
        <v>-9.8593710937500134E-3</v>
      </c>
      <c r="I4648">
        <f t="shared" si="221"/>
        <v>-0.38490000000000002</v>
      </c>
      <c r="J4648">
        <f t="shared" si="222"/>
        <v>3.6600000000000001E-2</v>
      </c>
      <c r="X4648">
        <v>86580</v>
      </c>
      <c r="Y4648">
        <f>IF(X4648=A4648,0)</f>
        <v>0</v>
      </c>
    </row>
    <row r="4649" spans="1:25" x14ac:dyDescent="0.25">
      <c r="A4649">
        <v>86580</v>
      </c>
      <c r="B4649" s="1">
        <v>39689</v>
      </c>
      <c r="C4649">
        <v>2008</v>
      </c>
      <c r="D4649" t="s">
        <v>9</v>
      </c>
      <c r="E4649" t="s">
        <v>8</v>
      </c>
      <c r="F4649">
        <v>12.64</v>
      </c>
      <c r="G4649">
        <v>0.104895</v>
      </c>
      <c r="H4649">
        <f t="shared" si="223"/>
        <v>1.2190464532380041E-2</v>
      </c>
      <c r="I4649">
        <f t="shared" si="221"/>
        <v>-0.38490000000000002</v>
      </c>
      <c r="J4649">
        <f t="shared" si="222"/>
        <v>3.6600000000000001E-2</v>
      </c>
      <c r="X4649">
        <v>86580</v>
      </c>
      <c r="Y4649">
        <f>IF(X4649=A4649,0)</f>
        <v>0</v>
      </c>
    </row>
    <row r="4650" spans="1:25" x14ac:dyDescent="0.25">
      <c r="A4650">
        <v>86580</v>
      </c>
      <c r="B4650" s="1">
        <v>39721</v>
      </c>
      <c r="C4650">
        <v>2008</v>
      </c>
      <c r="D4650" t="s">
        <v>9</v>
      </c>
      <c r="E4650" t="s">
        <v>8</v>
      </c>
      <c r="F4650">
        <v>10.71</v>
      </c>
      <c r="G4650">
        <v>-0.15268999999999999</v>
      </c>
      <c r="H4650">
        <f t="shared" si="223"/>
        <v>-9.0791433779084607E-2</v>
      </c>
      <c r="I4650">
        <f t="shared" si="221"/>
        <v>-0.38490000000000002</v>
      </c>
      <c r="J4650">
        <f t="shared" si="222"/>
        <v>3.6600000000000001E-2</v>
      </c>
      <c r="X4650">
        <v>86580</v>
      </c>
      <c r="Y4650">
        <f>IF(X4650=A4650,0)</f>
        <v>0</v>
      </c>
    </row>
    <row r="4651" spans="1:25" x14ac:dyDescent="0.25">
      <c r="A4651">
        <v>86580</v>
      </c>
      <c r="B4651" s="1">
        <v>39752</v>
      </c>
      <c r="C4651">
        <v>2008</v>
      </c>
      <c r="D4651" t="s">
        <v>9</v>
      </c>
      <c r="E4651" t="s">
        <v>8</v>
      </c>
      <c r="F4651">
        <v>8.76</v>
      </c>
      <c r="G4651">
        <v>-0.18207300000000001</v>
      </c>
      <c r="H4651">
        <f t="shared" si="223"/>
        <v>-0.1694245237674199</v>
      </c>
      <c r="I4651">
        <f t="shared" si="221"/>
        <v>-0.38490000000000002</v>
      </c>
      <c r="J4651">
        <f t="shared" si="222"/>
        <v>3.6600000000000001E-2</v>
      </c>
      <c r="X4651">
        <v>86580</v>
      </c>
      <c r="Y4651">
        <f>IF(X4651=A4651,0)</f>
        <v>0</v>
      </c>
    </row>
    <row r="4652" spans="1:25" x14ac:dyDescent="0.25">
      <c r="A4652">
        <v>86580</v>
      </c>
      <c r="B4652" s="1">
        <v>39780</v>
      </c>
      <c r="C4652">
        <v>2008</v>
      </c>
      <c r="D4652" t="s">
        <v>9</v>
      </c>
      <c r="E4652" t="s">
        <v>8</v>
      </c>
      <c r="F4652">
        <v>7.47</v>
      </c>
      <c r="G4652">
        <v>-0.14726</v>
      </c>
      <c r="H4652">
        <f t="shared" si="223"/>
        <v>-7.4849042580645175E-2</v>
      </c>
      <c r="I4652">
        <f t="shared" si="221"/>
        <v>-0.38490000000000002</v>
      </c>
      <c r="J4652">
        <f t="shared" si="222"/>
        <v>3.6600000000000001E-2</v>
      </c>
      <c r="X4652">
        <v>86580</v>
      </c>
      <c r="Y4652">
        <f>IF(X4652=A4652,0)</f>
        <v>0</v>
      </c>
    </row>
    <row r="4653" spans="1:25" x14ac:dyDescent="0.25">
      <c r="A4653">
        <v>86580</v>
      </c>
      <c r="B4653" s="1">
        <v>39813</v>
      </c>
      <c r="C4653">
        <v>2008</v>
      </c>
      <c r="D4653" t="s">
        <v>9</v>
      </c>
      <c r="E4653" t="s">
        <v>8</v>
      </c>
      <c r="F4653">
        <v>8.07</v>
      </c>
      <c r="G4653">
        <v>8.0321000000000004E-2</v>
      </c>
      <c r="H4653">
        <f t="shared" si="223"/>
        <v>7.8215768970539834E-3</v>
      </c>
      <c r="I4653">
        <f t="shared" si="221"/>
        <v>-0.38490000000000002</v>
      </c>
      <c r="J4653">
        <f t="shared" si="222"/>
        <v>3.6600000000000001E-2</v>
      </c>
      <c r="X4653">
        <v>86580</v>
      </c>
      <c r="Y4653">
        <f>IF(X4653=A4653,0)</f>
        <v>0</v>
      </c>
    </row>
    <row r="4654" spans="1:25" x14ac:dyDescent="0.25">
      <c r="A4654">
        <v>86580</v>
      </c>
      <c r="B4654" s="1">
        <v>39843</v>
      </c>
      <c r="C4654">
        <v>2009</v>
      </c>
      <c r="D4654" t="s">
        <v>9</v>
      </c>
      <c r="E4654" t="s">
        <v>8</v>
      </c>
      <c r="F4654">
        <v>7.95</v>
      </c>
      <c r="G4654">
        <v>-1.487E-2</v>
      </c>
      <c r="H4654">
        <f t="shared" si="223"/>
        <v>-8.5657342928314395E-2</v>
      </c>
      <c r="I4654">
        <f t="shared" si="221"/>
        <v>0.23449999999999999</v>
      </c>
      <c r="J4654">
        <f t="shared" si="222"/>
        <v>3.2599999999999997E-2</v>
      </c>
      <c r="X4654">
        <v>86580</v>
      </c>
      <c r="Y4654">
        <f>IF(X4654=A4654,0)</f>
        <v>0</v>
      </c>
    </row>
    <row r="4655" spans="1:25" x14ac:dyDescent="0.25">
      <c r="A4655">
        <v>86580</v>
      </c>
      <c r="B4655" s="1">
        <v>39871</v>
      </c>
      <c r="C4655">
        <v>2009</v>
      </c>
      <c r="D4655" t="s">
        <v>9</v>
      </c>
      <c r="E4655" t="s">
        <v>8</v>
      </c>
      <c r="F4655">
        <v>8.2799999999999994</v>
      </c>
      <c r="G4655">
        <v>4.1508999999999997E-2</v>
      </c>
      <c r="H4655">
        <f t="shared" si="223"/>
        <v>-0.10993119757149228</v>
      </c>
      <c r="I4655">
        <f t="shared" si="221"/>
        <v>0.23449999999999999</v>
      </c>
      <c r="J4655">
        <f t="shared" si="222"/>
        <v>3.2599999999999997E-2</v>
      </c>
      <c r="X4655">
        <v>86580</v>
      </c>
      <c r="Y4655">
        <f>IF(X4655=A4655,0)</f>
        <v>0</v>
      </c>
    </row>
    <row r="4656" spans="1:25" x14ac:dyDescent="0.25">
      <c r="A4656">
        <v>86580</v>
      </c>
      <c r="B4656" s="1">
        <v>39903</v>
      </c>
      <c r="C4656">
        <v>2009</v>
      </c>
      <c r="D4656" t="s">
        <v>9</v>
      </c>
      <c r="E4656" t="s">
        <v>8</v>
      </c>
      <c r="F4656">
        <v>9.86</v>
      </c>
      <c r="G4656">
        <v>0.19082099999999999</v>
      </c>
      <c r="H4656">
        <f t="shared" si="223"/>
        <v>8.540446162249471E-2</v>
      </c>
      <c r="I4656">
        <f t="shared" si="221"/>
        <v>0.23449999999999999</v>
      </c>
      <c r="J4656">
        <f t="shared" si="222"/>
        <v>3.2599999999999997E-2</v>
      </c>
      <c r="X4656">
        <v>86580</v>
      </c>
      <c r="Y4656">
        <f>IF(X4656=A4656,0)</f>
        <v>0</v>
      </c>
    </row>
    <row r="4657" spans="1:25" x14ac:dyDescent="0.25">
      <c r="A4657">
        <v>86580</v>
      </c>
      <c r="B4657" s="1">
        <v>39933</v>
      </c>
      <c r="C4657">
        <v>2009</v>
      </c>
      <c r="D4657" t="s">
        <v>9</v>
      </c>
      <c r="E4657" t="s">
        <v>8</v>
      </c>
      <c r="F4657">
        <v>11.48</v>
      </c>
      <c r="G4657">
        <v>0.1643</v>
      </c>
      <c r="H4657">
        <f t="shared" si="223"/>
        <v>9.3925079862164695E-2</v>
      </c>
      <c r="I4657">
        <f t="shared" si="221"/>
        <v>0.23449999999999999</v>
      </c>
      <c r="J4657">
        <f t="shared" si="222"/>
        <v>3.2599999999999997E-2</v>
      </c>
      <c r="X4657">
        <v>86580</v>
      </c>
      <c r="Y4657">
        <f>IF(X4657=A4657,0)</f>
        <v>0</v>
      </c>
    </row>
    <row r="4658" spans="1:25" x14ac:dyDescent="0.25">
      <c r="A4658">
        <v>86580</v>
      </c>
      <c r="B4658" s="1">
        <v>39962</v>
      </c>
      <c r="C4658">
        <v>2009</v>
      </c>
      <c r="D4658" t="s">
        <v>9</v>
      </c>
      <c r="E4658" t="s">
        <v>8</v>
      </c>
      <c r="F4658">
        <v>10.43</v>
      </c>
      <c r="G4658">
        <v>-9.1463000000000003E-2</v>
      </c>
      <c r="H4658">
        <f t="shared" si="223"/>
        <v>5.3081446255385467E-2</v>
      </c>
      <c r="I4658">
        <f t="shared" si="221"/>
        <v>0.23449999999999999</v>
      </c>
      <c r="J4658">
        <f t="shared" si="222"/>
        <v>3.2599999999999997E-2</v>
      </c>
      <c r="X4658">
        <v>86580</v>
      </c>
      <c r="Y4658">
        <f>IF(X4658=A4658,0)</f>
        <v>0</v>
      </c>
    </row>
    <row r="4659" spans="1:25" x14ac:dyDescent="0.25">
      <c r="A4659">
        <v>86580</v>
      </c>
      <c r="B4659" s="1">
        <v>39994</v>
      </c>
      <c r="C4659">
        <v>2009</v>
      </c>
      <c r="D4659" t="s">
        <v>9</v>
      </c>
      <c r="E4659" t="s">
        <v>8</v>
      </c>
      <c r="F4659">
        <v>11.29</v>
      </c>
      <c r="G4659">
        <v>8.2454E-2</v>
      </c>
      <c r="H4659">
        <f t="shared" si="223"/>
        <v>1.9582653030303376E-4</v>
      </c>
      <c r="I4659">
        <f t="shared" si="221"/>
        <v>0.23449999999999999</v>
      </c>
      <c r="J4659">
        <f t="shared" si="222"/>
        <v>3.2599999999999997E-2</v>
      </c>
      <c r="X4659">
        <v>86580</v>
      </c>
      <c r="Y4659">
        <f>IF(X4659=A4659,0)</f>
        <v>0</v>
      </c>
    </row>
    <row r="4660" spans="1:25" x14ac:dyDescent="0.25">
      <c r="A4660">
        <v>86580</v>
      </c>
      <c r="B4660" s="1">
        <v>40025</v>
      </c>
      <c r="C4660">
        <v>2009</v>
      </c>
      <c r="D4660" t="s">
        <v>9</v>
      </c>
      <c r="E4660" t="s">
        <v>8</v>
      </c>
      <c r="F4660">
        <v>12.93</v>
      </c>
      <c r="G4660">
        <v>0.145261</v>
      </c>
      <c r="H4660">
        <f t="shared" si="223"/>
        <v>7.4141727016716619E-2</v>
      </c>
      <c r="I4660">
        <f t="shared" si="221"/>
        <v>0.23449999999999999</v>
      </c>
      <c r="J4660">
        <f t="shared" si="222"/>
        <v>3.2599999999999997E-2</v>
      </c>
      <c r="X4660">
        <v>86580</v>
      </c>
      <c r="Y4660">
        <f>IF(X4660=A4660,0)</f>
        <v>0</v>
      </c>
    </row>
    <row r="4661" spans="1:25" x14ac:dyDescent="0.25">
      <c r="A4661">
        <v>86580</v>
      </c>
      <c r="B4661" s="1">
        <v>40056</v>
      </c>
      <c r="C4661">
        <v>2009</v>
      </c>
      <c r="D4661" t="s">
        <v>9</v>
      </c>
      <c r="E4661" t="s">
        <v>8</v>
      </c>
      <c r="F4661">
        <v>14.52</v>
      </c>
      <c r="G4661">
        <v>0.12297</v>
      </c>
      <c r="H4661">
        <f t="shared" si="223"/>
        <v>3.3560189240494864E-2</v>
      </c>
      <c r="I4661">
        <f t="shared" si="221"/>
        <v>0.23449999999999999</v>
      </c>
      <c r="J4661">
        <f t="shared" si="222"/>
        <v>3.2599999999999997E-2</v>
      </c>
      <c r="X4661">
        <v>86580</v>
      </c>
      <c r="Y4661">
        <f>IF(X4661=A4661,0)</f>
        <v>0</v>
      </c>
    </row>
    <row r="4662" spans="1:25" x14ac:dyDescent="0.25">
      <c r="A4662">
        <v>86580</v>
      </c>
      <c r="B4662" s="1">
        <v>40086</v>
      </c>
      <c r="C4662">
        <v>2009</v>
      </c>
      <c r="D4662" t="s">
        <v>9</v>
      </c>
      <c r="E4662" t="s">
        <v>8</v>
      </c>
      <c r="F4662">
        <v>15.03</v>
      </c>
      <c r="G4662">
        <v>3.5124000000000002E-2</v>
      </c>
      <c r="H4662">
        <f t="shared" si="223"/>
        <v>3.5723345788458705E-2</v>
      </c>
      <c r="I4662">
        <f t="shared" si="221"/>
        <v>0.23449999999999999</v>
      </c>
      <c r="J4662">
        <f t="shared" si="222"/>
        <v>3.2599999999999997E-2</v>
      </c>
      <c r="X4662">
        <v>86580</v>
      </c>
      <c r="Y4662">
        <f>IF(X4662=A4662,0)</f>
        <v>0</v>
      </c>
    </row>
    <row r="4663" spans="1:25" x14ac:dyDescent="0.25">
      <c r="A4663">
        <v>86580</v>
      </c>
      <c r="B4663" s="1">
        <v>40116</v>
      </c>
      <c r="C4663">
        <v>2009</v>
      </c>
      <c r="D4663" t="s">
        <v>9</v>
      </c>
      <c r="E4663" t="s">
        <v>8</v>
      </c>
      <c r="F4663">
        <v>11.96</v>
      </c>
      <c r="G4663">
        <v>-0.204258</v>
      </c>
      <c r="H4663">
        <f t="shared" si="223"/>
        <v>-1.9762000860415463E-2</v>
      </c>
      <c r="I4663">
        <f t="shared" si="221"/>
        <v>0.23449999999999999</v>
      </c>
      <c r="J4663">
        <f t="shared" si="222"/>
        <v>3.2599999999999997E-2</v>
      </c>
      <c r="X4663">
        <v>86580</v>
      </c>
      <c r="Y4663">
        <f>IF(X4663=A4663,0)</f>
        <v>0</v>
      </c>
    </row>
    <row r="4664" spans="1:25" x14ac:dyDescent="0.25">
      <c r="A4664">
        <v>86580</v>
      </c>
      <c r="B4664" s="1">
        <v>40147</v>
      </c>
      <c r="C4664">
        <v>2009</v>
      </c>
      <c r="D4664" t="s">
        <v>9</v>
      </c>
      <c r="E4664" t="s">
        <v>8</v>
      </c>
      <c r="F4664">
        <v>13.06</v>
      </c>
      <c r="G4664">
        <v>9.1972999999999999E-2</v>
      </c>
      <c r="H4664">
        <f t="shared" si="223"/>
        <v>5.736406198137356E-2</v>
      </c>
      <c r="I4664">
        <f t="shared" si="221"/>
        <v>0.23449999999999999</v>
      </c>
      <c r="J4664">
        <f t="shared" si="222"/>
        <v>3.2599999999999997E-2</v>
      </c>
      <c r="X4664">
        <v>86580</v>
      </c>
      <c r="Y4664">
        <f>IF(X4664=A4664,0)</f>
        <v>0</v>
      </c>
    </row>
    <row r="4665" spans="1:25" x14ac:dyDescent="0.25">
      <c r="A4665">
        <v>86580</v>
      </c>
      <c r="B4665" s="1">
        <v>40178</v>
      </c>
      <c r="C4665">
        <v>2009</v>
      </c>
      <c r="D4665" t="s">
        <v>9</v>
      </c>
      <c r="E4665" t="s">
        <v>8</v>
      </c>
      <c r="F4665">
        <v>18.68</v>
      </c>
      <c r="G4665">
        <v>0.43032199999999998</v>
      </c>
      <c r="H4665">
        <f t="shared" si="223"/>
        <v>1.7770571188400419E-2</v>
      </c>
      <c r="I4665">
        <f t="shared" si="221"/>
        <v>0.23449999999999999</v>
      </c>
      <c r="J4665">
        <f t="shared" si="222"/>
        <v>3.2599999999999997E-2</v>
      </c>
      <c r="X4665">
        <v>86580</v>
      </c>
      <c r="Y4665">
        <f>IF(X4665=A4665,0)</f>
        <v>0</v>
      </c>
    </row>
    <row r="4666" spans="1:25" x14ac:dyDescent="0.25">
      <c r="A4666">
        <v>86580</v>
      </c>
      <c r="B4666" s="1">
        <v>40207</v>
      </c>
      <c r="C4666">
        <v>2010</v>
      </c>
      <c r="D4666" t="s">
        <v>9</v>
      </c>
      <c r="E4666" t="s">
        <v>8</v>
      </c>
      <c r="F4666">
        <v>15.39</v>
      </c>
      <c r="G4666">
        <v>-0.176124</v>
      </c>
      <c r="H4666">
        <f t="shared" si="223"/>
        <v>-3.6974246154947377E-2</v>
      </c>
      <c r="I4666">
        <f t="shared" si="221"/>
        <v>0.1278</v>
      </c>
      <c r="J4666">
        <f t="shared" si="222"/>
        <v>3.2199999999999999E-2</v>
      </c>
      <c r="X4666">
        <v>86580</v>
      </c>
      <c r="Y4666">
        <f>IF(X4666=A4666,0)</f>
        <v>0</v>
      </c>
    </row>
    <row r="4667" spans="1:25" x14ac:dyDescent="0.25">
      <c r="A4667">
        <v>86580</v>
      </c>
      <c r="B4667" s="1">
        <v>40235</v>
      </c>
      <c r="C4667">
        <v>2010</v>
      </c>
      <c r="D4667" t="s">
        <v>9</v>
      </c>
      <c r="E4667" t="s">
        <v>8</v>
      </c>
      <c r="F4667">
        <v>16.2</v>
      </c>
      <c r="G4667">
        <v>5.2631999999999998E-2</v>
      </c>
      <c r="H4667">
        <f t="shared" si="223"/>
        <v>2.8513688940531301E-2</v>
      </c>
      <c r="I4667">
        <f t="shared" si="221"/>
        <v>0.1278</v>
      </c>
      <c r="J4667">
        <f t="shared" si="222"/>
        <v>3.2199999999999999E-2</v>
      </c>
      <c r="X4667">
        <v>86580</v>
      </c>
      <c r="Y4667">
        <f>IF(X4667=A4667,0)</f>
        <v>0</v>
      </c>
    </row>
    <row r="4668" spans="1:25" x14ac:dyDescent="0.25">
      <c r="A4668">
        <v>86580</v>
      </c>
      <c r="B4668" s="1">
        <v>40268</v>
      </c>
      <c r="C4668">
        <v>2010</v>
      </c>
      <c r="D4668" t="s">
        <v>9</v>
      </c>
      <c r="E4668" t="s">
        <v>8</v>
      </c>
      <c r="F4668">
        <v>17.399999999999999</v>
      </c>
      <c r="G4668">
        <v>7.4074000000000001E-2</v>
      </c>
      <c r="H4668">
        <f t="shared" si="223"/>
        <v>5.8796426031891835E-2</v>
      </c>
      <c r="I4668">
        <f t="shared" si="221"/>
        <v>0.1278</v>
      </c>
      <c r="J4668">
        <f t="shared" si="222"/>
        <v>3.2199999999999999E-2</v>
      </c>
      <c r="X4668">
        <v>86580</v>
      </c>
      <c r="Y4668">
        <f>IF(X4668=A4668,0)</f>
        <v>0</v>
      </c>
    </row>
    <row r="4669" spans="1:25" x14ac:dyDescent="0.25">
      <c r="A4669">
        <v>86580</v>
      </c>
      <c r="B4669" s="1">
        <v>40298</v>
      </c>
      <c r="C4669">
        <v>2010</v>
      </c>
      <c r="D4669" t="s">
        <v>9</v>
      </c>
      <c r="E4669" t="s">
        <v>8</v>
      </c>
      <c r="F4669">
        <v>15.71</v>
      </c>
      <c r="G4669">
        <v>-9.7126000000000004E-2</v>
      </c>
      <c r="H4669">
        <f t="shared" si="223"/>
        <v>1.4759229883791081E-2</v>
      </c>
      <c r="I4669">
        <f t="shared" si="221"/>
        <v>0.1278</v>
      </c>
      <c r="J4669">
        <f t="shared" si="222"/>
        <v>3.2199999999999999E-2</v>
      </c>
      <c r="X4669">
        <v>86580</v>
      </c>
      <c r="Y4669">
        <f>IF(X4669=A4669,0)</f>
        <v>0</v>
      </c>
    </row>
    <row r="4670" spans="1:25" x14ac:dyDescent="0.25">
      <c r="A4670">
        <v>86580</v>
      </c>
      <c r="B4670" s="1">
        <v>40326</v>
      </c>
      <c r="C4670">
        <v>2010</v>
      </c>
      <c r="D4670" t="s">
        <v>9</v>
      </c>
      <c r="E4670" t="s">
        <v>8</v>
      </c>
      <c r="F4670">
        <v>13.14</v>
      </c>
      <c r="G4670">
        <v>-0.16359000000000001</v>
      </c>
      <c r="H4670">
        <f t="shared" si="223"/>
        <v>-8.1975841910334468E-2</v>
      </c>
      <c r="I4670">
        <f t="shared" si="221"/>
        <v>0.1278</v>
      </c>
      <c r="J4670">
        <f t="shared" si="222"/>
        <v>3.2199999999999999E-2</v>
      </c>
      <c r="X4670">
        <v>86580</v>
      </c>
      <c r="Y4670">
        <f>IF(X4670=A4670,0)</f>
        <v>0</v>
      </c>
    </row>
    <row r="4671" spans="1:25" x14ac:dyDescent="0.25">
      <c r="A4671">
        <v>86580</v>
      </c>
      <c r="B4671" s="1">
        <v>40359</v>
      </c>
      <c r="C4671">
        <v>2010</v>
      </c>
      <c r="D4671" t="s">
        <v>9</v>
      </c>
      <c r="E4671" t="s">
        <v>8</v>
      </c>
      <c r="F4671">
        <v>10.210000000000001</v>
      </c>
      <c r="G4671">
        <v>-0.22298299999999999</v>
      </c>
      <c r="H4671">
        <f t="shared" si="223"/>
        <v>-5.3882442026415123E-2</v>
      </c>
      <c r="I4671">
        <f t="shared" si="221"/>
        <v>0.1278</v>
      </c>
      <c r="J4671">
        <f t="shared" si="222"/>
        <v>3.2199999999999999E-2</v>
      </c>
      <c r="X4671">
        <v>86580</v>
      </c>
      <c r="Y4671">
        <f>IF(X4671=A4671,0)</f>
        <v>0</v>
      </c>
    </row>
    <row r="4672" spans="1:25" x14ac:dyDescent="0.25">
      <c r="A4672">
        <v>86580</v>
      </c>
      <c r="B4672" s="1">
        <v>40389</v>
      </c>
      <c r="C4672">
        <v>2010</v>
      </c>
      <c r="D4672" t="s">
        <v>9</v>
      </c>
      <c r="E4672" t="s">
        <v>8</v>
      </c>
      <c r="F4672">
        <v>9.19</v>
      </c>
      <c r="G4672">
        <v>-9.9902000000000005E-2</v>
      </c>
      <c r="H4672">
        <f t="shared" si="223"/>
        <v>6.8777849911552336E-2</v>
      </c>
      <c r="I4672">
        <f t="shared" si="221"/>
        <v>0.1278</v>
      </c>
      <c r="J4672">
        <f t="shared" si="222"/>
        <v>3.2199999999999999E-2</v>
      </c>
      <c r="X4672">
        <v>86580</v>
      </c>
      <c r="Y4672">
        <f>IF(X4672=A4672,0)</f>
        <v>0</v>
      </c>
    </row>
    <row r="4673" spans="1:25" x14ac:dyDescent="0.25">
      <c r="A4673">
        <v>86580</v>
      </c>
      <c r="B4673" s="1">
        <v>40421</v>
      </c>
      <c r="C4673">
        <v>2010</v>
      </c>
      <c r="D4673" t="s">
        <v>9</v>
      </c>
      <c r="E4673" t="s">
        <v>8</v>
      </c>
      <c r="F4673">
        <v>9.3249999999999993</v>
      </c>
      <c r="G4673">
        <v>1.469E-2</v>
      </c>
      <c r="H4673">
        <f t="shared" si="223"/>
        <v>-4.7449184040287196E-2</v>
      </c>
      <c r="I4673">
        <f t="shared" si="221"/>
        <v>0.1278</v>
      </c>
      <c r="J4673">
        <f t="shared" si="222"/>
        <v>3.2199999999999999E-2</v>
      </c>
      <c r="X4673">
        <v>86580</v>
      </c>
      <c r="Y4673">
        <f>IF(X4673=A4673,0)</f>
        <v>0</v>
      </c>
    </row>
    <row r="4674" spans="1:25" x14ac:dyDescent="0.25">
      <c r="A4674">
        <v>86580</v>
      </c>
      <c r="B4674" s="1">
        <v>40451</v>
      </c>
      <c r="C4674">
        <v>2010</v>
      </c>
      <c r="D4674" t="s">
        <v>9</v>
      </c>
      <c r="E4674" t="s">
        <v>8</v>
      </c>
      <c r="F4674">
        <v>11.682</v>
      </c>
      <c r="G4674">
        <v>0.25276100000000001</v>
      </c>
      <c r="H4674">
        <f t="shared" si="223"/>
        <v>8.7551102944020132E-2</v>
      </c>
      <c r="I4674">
        <f t="shared" ref="I4674:I4737" si="224">VLOOKUP(C4674,$O$2:$Q$22,3,FALSE)</f>
        <v>0.1278</v>
      </c>
      <c r="J4674">
        <f t="shared" ref="J4674:J4737" si="225">VLOOKUP(C4674,$O$2:$P$22,2)*0.01</f>
        <v>3.2199999999999999E-2</v>
      </c>
      <c r="X4674">
        <v>86580</v>
      </c>
      <c r="Y4674">
        <f>IF(X4674=A4674,0)</f>
        <v>0</v>
      </c>
    </row>
    <row r="4675" spans="1:25" x14ac:dyDescent="0.25">
      <c r="A4675">
        <v>86580</v>
      </c>
      <c r="B4675" s="1">
        <v>40480</v>
      </c>
      <c r="C4675">
        <v>2010</v>
      </c>
      <c r="D4675" t="s">
        <v>9</v>
      </c>
      <c r="E4675" t="s">
        <v>8</v>
      </c>
      <c r="F4675">
        <v>12.0205</v>
      </c>
      <c r="G4675">
        <v>2.8975999999999998E-2</v>
      </c>
      <c r="H4675">
        <f t="shared" ref="H4675:H4738" si="226">VLOOKUP(B4675,R:S,2,)</f>
        <v>3.6855994397076541E-2</v>
      </c>
      <c r="I4675">
        <f t="shared" si="224"/>
        <v>0.1278</v>
      </c>
      <c r="J4675">
        <f t="shared" si="225"/>
        <v>3.2199999999999999E-2</v>
      </c>
      <c r="X4675">
        <v>86580</v>
      </c>
      <c r="Y4675">
        <f>IF(X4675=A4675,0)</f>
        <v>0</v>
      </c>
    </row>
    <row r="4676" spans="1:25" x14ac:dyDescent="0.25">
      <c r="A4676">
        <v>86580</v>
      </c>
      <c r="B4676" s="1">
        <v>40512</v>
      </c>
      <c r="C4676">
        <v>2010</v>
      </c>
      <c r="D4676" t="s">
        <v>9</v>
      </c>
      <c r="E4676" t="s">
        <v>8</v>
      </c>
      <c r="F4676">
        <v>13.609</v>
      </c>
      <c r="G4676">
        <v>0.13214899999999999</v>
      </c>
      <c r="H4676">
        <f t="shared" si="226"/>
        <v>-2.2902497989432113E-3</v>
      </c>
      <c r="I4676">
        <f t="shared" si="224"/>
        <v>0.1278</v>
      </c>
      <c r="J4676">
        <f t="shared" si="225"/>
        <v>3.2199999999999999E-2</v>
      </c>
      <c r="X4676">
        <v>86580</v>
      </c>
      <c r="Y4676">
        <f>IF(X4676=A4676,0)</f>
        <v>0</v>
      </c>
    </row>
    <row r="4677" spans="1:25" x14ac:dyDescent="0.25">
      <c r="A4677">
        <v>86580</v>
      </c>
      <c r="B4677" s="1">
        <v>40543</v>
      </c>
      <c r="C4677">
        <v>2010</v>
      </c>
      <c r="D4677" t="s">
        <v>9</v>
      </c>
      <c r="E4677" t="s">
        <v>8</v>
      </c>
      <c r="F4677">
        <v>15.4</v>
      </c>
      <c r="G4677">
        <v>0.131604</v>
      </c>
      <c r="H4677">
        <f t="shared" si="226"/>
        <v>6.5300040489854716E-2</v>
      </c>
      <c r="I4677">
        <f t="shared" si="224"/>
        <v>0.1278</v>
      </c>
      <c r="J4677">
        <f t="shared" si="225"/>
        <v>3.2199999999999999E-2</v>
      </c>
      <c r="X4677">
        <v>86580</v>
      </c>
      <c r="Y4677">
        <f>IF(X4677=A4677,0)</f>
        <v>0</v>
      </c>
    </row>
    <row r="4678" spans="1:25" x14ac:dyDescent="0.25">
      <c r="A4678">
        <v>86580</v>
      </c>
      <c r="B4678" s="1">
        <v>40574</v>
      </c>
      <c r="C4678">
        <v>2011</v>
      </c>
      <c r="D4678" t="s">
        <v>9</v>
      </c>
      <c r="E4678" t="s">
        <v>8</v>
      </c>
      <c r="F4678">
        <v>23.92</v>
      </c>
      <c r="G4678">
        <v>0.55324700000000004</v>
      </c>
      <c r="H4678">
        <f t="shared" si="226"/>
        <v>2.2645573980086819E-2</v>
      </c>
      <c r="I4678">
        <f t="shared" si="224"/>
        <v>0</v>
      </c>
      <c r="J4678">
        <f t="shared" si="225"/>
        <v>2.7799999999999998E-2</v>
      </c>
      <c r="X4678">
        <v>86580</v>
      </c>
      <c r="Y4678">
        <f>IF(X4678=A4678,0)</f>
        <v>0</v>
      </c>
    </row>
    <row r="4679" spans="1:25" x14ac:dyDescent="0.25">
      <c r="A4679">
        <v>86580</v>
      </c>
      <c r="B4679" s="1">
        <v>40602</v>
      </c>
      <c r="C4679">
        <v>2011</v>
      </c>
      <c r="D4679" t="s">
        <v>9</v>
      </c>
      <c r="E4679" t="s">
        <v>8</v>
      </c>
      <c r="F4679">
        <v>22.66</v>
      </c>
      <c r="G4679">
        <v>-5.2676000000000001E-2</v>
      </c>
      <c r="H4679">
        <f t="shared" si="226"/>
        <v>3.1956564052952219E-2</v>
      </c>
      <c r="I4679">
        <f t="shared" si="224"/>
        <v>0</v>
      </c>
      <c r="J4679">
        <f t="shared" si="225"/>
        <v>2.7799999999999998E-2</v>
      </c>
      <c r="X4679">
        <v>86580</v>
      </c>
      <c r="Y4679">
        <f>IF(X4679=A4679,0)</f>
        <v>0</v>
      </c>
    </row>
    <row r="4680" spans="1:25" x14ac:dyDescent="0.25">
      <c r="A4680">
        <v>86580</v>
      </c>
      <c r="B4680" s="1">
        <v>40633</v>
      </c>
      <c r="C4680">
        <v>2011</v>
      </c>
      <c r="D4680" t="s">
        <v>9</v>
      </c>
      <c r="E4680" t="s">
        <v>8</v>
      </c>
      <c r="F4680">
        <v>18.46</v>
      </c>
      <c r="G4680">
        <v>-0.18534900000000001</v>
      </c>
      <c r="H4680">
        <f t="shared" si="226"/>
        <v>-1.0473132038185673E-3</v>
      </c>
      <c r="I4680">
        <f t="shared" si="224"/>
        <v>0</v>
      </c>
      <c r="J4680">
        <f t="shared" si="225"/>
        <v>2.7799999999999998E-2</v>
      </c>
      <c r="X4680">
        <v>86580</v>
      </c>
      <c r="Y4680">
        <f>IF(X4680=A4680,0)</f>
        <v>0</v>
      </c>
    </row>
    <row r="4681" spans="1:25" x14ac:dyDescent="0.25">
      <c r="A4681">
        <v>86580</v>
      </c>
      <c r="B4681" s="1">
        <v>40662</v>
      </c>
      <c r="C4681">
        <v>2011</v>
      </c>
      <c r="D4681" t="s">
        <v>9</v>
      </c>
      <c r="E4681" t="s">
        <v>8</v>
      </c>
      <c r="F4681">
        <v>20</v>
      </c>
      <c r="G4681">
        <v>8.3423999999999998E-2</v>
      </c>
      <c r="H4681">
        <f t="shared" si="226"/>
        <v>2.8495380443795071E-2</v>
      </c>
      <c r="I4681">
        <f t="shared" si="224"/>
        <v>0</v>
      </c>
      <c r="J4681">
        <f t="shared" si="225"/>
        <v>2.7799999999999998E-2</v>
      </c>
      <c r="X4681">
        <v>86580</v>
      </c>
      <c r="Y4681">
        <f>IF(X4681=A4681,0)</f>
        <v>0</v>
      </c>
    </row>
    <row r="4682" spans="1:25" x14ac:dyDescent="0.25">
      <c r="A4682">
        <v>86580</v>
      </c>
      <c r="B4682" s="1">
        <v>40694</v>
      </c>
      <c r="C4682">
        <v>2011</v>
      </c>
      <c r="D4682" t="s">
        <v>9</v>
      </c>
      <c r="E4682" t="s">
        <v>8</v>
      </c>
      <c r="F4682">
        <v>20.04</v>
      </c>
      <c r="G4682">
        <v>2E-3</v>
      </c>
      <c r="H4682">
        <f t="shared" si="226"/>
        <v>-1.3500952766930641E-2</v>
      </c>
      <c r="I4682">
        <f t="shared" si="224"/>
        <v>0</v>
      </c>
      <c r="J4682">
        <f t="shared" si="225"/>
        <v>2.7799999999999998E-2</v>
      </c>
      <c r="X4682">
        <v>86580</v>
      </c>
      <c r="Y4682">
        <f>IF(X4682=A4682,0)</f>
        <v>0</v>
      </c>
    </row>
    <row r="4683" spans="1:25" x14ac:dyDescent="0.25">
      <c r="A4683">
        <v>86580</v>
      </c>
      <c r="B4683" s="1">
        <v>40724</v>
      </c>
      <c r="C4683">
        <v>2011</v>
      </c>
      <c r="D4683" t="s">
        <v>9</v>
      </c>
      <c r="E4683" t="s">
        <v>8</v>
      </c>
      <c r="F4683">
        <v>15.935</v>
      </c>
      <c r="G4683">
        <v>-0.20483999999999999</v>
      </c>
      <c r="H4683">
        <f t="shared" si="226"/>
        <v>-1.825746126569705E-2</v>
      </c>
      <c r="I4683">
        <f t="shared" si="224"/>
        <v>0</v>
      </c>
      <c r="J4683">
        <f t="shared" si="225"/>
        <v>2.7799999999999998E-2</v>
      </c>
      <c r="X4683">
        <v>86580</v>
      </c>
      <c r="Y4683">
        <f>IF(X4683=A4683,0)</f>
        <v>0</v>
      </c>
    </row>
    <row r="4684" spans="1:25" x14ac:dyDescent="0.25">
      <c r="A4684">
        <v>86580</v>
      </c>
      <c r="B4684" s="1">
        <v>40753</v>
      </c>
      <c r="C4684">
        <v>2011</v>
      </c>
      <c r="D4684" t="s">
        <v>9</v>
      </c>
      <c r="E4684" t="s">
        <v>8</v>
      </c>
      <c r="F4684">
        <v>13.83</v>
      </c>
      <c r="G4684">
        <v>-0.13209899999999999</v>
      </c>
      <c r="H4684">
        <f t="shared" si="226"/>
        <v>-2.1474425791952023E-2</v>
      </c>
      <c r="I4684">
        <f t="shared" si="224"/>
        <v>0</v>
      </c>
      <c r="J4684">
        <f t="shared" si="225"/>
        <v>2.7799999999999998E-2</v>
      </c>
      <c r="X4684">
        <v>86580</v>
      </c>
      <c r="Y4684">
        <f>IF(X4684=A4684,0)</f>
        <v>0</v>
      </c>
    </row>
    <row r="4685" spans="1:25" x14ac:dyDescent="0.25">
      <c r="A4685">
        <v>86580</v>
      </c>
      <c r="B4685" s="1">
        <v>40786</v>
      </c>
      <c r="C4685">
        <v>2011</v>
      </c>
      <c r="D4685" t="s">
        <v>9</v>
      </c>
      <c r="E4685" t="s">
        <v>8</v>
      </c>
      <c r="F4685">
        <v>13.31</v>
      </c>
      <c r="G4685">
        <v>-3.7599E-2</v>
      </c>
      <c r="H4685">
        <f t="shared" si="226"/>
        <v>-5.6791107463597612E-2</v>
      </c>
      <c r="I4685">
        <f t="shared" si="224"/>
        <v>0</v>
      </c>
      <c r="J4685">
        <f t="shared" si="225"/>
        <v>2.7799999999999998E-2</v>
      </c>
      <c r="X4685">
        <v>86580</v>
      </c>
      <c r="Y4685">
        <f>IF(X4685=A4685,0)</f>
        <v>0</v>
      </c>
    </row>
    <row r="4686" spans="1:25" x14ac:dyDescent="0.25">
      <c r="A4686">
        <v>86580</v>
      </c>
      <c r="B4686" s="1">
        <v>40816</v>
      </c>
      <c r="C4686">
        <v>2011</v>
      </c>
      <c r="D4686" t="s">
        <v>9</v>
      </c>
      <c r="E4686" t="s">
        <v>8</v>
      </c>
      <c r="F4686">
        <v>12.51</v>
      </c>
      <c r="G4686">
        <v>-6.0104999999999999E-2</v>
      </c>
      <c r="H4686">
        <f t="shared" si="226"/>
        <v>-7.1761988303760127E-2</v>
      </c>
      <c r="I4686">
        <f t="shared" si="224"/>
        <v>0</v>
      </c>
      <c r="J4686">
        <f t="shared" si="225"/>
        <v>2.7799999999999998E-2</v>
      </c>
      <c r="X4686">
        <v>86580</v>
      </c>
      <c r="Y4686">
        <f>IF(X4686=A4686,0)</f>
        <v>0</v>
      </c>
    </row>
    <row r="4687" spans="1:25" x14ac:dyDescent="0.25">
      <c r="A4687">
        <v>86580</v>
      </c>
      <c r="B4687" s="1">
        <v>40847</v>
      </c>
      <c r="C4687">
        <v>2011</v>
      </c>
      <c r="D4687" t="s">
        <v>9</v>
      </c>
      <c r="E4687" t="s">
        <v>8</v>
      </c>
      <c r="F4687">
        <v>14.8</v>
      </c>
      <c r="G4687">
        <v>0.18305399999999999</v>
      </c>
      <c r="H4687">
        <f t="shared" si="226"/>
        <v>0.10772303853581011</v>
      </c>
      <c r="I4687">
        <f t="shared" si="224"/>
        <v>0</v>
      </c>
      <c r="J4687">
        <f t="shared" si="225"/>
        <v>2.7799999999999998E-2</v>
      </c>
      <c r="X4687">
        <v>86580</v>
      </c>
      <c r="Y4687">
        <f>IF(X4687=A4687,0)</f>
        <v>0</v>
      </c>
    </row>
    <row r="4688" spans="1:25" x14ac:dyDescent="0.25">
      <c r="A4688">
        <v>86580</v>
      </c>
      <c r="B4688" s="1">
        <v>40877</v>
      </c>
      <c r="C4688">
        <v>2011</v>
      </c>
      <c r="D4688" t="s">
        <v>9</v>
      </c>
      <c r="E4688" t="s">
        <v>8</v>
      </c>
      <c r="F4688">
        <v>15.63</v>
      </c>
      <c r="G4688">
        <v>5.6080999999999999E-2</v>
      </c>
      <c r="H4688">
        <f t="shared" si="226"/>
        <v>-5.0587151935872487E-3</v>
      </c>
      <c r="I4688">
        <f t="shared" si="224"/>
        <v>0</v>
      </c>
      <c r="J4688">
        <f t="shared" si="225"/>
        <v>2.7799999999999998E-2</v>
      </c>
      <c r="X4688">
        <v>86580</v>
      </c>
      <c r="Y4688">
        <f>IF(X4688=A4688,0)</f>
        <v>0</v>
      </c>
    </row>
    <row r="4689" spans="1:25" x14ac:dyDescent="0.25">
      <c r="A4689">
        <v>86580</v>
      </c>
      <c r="B4689" s="1">
        <v>40907</v>
      </c>
      <c r="C4689">
        <v>2011</v>
      </c>
      <c r="D4689" t="s">
        <v>9</v>
      </c>
      <c r="E4689" t="s">
        <v>8</v>
      </c>
      <c r="F4689">
        <v>13.86</v>
      </c>
      <c r="G4689">
        <v>-0.113244</v>
      </c>
      <c r="H4689">
        <f t="shared" si="226"/>
        <v>8.532763948144062E-3</v>
      </c>
      <c r="I4689">
        <f t="shared" si="224"/>
        <v>0</v>
      </c>
      <c r="J4689">
        <f t="shared" si="225"/>
        <v>2.7799999999999998E-2</v>
      </c>
      <c r="X4689">
        <v>86580</v>
      </c>
      <c r="Y4689">
        <f>IF(X4689=A4689,0)</f>
        <v>0</v>
      </c>
    </row>
    <row r="4690" spans="1:25" x14ac:dyDescent="0.25">
      <c r="A4690">
        <v>86580</v>
      </c>
      <c r="B4690" s="1">
        <v>40939</v>
      </c>
      <c r="C4690">
        <v>2012</v>
      </c>
      <c r="D4690" t="s">
        <v>9</v>
      </c>
      <c r="E4690" t="s">
        <v>8</v>
      </c>
      <c r="F4690">
        <v>14.77</v>
      </c>
      <c r="G4690">
        <v>6.5656999999999993E-2</v>
      </c>
      <c r="H4690">
        <f t="shared" si="226"/>
        <v>4.3583062218506274E-2</v>
      </c>
      <c r="I4690">
        <f t="shared" si="224"/>
        <v>0.1341</v>
      </c>
      <c r="J4690">
        <f t="shared" si="225"/>
        <v>1.8000000000000002E-2</v>
      </c>
      <c r="X4690">
        <v>86580</v>
      </c>
      <c r="Y4690">
        <f>IF(X4690=A4690,0)</f>
        <v>0</v>
      </c>
    </row>
    <row r="4691" spans="1:25" x14ac:dyDescent="0.25">
      <c r="A4691">
        <v>86580</v>
      </c>
      <c r="B4691" s="1">
        <v>40968</v>
      </c>
      <c r="C4691">
        <v>2012</v>
      </c>
      <c r="D4691" t="s">
        <v>9</v>
      </c>
      <c r="E4691" t="s">
        <v>8</v>
      </c>
      <c r="F4691">
        <v>15.15</v>
      </c>
      <c r="G4691">
        <v>2.5728000000000001E-2</v>
      </c>
      <c r="H4691">
        <f t="shared" si="226"/>
        <v>4.0589464130841746E-2</v>
      </c>
      <c r="I4691">
        <f t="shared" si="224"/>
        <v>0.1341</v>
      </c>
      <c r="J4691">
        <f t="shared" si="225"/>
        <v>1.8000000000000002E-2</v>
      </c>
      <c r="X4691">
        <v>86580</v>
      </c>
      <c r="Y4691">
        <f>IF(X4691=A4691,0)</f>
        <v>0</v>
      </c>
    </row>
    <row r="4692" spans="1:25" x14ac:dyDescent="0.25">
      <c r="A4692">
        <v>86580</v>
      </c>
      <c r="B4692" s="1">
        <v>40998</v>
      </c>
      <c r="C4692">
        <v>2012</v>
      </c>
      <c r="D4692" t="s">
        <v>9</v>
      </c>
      <c r="E4692" t="s">
        <v>8</v>
      </c>
      <c r="F4692">
        <v>15.395</v>
      </c>
      <c r="G4692">
        <v>1.6171999999999999E-2</v>
      </c>
      <c r="H4692">
        <f t="shared" si="226"/>
        <v>3.1332314530530647E-2</v>
      </c>
      <c r="I4692">
        <f t="shared" si="224"/>
        <v>0.1341</v>
      </c>
      <c r="J4692">
        <f t="shared" si="225"/>
        <v>1.8000000000000002E-2</v>
      </c>
      <c r="X4692">
        <v>86580</v>
      </c>
      <c r="Y4692">
        <f>IF(X4692=A4692,0)</f>
        <v>0</v>
      </c>
    </row>
    <row r="4693" spans="1:25" x14ac:dyDescent="0.25">
      <c r="A4693">
        <v>86580</v>
      </c>
      <c r="B4693" s="1">
        <v>41029</v>
      </c>
      <c r="C4693">
        <v>2012</v>
      </c>
      <c r="D4693" t="s">
        <v>9</v>
      </c>
      <c r="E4693" t="s">
        <v>8</v>
      </c>
      <c r="F4693">
        <v>13</v>
      </c>
      <c r="G4693">
        <v>-0.15557000000000001</v>
      </c>
      <c r="H4693">
        <f t="shared" si="226"/>
        <v>-7.4974527092703802E-3</v>
      </c>
      <c r="I4693">
        <f t="shared" si="224"/>
        <v>0.1341</v>
      </c>
      <c r="J4693">
        <f t="shared" si="225"/>
        <v>1.8000000000000002E-2</v>
      </c>
      <c r="X4693">
        <v>86580</v>
      </c>
      <c r="Y4693">
        <f>IF(X4693=A4693,0)</f>
        <v>0</v>
      </c>
    </row>
    <row r="4694" spans="1:25" x14ac:dyDescent="0.25">
      <c r="A4694">
        <v>86580</v>
      </c>
      <c r="B4694" s="1">
        <v>41060</v>
      </c>
      <c r="C4694">
        <v>2012</v>
      </c>
      <c r="D4694" t="s">
        <v>9</v>
      </c>
      <c r="E4694" t="s">
        <v>8</v>
      </c>
      <c r="F4694">
        <v>12.43</v>
      </c>
      <c r="G4694">
        <v>-4.3846000000000003E-2</v>
      </c>
      <c r="H4694">
        <f t="shared" si="226"/>
        <v>-6.265072563317764E-2</v>
      </c>
      <c r="I4694">
        <f t="shared" si="224"/>
        <v>0.1341</v>
      </c>
      <c r="J4694">
        <f t="shared" si="225"/>
        <v>1.8000000000000002E-2</v>
      </c>
      <c r="X4694">
        <v>86580</v>
      </c>
      <c r="Y4694">
        <f>IF(X4694=A4694,0)</f>
        <v>0</v>
      </c>
    </row>
    <row r="4695" spans="1:25" x14ac:dyDescent="0.25">
      <c r="A4695">
        <v>86580</v>
      </c>
      <c r="B4695" s="1">
        <v>41089</v>
      </c>
      <c r="C4695">
        <v>2012</v>
      </c>
      <c r="D4695" t="s">
        <v>9</v>
      </c>
      <c r="E4695" t="s">
        <v>8</v>
      </c>
      <c r="F4695">
        <v>13.82</v>
      </c>
      <c r="G4695">
        <v>0.11182599999999999</v>
      </c>
      <c r="H4695">
        <f t="shared" si="226"/>
        <v>3.9554982134591521E-2</v>
      </c>
      <c r="I4695">
        <f t="shared" si="224"/>
        <v>0.1341</v>
      </c>
      <c r="J4695">
        <f t="shared" si="225"/>
        <v>1.8000000000000002E-2</v>
      </c>
      <c r="X4695">
        <v>86580</v>
      </c>
      <c r="Y4695">
        <f>IF(X4695=A4695,0)</f>
        <v>0</v>
      </c>
    </row>
    <row r="4696" spans="1:25" x14ac:dyDescent="0.25">
      <c r="A4696">
        <v>86580</v>
      </c>
      <c r="B4696" s="1">
        <v>41121</v>
      </c>
      <c r="C4696">
        <v>2012</v>
      </c>
      <c r="D4696" t="s">
        <v>9</v>
      </c>
      <c r="E4696" t="s">
        <v>8</v>
      </c>
      <c r="F4696">
        <v>13.54</v>
      </c>
      <c r="G4696">
        <v>-2.026E-2</v>
      </c>
      <c r="H4696">
        <f t="shared" si="226"/>
        <v>1.2597574126154365E-2</v>
      </c>
      <c r="I4696">
        <f t="shared" si="224"/>
        <v>0.1341</v>
      </c>
      <c r="J4696">
        <f t="shared" si="225"/>
        <v>1.8000000000000002E-2</v>
      </c>
      <c r="X4696">
        <v>86580</v>
      </c>
      <c r="Y4696">
        <f>IF(X4696=A4696,0)</f>
        <v>0</v>
      </c>
    </row>
    <row r="4697" spans="1:25" x14ac:dyDescent="0.25">
      <c r="A4697">
        <v>86580</v>
      </c>
      <c r="B4697" s="1">
        <v>41152</v>
      </c>
      <c r="C4697">
        <v>2012</v>
      </c>
      <c r="D4697" t="s">
        <v>9</v>
      </c>
      <c r="E4697" t="s">
        <v>8</v>
      </c>
      <c r="F4697">
        <v>14.03</v>
      </c>
      <c r="G4697">
        <v>3.6188999999999999E-2</v>
      </c>
      <c r="H4697">
        <f t="shared" si="226"/>
        <v>1.9763369680148246E-2</v>
      </c>
      <c r="I4697">
        <f t="shared" si="224"/>
        <v>0.1341</v>
      </c>
      <c r="J4697">
        <f t="shared" si="225"/>
        <v>1.8000000000000002E-2</v>
      </c>
      <c r="X4697">
        <v>86580</v>
      </c>
      <c r="Y4697">
        <f>IF(X4697=A4697,0)</f>
        <v>0</v>
      </c>
    </row>
    <row r="4698" spans="1:25" x14ac:dyDescent="0.25">
      <c r="A4698">
        <v>86580</v>
      </c>
      <c r="B4698" s="1">
        <v>41180</v>
      </c>
      <c r="C4698">
        <v>2012</v>
      </c>
      <c r="D4698" t="s">
        <v>9</v>
      </c>
      <c r="E4698" t="s">
        <v>8</v>
      </c>
      <c r="F4698">
        <v>13.34</v>
      </c>
      <c r="G4698">
        <v>-4.9180000000000001E-2</v>
      </c>
      <c r="H4698">
        <f t="shared" si="226"/>
        <v>2.4236153696477025E-2</v>
      </c>
      <c r="I4698">
        <f t="shared" si="224"/>
        <v>0.1341</v>
      </c>
      <c r="J4698">
        <f t="shared" si="225"/>
        <v>1.8000000000000002E-2</v>
      </c>
      <c r="X4698">
        <v>86580</v>
      </c>
      <c r="Y4698">
        <f>IF(X4698=A4698,0)</f>
        <v>0</v>
      </c>
    </row>
    <row r="4699" spans="1:25" x14ac:dyDescent="0.25">
      <c r="A4699">
        <v>86580</v>
      </c>
      <c r="B4699" s="1">
        <v>41213</v>
      </c>
      <c r="C4699">
        <v>2012</v>
      </c>
      <c r="D4699" t="s">
        <v>9</v>
      </c>
      <c r="E4699" t="s">
        <v>8</v>
      </c>
      <c r="F4699">
        <v>11.975</v>
      </c>
      <c r="G4699">
        <v>-0.102324</v>
      </c>
      <c r="H4699">
        <f t="shared" si="226"/>
        <v>-1.9789409878227415E-2</v>
      </c>
      <c r="I4699">
        <f t="shared" si="224"/>
        <v>0.1341</v>
      </c>
      <c r="J4699">
        <f t="shared" si="225"/>
        <v>1.8000000000000002E-2</v>
      </c>
      <c r="X4699">
        <v>86580</v>
      </c>
      <c r="Y4699">
        <f>IF(X4699=A4699,0)</f>
        <v>0</v>
      </c>
    </row>
    <row r="4700" spans="1:25" x14ac:dyDescent="0.25">
      <c r="A4700">
        <v>86580</v>
      </c>
      <c r="B4700" s="1">
        <v>41243</v>
      </c>
      <c r="C4700">
        <v>2012</v>
      </c>
      <c r="D4700" t="s">
        <v>9</v>
      </c>
      <c r="E4700" t="s">
        <v>8</v>
      </c>
      <c r="F4700">
        <v>11.97</v>
      </c>
      <c r="G4700">
        <v>5.8459999999999996E-3</v>
      </c>
      <c r="H4700">
        <f t="shared" si="226"/>
        <v>2.8467170173434031E-3</v>
      </c>
      <c r="I4700">
        <f t="shared" si="224"/>
        <v>0.1341</v>
      </c>
      <c r="J4700">
        <f t="shared" si="225"/>
        <v>1.8000000000000002E-2</v>
      </c>
      <c r="X4700">
        <v>86580</v>
      </c>
      <c r="Y4700">
        <f>IF(X4700=A4700,0)</f>
        <v>0</v>
      </c>
    </row>
    <row r="4701" spans="1:25" x14ac:dyDescent="0.25">
      <c r="A4701">
        <v>86580</v>
      </c>
      <c r="B4701" s="1">
        <v>41274</v>
      </c>
      <c r="C4701">
        <v>2012</v>
      </c>
      <c r="D4701" t="s">
        <v>9</v>
      </c>
      <c r="E4701" t="s">
        <v>8</v>
      </c>
      <c r="F4701">
        <v>12.26</v>
      </c>
      <c r="G4701">
        <v>2.4226999999999999E-2</v>
      </c>
      <c r="H4701">
        <f t="shared" si="226"/>
        <v>7.068230463864511E-3</v>
      </c>
      <c r="I4701">
        <f t="shared" si="224"/>
        <v>0.1341</v>
      </c>
      <c r="J4701">
        <f t="shared" si="225"/>
        <v>1.8000000000000002E-2</v>
      </c>
      <c r="X4701">
        <v>86580</v>
      </c>
      <c r="Y4701">
        <f>IF(X4701=A4701,0)</f>
        <v>0</v>
      </c>
    </row>
    <row r="4702" spans="1:25" x14ac:dyDescent="0.25">
      <c r="A4702">
        <v>86580</v>
      </c>
      <c r="B4702" s="1">
        <v>41305</v>
      </c>
      <c r="C4702">
        <v>2013</v>
      </c>
      <c r="D4702" t="s">
        <v>9</v>
      </c>
      <c r="E4702" t="s">
        <v>8</v>
      </c>
      <c r="F4702">
        <v>12.26</v>
      </c>
      <c r="G4702">
        <v>0</v>
      </c>
      <c r="H4702">
        <f t="shared" si="226"/>
        <v>5.0428096519578469E-2</v>
      </c>
      <c r="I4702">
        <f t="shared" si="224"/>
        <v>0.29600000000000004</v>
      </c>
      <c r="J4702">
        <f t="shared" si="225"/>
        <v>2.35E-2</v>
      </c>
      <c r="X4702">
        <v>86580</v>
      </c>
      <c r="Y4702">
        <f>IF(X4702=A4702,0)</f>
        <v>0</v>
      </c>
    </row>
    <row r="4703" spans="1:25" x14ac:dyDescent="0.25">
      <c r="A4703">
        <v>86580</v>
      </c>
      <c r="B4703" s="1">
        <v>41333</v>
      </c>
      <c r="C4703">
        <v>2013</v>
      </c>
      <c r="D4703" t="s">
        <v>9</v>
      </c>
      <c r="E4703" t="s">
        <v>8</v>
      </c>
      <c r="F4703">
        <v>12.66</v>
      </c>
      <c r="G4703">
        <v>3.8744000000000001E-2</v>
      </c>
      <c r="H4703">
        <f t="shared" si="226"/>
        <v>1.1060649195259176E-2</v>
      </c>
      <c r="I4703">
        <f t="shared" si="224"/>
        <v>0.29600000000000004</v>
      </c>
      <c r="J4703">
        <f t="shared" si="225"/>
        <v>2.35E-2</v>
      </c>
      <c r="X4703">
        <v>86580</v>
      </c>
      <c r="Y4703">
        <f>IF(X4703=A4703,0)</f>
        <v>0</v>
      </c>
    </row>
    <row r="4704" spans="1:25" x14ac:dyDescent="0.25">
      <c r="A4704">
        <v>86580</v>
      </c>
      <c r="B4704" s="1">
        <v>41361</v>
      </c>
      <c r="C4704">
        <v>2013</v>
      </c>
      <c r="D4704" t="s">
        <v>9</v>
      </c>
      <c r="E4704" t="s">
        <v>8</v>
      </c>
      <c r="F4704">
        <v>12.83</v>
      </c>
      <c r="G4704">
        <v>1.3428000000000001E-2</v>
      </c>
      <c r="H4704">
        <f t="shared" si="226"/>
        <v>3.5987723516956116E-2</v>
      </c>
      <c r="I4704">
        <f t="shared" si="224"/>
        <v>0.29600000000000004</v>
      </c>
      <c r="J4704">
        <f t="shared" si="225"/>
        <v>2.35E-2</v>
      </c>
      <c r="X4704">
        <v>86580</v>
      </c>
      <c r="Y4704">
        <f>IF(X4704=A4704,0)</f>
        <v>0</v>
      </c>
    </row>
    <row r="4705" spans="1:25" x14ac:dyDescent="0.25">
      <c r="A4705">
        <v>86580</v>
      </c>
      <c r="B4705" s="1">
        <v>41394</v>
      </c>
      <c r="C4705">
        <v>2013</v>
      </c>
      <c r="D4705" t="s">
        <v>9</v>
      </c>
      <c r="E4705" t="s">
        <v>8</v>
      </c>
      <c r="F4705">
        <v>13.77</v>
      </c>
      <c r="G4705">
        <v>7.3265999999999998E-2</v>
      </c>
      <c r="H4705">
        <f t="shared" si="226"/>
        <v>1.8085767859252311E-2</v>
      </c>
      <c r="I4705">
        <f t="shared" si="224"/>
        <v>0.29600000000000004</v>
      </c>
      <c r="J4705">
        <f t="shared" si="225"/>
        <v>2.35E-2</v>
      </c>
      <c r="X4705">
        <v>86580</v>
      </c>
      <c r="Y4705">
        <f>IF(X4705=A4705,0)</f>
        <v>0</v>
      </c>
    </row>
    <row r="4706" spans="1:25" x14ac:dyDescent="0.25">
      <c r="A4706">
        <v>86580</v>
      </c>
      <c r="B4706" s="1">
        <v>41425</v>
      </c>
      <c r="C4706">
        <v>2013</v>
      </c>
      <c r="D4706" t="s">
        <v>9</v>
      </c>
      <c r="E4706" t="s">
        <v>8</v>
      </c>
      <c r="F4706">
        <v>14.47</v>
      </c>
      <c r="G4706">
        <v>5.6281999999999999E-2</v>
      </c>
      <c r="H4706">
        <f t="shared" si="226"/>
        <v>2.0762811721046104E-2</v>
      </c>
      <c r="I4706">
        <f t="shared" si="224"/>
        <v>0.29600000000000004</v>
      </c>
      <c r="J4706">
        <f t="shared" si="225"/>
        <v>2.35E-2</v>
      </c>
      <c r="X4706">
        <v>86580</v>
      </c>
      <c r="Y4706">
        <f>IF(X4706=A4706,0)</f>
        <v>0</v>
      </c>
    </row>
    <row r="4707" spans="1:25" x14ac:dyDescent="0.25">
      <c r="A4707">
        <v>86580</v>
      </c>
      <c r="B4707" s="1">
        <v>41453</v>
      </c>
      <c r="C4707">
        <v>2013</v>
      </c>
      <c r="D4707" t="s">
        <v>9</v>
      </c>
      <c r="E4707" t="s">
        <v>8</v>
      </c>
      <c r="F4707">
        <v>14.04</v>
      </c>
      <c r="G4707">
        <v>-2.9717E-2</v>
      </c>
      <c r="H4707">
        <f t="shared" si="226"/>
        <v>-1.4999301636062778E-2</v>
      </c>
      <c r="I4707">
        <f t="shared" si="224"/>
        <v>0.29600000000000004</v>
      </c>
      <c r="J4707">
        <f t="shared" si="225"/>
        <v>2.35E-2</v>
      </c>
      <c r="X4707">
        <v>86580</v>
      </c>
      <c r="Y4707">
        <f>IF(X4707=A4707,0)</f>
        <v>0</v>
      </c>
    </row>
    <row r="4708" spans="1:25" x14ac:dyDescent="0.25">
      <c r="A4708">
        <v>86580</v>
      </c>
      <c r="B4708" s="1">
        <v>41486</v>
      </c>
      <c r="C4708">
        <v>2013</v>
      </c>
      <c r="D4708" t="s">
        <v>9</v>
      </c>
      <c r="E4708" t="s">
        <v>8</v>
      </c>
      <c r="F4708">
        <v>14.435</v>
      </c>
      <c r="G4708">
        <v>2.8133999999999999E-2</v>
      </c>
      <c r="H4708">
        <f t="shared" si="226"/>
        <v>4.9462079815224991E-2</v>
      </c>
      <c r="I4708">
        <f t="shared" si="224"/>
        <v>0.29600000000000004</v>
      </c>
      <c r="J4708">
        <f t="shared" si="225"/>
        <v>2.35E-2</v>
      </c>
      <c r="X4708">
        <v>86580</v>
      </c>
      <c r="Y4708">
        <f>IF(X4708=A4708,0)</f>
        <v>0</v>
      </c>
    </row>
    <row r="4709" spans="1:25" x14ac:dyDescent="0.25">
      <c r="A4709">
        <v>86580</v>
      </c>
      <c r="B4709" s="1">
        <v>41516</v>
      </c>
      <c r="C4709">
        <v>2013</v>
      </c>
      <c r="D4709" t="s">
        <v>9</v>
      </c>
      <c r="E4709" t="s">
        <v>8</v>
      </c>
      <c r="F4709">
        <v>14.75</v>
      </c>
      <c r="G4709">
        <v>2.7018E-2</v>
      </c>
      <c r="H4709">
        <f t="shared" si="226"/>
        <v>-3.1298019033866864E-2</v>
      </c>
      <c r="I4709">
        <f t="shared" si="224"/>
        <v>0.29600000000000004</v>
      </c>
      <c r="J4709">
        <f t="shared" si="225"/>
        <v>2.35E-2</v>
      </c>
      <c r="X4709">
        <v>86580</v>
      </c>
      <c r="Y4709">
        <f>IF(X4709=A4709,0)</f>
        <v>0</v>
      </c>
    </row>
    <row r="4710" spans="1:25" x14ac:dyDescent="0.25">
      <c r="A4710">
        <v>86580</v>
      </c>
      <c r="B4710" s="1">
        <v>41547</v>
      </c>
      <c r="C4710">
        <v>2013</v>
      </c>
      <c r="D4710" t="s">
        <v>9</v>
      </c>
      <c r="E4710" t="s">
        <v>8</v>
      </c>
      <c r="F4710">
        <v>15.56</v>
      </c>
      <c r="G4710">
        <v>5.4914999999999999E-2</v>
      </c>
      <c r="H4710">
        <f t="shared" si="226"/>
        <v>2.9749523177239112E-2</v>
      </c>
      <c r="I4710">
        <f t="shared" si="224"/>
        <v>0.29600000000000004</v>
      </c>
      <c r="J4710">
        <f t="shared" si="225"/>
        <v>2.35E-2</v>
      </c>
      <c r="X4710">
        <v>86580</v>
      </c>
      <c r="Y4710">
        <f>IF(X4710=A4710,0)</f>
        <v>0</v>
      </c>
    </row>
    <row r="4711" spans="1:25" x14ac:dyDescent="0.25">
      <c r="A4711">
        <v>86580</v>
      </c>
      <c r="B4711" s="1">
        <v>41578</v>
      </c>
      <c r="C4711">
        <v>2013</v>
      </c>
      <c r="D4711" t="s">
        <v>9</v>
      </c>
      <c r="E4711" t="s">
        <v>8</v>
      </c>
      <c r="F4711">
        <v>15.189</v>
      </c>
      <c r="G4711">
        <v>-2.3843E-2</v>
      </c>
      <c r="H4711">
        <f t="shared" si="226"/>
        <v>4.4595752618006079E-2</v>
      </c>
      <c r="I4711">
        <f t="shared" si="224"/>
        <v>0.29600000000000004</v>
      </c>
      <c r="J4711">
        <f t="shared" si="225"/>
        <v>2.35E-2</v>
      </c>
      <c r="X4711">
        <v>86580</v>
      </c>
      <c r="Y4711">
        <f>IF(X4711=A4711,0)</f>
        <v>0</v>
      </c>
    </row>
    <row r="4712" spans="1:25" x14ac:dyDescent="0.25">
      <c r="A4712">
        <v>86580</v>
      </c>
      <c r="B4712" s="1">
        <v>41607</v>
      </c>
      <c r="C4712">
        <v>2013</v>
      </c>
      <c r="D4712" t="s">
        <v>9</v>
      </c>
      <c r="E4712" t="s">
        <v>8</v>
      </c>
      <c r="F4712">
        <v>15.6</v>
      </c>
      <c r="G4712">
        <v>3.2655000000000003E-2</v>
      </c>
      <c r="H4712">
        <f t="shared" si="226"/>
        <v>2.8049471635186451E-2</v>
      </c>
      <c r="I4712">
        <f t="shared" si="224"/>
        <v>0.29600000000000004</v>
      </c>
      <c r="J4712">
        <f t="shared" si="225"/>
        <v>2.35E-2</v>
      </c>
      <c r="X4712">
        <v>86580</v>
      </c>
      <c r="Y4712">
        <f>IF(X4712=A4712,0)</f>
        <v>0</v>
      </c>
    </row>
    <row r="4713" spans="1:25" x14ac:dyDescent="0.25">
      <c r="A4713">
        <v>86580</v>
      </c>
      <c r="B4713" s="1">
        <v>41639</v>
      </c>
      <c r="C4713">
        <v>2013</v>
      </c>
      <c r="D4713" t="s">
        <v>9</v>
      </c>
      <c r="E4713" t="s">
        <v>8</v>
      </c>
      <c r="F4713">
        <v>16.02</v>
      </c>
      <c r="G4713">
        <v>2.6922999999999999E-2</v>
      </c>
      <c r="H4713">
        <f t="shared" si="226"/>
        <v>2.356279155049279E-2</v>
      </c>
      <c r="I4713">
        <f t="shared" si="224"/>
        <v>0.29600000000000004</v>
      </c>
      <c r="J4713">
        <f t="shared" si="225"/>
        <v>2.35E-2</v>
      </c>
      <c r="X4713">
        <v>86580</v>
      </c>
      <c r="Y4713">
        <f>IF(X4713=A4713,0)</f>
        <v>0</v>
      </c>
    </row>
    <row r="4714" spans="1:25" x14ac:dyDescent="0.25">
      <c r="A4714">
        <v>86580</v>
      </c>
      <c r="B4714" s="1">
        <v>41670</v>
      </c>
      <c r="C4714">
        <v>2014</v>
      </c>
      <c r="D4714" t="s">
        <v>9</v>
      </c>
      <c r="E4714" t="s">
        <v>8</v>
      </c>
      <c r="F4714">
        <v>15.7</v>
      </c>
      <c r="G4714">
        <v>-1.9975E-2</v>
      </c>
      <c r="H4714">
        <f t="shared" si="226"/>
        <v>-3.5582905675162646E-2</v>
      </c>
      <c r="I4714">
        <f t="shared" si="224"/>
        <v>0.1139</v>
      </c>
      <c r="J4714">
        <f t="shared" si="225"/>
        <v>2.5400000000000002E-2</v>
      </c>
      <c r="X4714">
        <v>86580</v>
      </c>
      <c r="Y4714">
        <f>IF(X4714=A4714,0)</f>
        <v>0</v>
      </c>
    </row>
    <row r="4715" spans="1:25" x14ac:dyDescent="0.25">
      <c r="A4715">
        <v>86580</v>
      </c>
      <c r="B4715" s="1">
        <v>41698</v>
      </c>
      <c r="C4715">
        <v>2014</v>
      </c>
      <c r="D4715" t="s">
        <v>9</v>
      </c>
      <c r="E4715" t="s">
        <v>8</v>
      </c>
      <c r="F4715">
        <v>18.38</v>
      </c>
      <c r="G4715">
        <v>0.17611499999999999</v>
      </c>
      <c r="H4715">
        <f t="shared" si="226"/>
        <v>4.3117029976595278E-2</v>
      </c>
      <c r="I4715">
        <f t="shared" si="224"/>
        <v>0.1139</v>
      </c>
      <c r="J4715">
        <f t="shared" si="225"/>
        <v>2.5400000000000002E-2</v>
      </c>
      <c r="X4715">
        <v>86580</v>
      </c>
      <c r="Y4715">
        <f>IF(X4715=A4715,0)</f>
        <v>0</v>
      </c>
    </row>
    <row r="4716" spans="1:25" x14ac:dyDescent="0.25">
      <c r="A4716">
        <v>86580</v>
      </c>
      <c r="B4716" s="1">
        <v>41729</v>
      </c>
      <c r="C4716">
        <v>2014</v>
      </c>
      <c r="D4716" t="s">
        <v>9</v>
      </c>
      <c r="E4716" t="s">
        <v>8</v>
      </c>
      <c r="F4716">
        <v>17.91</v>
      </c>
      <c r="G4716">
        <v>-2.5571E-2</v>
      </c>
      <c r="H4716">
        <f t="shared" si="226"/>
        <v>6.9321656079357474E-3</v>
      </c>
      <c r="I4716">
        <f t="shared" si="224"/>
        <v>0.1139</v>
      </c>
      <c r="J4716">
        <f t="shared" si="225"/>
        <v>2.5400000000000002E-2</v>
      </c>
      <c r="X4716">
        <v>86580</v>
      </c>
      <c r="Y4716">
        <f>IF(X4716=A4716,0)</f>
        <v>0</v>
      </c>
    </row>
    <row r="4717" spans="1:25" x14ac:dyDescent="0.25">
      <c r="A4717">
        <v>86580</v>
      </c>
      <c r="B4717" s="1">
        <v>41759</v>
      </c>
      <c r="C4717">
        <v>2014</v>
      </c>
      <c r="D4717" t="s">
        <v>9</v>
      </c>
      <c r="E4717" t="s">
        <v>8</v>
      </c>
      <c r="F4717">
        <v>18.47</v>
      </c>
      <c r="G4717">
        <v>3.1267000000000003E-2</v>
      </c>
      <c r="H4717">
        <f t="shared" si="226"/>
        <v>6.2007889650528281E-3</v>
      </c>
      <c r="I4717">
        <f t="shared" si="224"/>
        <v>0.1139</v>
      </c>
      <c r="J4717">
        <f t="shared" si="225"/>
        <v>2.5400000000000002E-2</v>
      </c>
      <c r="X4717">
        <v>86580</v>
      </c>
      <c r="Y4717">
        <f>IF(X4717=A4717,0)</f>
        <v>0</v>
      </c>
    </row>
    <row r="4718" spans="1:25" x14ac:dyDescent="0.25">
      <c r="A4718">
        <v>86580</v>
      </c>
      <c r="B4718" s="1">
        <v>41789</v>
      </c>
      <c r="C4718">
        <v>2014</v>
      </c>
      <c r="D4718" t="s">
        <v>9</v>
      </c>
      <c r="E4718" t="s">
        <v>8</v>
      </c>
      <c r="F4718">
        <v>19</v>
      </c>
      <c r="G4718">
        <v>3.3297E-2</v>
      </c>
      <c r="H4718">
        <f t="shared" si="226"/>
        <v>2.1030280012996005E-2</v>
      </c>
      <c r="I4718">
        <f t="shared" si="224"/>
        <v>0.1139</v>
      </c>
      <c r="J4718">
        <f t="shared" si="225"/>
        <v>2.5400000000000002E-2</v>
      </c>
      <c r="X4718">
        <v>86580</v>
      </c>
      <c r="Y4718">
        <f>IF(X4718=A4718,0)</f>
        <v>0</v>
      </c>
    </row>
    <row r="4719" spans="1:25" x14ac:dyDescent="0.25">
      <c r="A4719">
        <v>86580</v>
      </c>
      <c r="B4719" s="1">
        <v>41820</v>
      </c>
      <c r="C4719">
        <v>2014</v>
      </c>
      <c r="D4719" t="s">
        <v>9</v>
      </c>
      <c r="E4719" t="s">
        <v>8</v>
      </c>
      <c r="F4719">
        <v>18.54</v>
      </c>
      <c r="G4719">
        <v>-2.4209999999999999E-2</v>
      </c>
      <c r="H4719">
        <f t="shared" si="226"/>
        <v>1.9058331658920569E-2</v>
      </c>
      <c r="I4719">
        <f t="shared" si="224"/>
        <v>0.1139</v>
      </c>
      <c r="J4719">
        <f t="shared" si="225"/>
        <v>2.5400000000000002E-2</v>
      </c>
      <c r="X4719">
        <v>86580</v>
      </c>
      <c r="Y4719">
        <f>IF(X4719=A4719,0)</f>
        <v>0</v>
      </c>
    </row>
    <row r="4720" spans="1:25" x14ac:dyDescent="0.25">
      <c r="A4720">
        <v>86580</v>
      </c>
      <c r="B4720" s="1">
        <v>41851</v>
      </c>
      <c r="C4720">
        <v>2014</v>
      </c>
      <c r="D4720" t="s">
        <v>9</v>
      </c>
      <c r="E4720" t="s">
        <v>8</v>
      </c>
      <c r="F4720">
        <v>17.5</v>
      </c>
      <c r="G4720">
        <v>-5.6094999999999999E-2</v>
      </c>
      <c r="H4720">
        <f t="shared" si="226"/>
        <v>-1.5079830581919862E-2</v>
      </c>
      <c r="I4720">
        <f t="shared" si="224"/>
        <v>0.1139</v>
      </c>
      <c r="J4720">
        <f t="shared" si="225"/>
        <v>2.5400000000000002E-2</v>
      </c>
      <c r="X4720">
        <v>86580</v>
      </c>
      <c r="Y4720">
        <f>IF(X4720=A4720,0)</f>
        <v>0</v>
      </c>
    </row>
    <row r="4721" spans="1:25" x14ac:dyDescent="0.25">
      <c r="A4721">
        <v>86580</v>
      </c>
      <c r="B4721" s="1">
        <v>41880</v>
      </c>
      <c r="C4721">
        <v>2014</v>
      </c>
      <c r="D4721" t="s">
        <v>9</v>
      </c>
      <c r="E4721" t="s">
        <v>8</v>
      </c>
      <c r="F4721">
        <v>19.45</v>
      </c>
      <c r="G4721">
        <v>0.116286</v>
      </c>
      <c r="H4721">
        <f t="shared" si="226"/>
        <v>3.7655295489735119E-2</v>
      </c>
      <c r="I4721">
        <f t="shared" si="224"/>
        <v>0.1139</v>
      </c>
      <c r="J4721">
        <f t="shared" si="225"/>
        <v>2.5400000000000002E-2</v>
      </c>
      <c r="X4721">
        <v>86580</v>
      </c>
      <c r="Y4721">
        <f>IF(X4721=A4721,0)</f>
        <v>0</v>
      </c>
    </row>
    <row r="4722" spans="1:25" x14ac:dyDescent="0.25">
      <c r="A4722">
        <v>86580</v>
      </c>
      <c r="B4722" s="1">
        <v>41912</v>
      </c>
      <c r="C4722">
        <v>2014</v>
      </c>
      <c r="D4722" t="s">
        <v>9</v>
      </c>
      <c r="E4722" t="s">
        <v>8</v>
      </c>
      <c r="F4722">
        <v>18.45</v>
      </c>
      <c r="G4722">
        <v>-5.1414000000000001E-2</v>
      </c>
      <c r="H4722">
        <f t="shared" si="226"/>
        <v>-1.5513837223063764E-2</v>
      </c>
      <c r="I4722">
        <f t="shared" si="224"/>
        <v>0.1139</v>
      </c>
      <c r="J4722">
        <f t="shared" si="225"/>
        <v>2.5400000000000002E-2</v>
      </c>
      <c r="X4722">
        <v>86580</v>
      </c>
      <c r="Y4722">
        <f>IF(X4722=A4722,0)</f>
        <v>0</v>
      </c>
    </row>
    <row r="4723" spans="1:25" x14ac:dyDescent="0.25">
      <c r="A4723">
        <v>86580</v>
      </c>
      <c r="B4723" s="1">
        <v>41943</v>
      </c>
      <c r="C4723">
        <v>2014</v>
      </c>
      <c r="D4723" t="s">
        <v>9</v>
      </c>
      <c r="E4723" t="s">
        <v>8</v>
      </c>
      <c r="F4723">
        <v>19.54</v>
      </c>
      <c r="G4723">
        <v>5.9079E-2</v>
      </c>
      <c r="H4723">
        <f t="shared" si="226"/>
        <v>2.3201460786772321E-2</v>
      </c>
      <c r="I4723">
        <f t="shared" si="224"/>
        <v>0.1139</v>
      </c>
      <c r="J4723">
        <f t="shared" si="225"/>
        <v>2.5400000000000002E-2</v>
      </c>
      <c r="X4723">
        <v>86580</v>
      </c>
      <c r="Y4723">
        <f>IF(X4723=A4723,0)</f>
        <v>0</v>
      </c>
    </row>
    <row r="4724" spans="1:25" x14ac:dyDescent="0.25">
      <c r="A4724">
        <v>86580</v>
      </c>
      <c r="B4724" s="1">
        <v>41971</v>
      </c>
      <c r="C4724">
        <v>2014</v>
      </c>
      <c r="D4724" t="s">
        <v>9</v>
      </c>
      <c r="E4724" t="s">
        <v>8</v>
      </c>
      <c r="F4724">
        <v>20.97</v>
      </c>
      <c r="G4724">
        <v>7.7533000000000005E-2</v>
      </c>
      <c r="H4724">
        <f t="shared" si="226"/>
        <v>2.4533588760364822E-2</v>
      </c>
      <c r="I4724">
        <f t="shared" si="224"/>
        <v>0.1139</v>
      </c>
      <c r="J4724">
        <f t="shared" si="225"/>
        <v>2.5400000000000002E-2</v>
      </c>
      <c r="X4724">
        <v>86580</v>
      </c>
      <c r="Y4724">
        <f>IF(X4724=A4724,0)</f>
        <v>0</v>
      </c>
    </row>
    <row r="4725" spans="1:25" x14ac:dyDescent="0.25">
      <c r="A4725">
        <v>86580</v>
      </c>
      <c r="B4725" s="1">
        <v>42004</v>
      </c>
      <c r="C4725">
        <v>2014</v>
      </c>
      <c r="D4725" t="s">
        <v>9</v>
      </c>
      <c r="E4725" t="s">
        <v>8</v>
      </c>
      <c r="F4725">
        <v>20.05</v>
      </c>
      <c r="G4725">
        <v>-4.3872000000000001E-2</v>
      </c>
      <c r="H4725">
        <f t="shared" si="226"/>
        <v>-4.1885878779204244E-3</v>
      </c>
      <c r="I4725">
        <f t="shared" si="224"/>
        <v>0.1139</v>
      </c>
      <c r="J4725">
        <f t="shared" si="225"/>
        <v>2.5400000000000002E-2</v>
      </c>
      <c r="X4725">
        <v>86580</v>
      </c>
      <c r="Y4725">
        <f>IF(X4725=A4725,0)</f>
        <v>0</v>
      </c>
    </row>
    <row r="4726" spans="1:25" x14ac:dyDescent="0.25">
      <c r="A4726">
        <v>86580</v>
      </c>
      <c r="B4726" s="1">
        <v>42034</v>
      </c>
      <c r="C4726">
        <v>2015</v>
      </c>
      <c r="D4726" t="s">
        <v>9</v>
      </c>
      <c r="E4726" t="s">
        <v>8</v>
      </c>
      <c r="F4726">
        <v>19.204999999999998</v>
      </c>
      <c r="G4726">
        <v>-4.2145000000000002E-2</v>
      </c>
      <c r="H4726">
        <f t="shared" si="226"/>
        <v>-3.1040805790470194E-2</v>
      </c>
      <c r="I4726">
        <f t="shared" si="224"/>
        <v>-7.3000000000000001E-3</v>
      </c>
      <c r="J4726">
        <f t="shared" si="225"/>
        <v>2.1400000000000002E-2</v>
      </c>
      <c r="X4726">
        <v>86580</v>
      </c>
      <c r="Y4726">
        <f>IF(X4726=A4726,0)</f>
        <v>0</v>
      </c>
    </row>
    <row r="4727" spans="1:25" x14ac:dyDescent="0.25">
      <c r="A4727">
        <v>86580</v>
      </c>
      <c r="B4727" s="1">
        <v>42062</v>
      </c>
      <c r="C4727">
        <v>2015</v>
      </c>
      <c r="D4727" t="s">
        <v>9</v>
      </c>
      <c r="E4727" t="s">
        <v>8</v>
      </c>
      <c r="F4727">
        <v>22.06</v>
      </c>
      <c r="G4727">
        <v>0.153085</v>
      </c>
      <c r="H4727">
        <f t="shared" si="226"/>
        <v>5.4892511014553946E-2</v>
      </c>
      <c r="I4727">
        <f t="shared" si="224"/>
        <v>-7.3000000000000001E-3</v>
      </c>
      <c r="J4727">
        <f t="shared" si="225"/>
        <v>2.1400000000000002E-2</v>
      </c>
      <c r="X4727">
        <v>86580</v>
      </c>
      <c r="Y4727">
        <f>IF(X4727=A4727,0)</f>
        <v>0</v>
      </c>
    </row>
    <row r="4728" spans="1:25" x14ac:dyDescent="0.25">
      <c r="A4728">
        <v>86580</v>
      </c>
      <c r="B4728" s="1">
        <v>42094</v>
      </c>
      <c r="C4728">
        <v>2015</v>
      </c>
      <c r="D4728" t="s">
        <v>9</v>
      </c>
      <c r="E4728" t="s">
        <v>8</v>
      </c>
      <c r="F4728">
        <v>20.925000000000001</v>
      </c>
      <c r="G4728">
        <v>-5.1450999999999997E-2</v>
      </c>
      <c r="H4728">
        <f t="shared" si="226"/>
        <v>-1.739610691375626E-2</v>
      </c>
      <c r="I4728">
        <f t="shared" si="224"/>
        <v>-7.3000000000000001E-3</v>
      </c>
      <c r="J4728">
        <f t="shared" si="225"/>
        <v>2.1400000000000002E-2</v>
      </c>
      <c r="X4728">
        <v>86580</v>
      </c>
      <c r="Y4728">
        <f>IF(X4728=A4728,0)</f>
        <v>0</v>
      </c>
    </row>
    <row r="4729" spans="1:25" x14ac:dyDescent="0.25">
      <c r="A4729">
        <v>86580</v>
      </c>
      <c r="B4729" s="1">
        <v>42124</v>
      </c>
      <c r="C4729">
        <v>2015</v>
      </c>
      <c r="D4729" t="s">
        <v>9</v>
      </c>
      <c r="E4729" t="s">
        <v>8</v>
      </c>
      <c r="F4729">
        <v>22.195</v>
      </c>
      <c r="G4729">
        <v>6.0692999999999997E-2</v>
      </c>
      <c r="H4729">
        <f t="shared" si="226"/>
        <v>8.5208197301247512E-3</v>
      </c>
      <c r="I4729">
        <f t="shared" si="224"/>
        <v>-7.3000000000000001E-3</v>
      </c>
      <c r="J4729">
        <f t="shared" si="225"/>
        <v>2.1400000000000002E-2</v>
      </c>
      <c r="X4729">
        <v>86580</v>
      </c>
      <c r="Y4729">
        <f>IF(X4729=A4729,0)</f>
        <v>0</v>
      </c>
    </row>
    <row r="4730" spans="1:25" x14ac:dyDescent="0.25">
      <c r="A4730">
        <v>86580</v>
      </c>
      <c r="B4730" s="1">
        <v>42153</v>
      </c>
      <c r="C4730">
        <v>2015</v>
      </c>
      <c r="D4730" t="s">
        <v>9</v>
      </c>
      <c r="E4730" t="s">
        <v>8</v>
      </c>
      <c r="F4730">
        <v>22.13</v>
      </c>
      <c r="G4730">
        <v>1.464E-3</v>
      </c>
      <c r="H4730">
        <f t="shared" si="226"/>
        <v>1.0491382393316817E-2</v>
      </c>
      <c r="I4730">
        <f t="shared" si="224"/>
        <v>-7.3000000000000001E-3</v>
      </c>
      <c r="J4730">
        <f t="shared" si="225"/>
        <v>2.1400000000000002E-2</v>
      </c>
      <c r="X4730">
        <v>86580</v>
      </c>
      <c r="Y4730">
        <f>IF(X4730=A4730,0)</f>
        <v>0</v>
      </c>
    </row>
    <row r="4731" spans="1:25" x14ac:dyDescent="0.25">
      <c r="A4731">
        <v>86580</v>
      </c>
      <c r="B4731" s="1">
        <v>42185</v>
      </c>
      <c r="C4731">
        <v>2015</v>
      </c>
      <c r="D4731" t="s">
        <v>9</v>
      </c>
      <c r="E4731" t="s">
        <v>8</v>
      </c>
      <c r="F4731">
        <v>20.11</v>
      </c>
      <c r="G4731">
        <v>-9.1278999999999999E-2</v>
      </c>
      <c r="H4731">
        <f t="shared" si="226"/>
        <v>-2.1011672375900514E-2</v>
      </c>
      <c r="I4731">
        <f t="shared" si="224"/>
        <v>-7.3000000000000001E-3</v>
      </c>
      <c r="J4731">
        <f t="shared" si="225"/>
        <v>2.1400000000000002E-2</v>
      </c>
      <c r="X4731">
        <v>86580</v>
      </c>
      <c r="Y4731">
        <f>IF(X4731=A4731,0)</f>
        <v>0</v>
      </c>
    </row>
    <row r="4732" spans="1:25" x14ac:dyDescent="0.25">
      <c r="A4732">
        <v>86580</v>
      </c>
      <c r="B4732" s="1">
        <v>42216</v>
      </c>
      <c r="C4732">
        <v>2015</v>
      </c>
      <c r="D4732" t="s">
        <v>9</v>
      </c>
      <c r="E4732" t="s">
        <v>8</v>
      </c>
      <c r="F4732">
        <v>19.95</v>
      </c>
      <c r="G4732">
        <v>-7.9559999999999995E-3</v>
      </c>
      <c r="H4732">
        <f t="shared" si="226"/>
        <v>1.9742029696721453E-2</v>
      </c>
      <c r="I4732">
        <f t="shared" si="224"/>
        <v>-7.3000000000000001E-3</v>
      </c>
      <c r="J4732">
        <f t="shared" si="225"/>
        <v>2.1400000000000002E-2</v>
      </c>
      <c r="X4732">
        <v>86580</v>
      </c>
      <c r="Y4732">
        <f>IF(X4732=A4732,0)</f>
        <v>0</v>
      </c>
    </row>
    <row r="4733" spans="1:25" x14ac:dyDescent="0.25">
      <c r="A4733">
        <v>86580</v>
      </c>
      <c r="B4733" s="1">
        <v>42247</v>
      </c>
      <c r="C4733">
        <v>2015</v>
      </c>
      <c r="D4733" t="s">
        <v>9</v>
      </c>
      <c r="E4733" t="s">
        <v>8</v>
      </c>
      <c r="F4733">
        <v>22.48</v>
      </c>
      <c r="G4733">
        <v>0.13170399999999999</v>
      </c>
      <c r="H4733">
        <f t="shared" si="226"/>
        <v>-6.2580818167202845E-2</v>
      </c>
      <c r="I4733">
        <f t="shared" si="224"/>
        <v>-7.3000000000000001E-3</v>
      </c>
      <c r="J4733">
        <f t="shared" si="225"/>
        <v>2.1400000000000002E-2</v>
      </c>
      <c r="X4733">
        <v>86580</v>
      </c>
      <c r="Y4733">
        <f>IF(X4733=A4733,0)</f>
        <v>0</v>
      </c>
    </row>
    <row r="4734" spans="1:25" x14ac:dyDescent="0.25">
      <c r="A4734">
        <v>86580</v>
      </c>
      <c r="B4734" s="1">
        <v>42277</v>
      </c>
      <c r="C4734">
        <v>2015</v>
      </c>
      <c r="D4734" t="s">
        <v>9</v>
      </c>
      <c r="E4734" t="s">
        <v>8</v>
      </c>
      <c r="F4734">
        <v>24.65</v>
      </c>
      <c r="G4734">
        <v>9.6530000000000005E-2</v>
      </c>
      <c r="H4734">
        <f t="shared" si="226"/>
        <v>-2.6442831573227132E-2</v>
      </c>
      <c r="I4734">
        <f t="shared" si="224"/>
        <v>-7.3000000000000001E-3</v>
      </c>
      <c r="J4734">
        <f t="shared" si="225"/>
        <v>2.1400000000000002E-2</v>
      </c>
      <c r="X4734">
        <v>86580</v>
      </c>
      <c r="Y4734">
        <f>IF(X4734=A4734,0)</f>
        <v>0</v>
      </c>
    </row>
    <row r="4735" spans="1:25" x14ac:dyDescent="0.25">
      <c r="A4735">
        <v>86580</v>
      </c>
      <c r="B4735" s="1">
        <v>42307</v>
      </c>
      <c r="C4735">
        <v>2015</v>
      </c>
      <c r="D4735" t="s">
        <v>9</v>
      </c>
      <c r="E4735" t="s">
        <v>8</v>
      </c>
      <c r="F4735">
        <v>28.37</v>
      </c>
      <c r="G4735">
        <v>0.15091299999999999</v>
      </c>
      <c r="H4735">
        <f t="shared" si="226"/>
        <v>8.2983117760394132E-2</v>
      </c>
      <c r="I4735">
        <f t="shared" si="224"/>
        <v>-7.3000000000000001E-3</v>
      </c>
      <c r="J4735">
        <f t="shared" si="225"/>
        <v>2.1400000000000002E-2</v>
      </c>
      <c r="X4735">
        <v>86580</v>
      </c>
      <c r="Y4735">
        <f>IF(X4735=A4735,0)</f>
        <v>0</v>
      </c>
    </row>
    <row r="4736" spans="1:25" x14ac:dyDescent="0.25">
      <c r="A4736">
        <v>86580</v>
      </c>
      <c r="B4736" s="1">
        <v>42338</v>
      </c>
      <c r="C4736">
        <v>2015</v>
      </c>
      <c r="D4736" t="s">
        <v>9</v>
      </c>
      <c r="E4736" t="s">
        <v>8</v>
      </c>
      <c r="F4736">
        <v>31.72</v>
      </c>
      <c r="G4736">
        <v>0.12213599999999999</v>
      </c>
      <c r="H4736">
        <f t="shared" si="226"/>
        <v>5.0486926072412786E-4</v>
      </c>
      <c r="I4736">
        <f t="shared" si="224"/>
        <v>-7.3000000000000001E-3</v>
      </c>
      <c r="J4736">
        <f t="shared" si="225"/>
        <v>2.1400000000000002E-2</v>
      </c>
      <c r="X4736">
        <v>86580</v>
      </c>
      <c r="Y4736">
        <f>IF(X4736=A4736,0)</f>
        <v>0</v>
      </c>
    </row>
    <row r="4737" spans="1:25" x14ac:dyDescent="0.25">
      <c r="A4737">
        <v>86580</v>
      </c>
      <c r="B4737" s="1">
        <v>42369</v>
      </c>
      <c r="C4737">
        <v>2015</v>
      </c>
      <c r="D4737" t="s">
        <v>9</v>
      </c>
      <c r="E4737" t="s">
        <v>8</v>
      </c>
      <c r="F4737">
        <v>32.96</v>
      </c>
      <c r="G4737">
        <v>3.9092000000000002E-2</v>
      </c>
      <c r="H4737">
        <f t="shared" si="226"/>
        <v>-1.7530185176314439E-2</v>
      </c>
      <c r="I4737">
        <f t="shared" si="224"/>
        <v>-7.3000000000000001E-3</v>
      </c>
      <c r="J4737">
        <f t="shared" si="225"/>
        <v>2.1400000000000002E-2</v>
      </c>
      <c r="X4737">
        <v>86580</v>
      </c>
      <c r="Y4737">
        <f>IF(X4737=A4737,0)</f>
        <v>0</v>
      </c>
    </row>
    <row r="4738" spans="1:25" x14ac:dyDescent="0.25">
      <c r="A4738">
        <v>86580</v>
      </c>
      <c r="B4738" s="1">
        <v>42398</v>
      </c>
      <c r="C4738">
        <v>2016</v>
      </c>
      <c r="D4738" t="s">
        <v>9</v>
      </c>
      <c r="E4738" t="s">
        <v>8</v>
      </c>
      <c r="F4738">
        <v>29.29</v>
      </c>
      <c r="G4738">
        <v>-0.111347</v>
      </c>
      <c r="H4738">
        <f t="shared" si="226"/>
        <v>-5.073532197294639E-2</v>
      </c>
      <c r="I4738">
        <f t="shared" ref="I4738:I4801" si="227">VLOOKUP(C4738,$O$2:$Q$22,3,FALSE)</f>
        <v>9.5399999999999999E-2</v>
      </c>
      <c r="J4738">
        <f t="shared" ref="J4738:J4801" si="228">VLOOKUP(C4738,$O$2:$P$22,2)*0.01</f>
        <v>1.84E-2</v>
      </c>
      <c r="X4738">
        <v>86580</v>
      </c>
      <c r="Y4738">
        <f>IF(X4738=A4738,0)</f>
        <v>0</v>
      </c>
    </row>
    <row r="4739" spans="1:25" x14ac:dyDescent="0.25">
      <c r="A4739">
        <v>86580</v>
      </c>
      <c r="B4739" s="1">
        <v>42429</v>
      </c>
      <c r="C4739">
        <v>2016</v>
      </c>
      <c r="D4739" t="s">
        <v>9</v>
      </c>
      <c r="E4739" t="s">
        <v>8</v>
      </c>
      <c r="F4739">
        <v>31.36</v>
      </c>
      <c r="G4739">
        <v>7.4598999999999999E-2</v>
      </c>
      <c r="H4739">
        <f t="shared" ref="H4739:H4802" si="229">VLOOKUP(B4739,R:S,2,)</f>
        <v>-4.1283604302990717E-3</v>
      </c>
      <c r="I4739">
        <f t="shared" si="227"/>
        <v>9.5399999999999999E-2</v>
      </c>
      <c r="J4739">
        <f t="shared" si="228"/>
        <v>1.84E-2</v>
      </c>
      <c r="X4739">
        <v>86580</v>
      </c>
      <c r="Y4739">
        <f>IF(X4739=A4739,0)</f>
        <v>0</v>
      </c>
    </row>
    <row r="4740" spans="1:25" x14ac:dyDescent="0.25">
      <c r="A4740">
        <v>86580</v>
      </c>
      <c r="B4740" s="1">
        <v>42460</v>
      </c>
      <c r="C4740">
        <v>2016</v>
      </c>
      <c r="D4740" t="s">
        <v>9</v>
      </c>
      <c r="E4740" t="s">
        <v>8</v>
      </c>
      <c r="F4740">
        <v>35.630000000000003</v>
      </c>
      <c r="G4740">
        <v>0.136161</v>
      </c>
      <c r="H4740">
        <f t="shared" si="229"/>
        <v>6.5991114577365062E-2</v>
      </c>
      <c r="I4740">
        <f t="shared" si="227"/>
        <v>9.5399999999999999E-2</v>
      </c>
      <c r="J4740">
        <f t="shared" si="228"/>
        <v>1.84E-2</v>
      </c>
      <c r="X4740">
        <v>86580</v>
      </c>
      <c r="Y4740">
        <f>IF(X4740=A4740,0)</f>
        <v>0</v>
      </c>
    </row>
    <row r="4741" spans="1:25" x14ac:dyDescent="0.25">
      <c r="A4741">
        <v>86580</v>
      </c>
      <c r="B4741" s="1">
        <v>42489</v>
      </c>
      <c r="C4741">
        <v>2016</v>
      </c>
      <c r="D4741" t="s">
        <v>9</v>
      </c>
      <c r="E4741" t="s">
        <v>8</v>
      </c>
      <c r="F4741">
        <v>35.53</v>
      </c>
      <c r="G4741">
        <v>-2.807E-3</v>
      </c>
      <c r="H4741">
        <f t="shared" si="229"/>
        <v>2.6993984808731941E-3</v>
      </c>
      <c r="I4741">
        <f t="shared" si="227"/>
        <v>9.5399999999999999E-2</v>
      </c>
      <c r="J4741">
        <f t="shared" si="228"/>
        <v>1.84E-2</v>
      </c>
      <c r="X4741">
        <v>86580</v>
      </c>
      <c r="Y4741">
        <f>IF(X4741=A4741,0)</f>
        <v>0</v>
      </c>
    </row>
    <row r="4742" spans="1:25" x14ac:dyDescent="0.25">
      <c r="A4742">
        <v>86580</v>
      </c>
      <c r="B4742" s="1">
        <v>42521</v>
      </c>
      <c r="C4742">
        <v>2016</v>
      </c>
      <c r="D4742" t="s">
        <v>9</v>
      </c>
      <c r="E4742" t="s">
        <v>8</v>
      </c>
      <c r="F4742">
        <v>46.72</v>
      </c>
      <c r="G4742">
        <v>0.31818200000000002</v>
      </c>
      <c r="H4742">
        <f t="shared" si="229"/>
        <v>1.5324602357572603E-2</v>
      </c>
      <c r="I4742">
        <f t="shared" si="227"/>
        <v>9.5399999999999999E-2</v>
      </c>
      <c r="J4742">
        <f t="shared" si="228"/>
        <v>1.84E-2</v>
      </c>
      <c r="X4742">
        <v>86580</v>
      </c>
      <c r="Y4742">
        <f>IF(X4742=A4742,0)</f>
        <v>0</v>
      </c>
    </row>
    <row r="4743" spans="1:25" x14ac:dyDescent="0.25">
      <c r="A4743">
        <v>86580</v>
      </c>
      <c r="B4743" s="1">
        <v>42551</v>
      </c>
      <c r="C4743">
        <v>2016</v>
      </c>
      <c r="D4743" t="s">
        <v>9</v>
      </c>
      <c r="E4743" t="s">
        <v>8</v>
      </c>
      <c r="F4743">
        <v>47.01</v>
      </c>
      <c r="G4743">
        <v>6.2069999999999998E-3</v>
      </c>
      <c r="H4743">
        <f t="shared" si="229"/>
        <v>9.1092112097812539E-4</v>
      </c>
      <c r="I4743">
        <f t="shared" si="227"/>
        <v>9.5399999999999999E-2</v>
      </c>
      <c r="J4743">
        <f t="shared" si="228"/>
        <v>1.84E-2</v>
      </c>
      <c r="X4743">
        <v>86580</v>
      </c>
      <c r="Y4743">
        <f>IF(X4743=A4743,0)</f>
        <v>0</v>
      </c>
    </row>
    <row r="4744" spans="1:25" x14ac:dyDescent="0.25">
      <c r="A4744">
        <v>86580</v>
      </c>
      <c r="B4744" s="1">
        <v>42580</v>
      </c>
      <c r="C4744">
        <v>2016</v>
      </c>
      <c r="D4744" t="s">
        <v>9</v>
      </c>
      <c r="E4744" t="s">
        <v>8</v>
      </c>
      <c r="F4744">
        <v>57.1</v>
      </c>
      <c r="G4744">
        <v>0.21463499999999999</v>
      </c>
      <c r="H4744">
        <f t="shared" si="229"/>
        <v>3.5609801125254359E-2</v>
      </c>
      <c r="I4744">
        <f t="shared" si="227"/>
        <v>9.5399999999999999E-2</v>
      </c>
      <c r="J4744">
        <f t="shared" si="228"/>
        <v>1.84E-2</v>
      </c>
      <c r="X4744">
        <v>86580</v>
      </c>
      <c r="Y4744">
        <f>IF(X4744=A4744,0)</f>
        <v>0</v>
      </c>
    </row>
    <row r="4745" spans="1:25" x14ac:dyDescent="0.25">
      <c r="A4745">
        <v>86580</v>
      </c>
      <c r="B4745" s="1">
        <v>42613</v>
      </c>
      <c r="C4745">
        <v>2016</v>
      </c>
      <c r="D4745" t="s">
        <v>9</v>
      </c>
      <c r="E4745" t="s">
        <v>8</v>
      </c>
      <c r="F4745">
        <v>61.34</v>
      </c>
      <c r="G4745">
        <v>7.6270000000000004E-2</v>
      </c>
      <c r="H4745">
        <f t="shared" si="229"/>
        <v>-1.2192431360480427E-3</v>
      </c>
      <c r="I4745">
        <f t="shared" si="227"/>
        <v>9.5399999999999999E-2</v>
      </c>
      <c r="J4745">
        <f t="shared" si="228"/>
        <v>1.84E-2</v>
      </c>
      <c r="X4745">
        <v>86580</v>
      </c>
      <c r="Y4745">
        <f>IF(X4745=A4745,0)</f>
        <v>0</v>
      </c>
    </row>
    <row r="4746" spans="1:25" x14ac:dyDescent="0.25">
      <c r="A4746">
        <v>86580</v>
      </c>
      <c r="B4746" s="1">
        <v>42643</v>
      </c>
      <c r="C4746">
        <v>2016</v>
      </c>
      <c r="D4746" t="s">
        <v>9</v>
      </c>
      <c r="E4746" t="s">
        <v>8</v>
      </c>
      <c r="F4746">
        <v>68.52</v>
      </c>
      <c r="G4746">
        <v>0.117052</v>
      </c>
      <c r="H4746">
        <f t="shared" si="229"/>
        <v>-1.2344508443253854E-3</v>
      </c>
      <c r="I4746">
        <f t="shared" si="227"/>
        <v>9.5399999999999999E-2</v>
      </c>
      <c r="J4746">
        <f t="shared" si="228"/>
        <v>1.84E-2</v>
      </c>
      <c r="X4746">
        <v>86580</v>
      </c>
      <c r="Y4746">
        <f>IF(X4746=A4746,0)</f>
        <v>0</v>
      </c>
    </row>
    <row r="4747" spans="1:25" x14ac:dyDescent="0.25">
      <c r="A4747">
        <v>86580</v>
      </c>
      <c r="B4747" s="1">
        <v>42674</v>
      </c>
      <c r="C4747">
        <v>2016</v>
      </c>
      <c r="D4747" t="s">
        <v>9</v>
      </c>
      <c r="E4747" t="s">
        <v>8</v>
      </c>
      <c r="F4747">
        <v>71.16</v>
      </c>
      <c r="G4747">
        <v>3.8529000000000001E-2</v>
      </c>
      <c r="H4747">
        <f t="shared" si="229"/>
        <v>-1.9425679279557517E-2</v>
      </c>
      <c r="I4747">
        <f t="shared" si="227"/>
        <v>9.5399999999999999E-2</v>
      </c>
      <c r="J4747">
        <f t="shared" si="228"/>
        <v>1.84E-2</v>
      </c>
      <c r="X4747">
        <v>86580</v>
      </c>
      <c r="Y4747">
        <f>IF(X4747=A4747,0)</f>
        <v>0</v>
      </c>
    </row>
    <row r="4748" spans="1:25" x14ac:dyDescent="0.25">
      <c r="A4748">
        <v>86580</v>
      </c>
      <c r="B4748" s="1">
        <v>42704</v>
      </c>
      <c r="C4748">
        <v>2016</v>
      </c>
      <c r="D4748" t="s">
        <v>9</v>
      </c>
      <c r="E4748" t="s">
        <v>8</v>
      </c>
      <c r="F4748">
        <v>92.2</v>
      </c>
      <c r="G4748">
        <v>0.29763899999999999</v>
      </c>
      <c r="H4748">
        <f t="shared" si="229"/>
        <v>3.4174522187570444E-2</v>
      </c>
      <c r="I4748">
        <f t="shared" si="227"/>
        <v>9.5399999999999999E-2</v>
      </c>
      <c r="J4748">
        <f t="shared" si="228"/>
        <v>1.84E-2</v>
      </c>
      <c r="X4748">
        <v>86580</v>
      </c>
      <c r="Y4748">
        <f>IF(X4748=A4748,0)</f>
        <v>0</v>
      </c>
    </row>
    <row r="4749" spans="1:25" x14ac:dyDescent="0.25">
      <c r="A4749">
        <v>86580</v>
      </c>
      <c r="B4749" s="1">
        <v>42734</v>
      </c>
      <c r="C4749">
        <v>2016</v>
      </c>
      <c r="D4749" t="s">
        <v>9</v>
      </c>
      <c r="E4749" t="s">
        <v>8</v>
      </c>
      <c r="F4749">
        <v>106.74</v>
      </c>
      <c r="G4749">
        <v>0.15770100000000001</v>
      </c>
      <c r="H4749">
        <f t="shared" si="229"/>
        <v>1.8200762196895148E-2</v>
      </c>
      <c r="I4749">
        <f t="shared" si="227"/>
        <v>9.5399999999999999E-2</v>
      </c>
      <c r="J4749">
        <f t="shared" si="228"/>
        <v>1.84E-2</v>
      </c>
      <c r="X4749">
        <v>86580</v>
      </c>
      <c r="Y4749">
        <f>IF(X4749=A4749,0)</f>
        <v>0</v>
      </c>
    </row>
    <row r="4750" spans="1:25" x14ac:dyDescent="0.25">
      <c r="A4750">
        <v>86580</v>
      </c>
      <c r="B4750" s="1">
        <v>42766</v>
      </c>
      <c r="C4750">
        <v>2017</v>
      </c>
      <c r="D4750" t="s">
        <v>9</v>
      </c>
      <c r="E4750" t="s">
        <v>8</v>
      </c>
      <c r="F4750">
        <v>109.18</v>
      </c>
      <c r="G4750">
        <v>2.2859000000000001E-2</v>
      </c>
      <c r="H4750">
        <f t="shared" si="229"/>
        <v>1.7884358171464498E-2</v>
      </c>
      <c r="I4750">
        <f t="shared" si="227"/>
        <v>0.19420000000000001</v>
      </c>
      <c r="J4750">
        <f t="shared" si="228"/>
        <v>2.3300000000000001E-2</v>
      </c>
      <c r="X4750">
        <v>86580</v>
      </c>
      <c r="Y4750">
        <f>IF(X4750=A4750,0)</f>
        <v>0</v>
      </c>
    </row>
    <row r="4751" spans="1:25" x14ac:dyDescent="0.25">
      <c r="A4751">
        <v>86580</v>
      </c>
      <c r="B4751" s="1">
        <v>42794</v>
      </c>
      <c r="C4751">
        <v>2017</v>
      </c>
      <c r="D4751" t="s">
        <v>9</v>
      </c>
      <c r="E4751" t="s">
        <v>8</v>
      </c>
      <c r="F4751">
        <v>101.48</v>
      </c>
      <c r="G4751">
        <v>-6.9242999999999999E-2</v>
      </c>
      <c r="H4751">
        <f t="shared" si="229"/>
        <v>3.7198160337279074E-2</v>
      </c>
      <c r="I4751">
        <f t="shared" si="227"/>
        <v>0.19420000000000001</v>
      </c>
      <c r="J4751">
        <f t="shared" si="228"/>
        <v>2.3300000000000001E-2</v>
      </c>
      <c r="X4751">
        <v>86580</v>
      </c>
      <c r="Y4751">
        <f>IF(X4751=A4751,0)</f>
        <v>0</v>
      </c>
    </row>
    <row r="4752" spans="1:25" x14ac:dyDescent="0.25">
      <c r="A4752">
        <v>86580</v>
      </c>
      <c r="B4752" s="1">
        <v>42825</v>
      </c>
      <c r="C4752">
        <v>2017</v>
      </c>
      <c r="D4752" t="s">
        <v>9</v>
      </c>
      <c r="E4752" t="s">
        <v>8</v>
      </c>
      <c r="F4752">
        <v>108.93</v>
      </c>
      <c r="G4752">
        <v>7.3413000000000006E-2</v>
      </c>
      <c r="H4752">
        <f t="shared" si="229"/>
        <v>-3.8919718808450021E-4</v>
      </c>
      <c r="I4752">
        <f t="shared" si="227"/>
        <v>0.19420000000000001</v>
      </c>
      <c r="J4752">
        <f t="shared" si="228"/>
        <v>2.3300000000000001E-2</v>
      </c>
      <c r="X4752">
        <v>86580</v>
      </c>
      <c r="Y4752">
        <f>IF(X4752=A4752,0)</f>
        <v>0</v>
      </c>
    </row>
    <row r="4753" spans="1:25" x14ac:dyDescent="0.25">
      <c r="A4753">
        <v>86580</v>
      </c>
      <c r="B4753" s="1">
        <v>42853</v>
      </c>
      <c r="C4753">
        <v>2017</v>
      </c>
      <c r="D4753" t="s">
        <v>9</v>
      </c>
      <c r="E4753" t="s">
        <v>8</v>
      </c>
      <c r="F4753">
        <v>104.3</v>
      </c>
      <c r="G4753">
        <v>-4.2504E-2</v>
      </c>
      <c r="H4753">
        <f t="shared" si="229"/>
        <v>9.0912085493182193E-3</v>
      </c>
      <c r="I4753">
        <f t="shared" si="227"/>
        <v>0.19420000000000001</v>
      </c>
      <c r="J4753">
        <f t="shared" si="228"/>
        <v>2.3300000000000001E-2</v>
      </c>
      <c r="X4753">
        <v>86580</v>
      </c>
      <c r="Y4753">
        <f>IF(X4753=A4753,0)</f>
        <v>0</v>
      </c>
    </row>
    <row r="4754" spans="1:25" x14ac:dyDescent="0.25">
      <c r="A4754">
        <v>86580</v>
      </c>
      <c r="B4754" s="1">
        <v>42886</v>
      </c>
      <c r="C4754">
        <v>2017</v>
      </c>
      <c r="D4754" t="s">
        <v>9</v>
      </c>
      <c r="E4754" t="s">
        <v>8</v>
      </c>
      <c r="F4754">
        <v>144.35001</v>
      </c>
      <c r="G4754">
        <v>0.38533099999999998</v>
      </c>
      <c r="H4754">
        <f t="shared" si="229"/>
        <v>1.157625139134133E-2</v>
      </c>
      <c r="I4754">
        <f t="shared" si="227"/>
        <v>0.19420000000000001</v>
      </c>
      <c r="J4754">
        <f t="shared" si="228"/>
        <v>2.3300000000000001E-2</v>
      </c>
      <c r="X4754">
        <v>86580</v>
      </c>
      <c r="Y4754">
        <f>IF(X4754=A4754,0)</f>
        <v>0</v>
      </c>
    </row>
    <row r="4755" spans="1:25" x14ac:dyDescent="0.25">
      <c r="A4755">
        <v>86580</v>
      </c>
      <c r="B4755" s="1">
        <v>42916</v>
      </c>
      <c r="C4755">
        <v>2017</v>
      </c>
      <c r="D4755" t="s">
        <v>9</v>
      </c>
      <c r="E4755" t="s">
        <v>8</v>
      </c>
      <c r="F4755">
        <v>144.56</v>
      </c>
      <c r="G4755">
        <v>1.4549999999999999E-3</v>
      </c>
      <c r="H4755">
        <f t="shared" si="229"/>
        <v>4.8137750908554544E-3</v>
      </c>
      <c r="I4755">
        <f t="shared" si="227"/>
        <v>0.19420000000000001</v>
      </c>
      <c r="J4755">
        <f t="shared" si="228"/>
        <v>2.3300000000000001E-2</v>
      </c>
      <c r="X4755">
        <v>86580</v>
      </c>
      <c r="Y4755">
        <f>IF(X4755=A4755,0)</f>
        <v>0</v>
      </c>
    </row>
    <row r="4756" spans="1:25" x14ac:dyDescent="0.25">
      <c r="A4756">
        <v>86580</v>
      </c>
      <c r="B4756" s="1">
        <v>42947</v>
      </c>
      <c r="C4756">
        <v>2017</v>
      </c>
      <c r="D4756" t="s">
        <v>9</v>
      </c>
      <c r="E4756" t="s">
        <v>8</v>
      </c>
      <c r="F4756">
        <v>162.50998999999999</v>
      </c>
      <c r="G4756">
        <v>0.12417</v>
      </c>
      <c r="H4756">
        <f t="shared" si="229"/>
        <v>1.9348826118030571E-2</v>
      </c>
      <c r="I4756">
        <f t="shared" si="227"/>
        <v>0.19420000000000001</v>
      </c>
      <c r="J4756">
        <f t="shared" si="228"/>
        <v>2.3300000000000001E-2</v>
      </c>
      <c r="X4756">
        <v>86580</v>
      </c>
      <c r="Y4756">
        <f>IF(X4756=A4756,0)</f>
        <v>0</v>
      </c>
    </row>
    <row r="4757" spans="1:25" x14ac:dyDescent="0.25">
      <c r="A4757">
        <v>86580</v>
      </c>
      <c r="B4757" s="1">
        <v>42978</v>
      </c>
      <c r="C4757">
        <v>2017</v>
      </c>
      <c r="D4757" t="s">
        <v>9</v>
      </c>
      <c r="E4757" t="s">
        <v>8</v>
      </c>
      <c r="F4757">
        <v>169.44</v>
      </c>
      <c r="G4757">
        <v>4.3505000000000002E-2</v>
      </c>
      <c r="H4757">
        <f t="shared" si="229"/>
        <v>5.4643281108557318E-4</v>
      </c>
      <c r="I4757">
        <f t="shared" si="227"/>
        <v>0.19420000000000001</v>
      </c>
      <c r="J4757">
        <f t="shared" si="228"/>
        <v>2.3300000000000001E-2</v>
      </c>
      <c r="X4757">
        <v>86580</v>
      </c>
      <c r="Y4757">
        <f>IF(X4757=A4757,0)</f>
        <v>0</v>
      </c>
    </row>
    <row r="4758" spans="1:25" x14ac:dyDescent="0.25">
      <c r="A4758">
        <v>86580</v>
      </c>
      <c r="B4758" s="1">
        <v>43007</v>
      </c>
      <c r="C4758">
        <v>2017</v>
      </c>
      <c r="D4758" t="s">
        <v>9</v>
      </c>
      <c r="E4758" t="s">
        <v>8</v>
      </c>
      <c r="F4758">
        <v>178.77</v>
      </c>
      <c r="G4758">
        <v>5.5064000000000002E-2</v>
      </c>
      <c r="H4758">
        <f t="shared" si="229"/>
        <v>1.9302978533243698E-2</v>
      </c>
      <c r="I4758">
        <f t="shared" si="227"/>
        <v>0.19420000000000001</v>
      </c>
      <c r="J4758">
        <f t="shared" si="228"/>
        <v>2.3300000000000001E-2</v>
      </c>
      <c r="X4758">
        <v>86580</v>
      </c>
      <c r="Y4758">
        <f>IF(X4758=A4758,0)</f>
        <v>0</v>
      </c>
    </row>
    <row r="4759" spans="1:25" x14ac:dyDescent="0.25">
      <c r="A4759">
        <v>86580</v>
      </c>
      <c r="B4759" s="1">
        <v>43039</v>
      </c>
      <c r="C4759">
        <v>2017</v>
      </c>
      <c r="D4759" t="s">
        <v>9</v>
      </c>
      <c r="E4759" t="s">
        <v>8</v>
      </c>
      <c r="F4759">
        <v>206.81</v>
      </c>
      <c r="G4759">
        <v>0.15684999999999999</v>
      </c>
      <c r="H4759">
        <f t="shared" si="229"/>
        <v>2.218813533034969E-2</v>
      </c>
      <c r="I4759">
        <f t="shared" si="227"/>
        <v>0.19420000000000001</v>
      </c>
      <c r="J4759">
        <f t="shared" si="228"/>
        <v>2.3300000000000001E-2</v>
      </c>
      <c r="X4759">
        <v>86580</v>
      </c>
      <c r="Y4759">
        <f>IF(X4759=A4759,0)</f>
        <v>0</v>
      </c>
    </row>
    <row r="4760" spans="1:25" x14ac:dyDescent="0.25">
      <c r="A4760">
        <v>86580</v>
      </c>
      <c r="B4760" s="1">
        <v>43069</v>
      </c>
      <c r="C4760">
        <v>2017</v>
      </c>
      <c r="D4760" t="s">
        <v>9</v>
      </c>
      <c r="E4760" t="s">
        <v>8</v>
      </c>
      <c r="F4760">
        <v>200.71001000000001</v>
      </c>
      <c r="G4760">
        <v>-2.877E-2</v>
      </c>
      <c r="H4760">
        <f t="shared" si="229"/>
        <v>2.808262766445857E-2</v>
      </c>
      <c r="I4760">
        <f t="shared" si="227"/>
        <v>0.19420000000000001</v>
      </c>
      <c r="J4760">
        <f t="shared" si="228"/>
        <v>2.3300000000000001E-2</v>
      </c>
      <c r="X4760">
        <v>86580</v>
      </c>
      <c r="Y4760">
        <f>IF(X4760=A4760,0)</f>
        <v>0</v>
      </c>
    </row>
    <row r="4761" spans="1:25" x14ac:dyDescent="0.25">
      <c r="A4761">
        <v>86580</v>
      </c>
      <c r="B4761" s="1">
        <v>43098</v>
      </c>
      <c r="C4761">
        <v>2017</v>
      </c>
      <c r="D4761" t="s">
        <v>9</v>
      </c>
      <c r="E4761" t="s">
        <v>8</v>
      </c>
      <c r="F4761">
        <v>193.5</v>
      </c>
      <c r="G4761">
        <v>-3.5922999999999997E-2</v>
      </c>
      <c r="H4761">
        <f t="shared" si="229"/>
        <v>9.8316304826040479E-3</v>
      </c>
      <c r="I4761">
        <f t="shared" si="227"/>
        <v>0.19420000000000001</v>
      </c>
      <c r="J4761">
        <f t="shared" si="228"/>
        <v>2.3300000000000001E-2</v>
      </c>
      <c r="X4761">
        <v>86580</v>
      </c>
      <c r="Y4761">
        <f>IF(X4761=A4761,0)</f>
        <v>0</v>
      </c>
    </row>
    <row r="4762" spans="1:25" x14ac:dyDescent="0.25">
      <c r="A4762">
        <v>86580</v>
      </c>
      <c r="B4762" s="1">
        <v>43131</v>
      </c>
      <c r="C4762">
        <v>2018</v>
      </c>
      <c r="D4762" t="s">
        <v>9</v>
      </c>
      <c r="E4762" t="s">
        <v>8</v>
      </c>
      <c r="F4762">
        <v>245.8</v>
      </c>
      <c r="G4762">
        <v>0.27028400000000002</v>
      </c>
      <c r="H4762">
        <f t="shared" si="229"/>
        <v>5.6178704444133087E-2</v>
      </c>
      <c r="I4762">
        <f t="shared" si="227"/>
        <v>-6.2400000000000004E-2</v>
      </c>
      <c r="J4762">
        <f t="shared" si="228"/>
        <v>2.9100000000000001E-2</v>
      </c>
      <c r="X4762">
        <v>86580</v>
      </c>
      <c r="Y4762">
        <f>IF(X4762=A4762,0)</f>
        <v>0</v>
      </c>
    </row>
    <row r="4763" spans="1:25" x14ac:dyDescent="0.25">
      <c r="A4763">
        <v>86580</v>
      </c>
      <c r="B4763" s="1">
        <v>43159</v>
      </c>
      <c r="C4763">
        <v>2018</v>
      </c>
      <c r="D4763" t="s">
        <v>9</v>
      </c>
      <c r="E4763" t="s">
        <v>8</v>
      </c>
      <c r="F4763">
        <v>242</v>
      </c>
      <c r="G4763">
        <v>-1.4848999999999999E-2</v>
      </c>
      <c r="H4763">
        <f t="shared" si="229"/>
        <v>-3.8947372061896912E-2</v>
      </c>
      <c r="I4763">
        <f t="shared" si="227"/>
        <v>-6.2400000000000004E-2</v>
      </c>
      <c r="J4763">
        <f t="shared" si="228"/>
        <v>2.9100000000000001E-2</v>
      </c>
      <c r="X4763">
        <v>86580</v>
      </c>
      <c r="Y4763">
        <f>IF(X4763=A4763,0)</f>
        <v>0</v>
      </c>
    </row>
    <row r="4764" spans="1:25" x14ac:dyDescent="0.25">
      <c r="A4764">
        <v>86580</v>
      </c>
      <c r="B4764" s="1">
        <v>43188</v>
      </c>
      <c r="C4764">
        <v>2018</v>
      </c>
      <c r="D4764" t="s">
        <v>9</v>
      </c>
      <c r="E4764" t="s">
        <v>8</v>
      </c>
      <c r="F4764">
        <v>231.59</v>
      </c>
      <c r="G4764">
        <v>-4.3017E-2</v>
      </c>
      <c r="H4764">
        <f t="shared" si="229"/>
        <v>-2.6884498624825115E-2</v>
      </c>
      <c r="I4764">
        <f t="shared" si="227"/>
        <v>-6.2400000000000004E-2</v>
      </c>
      <c r="J4764">
        <f t="shared" si="228"/>
        <v>2.9100000000000001E-2</v>
      </c>
      <c r="X4764">
        <v>86580</v>
      </c>
      <c r="Y4764">
        <f>IF(X4764=A4764,0)</f>
        <v>0</v>
      </c>
    </row>
    <row r="4765" spans="1:25" x14ac:dyDescent="0.25">
      <c r="A4765">
        <v>86580</v>
      </c>
      <c r="B4765" s="1">
        <v>43220</v>
      </c>
      <c r="C4765">
        <v>2018</v>
      </c>
      <c r="D4765" t="s">
        <v>9</v>
      </c>
      <c r="E4765" t="s">
        <v>8</v>
      </c>
      <c r="F4765">
        <v>224.89999</v>
      </c>
      <c r="G4765">
        <v>-2.8886999999999999E-2</v>
      </c>
      <c r="H4765">
        <f t="shared" si="229"/>
        <v>2.718775131643536E-3</v>
      </c>
      <c r="I4765">
        <f t="shared" si="227"/>
        <v>-6.2400000000000004E-2</v>
      </c>
      <c r="J4765">
        <f t="shared" si="228"/>
        <v>2.9100000000000001E-2</v>
      </c>
      <c r="X4765">
        <v>86580</v>
      </c>
      <c r="Y4765">
        <f>IF(X4765=A4765,0)</f>
        <v>0</v>
      </c>
    </row>
    <row r="4766" spans="1:25" x14ac:dyDescent="0.25">
      <c r="A4766">
        <v>86580</v>
      </c>
      <c r="B4766" s="1">
        <v>43251</v>
      </c>
      <c r="C4766">
        <v>2018</v>
      </c>
      <c r="D4766" t="s">
        <v>9</v>
      </c>
      <c r="E4766" t="s">
        <v>8</v>
      </c>
      <c r="F4766">
        <v>252.19</v>
      </c>
      <c r="G4766">
        <v>0.12200999999999999</v>
      </c>
      <c r="H4766">
        <f t="shared" si="229"/>
        <v>2.1608341965291933E-2</v>
      </c>
      <c r="I4766">
        <f t="shared" si="227"/>
        <v>-6.2400000000000004E-2</v>
      </c>
      <c r="J4766">
        <f t="shared" si="228"/>
        <v>2.9100000000000001E-2</v>
      </c>
      <c r="X4766">
        <v>86580</v>
      </c>
      <c r="Y4766">
        <f>IF(X4766=A4766,0)</f>
        <v>0</v>
      </c>
    </row>
    <row r="4767" spans="1:25" x14ac:dyDescent="0.25">
      <c r="A4767">
        <v>86580</v>
      </c>
      <c r="B4767" s="1">
        <v>43280</v>
      </c>
      <c r="C4767">
        <v>2018</v>
      </c>
      <c r="D4767" t="s">
        <v>9</v>
      </c>
      <c r="E4767" t="s">
        <v>8</v>
      </c>
      <c r="F4767">
        <v>236.89999</v>
      </c>
      <c r="G4767">
        <v>-6.0629000000000002E-2</v>
      </c>
      <c r="H4767">
        <f t="shared" si="229"/>
        <v>4.8424360241865472E-3</v>
      </c>
      <c r="I4767">
        <f t="shared" si="227"/>
        <v>-6.2400000000000004E-2</v>
      </c>
      <c r="J4767">
        <f t="shared" si="228"/>
        <v>2.9100000000000001E-2</v>
      </c>
      <c r="X4767">
        <v>86580</v>
      </c>
      <c r="Y4767">
        <f>IF(X4767=A4767,0)</f>
        <v>0</v>
      </c>
    </row>
    <row r="4768" spans="1:25" x14ac:dyDescent="0.25">
      <c r="A4768">
        <v>86580</v>
      </c>
      <c r="B4768" s="1">
        <v>43312</v>
      </c>
      <c r="C4768">
        <v>2018</v>
      </c>
      <c r="D4768" t="s">
        <v>9</v>
      </c>
      <c r="E4768" t="s">
        <v>8</v>
      </c>
      <c r="F4768">
        <v>244.86</v>
      </c>
      <c r="G4768">
        <v>3.3600999999999999E-2</v>
      </c>
      <c r="H4768">
        <f t="shared" si="229"/>
        <v>3.6021556221367268E-2</v>
      </c>
      <c r="I4768">
        <f t="shared" si="227"/>
        <v>-6.2400000000000004E-2</v>
      </c>
      <c r="J4768">
        <f t="shared" si="228"/>
        <v>2.9100000000000001E-2</v>
      </c>
      <c r="X4768">
        <v>86580</v>
      </c>
      <c r="Y4768">
        <f>IF(X4768=A4768,0)</f>
        <v>0</v>
      </c>
    </row>
    <row r="4769" spans="1:25" x14ac:dyDescent="0.25">
      <c r="A4769">
        <v>86580</v>
      </c>
      <c r="B4769" s="1">
        <v>43343</v>
      </c>
      <c r="C4769">
        <v>2018</v>
      </c>
      <c r="D4769" t="s">
        <v>9</v>
      </c>
      <c r="E4769" t="s">
        <v>8</v>
      </c>
      <c r="F4769">
        <v>280.67998999999998</v>
      </c>
      <c r="G4769">
        <v>0.1469</v>
      </c>
      <c r="H4769">
        <f t="shared" si="229"/>
        <v>3.0263211466054596E-2</v>
      </c>
      <c r="I4769">
        <f t="shared" si="227"/>
        <v>-6.2400000000000004E-2</v>
      </c>
      <c r="J4769">
        <f t="shared" si="228"/>
        <v>2.9100000000000001E-2</v>
      </c>
      <c r="X4769">
        <v>86580</v>
      </c>
      <c r="Y4769">
        <f>IF(X4769=A4769,0)</f>
        <v>0</v>
      </c>
    </row>
    <row r="4770" spans="1:25" x14ac:dyDescent="0.25">
      <c r="A4770">
        <v>86580</v>
      </c>
      <c r="B4770" s="1">
        <v>43371</v>
      </c>
      <c r="C4770">
        <v>2018</v>
      </c>
      <c r="D4770" t="s">
        <v>9</v>
      </c>
      <c r="E4770" t="s">
        <v>8</v>
      </c>
      <c r="F4770">
        <v>281.01999000000001</v>
      </c>
      <c r="G4770">
        <v>1.2110000000000001E-3</v>
      </c>
      <c r="H4770">
        <f t="shared" si="229"/>
        <v>4.2942871026614426E-3</v>
      </c>
      <c r="I4770">
        <f t="shared" si="227"/>
        <v>-6.2400000000000004E-2</v>
      </c>
      <c r="J4770">
        <f t="shared" si="228"/>
        <v>2.9100000000000001E-2</v>
      </c>
      <c r="X4770">
        <v>86580</v>
      </c>
      <c r="Y4770">
        <f>IF(X4770=A4770,0)</f>
        <v>0</v>
      </c>
    </row>
    <row r="4771" spans="1:25" x14ac:dyDescent="0.25">
      <c r="A4771">
        <v>86580</v>
      </c>
      <c r="B4771" s="1">
        <v>43404</v>
      </c>
      <c r="C4771">
        <v>2018</v>
      </c>
      <c r="D4771" t="s">
        <v>9</v>
      </c>
      <c r="E4771" t="s">
        <v>8</v>
      </c>
      <c r="F4771">
        <v>210.83</v>
      </c>
      <c r="G4771">
        <v>-0.24976899999999999</v>
      </c>
      <c r="H4771">
        <f t="shared" si="229"/>
        <v>-6.9403356024429486E-2</v>
      </c>
      <c r="I4771">
        <f t="shared" si="227"/>
        <v>-6.2400000000000004E-2</v>
      </c>
      <c r="J4771">
        <f t="shared" si="228"/>
        <v>2.9100000000000001E-2</v>
      </c>
      <c r="X4771">
        <v>86580</v>
      </c>
      <c r="Y4771">
        <f>IF(X4771=A4771,0)</f>
        <v>0</v>
      </c>
    </row>
    <row r="4772" spans="1:25" x14ac:dyDescent="0.25">
      <c r="A4772">
        <v>86580</v>
      </c>
      <c r="B4772" s="1">
        <v>43434</v>
      </c>
      <c r="C4772">
        <v>2018</v>
      </c>
      <c r="D4772" t="s">
        <v>9</v>
      </c>
      <c r="E4772" t="s">
        <v>8</v>
      </c>
      <c r="F4772">
        <v>163.42999</v>
      </c>
      <c r="G4772">
        <v>-0.22406699999999999</v>
      </c>
      <c r="H4772">
        <f t="shared" si="229"/>
        <v>1.7859356788848979E-2</v>
      </c>
      <c r="I4772">
        <f t="shared" si="227"/>
        <v>-6.2400000000000004E-2</v>
      </c>
      <c r="J4772">
        <f t="shared" si="228"/>
        <v>2.9100000000000001E-2</v>
      </c>
      <c r="X4772">
        <v>86580</v>
      </c>
      <c r="Y4772">
        <f>IF(X4772=A4772,0)</f>
        <v>0</v>
      </c>
    </row>
    <row r="4773" spans="1:25" x14ac:dyDescent="0.25">
      <c r="A4773">
        <v>86580</v>
      </c>
      <c r="B4773" s="1">
        <v>43465</v>
      </c>
      <c r="C4773">
        <v>2018</v>
      </c>
      <c r="D4773" t="s">
        <v>9</v>
      </c>
      <c r="E4773" t="s">
        <v>8</v>
      </c>
      <c r="F4773">
        <v>133.5</v>
      </c>
      <c r="G4773">
        <v>-0.18313599999999999</v>
      </c>
      <c r="H4773">
        <f t="shared" si="229"/>
        <v>-9.1776894596563907E-2</v>
      </c>
      <c r="I4773">
        <f t="shared" si="227"/>
        <v>-6.2400000000000004E-2</v>
      </c>
      <c r="J4773">
        <f t="shared" si="228"/>
        <v>2.9100000000000001E-2</v>
      </c>
      <c r="X4773">
        <v>86580</v>
      </c>
      <c r="Y4773">
        <f>IF(X4773=A4773,0)</f>
        <v>0</v>
      </c>
    </row>
    <row r="4774" spans="1:25" x14ac:dyDescent="0.25">
      <c r="A4774">
        <v>86580</v>
      </c>
      <c r="B4774" s="1">
        <v>43496</v>
      </c>
      <c r="C4774">
        <v>2019</v>
      </c>
      <c r="D4774" t="s">
        <v>9</v>
      </c>
      <c r="E4774" t="s">
        <v>8</v>
      </c>
      <c r="F4774">
        <v>143.75</v>
      </c>
      <c r="G4774">
        <v>7.6779E-2</v>
      </c>
      <c r="H4774">
        <f t="shared" si="229"/>
        <v>7.8684401655036762E-2</v>
      </c>
      <c r="I4774">
        <f t="shared" si="227"/>
        <v>0.2888</v>
      </c>
      <c r="J4774">
        <f t="shared" si="228"/>
        <v>2.1400000000000002E-2</v>
      </c>
      <c r="X4774">
        <v>86580</v>
      </c>
      <c r="Y4774">
        <f>IF(X4774=A4774,0)</f>
        <v>0</v>
      </c>
    </row>
    <row r="4775" spans="1:25" x14ac:dyDescent="0.25">
      <c r="A4775">
        <v>86580</v>
      </c>
      <c r="B4775" s="1">
        <v>43524</v>
      </c>
      <c r="C4775">
        <v>2019</v>
      </c>
      <c r="D4775" t="s">
        <v>9</v>
      </c>
      <c r="E4775" t="s">
        <v>8</v>
      </c>
      <c r="F4775">
        <v>154.25998999999999</v>
      </c>
      <c r="G4775">
        <v>7.4226E-2</v>
      </c>
      <c r="H4775">
        <f t="shared" si="229"/>
        <v>2.9728889126352298E-2</v>
      </c>
      <c r="I4775">
        <f t="shared" si="227"/>
        <v>0.2888</v>
      </c>
      <c r="J4775">
        <f t="shared" si="228"/>
        <v>2.1400000000000002E-2</v>
      </c>
      <c r="X4775">
        <v>86580</v>
      </c>
      <c r="Y4775">
        <f>IF(X4775=A4775,0)</f>
        <v>0</v>
      </c>
    </row>
    <row r="4776" spans="1:25" x14ac:dyDescent="0.25">
      <c r="A4776">
        <v>86580</v>
      </c>
      <c r="B4776" s="1">
        <v>43553</v>
      </c>
      <c r="C4776">
        <v>2019</v>
      </c>
      <c r="D4776" t="s">
        <v>9</v>
      </c>
      <c r="E4776" t="s">
        <v>8</v>
      </c>
      <c r="F4776">
        <v>179.56</v>
      </c>
      <c r="G4776">
        <v>0.16400899999999999</v>
      </c>
      <c r="H4776">
        <f t="shared" si="229"/>
        <v>1.7924256211817147E-2</v>
      </c>
      <c r="I4776">
        <f t="shared" si="227"/>
        <v>0.2888</v>
      </c>
      <c r="J4776">
        <f t="shared" si="228"/>
        <v>2.1400000000000002E-2</v>
      </c>
      <c r="X4776">
        <v>86580</v>
      </c>
      <c r="Y4776">
        <f>IF(X4776=A4776,0)</f>
        <v>0</v>
      </c>
    </row>
    <row r="4777" spans="1:25" x14ac:dyDescent="0.25">
      <c r="A4777">
        <v>86580</v>
      </c>
      <c r="B4777" s="1">
        <v>43585</v>
      </c>
      <c r="C4777">
        <v>2019</v>
      </c>
      <c r="D4777" t="s">
        <v>9</v>
      </c>
      <c r="E4777" t="s">
        <v>8</v>
      </c>
      <c r="F4777">
        <v>181</v>
      </c>
      <c r="G4777">
        <v>8.0199999999999994E-3</v>
      </c>
      <c r="H4777">
        <f t="shared" si="229"/>
        <v>3.9313498395682656E-2</v>
      </c>
      <c r="I4777">
        <f t="shared" si="227"/>
        <v>0.2888</v>
      </c>
      <c r="J4777">
        <f t="shared" si="228"/>
        <v>2.1400000000000002E-2</v>
      </c>
      <c r="X4777">
        <v>86580</v>
      </c>
      <c r="Y4777">
        <f>IF(X4777=A4777,0)</f>
        <v>0</v>
      </c>
    </row>
    <row r="4778" spans="1:25" x14ac:dyDescent="0.25">
      <c r="A4778">
        <v>86580</v>
      </c>
      <c r="B4778" s="1">
        <v>43616</v>
      </c>
      <c r="C4778">
        <v>2019</v>
      </c>
      <c r="D4778" t="s">
        <v>9</v>
      </c>
      <c r="E4778" t="s">
        <v>8</v>
      </c>
      <c r="F4778">
        <v>135.46001000000001</v>
      </c>
      <c r="G4778">
        <v>-0.250718</v>
      </c>
      <c r="H4778">
        <f t="shared" si="229"/>
        <v>-6.577773118928687E-2</v>
      </c>
      <c r="I4778">
        <f t="shared" si="227"/>
        <v>0.2888</v>
      </c>
      <c r="J4778">
        <f t="shared" si="228"/>
        <v>2.1400000000000002E-2</v>
      </c>
      <c r="X4778">
        <v>86580</v>
      </c>
      <c r="Y4778">
        <f>IF(X4778=A4778,0)</f>
        <v>0</v>
      </c>
    </row>
    <row r="4779" spans="1:25" x14ac:dyDescent="0.25">
      <c r="A4779">
        <v>86580</v>
      </c>
      <c r="B4779" s="1">
        <v>43644</v>
      </c>
      <c r="C4779">
        <v>2019</v>
      </c>
      <c r="D4779" t="s">
        <v>9</v>
      </c>
      <c r="E4779" t="s">
        <v>8</v>
      </c>
      <c r="F4779">
        <v>164.23</v>
      </c>
      <c r="G4779">
        <v>0.21238699999999999</v>
      </c>
      <c r="H4779">
        <f t="shared" si="229"/>
        <v>6.8930163925612131E-2</v>
      </c>
      <c r="I4779">
        <f t="shared" si="227"/>
        <v>0.2888</v>
      </c>
      <c r="J4779">
        <f t="shared" si="228"/>
        <v>2.1400000000000002E-2</v>
      </c>
      <c r="X4779">
        <v>86580</v>
      </c>
      <c r="Y4779">
        <f>IF(X4779=A4779,0)</f>
        <v>0</v>
      </c>
    </row>
    <row r="4780" spans="1:25" x14ac:dyDescent="0.25">
      <c r="A4780">
        <v>86580</v>
      </c>
      <c r="B4780" s="1">
        <v>43677</v>
      </c>
      <c r="C4780">
        <v>2019</v>
      </c>
      <c r="D4780" t="s">
        <v>9</v>
      </c>
      <c r="E4780" t="s">
        <v>8</v>
      </c>
      <c r="F4780">
        <v>168.72</v>
      </c>
      <c r="G4780">
        <v>2.734E-2</v>
      </c>
      <c r="H4780">
        <f t="shared" si="229"/>
        <v>1.3128152149977756E-2</v>
      </c>
      <c r="I4780">
        <f t="shared" si="227"/>
        <v>0.2888</v>
      </c>
      <c r="J4780">
        <f t="shared" si="228"/>
        <v>2.1400000000000002E-2</v>
      </c>
      <c r="X4780">
        <v>86580</v>
      </c>
      <c r="Y4780">
        <f>IF(X4780=A4780,0)</f>
        <v>0</v>
      </c>
    </row>
    <row r="4781" spans="1:25" x14ac:dyDescent="0.25">
      <c r="A4781">
        <v>86580</v>
      </c>
      <c r="B4781" s="1">
        <v>43707</v>
      </c>
      <c r="C4781">
        <v>2019</v>
      </c>
      <c r="D4781" t="s">
        <v>9</v>
      </c>
      <c r="E4781" t="s">
        <v>8</v>
      </c>
      <c r="F4781">
        <v>167.50998999999999</v>
      </c>
      <c r="G4781">
        <v>-6.2230000000000002E-3</v>
      </c>
      <c r="H4781">
        <f t="shared" si="229"/>
        <v>-1.8091627281326739E-2</v>
      </c>
      <c r="I4781">
        <f t="shared" si="227"/>
        <v>0.2888</v>
      </c>
      <c r="J4781">
        <f t="shared" si="228"/>
        <v>2.1400000000000002E-2</v>
      </c>
      <c r="X4781">
        <v>86580</v>
      </c>
      <c r="Y4781">
        <f>IF(X4781=A4781,0)</f>
        <v>0</v>
      </c>
    </row>
    <row r="4782" spans="1:25" x14ac:dyDescent="0.25">
      <c r="A4782">
        <v>86580</v>
      </c>
      <c r="B4782" s="1">
        <v>43738</v>
      </c>
      <c r="C4782">
        <v>2019</v>
      </c>
      <c r="D4782" t="s">
        <v>9</v>
      </c>
      <c r="E4782" t="s">
        <v>8</v>
      </c>
      <c r="F4782">
        <v>174.07001</v>
      </c>
      <c r="G4782">
        <v>3.9162000000000002E-2</v>
      </c>
      <c r="H4782">
        <f t="shared" si="229"/>
        <v>1.7181177829208583E-2</v>
      </c>
      <c r="I4782">
        <f t="shared" si="227"/>
        <v>0.2888</v>
      </c>
      <c r="J4782">
        <f t="shared" si="228"/>
        <v>2.1400000000000002E-2</v>
      </c>
      <c r="X4782">
        <v>86580</v>
      </c>
      <c r="Y4782">
        <f>IF(X4782=A4782,0)</f>
        <v>0</v>
      </c>
    </row>
    <row r="4783" spans="1:25" x14ac:dyDescent="0.25">
      <c r="A4783">
        <v>86580</v>
      </c>
      <c r="B4783" s="1">
        <v>43769</v>
      </c>
      <c r="C4783">
        <v>2019</v>
      </c>
      <c r="D4783" t="s">
        <v>9</v>
      </c>
      <c r="E4783" t="s">
        <v>8</v>
      </c>
      <c r="F4783">
        <v>201.02</v>
      </c>
      <c r="G4783">
        <v>0.15482299999999999</v>
      </c>
      <c r="H4783">
        <f t="shared" si="229"/>
        <v>2.0431770730503063E-2</v>
      </c>
      <c r="I4783">
        <f t="shared" si="227"/>
        <v>0.2888</v>
      </c>
      <c r="J4783">
        <f t="shared" si="228"/>
        <v>2.1400000000000002E-2</v>
      </c>
      <c r="X4783">
        <v>86580</v>
      </c>
      <c r="Y4783">
        <f>IF(X4783=A4783,0)</f>
        <v>0</v>
      </c>
    </row>
    <row r="4784" spans="1:25" x14ac:dyDescent="0.25">
      <c r="A4784">
        <v>86580</v>
      </c>
      <c r="B4784" s="1">
        <v>43798</v>
      </c>
      <c r="C4784">
        <v>2019</v>
      </c>
      <c r="D4784" t="s">
        <v>9</v>
      </c>
      <c r="E4784" t="s">
        <v>8</v>
      </c>
      <c r="F4784">
        <v>216.74001000000001</v>
      </c>
      <c r="G4784">
        <v>7.8996999999999998E-2</v>
      </c>
      <c r="H4784">
        <f t="shared" si="229"/>
        <v>3.4047037421886195E-2</v>
      </c>
      <c r="I4784">
        <f t="shared" si="227"/>
        <v>0.2888</v>
      </c>
      <c r="J4784">
        <f t="shared" si="228"/>
        <v>2.1400000000000002E-2</v>
      </c>
      <c r="X4784">
        <v>86580</v>
      </c>
      <c r="Y4784">
        <f>IF(X4784=A4784,0)</f>
        <v>0</v>
      </c>
    </row>
    <row r="4785" spans="1:25" x14ac:dyDescent="0.25">
      <c r="A4785">
        <v>86580</v>
      </c>
      <c r="B4785" s="1">
        <v>43830</v>
      </c>
      <c r="C4785">
        <v>2019</v>
      </c>
      <c r="D4785" t="s">
        <v>9</v>
      </c>
      <c r="E4785" t="s">
        <v>8</v>
      </c>
      <c r="F4785">
        <v>235.3</v>
      </c>
      <c r="G4785">
        <v>8.5633000000000001E-2</v>
      </c>
      <c r="H4785">
        <f t="shared" si="229"/>
        <v>2.8589818964716907E-2</v>
      </c>
      <c r="I4785">
        <f t="shared" si="227"/>
        <v>0.2888</v>
      </c>
      <c r="J4785">
        <f t="shared" si="228"/>
        <v>2.1400000000000002E-2</v>
      </c>
      <c r="X4785">
        <v>86580</v>
      </c>
      <c r="Y4785">
        <f>IF(X4785=A4785,0)</f>
        <v>0</v>
      </c>
    </row>
    <row r="4786" spans="1:25" x14ac:dyDescent="0.25">
      <c r="A4786">
        <v>86580</v>
      </c>
      <c r="B4786" s="1">
        <v>43861</v>
      </c>
      <c r="C4786">
        <v>2020</v>
      </c>
      <c r="D4786" t="s">
        <v>9</v>
      </c>
      <c r="E4786" t="s">
        <v>8</v>
      </c>
      <c r="F4786">
        <v>236.42999</v>
      </c>
      <c r="G4786">
        <v>4.8019999999999998E-3</v>
      </c>
      <c r="H4786">
        <f t="shared" si="229"/>
        <v>-1.6280925822201864E-3</v>
      </c>
      <c r="I4786">
        <f t="shared" si="227"/>
        <v>0.16260000000000002</v>
      </c>
      <c r="J4786">
        <f t="shared" si="228"/>
        <v>8.8999999999999999E-3</v>
      </c>
      <c r="X4786">
        <v>86580</v>
      </c>
      <c r="Y4786">
        <f>IF(X4786=A4786,0)</f>
        <v>0</v>
      </c>
    </row>
    <row r="4787" spans="1:25" x14ac:dyDescent="0.25">
      <c r="A4787">
        <v>86580</v>
      </c>
      <c r="B4787" s="1">
        <v>43889</v>
      </c>
      <c r="C4787">
        <v>2020</v>
      </c>
      <c r="D4787" t="s">
        <v>9</v>
      </c>
      <c r="E4787" t="s">
        <v>8</v>
      </c>
      <c r="F4787">
        <v>270.07001000000002</v>
      </c>
      <c r="G4787">
        <v>0.14296</v>
      </c>
      <c r="H4787">
        <f t="shared" si="229"/>
        <v>-8.411048367946572E-2</v>
      </c>
      <c r="I4787">
        <f t="shared" si="227"/>
        <v>0.16260000000000002</v>
      </c>
      <c r="J4787">
        <f t="shared" si="228"/>
        <v>8.8999999999999999E-3</v>
      </c>
      <c r="X4787">
        <v>86580</v>
      </c>
      <c r="Y4787">
        <f>IF(X4787=A4787,0)</f>
        <v>0</v>
      </c>
    </row>
    <row r="4788" spans="1:25" x14ac:dyDescent="0.25">
      <c r="A4788">
        <v>86580</v>
      </c>
      <c r="B4788" s="1">
        <v>43921</v>
      </c>
      <c r="C4788">
        <v>2020</v>
      </c>
      <c r="D4788" t="s">
        <v>9</v>
      </c>
      <c r="E4788" t="s">
        <v>8</v>
      </c>
      <c r="F4788">
        <v>263.60001</v>
      </c>
      <c r="G4788">
        <v>-2.3956999999999999E-2</v>
      </c>
      <c r="H4788">
        <f t="shared" si="229"/>
        <v>-0.12511928245982329</v>
      </c>
      <c r="I4788">
        <f t="shared" si="227"/>
        <v>0.16260000000000002</v>
      </c>
      <c r="J4788">
        <f t="shared" si="228"/>
        <v>8.8999999999999999E-3</v>
      </c>
      <c r="X4788">
        <v>86580</v>
      </c>
      <c r="Y4788">
        <f>IF(X4788=A4788,0)</f>
        <v>0</v>
      </c>
    </row>
    <row r="4789" spans="1:25" x14ac:dyDescent="0.25">
      <c r="A4789">
        <v>86580</v>
      </c>
      <c r="B4789" s="1">
        <v>43951</v>
      </c>
      <c r="C4789">
        <v>2020</v>
      </c>
      <c r="D4789" t="s">
        <v>9</v>
      </c>
      <c r="E4789" t="s">
        <v>8</v>
      </c>
      <c r="F4789">
        <v>292.27999999999997</v>
      </c>
      <c r="G4789">
        <v>0.10880099999999999</v>
      </c>
      <c r="H4789">
        <f t="shared" si="229"/>
        <v>0.12684403825663826</v>
      </c>
      <c r="I4789">
        <f t="shared" si="227"/>
        <v>0.16260000000000002</v>
      </c>
      <c r="J4789">
        <f t="shared" si="228"/>
        <v>8.8999999999999999E-3</v>
      </c>
      <c r="X4789">
        <v>86580</v>
      </c>
      <c r="Y4789">
        <f>IF(X4789=A4789,0)</f>
        <v>0</v>
      </c>
    </row>
    <row r="4790" spans="1:25" x14ac:dyDescent="0.25">
      <c r="A4790">
        <v>86580</v>
      </c>
      <c r="B4790" s="1">
        <v>43980</v>
      </c>
      <c r="C4790">
        <v>2020</v>
      </c>
      <c r="D4790" t="s">
        <v>9</v>
      </c>
      <c r="E4790" t="s">
        <v>8</v>
      </c>
      <c r="F4790">
        <v>355.01999000000001</v>
      </c>
      <c r="G4790">
        <v>0.21465699999999999</v>
      </c>
      <c r="H4790">
        <f t="shared" si="229"/>
        <v>4.5281819676065593E-2</v>
      </c>
      <c r="I4790">
        <f t="shared" si="227"/>
        <v>0.16260000000000002</v>
      </c>
      <c r="J4790">
        <f t="shared" si="228"/>
        <v>8.8999999999999999E-3</v>
      </c>
      <c r="X4790">
        <v>86580</v>
      </c>
      <c r="Y4790">
        <f>IF(X4790=A4790,0)</f>
        <v>0</v>
      </c>
    </row>
    <row r="4791" spans="1:25" x14ac:dyDescent="0.25">
      <c r="A4791">
        <v>86580</v>
      </c>
      <c r="B4791" s="1">
        <v>44012</v>
      </c>
      <c r="C4791">
        <v>2020</v>
      </c>
      <c r="D4791" t="s">
        <v>9</v>
      </c>
      <c r="E4791" t="s">
        <v>8</v>
      </c>
      <c r="F4791">
        <v>379.91</v>
      </c>
      <c r="G4791">
        <v>7.0558999999999997E-2</v>
      </c>
      <c r="H4791">
        <f t="shared" si="229"/>
        <v>1.8388396357494674E-2</v>
      </c>
      <c r="I4791">
        <f t="shared" si="227"/>
        <v>0.16260000000000002</v>
      </c>
      <c r="J4791">
        <f t="shared" si="228"/>
        <v>8.8999999999999999E-3</v>
      </c>
      <c r="X4791">
        <v>86580</v>
      </c>
      <c r="Y4791">
        <f>IF(X4791=A4791,0)</f>
        <v>0</v>
      </c>
    </row>
    <row r="4792" spans="1:25" x14ac:dyDescent="0.25">
      <c r="A4792">
        <v>86580</v>
      </c>
      <c r="B4792" s="1">
        <v>44043</v>
      </c>
      <c r="C4792">
        <v>2020</v>
      </c>
      <c r="D4792" t="s">
        <v>9</v>
      </c>
      <c r="E4792" t="s">
        <v>8</v>
      </c>
      <c r="F4792">
        <v>424.59</v>
      </c>
      <c r="G4792">
        <v>0.117607</v>
      </c>
      <c r="H4792">
        <f t="shared" si="229"/>
        <v>5.5101321441235696E-2</v>
      </c>
      <c r="I4792">
        <f t="shared" si="227"/>
        <v>0.16260000000000002</v>
      </c>
      <c r="J4792">
        <f t="shared" si="228"/>
        <v>8.8999999999999999E-3</v>
      </c>
      <c r="X4792">
        <v>86580</v>
      </c>
      <c r="Y4792">
        <f>IF(X4792=A4792,0)</f>
        <v>0</v>
      </c>
    </row>
    <row r="4793" spans="1:25" x14ac:dyDescent="0.25">
      <c r="A4793">
        <v>86580</v>
      </c>
      <c r="B4793" s="1">
        <v>44074</v>
      </c>
      <c r="C4793">
        <v>2020</v>
      </c>
      <c r="D4793" t="s">
        <v>9</v>
      </c>
      <c r="E4793" t="s">
        <v>8</v>
      </c>
      <c r="F4793">
        <v>534.97997999999995</v>
      </c>
      <c r="G4793">
        <v>0.259992</v>
      </c>
      <c r="H4793">
        <f t="shared" si="229"/>
        <v>7.0064667087246457E-2</v>
      </c>
      <c r="I4793">
        <f t="shared" si="227"/>
        <v>0.16260000000000002</v>
      </c>
      <c r="J4793">
        <f t="shared" si="228"/>
        <v>8.8999999999999999E-3</v>
      </c>
      <c r="X4793">
        <v>86580</v>
      </c>
      <c r="Y4793">
        <f>IF(X4793=A4793,0)</f>
        <v>0</v>
      </c>
    </row>
    <row r="4794" spans="1:25" x14ac:dyDescent="0.25">
      <c r="A4794">
        <v>86580</v>
      </c>
      <c r="B4794" s="1">
        <v>44104</v>
      </c>
      <c r="C4794">
        <v>2020</v>
      </c>
      <c r="D4794" t="s">
        <v>9</v>
      </c>
      <c r="E4794" t="s">
        <v>8</v>
      </c>
      <c r="F4794">
        <v>541.21996999999999</v>
      </c>
      <c r="G4794">
        <v>1.1963E-2</v>
      </c>
      <c r="H4794">
        <f t="shared" si="229"/>
        <v>-3.9227970289931413E-2</v>
      </c>
      <c r="I4794">
        <f t="shared" si="227"/>
        <v>0.16260000000000002</v>
      </c>
      <c r="J4794">
        <f t="shared" si="228"/>
        <v>8.8999999999999999E-3</v>
      </c>
      <c r="X4794">
        <v>86580</v>
      </c>
      <c r="Y4794">
        <f>IF(X4794=A4794,0)</f>
        <v>0</v>
      </c>
    </row>
    <row r="4795" spans="1:25" x14ac:dyDescent="0.25">
      <c r="A4795">
        <v>86580</v>
      </c>
      <c r="B4795" s="1">
        <v>44134</v>
      </c>
      <c r="C4795">
        <v>2020</v>
      </c>
      <c r="D4795" t="s">
        <v>9</v>
      </c>
      <c r="E4795" t="s">
        <v>8</v>
      </c>
      <c r="F4795">
        <v>501.35998999999998</v>
      </c>
      <c r="G4795">
        <v>-7.3648000000000005E-2</v>
      </c>
      <c r="H4795">
        <f t="shared" si="229"/>
        <v>-2.766578620279514E-2</v>
      </c>
      <c r="I4795">
        <f t="shared" si="227"/>
        <v>0.16260000000000002</v>
      </c>
      <c r="J4795">
        <f t="shared" si="228"/>
        <v>8.8999999999999999E-3</v>
      </c>
      <c r="X4795">
        <v>86580</v>
      </c>
      <c r="Y4795">
        <f>IF(X4795=A4795,0)</f>
        <v>0</v>
      </c>
    </row>
    <row r="4796" spans="1:25" x14ac:dyDescent="0.25">
      <c r="A4796">
        <v>86580</v>
      </c>
      <c r="B4796" s="1">
        <v>44165</v>
      </c>
      <c r="C4796">
        <v>2020</v>
      </c>
      <c r="D4796" t="s">
        <v>9</v>
      </c>
      <c r="E4796" t="s">
        <v>8</v>
      </c>
      <c r="F4796">
        <v>536.05999999999995</v>
      </c>
      <c r="G4796">
        <v>6.9211999999999996E-2</v>
      </c>
      <c r="H4796">
        <f t="shared" si="229"/>
        <v>0.10754563548003038</v>
      </c>
      <c r="I4796">
        <f t="shared" si="227"/>
        <v>0.16260000000000002</v>
      </c>
      <c r="J4796">
        <f t="shared" si="228"/>
        <v>8.8999999999999999E-3</v>
      </c>
      <c r="X4796">
        <v>86580</v>
      </c>
      <c r="Y4796">
        <f>IF(X4796=A4796,0)</f>
        <v>0</v>
      </c>
    </row>
    <row r="4797" spans="1:25" x14ac:dyDescent="0.25">
      <c r="A4797">
        <v>86580</v>
      </c>
      <c r="B4797" s="1">
        <v>44196</v>
      </c>
      <c r="C4797">
        <v>2020</v>
      </c>
      <c r="D4797" t="s">
        <v>9</v>
      </c>
      <c r="E4797" t="s">
        <v>8</v>
      </c>
      <c r="F4797">
        <v>522.20001000000002</v>
      </c>
      <c r="G4797">
        <v>-2.5557E-2</v>
      </c>
      <c r="H4797">
        <f t="shared" si="229"/>
        <v>3.7121458940645669E-2</v>
      </c>
      <c r="I4797">
        <f t="shared" si="227"/>
        <v>0.16260000000000002</v>
      </c>
      <c r="J4797">
        <f t="shared" si="228"/>
        <v>8.8999999999999999E-3</v>
      </c>
      <c r="X4797">
        <v>86580</v>
      </c>
      <c r="Y4797">
        <f>IF(X4797=A4797,0)</f>
        <v>0</v>
      </c>
    </row>
    <row r="4798" spans="1:25" x14ac:dyDescent="0.25">
      <c r="A4798">
        <v>86580</v>
      </c>
      <c r="B4798" s="1">
        <v>44225</v>
      </c>
      <c r="C4798">
        <v>2021</v>
      </c>
      <c r="D4798" t="s">
        <v>9</v>
      </c>
      <c r="E4798" t="s">
        <v>8</v>
      </c>
      <c r="F4798">
        <v>519.59002999999996</v>
      </c>
      <c r="G4798">
        <v>-4.9979999999999998E-3</v>
      </c>
      <c r="H4798">
        <f t="shared" si="229"/>
        <v>-1.1136660723231162E-2</v>
      </c>
      <c r="I4798">
        <f t="shared" si="227"/>
        <v>0.26890000000000003</v>
      </c>
      <c r="J4798">
        <f t="shared" si="228"/>
        <v>1.4499999999999999E-2</v>
      </c>
      <c r="X4798">
        <v>86580</v>
      </c>
      <c r="Y4798">
        <f>IF(X4798=A4798,0)</f>
        <v>0</v>
      </c>
    </row>
    <row r="4799" spans="1:25" x14ac:dyDescent="0.25">
      <c r="A4799">
        <v>86580</v>
      </c>
      <c r="B4799" s="1">
        <v>44253</v>
      </c>
      <c r="C4799">
        <v>2021</v>
      </c>
      <c r="D4799" t="s">
        <v>9</v>
      </c>
      <c r="E4799" t="s">
        <v>8</v>
      </c>
      <c r="F4799">
        <v>548.58001999999999</v>
      </c>
      <c r="G4799">
        <v>5.5794000000000003E-2</v>
      </c>
      <c r="H4799">
        <f t="shared" si="229"/>
        <v>2.6091451349647521E-2</v>
      </c>
      <c r="I4799">
        <f t="shared" si="227"/>
        <v>0.26890000000000003</v>
      </c>
      <c r="J4799">
        <f t="shared" si="228"/>
        <v>1.4499999999999999E-2</v>
      </c>
      <c r="X4799">
        <v>86580</v>
      </c>
      <c r="Y4799">
        <f>IF(X4799=A4799,0)</f>
        <v>0</v>
      </c>
    </row>
    <row r="4800" spans="1:25" x14ac:dyDescent="0.25">
      <c r="A4800">
        <v>86580</v>
      </c>
      <c r="B4800" s="1">
        <v>44286</v>
      </c>
      <c r="C4800">
        <v>2021</v>
      </c>
      <c r="D4800" t="s">
        <v>9</v>
      </c>
      <c r="E4800" t="s">
        <v>8</v>
      </c>
      <c r="F4800">
        <v>533.92998999999998</v>
      </c>
      <c r="G4800">
        <v>-2.6414E-2</v>
      </c>
      <c r="H4800">
        <f t="shared" si="229"/>
        <v>4.2438632737883841E-2</v>
      </c>
      <c r="I4800">
        <f t="shared" si="227"/>
        <v>0.26890000000000003</v>
      </c>
      <c r="J4800">
        <f t="shared" si="228"/>
        <v>1.4499999999999999E-2</v>
      </c>
      <c r="X4800">
        <v>86580</v>
      </c>
      <c r="Y4800">
        <f>IF(X4800=A4800,0)</f>
        <v>0</v>
      </c>
    </row>
    <row r="4801" spans="1:25" x14ac:dyDescent="0.25">
      <c r="A4801">
        <v>86580</v>
      </c>
      <c r="B4801" s="1">
        <v>44316</v>
      </c>
      <c r="C4801">
        <v>2021</v>
      </c>
      <c r="D4801" t="s">
        <v>9</v>
      </c>
      <c r="E4801" t="s">
        <v>8</v>
      </c>
      <c r="F4801">
        <v>600.38</v>
      </c>
      <c r="G4801">
        <v>0.124455</v>
      </c>
      <c r="H4801">
        <f t="shared" si="229"/>
        <v>5.2425321267266289E-2</v>
      </c>
      <c r="I4801">
        <f t="shared" si="227"/>
        <v>0.26890000000000003</v>
      </c>
      <c r="J4801">
        <f t="shared" si="228"/>
        <v>1.4499999999999999E-2</v>
      </c>
      <c r="X4801">
        <v>86580</v>
      </c>
      <c r="Y4801">
        <f>IF(X4801=A4801,0)</f>
        <v>0</v>
      </c>
    </row>
    <row r="4802" spans="1:25" x14ac:dyDescent="0.25">
      <c r="A4802">
        <v>86580</v>
      </c>
      <c r="B4802" s="1">
        <v>44344</v>
      </c>
      <c r="C4802">
        <v>2021</v>
      </c>
      <c r="D4802" t="s">
        <v>9</v>
      </c>
      <c r="E4802" t="s">
        <v>8</v>
      </c>
      <c r="F4802">
        <v>649.78003000000001</v>
      </c>
      <c r="G4802">
        <v>8.2281000000000007E-2</v>
      </c>
      <c r="H4802">
        <f t="shared" si="229"/>
        <v>5.4864885732810453E-3</v>
      </c>
      <c r="I4802">
        <f t="shared" ref="I4802:I4865" si="230">VLOOKUP(C4802,$O$2:$Q$22,3,FALSE)</f>
        <v>0.26890000000000003</v>
      </c>
      <c r="J4802">
        <f t="shared" ref="J4802:J4865" si="231">VLOOKUP(C4802,$O$2:$P$22,2)*0.01</f>
        <v>1.4499999999999999E-2</v>
      </c>
      <c r="X4802">
        <v>86580</v>
      </c>
      <c r="Y4802">
        <f>IF(X4802=A4802,0)</f>
        <v>0</v>
      </c>
    </row>
    <row r="4803" spans="1:25" x14ac:dyDescent="0.25">
      <c r="A4803">
        <v>86580</v>
      </c>
      <c r="B4803" s="1">
        <v>44377</v>
      </c>
      <c r="C4803">
        <v>2021</v>
      </c>
      <c r="D4803" t="s">
        <v>9</v>
      </c>
      <c r="E4803" t="s">
        <v>8</v>
      </c>
      <c r="F4803">
        <v>800.09997999999996</v>
      </c>
      <c r="G4803">
        <v>0.23158599999999999</v>
      </c>
      <c r="H4803">
        <f t="shared" ref="H4803:H4866" si="232">VLOOKUP(B4803,R:S,2,)</f>
        <v>2.2214009634219822E-2</v>
      </c>
      <c r="I4803">
        <f t="shared" si="230"/>
        <v>0.26890000000000003</v>
      </c>
      <c r="J4803">
        <f t="shared" si="231"/>
        <v>1.4499999999999999E-2</v>
      </c>
      <c r="X4803">
        <v>86580</v>
      </c>
      <c r="Y4803">
        <f>IF(X4803=A4803,0)</f>
        <v>0</v>
      </c>
    </row>
    <row r="4804" spans="1:25" x14ac:dyDescent="0.25">
      <c r="A4804">
        <v>86580</v>
      </c>
      <c r="B4804" s="1">
        <v>44407</v>
      </c>
      <c r="C4804">
        <v>2021</v>
      </c>
      <c r="D4804" t="s">
        <v>9</v>
      </c>
      <c r="E4804" t="s">
        <v>8</v>
      </c>
      <c r="F4804">
        <v>194.99001000000001</v>
      </c>
      <c r="G4804">
        <v>-2.5172E-2</v>
      </c>
      <c r="H4804">
        <f t="shared" si="232"/>
        <v>2.2748054915648686E-2</v>
      </c>
      <c r="I4804">
        <f t="shared" si="230"/>
        <v>0.26890000000000003</v>
      </c>
      <c r="J4804">
        <f t="shared" si="231"/>
        <v>1.4499999999999999E-2</v>
      </c>
      <c r="X4804">
        <v>86580</v>
      </c>
      <c r="Y4804">
        <f>IF(X4804=A4804,0)</f>
        <v>0</v>
      </c>
    </row>
    <row r="4805" spans="1:25" x14ac:dyDescent="0.25">
      <c r="A4805">
        <v>86580</v>
      </c>
      <c r="B4805" s="1">
        <v>44439</v>
      </c>
      <c r="C4805">
        <v>2021</v>
      </c>
      <c r="D4805" t="s">
        <v>9</v>
      </c>
      <c r="E4805" t="s">
        <v>8</v>
      </c>
      <c r="F4805">
        <v>223.85001</v>
      </c>
      <c r="G4805">
        <v>0.14821300000000001</v>
      </c>
      <c r="H4805">
        <f t="shared" si="232"/>
        <v>2.8990416217415271E-2</v>
      </c>
      <c r="I4805">
        <f t="shared" si="230"/>
        <v>0.26890000000000003</v>
      </c>
      <c r="J4805">
        <f t="shared" si="231"/>
        <v>1.4499999999999999E-2</v>
      </c>
      <c r="X4805">
        <v>86580</v>
      </c>
      <c r="Y4805">
        <f>IF(X4805=A4805,0)</f>
        <v>0</v>
      </c>
    </row>
    <row r="4806" spans="1:25" x14ac:dyDescent="0.25">
      <c r="A4806">
        <v>86580</v>
      </c>
      <c r="B4806" s="1">
        <v>44469</v>
      </c>
      <c r="C4806">
        <v>2021</v>
      </c>
      <c r="D4806" t="s">
        <v>9</v>
      </c>
      <c r="E4806" t="s">
        <v>8</v>
      </c>
      <c r="F4806">
        <v>207.16</v>
      </c>
      <c r="G4806">
        <v>-7.4559E-2</v>
      </c>
      <c r="H4806">
        <f t="shared" si="232"/>
        <v>-4.7569168861786748E-2</v>
      </c>
      <c r="I4806">
        <f t="shared" si="230"/>
        <v>0.26890000000000003</v>
      </c>
      <c r="J4806">
        <f t="shared" si="231"/>
        <v>1.4499999999999999E-2</v>
      </c>
      <c r="X4806">
        <v>86580</v>
      </c>
      <c r="Y4806">
        <f>IF(X4806=A4806,0)</f>
        <v>0</v>
      </c>
    </row>
    <row r="4807" spans="1:25" x14ac:dyDescent="0.25">
      <c r="A4807">
        <v>86580</v>
      </c>
      <c r="B4807" s="1">
        <v>44498</v>
      </c>
      <c r="C4807">
        <v>2021</v>
      </c>
      <c r="D4807" t="s">
        <v>9</v>
      </c>
      <c r="E4807" t="s">
        <v>8</v>
      </c>
      <c r="F4807">
        <v>255.67</v>
      </c>
      <c r="G4807">
        <v>0.23416699999999999</v>
      </c>
      <c r="H4807">
        <f t="shared" si="232"/>
        <v>6.9143836459647501E-2</v>
      </c>
      <c r="I4807">
        <f t="shared" si="230"/>
        <v>0.26890000000000003</v>
      </c>
      <c r="J4807">
        <f t="shared" si="231"/>
        <v>1.4499999999999999E-2</v>
      </c>
      <c r="X4807">
        <v>86580</v>
      </c>
      <c r="Y4807">
        <f>IF(X4807=A4807,0)</f>
        <v>0</v>
      </c>
    </row>
    <row r="4808" spans="1:25" x14ac:dyDescent="0.25">
      <c r="A4808">
        <v>86580</v>
      </c>
      <c r="B4808" s="1">
        <v>44530</v>
      </c>
      <c r="C4808">
        <v>2021</v>
      </c>
      <c r="D4808" t="s">
        <v>9</v>
      </c>
      <c r="E4808" t="s">
        <v>8</v>
      </c>
      <c r="F4808">
        <v>326.76001000000002</v>
      </c>
      <c r="G4808">
        <v>0.27805400000000002</v>
      </c>
      <c r="H4808">
        <f t="shared" si="232"/>
        <v>-8.3337062251199745E-3</v>
      </c>
      <c r="I4808">
        <f t="shared" si="230"/>
        <v>0.26890000000000003</v>
      </c>
      <c r="J4808">
        <f t="shared" si="231"/>
        <v>1.4499999999999999E-2</v>
      </c>
      <c r="X4808">
        <v>86580</v>
      </c>
      <c r="Y4808">
        <f>IF(X4808=A4808,0)</f>
        <v>0</v>
      </c>
    </row>
    <row r="4809" spans="1:25" x14ac:dyDescent="0.25">
      <c r="A4809">
        <v>86580</v>
      </c>
      <c r="B4809" s="1">
        <v>44561</v>
      </c>
      <c r="C4809">
        <v>2021</v>
      </c>
      <c r="D4809" t="s">
        <v>9</v>
      </c>
      <c r="E4809" t="s">
        <v>8</v>
      </c>
      <c r="F4809">
        <v>294.10998999999998</v>
      </c>
      <c r="G4809">
        <v>-9.9797999999999998E-2</v>
      </c>
      <c r="H4809">
        <f t="shared" si="232"/>
        <v>4.361291350996277E-2</v>
      </c>
      <c r="I4809">
        <f t="shared" si="230"/>
        <v>0.26890000000000003</v>
      </c>
      <c r="J4809">
        <f t="shared" si="231"/>
        <v>1.4499999999999999E-2</v>
      </c>
      <c r="X4809">
        <v>86580</v>
      </c>
      <c r="Y4809">
        <f>IF(X4809=A4809,0)</f>
        <v>0</v>
      </c>
    </row>
    <row r="4810" spans="1:25" x14ac:dyDescent="0.25">
      <c r="A4810">
        <v>86580</v>
      </c>
      <c r="B4810" s="1">
        <v>44592</v>
      </c>
      <c r="C4810">
        <v>2022</v>
      </c>
      <c r="D4810" t="s">
        <v>9</v>
      </c>
      <c r="E4810" t="s">
        <v>8</v>
      </c>
      <c r="F4810">
        <v>244.86</v>
      </c>
      <c r="G4810">
        <v>-0.16745399999999999</v>
      </c>
      <c r="H4810">
        <f t="shared" si="232"/>
        <v>-5.258516500531063E-2</v>
      </c>
      <c r="I4810">
        <f t="shared" si="230"/>
        <v>-0.19440000000000002</v>
      </c>
      <c r="J4810">
        <f t="shared" si="231"/>
        <v>2.9500000000000002E-2</v>
      </c>
      <c r="X4810">
        <v>86580</v>
      </c>
      <c r="Y4810">
        <f>IF(X4810=A4810,0)</f>
        <v>0</v>
      </c>
    </row>
    <row r="4811" spans="1:25" x14ac:dyDescent="0.25">
      <c r="A4811">
        <v>86580</v>
      </c>
      <c r="B4811" s="1">
        <v>44620</v>
      </c>
      <c r="C4811">
        <v>2022</v>
      </c>
      <c r="D4811" t="s">
        <v>9</v>
      </c>
      <c r="E4811" t="s">
        <v>8</v>
      </c>
      <c r="F4811">
        <v>243.85001</v>
      </c>
      <c r="G4811">
        <v>-4.1250000000000002E-3</v>
      </c>
      <c r="H4811">
        <f t="shared" si="232"/>
        <v>-3.1360492102910142E-2</v>
      </c>
      <c r="I4811">
        <f t="shared" si="230"/>
        <v>-0.19440000000000002</v>
      </c>
      <c r="J4811">
        <f t="shared" si="231"/>
        <v>2.9500000000000002E-2</v>
      </c>
      <c r="X4811">
        <v>86580</v>
      </c>
      <c r="Y4811">
        <f>IF(X4811=A4811,0)</f>
        <v>0</v>
      </c>
    </row>
    <row r="4812" spans="1:25" x14ac:dyDescent="0.25">
      <c r="A4812">
        <v>86580</v>
      </c>
      <c r="B4812" s="1">
        <v>44651</v>
      </c>
      <c r="C4812">
        <v>2022</v>
      </c>
      <c r="D4812" t="s">
        <v>9</v>
      </c>
      <c r="E4812" t="s">
        <v>8</v>
      </c>
      <c r="F4812">
        <v>272.85998999999998</v>
      </c>
      <c r="G4812">
        <v>0.119131</v>
      </c>
      <c r="H4812">
        <f t="shared" si="232"/>
        <v>3.5773288410591908E-2</v>
      </c>
      <c r="I4812">
        <f t="shared" si="230"/>
        <v>-0.19440000000000002</v>
      </c>
      <c r="J4812">
        <f t="shared" si="231"/>
        <v>2.9500000000000002E-2</v>
      </c>
      <c r="X4812">
        <v>86580</v>
      </c>
      <c r="Y4812">
        <f>IF(X4812=A4812,0)</f>
        <v>0</v>
      </c>
    </row>
    <row r="4813" spans="1:25" x14ac:dyDescent="0.25">
      <c r="A4813">
        <v>86580</v>
      </c>
      <c r="B4813" s="1">
        <v>44680</v>
      </c>
      <c r="C4813">
        <v>2022</v>
      </c>
      <c r="D4813" t="s">
        <v>9</v>
      </c>
      <c r="E4813" t="s">
        <v>8</v>
      </c>
      <c r="F4813">
        <v>185.47</v>
      </c>
      <c r="G4813">
        <v>-0.320274</v>
      </c>
      <c r="H4813">
        <f t="shared" si="232"/>
        <v>-8.7956711705729274E-2</v>
      </c>
      <c r="I4813">
        <f t="shared" si="230"/>
        <v>-0.19440000000000002</v>
      </c>
      <c r="J4813">
        <f t="shared" si="231"/>
        <v>2.9500000000000002E-2</v>
      </c>
      <c r="X4813">
        <v>86580</v>
      </c>
      <c r="Y4813">
        <f>IF(X4813=A4813,0)</f>
        <v>0</v>
      </c>
    </row>
    <row r="4814" spans="1:25" x14ac:dyDescent="0.25">
      <c r="A4814">
        <v>86580</v>
      </c>
      <c r="B4814" s="1">
        <v>44712</v>
      </c>
      <c r="C4814">
        <v>2022</v>
      </c>
      <c r="D4814" t="s">
        <v>9</v>
      </c>
      <c r="E4814" t="s">
        <v>8</v>
      </c>
      <c r="F4814">
        <v>186.72</v>
      </c>
      <c r="G4814">
        <v>6.7400000000000003E-3</v>
      </c>
      <c r="H4814">
        <f t="shared" si="232"/>
        <v>5.3177568506868056E-5</v>
      </c>
      <c r="I4814">
        <f t="shared" si="230"/>
        <v>-0.19440000000000002</v>
      </c>
      <c r="J4814">
        <f t="shared" si="231"/>
        <v>2.9500000000000002E-2</v>
      </c>
      <c r="X4814">
        <v>86580</v>
      </c>
      <c r="Y4814">
        <f>IF(X4814=A4814,0)</f>
        <v>0</v>
      </c>
    </row>
    <row r="4815" spans="1:25" x14ac:dyDescent="0.25">
      <c r="A4815">
        <v>86580</v>
      </c>
      <c r="B4815" s="1">
        <v>44742</v>
      </c>
      <c r="C4815">
        <v>2022</v>
      </c>
      <c r="D4815" t="s">
        <v>9</v>
      </c>
      <c r="E4815" t="s">
        <v>8</v>
      </c>
      <c r="F4815">
        <v>151.59</v>
      </c>
      <c r="G4815">
        <v>-0.18792800000000001</v>
      </c>
      <c r="H4815">
        <f t="shared" si="232"/>
        <v>-8.3919999812243073E-2</v>
      </c>
      <c r="I4815">
        <f t="shared" si="230"/>
        <v>-0.19440000000000002</v>
      </c>
      <c r="J4815">
        <f t="shared" si="231"/>
        <v>2.9500000000000002E-2</v>
      </c>
      <c r="X4815">
        <v>86580</v>
      </c>
      <c r="Y4815">
        <f>IF(X4815=A4815,0)</f>
        <v>0</v>
      </c>
    </row>
    <row r="4816" spans="1:25" x14ac:dyDescent="0.25">
      <c r="A4816">
        <v>86580</v>
      </c>
      <c r="B4816" s="1">
        <v>44771</v>
      </c>
      <c r="C4816">
        <v>2022</v>
      </c>
      <c r="D4816" t="s">
        <v>9</v>
      </c>
      <c r="E4816" t="s">
        <v>8</v>
      </c>
      <c r="F4816">
        <v>181.63</v>
      </c>
      <c r="G4816">
        <v>0.19816600000000001</v>
      </c>
      <c r="H4816">
        <f t="shared" si="232"/>
        <v>9.1116391659653351E-2</v>
      </c>
      <c r="I4816">
        <f t="shared" si="230"/>
        <v>-0.19440000000000002</v>
      </c>
      <c r="J4816">
        <f t="shared" si="231"/>
        <v>2.9500000000000002E-2</v>
      </c>
      <c r="X4816">
        <v>86580</v>
      </c>
      <c r="Y4816">
        <f>IF(X4816=A4816,0)</f>
        <v>0</v>
      </c>
    </row>
    <row r="4817" spans="1:25" x14ac:dyDescent="0.25">
      <c r="A4817">
        <v>86580</v>
      </c>
      <c r="B4817" s="1">
        <v>44804</v>
      </c>
      <c r="C4817">
        <v>2022</v>
      </c>
      <c r="D4817" t="s">
        <v>9</v>
      </c>
      <c r="E4817" t="s">
        <v>8</v>
      </c>
      <c r="F4817">
        <v>150.94</v>
      </c>
      <c r="G4817">
        <v>-0.16897000000000001</v>
      </c>
      <c r="H4817">
        <f t="shared" si="232"/>
        <v>-4.2440128258508625E-2</v>
      </c>
      <c r="I4817">
        <f t="shared" si="230"/>
        <v>-0.19440000000000002</v>
      </c>
      <c r="J4817">
        <f t="shared" si="231"/>
        <v>2.9500000000000002E-2</v>
      </c>
      <c r="X4817">
        <v>86580</v>
      </c>
      <c r="Y4817">
        <f>IF(X4817=A4817,0)</f>
        <v>0</v>
      </c>
    </row>
    <row r="4818" spans="1:25" x14ac:dyDescent="0.25">
      <c r="A4818">
        <v>86580</v>
      </c>
      <c r="B4818" s="1">
        <v>44834</v>
      </c>
      <c r="C4818">
        <v>2022</v>
      </c>
      <c r="D4818" t="s">
        <v>9</v>
      </c>
      <c r="E4818" t="s">
        <v>8</v>
      </c>
      <c r="F4818">
        <v>121.39</v>
      </c>
      <c r="G4818">
        <v>-0.19550799999999999</v>
      </c>
      <c r="H4818">
        <f t="shared" si="232"/>
        <v>-9.3395672060682666E-2</v>
      </c>
      <c r="I4818">
        <f t="shared" si="230"/>
        <v>-0.19440000000000002</v>
      </c>
      <c r="J4818">
        <f t="shared" si="231"/>
        <v>2.9500000000000002E-2</v>
      </c>
      <c r="X4818">
        <v>86580</v>
      </c>
      <c r="Y4818">
        <f>IF(X4818=A4818,0)</f>
        <v>0</v>
      </c>
    </row>
    <row r="4819" spans="1:25" x14ac:dyDescent="0.25">
      <c r="A4819">
        <v>86580</v>
      </c>
      <c r="B4819" s="1">
        <v>44865</v>
      </c>
      <c r="C4819">
        <v>2022</v>
      </c>
      <c r="D4819" t="s">
        <v>9</v>
      </c>
      <c r="E4819" t="s">
        <v>8</v>
      </c>
      <c r="F4819">
        <v>134.97</v>
      </c>
      <c r="G4819">
        <v>0.111871</v>
      </c>
      <c r="H4819">
        <f t="shared" si="232"/>
        <v>7.9863413762746971E-2</v>
      </c>
      <c r="I4819">
        <f t="shared" si="230"/>
        <v>-0.19440000000000002</v>
      </c>
      <c r="J4819">
        <f t="shared" si="231"/>
        <v>2.9500000000000002E-2</v>
      </c>
      <c r="X4819">
        <v>86580</v>
      </c>
      <c r="Y4819">
        <f>IF(X4819=A4819,0)</f>
        <v>0</v>
      </c>
    </row>
    <row r="4820" spans="1:25" x14ac:dyDescent="0.25">
      <c r="A4820">
        <v>86580</v>
      </c>
      <c r="B4820" s="1">
        <v>44895</v>
      </c>
      <c r="C4820">
        <v>2022</v>
      </c>
      <c r="D4820" t="s">
        <v>9</v>
      </c>
      <c r="E4820" t="s">
        <v>8</v>
      </c>
      <c r="F4820">
        <v>169.23</v>
      </c>
      <c r="G4820">
        <v>0.254131</v>
      </c>
      <c r="H4820">
        <f t="shared" si="232"/>
        <v>5.3752893371106669E-2</v>
      </c>
      <c r="I4820">
        <f t="shared" si="230"/>
        <v>-0.19440000000000002</v>
      </c>
      <c r="J4820">
        <f t="shared" si="231"/>
        <v>2.9500000000000002E-2</v>
      </c>
      <c r="X4820">
        <v>86580</v>
      </c>
      <c r="Y4820">
        <f>IF(X4820=A4820,0)</f>
        <v>0</v>
      </c>
    </row>
    <row r="4821" spans="1:25" x14ac:dyDescent="0.25">
      <c r="A4821">
        <v>86580</v>
      </c>
      <c r="B4821" s="1">
        <v>44925</v>
      </c>
      <c r="C4821">
        <v>2022</v>
      </c>
      <c r="D4821" t="s">
        <v>9</v>
      </c>
      <c r="E4821" t="s">
        <v>8</v>
      </c>
      <c r="F4821">
        <v>146.13999999999999</v>
      </c>
      <c r="G4821">
        <v>-0.13644200000000001</v>
      </c>
      <c r="H4821">
        <f t="shared" si="232"/>
        <v>-5.8971473977430078E-2</v>
      </c>
      <c r="I4821">
        <f t="shared" si="230"/>
        <v>-0.19440000000000002</v>
      </c>
      <c r="J4821">
        <f t="shared" si="231"/>
        <v>2.9500000000000002E-2</v>
      </c>
      <c r="X4821">
        <v>86580</v>
      </c>
      <c r="Y4821">
        <f>IF(X4821=A4821,0)</f>
        <v>0</v>
      </c>
    </row>
    <row r="4822" spans="1:25" x14ac:dyDescent="0.25">
      <c r="A4822">
        <v>34833</v>
      </c>
      <c r="B4822" s="1">
        <v>37621</v>
      </c>
      <c r="C4822">
        <v>2002</v>
      </c>
      <c r="D4822" t="s">
        <v>31</v>
      </c>
      <c r="E4822" t="s">
        <v>30</v>
      </c>
      <c r="F4822">
        <v>28.45</v>
      </c>
      <c r="G4822">
        <v>3.0521E-2</v>
      </c>
      <c r="H4822">
        <f t="shared" si="232"/>
        <v>-6.0299999999999999E-2</v>
      </c>
      <c r="I4822">
        <f t="shared" si="230"/>
        <v>-0.23370000000000002</v>
      </c>
      <c r="J4822">
        <f t="shared" si="231"/>
        <v>4.6100000000000002E-2</v>
      </c>
      <c r="X4822">
        <v>34833</v>
      </c>
      <c r="Y4822">
        <f>IF(X4822=A4822,0)</f>
        <v>0</v>
      </c>
    </row>
    <row r="4823" spans="1:25" x14ac:dyDescent="0.25">
      <c r="A4823">
        <v>34833</v>
      </c>
      <c r="B4823" s="1">
        <v>37652</v>
      </c>
      <c r="C4823">
        <v>2003</v>
      </c>
      <c r="D4823" t="s">
        <v>31</v>
      </c>
      <c r="E4823" t="s">
        <v>30</v>
      </c>
      <c r="F4823">
        <v>29.21</v>
      </c>
      <c r="G4823">
        <v>2.6713000000000001E-2</v>
      </c>
      <c r="H4823">
        <f t="shared" si="232"/>
        <v>-2.7414692559952214E-2</v>
      </c>
      <c r="I4823">
        <f t="shared" si="230"/>
        <v>0.26379999999999998</v>
      </c>
      <c r="J4823">
        <f t="shared" si="231"/>
        <v>4.0099999999999997E-2</v>
      </c>
      <c r="X4823">
        <v>34833</v>
      </c>
      <c r="Y4823">
        <f>IF(X4823=A4823,0)</f>
        <v>0</v>
      </c>
    </row>
    <row r="4824" spans="1:25" x14ac:dyDescent="0.25">
      <c r="A4824">
        <v>34833</v>
      </c>
      <c r="B4824" s="1">
        <v>37680</v>
      </c>
      <c r="C4824">
        <v>2003</v>
      </c>
      <c r="D4824" t="s">
        <v>31</v>
      </c>
      <c r="E4824" t="s">
        <v>30</v>
      </c>
      <c r="F4824">
        <v>29.9</v>
      </c>
      <c r="G4824">
        <v>2.3622000000000001E-2</v>
      </c>
      <c r="H4824">
        <f t="shared" si="232"/>
        <v>-1.7003608502929368E-2</v>
      </c>
      <c r="I4824">
        <f t="shared" si="230"/>
        <v>0.26379999999999998</v>
      </c>
      <c r="J4824">
        <f t="shared" si="231"/>
        <v>4.0099999999999997E-2</v>
      </c>
      <c r="X4824">
        <v>34833</v>
      </c>
      <c r="Y4824">
        <f>IF(X4824=A4824,0)</f>
        <v>0</v>
      </c>
    </row>
    <row r="4825" spans="1:25" x14ac:dyDescent="0.25">
      <c r="A4825">
        <v>34833</v>
      </c>
      <c r="B4825" s="1">
        <v>37711</v>
      </c>
      <c r="C4825">
        <v>2003</v>
      </c>
      <c r="D4825" t="s">
        <v>31</v>
      </c>
      <c r="E4825" t="s">
        <v>30</v>
      </c>
      <c r="F4825">
        <v>29.96</v>
      </c>
      <c r="G4825">
        <v>1.0702E-2</v>
      </c>
      <c r="H4825">
        <f t="shared" si="232"/>
        <v>8.3575685661514409E-3</v>
      </c>
      <c r="I4825">
        <f t="shared" si="230"/>
        <v>0.26379999999999998</v>
      </c>
      <c r="J4825">
        <f t="shared" si="231"/>
        <v>4.0099999999999997E-2</v>
      </c>
      <c r="X4825">
        <v>34833</v>
      </c>
      <c r="Y4825">
        <f>IF(X4825=A4825,0)</f>
        <v>0</v>
      </c>
    </row>
    <row r="4826" spans="1:25" x14ac:dyDescent="0.25">
      <c r="A4826">
        <v>34833</v>
      </c>
      <c r="B4826" s="1">
        <v>37741</v>
      </c>
      <c r="C4826">
        <v>2003</v>
      </c>
      <c r="D4826" t="s">
        <v>31</v>
      </c>
      <c r="E4826" t="s">
        <v>30</v>
      </c>
      <c r="F4826">
        <v>29.85</v>
      </c>
      <c r="G4826">
        <v>-3.6719999999999999E-3</v>
      </c>
      <c r="H4826">
        <f t="shared" si="232"/>
        <v>8.1044106872726118E-2</v>
      </c>
      <c r="I4826">
        <f t="shared" si="230"/>
        <v>0.26379999999999998</v>
      </c>
      <c r="J4826">
        <f t="shared" si="231"/>
        <v>4.0099999999999997E-2</v>
      </c>
      <c r="X4826">
        <v>34833</v>
      </c>
      <c r="Y4826">
        <f>IF(X4826=A4826,0)</f>
        <v>0</v>
      </c>
    </row>
    <row r="4827" spans="1:25" x14ac:dyDescent="0.25">
      <c r="A4827">
        <v>34833</v>
      </c>
      <c r="B4827" s="1">
        <v>37771</v>
      </c>
      <c r="C4827">
        <v>2003</v>
      </c>
      <c r="D4827" t="s">
        <v>31</v>
      </c>
      <c r="E4827" t="s">
        <v>30</v>
      </c>
      <c r="F4827">
        <v>33.74</v>
      </c>
      <c r="G4827">
        <v>0.13031799999999999</v>
      </c>
      <c r="H4827">
        <f t="shared" si="232"/>
        <v>5.0898709664177977E-2</v>
      </c>
      <c r="I4827">
        <f t="shared" si="230"/>
        <v>0.26379999999999998</v>
      </c>
      <c r="J4827">
        <f t="shared" si="231"/>
        <v>4.0099999999999997E-2</v>
      </c>
      <c r="X4827">
        <v>34833</v>
      </c>
      <c r="Y4827">
        <f>IF(X4827=A4827,0)</f>
        <v>0</v>
      </c>
    </row>
    <row r="4828" spans="1:25" x14ac:dyDescent="0.25">
      <c r="A4828">
        <v>34833</v>
      </c>
      <c r="B4828" s="1">
        <v>37802</v>
      </c>
      <c r="C4828">
        <v>2003</v>
      </c>
      <c r="D4828" t="s">
        <v>31</v>
      </c>
      <c r="E4828" t="s">
        <v>30</v>
      </c>
      <c r="F4828">
        <v>33.549999999999997</v>
      </c>
      <c r="G4828">
        <v>2.075E-3</v>
      </c>
      <c r="H4828">
        <f t="shared" si="232"/>
        <v>1.1322214525161467E-2</v>
      </c>
      <c r="I4828">
        <f t="shared" si="230"/>
        <v>0.26379999999999998</v>
      </c>
      <c r="J4828">
        <f t="shared" si="231"/>
        <v>4.0099999999999997E-2</v>
      </c>
      <c r="X4828">
        <v>34833</v>
      </c>
      <c r="Y4828">
        <f>IF(X4828=A4828,0)</f>
        <v>0</v>
      </c>
    </row>
    <row r="4829" spans="1:25" x14ac:dyDescent="0.25">
      <c r="A4829">
        <v>34833</v>
      </c>
      <c r="B4829" s="1">
        <v>37833</v>
      </c>
      <c r="C4829">
        <v>2003</v>
      </c>
      <c r="D4829" t="s">
        <v>31</v>
      </c>
      <c r="E4829" t="s">
        <v>30</v>
      </c>
      <c r="F4829">
        <v>32.69</v>
      </c>
      <c r="G4829">
        <v>-2.5633E-2</v>
      </c>
      <c r="H4829">
        <f t="shared" si="232"/>
        <v>1.6223702411493068E-2</v>
      </c>
      <c r="I4829">
        <f t="shared" si="230"/>
        <v>0.26379999999999998</v>
      </c>
      <c r="J4829">
        <f t="shared" si="231"/>
        <v>4.0099999999999997E-2</v>
      </c>
      <c r="X4829">
        <v>34833</v>
      </c>
      <c r="Y4829">
        <f>IF(X4829=A4829,0)</f>
        <v>0</v>
      </c>
    </row>
    <row r="4830" spans="1:25" x14ac:dyDescent="0.25">
      <c r="A4830">
        <v>34833</v>
      </c>
      <c r="B4830" s="1">
        <v>37862</v>
      </c>
      <c r="C4830">
        <v>2003</v>
      </c>
      <c r="D4830" t="s">
        <v>31</v>
      </c>
      <c r="E4830" t="s">
        <v>30</v>
      </c>
      <c r="F4830">
        <v>34.33</v>
      </c>
      <c r="G4830">
        <v>5.0167999999999997E-2</v>
      </c>
      <c r="H4830">
        <f t="shared" si="232"/>
        <v>1.7873203376464364E-2</v>
      </c>
      <c r="I4830">
        <f t="shared" si="230"/>
        <v>0.26379999999999998</v>
      </c>
      <c r="J4830">
        <f t="shared" si="231"/>
        <v>4.0099999999999997E-2</v>
      </c>
      <c r="X4830">
        <v>34833</v>
      </c>
      <c r="Y4830">
        <f>IF(X4830=A4830,0)</f>
        <v>0</v>
      </c>
    </row>
    <row r="4831" spans="1:25" x14ac:dyDescent="0.25">
      <c r="A4831">
        <v>34833</v>
      </c>
      <c r="B4831" s="1">
        <v>37894</v>
      </c>
      <c r="C4831">
        <v>2003</v>
      </c>
      <c r="D4831" t="s">
        <v>31</v>
      </c>
      <c r="E4831" t="s">
        <v>30</v>
      </c>
      <c r="F4831">
        <v>35.229999999999997</v>
      </c>
      <c r="G4831">
        <v>3.3790000000000001E-2</v>
      </c>
      <c r="H4831">
        <f t="shared" si="232"/>
        <v>-1.194436452074521E-2</v>
      </c>
      <c r="I4831">
        <f t="shared" si="230"/>
        <v>0.26379999999999998</v>
      </c>
      <c r="J4831">
        <f t="shared" si="231"/>
        <v>4.0099999999999997E-2</v>
      </c>
      <c r="X4831">
        <v>34833</v>
      </c>
      <c r="Y4831">
        <f>IF(X4831=A4831,0)</f>
        <v>0</v>
      </c>
    </row>
    <row r="4832" spans="1:25" x14ac:dyDescent="0.25">
      <c r="A4832">
        <v>34833</v>
      </c>
      <c r="B4832" s="1">
        <v>37925</v>
      </c>
      <c r="C4832">
        <v>2003</v>
      </c>
      <c r="D4832" t="s">
        <v>31</v>
      </c>
      <c r="E4832" t="s">
        <v>30</v>
      </c>
      <c r="F4832">
        <v>35.26</v>
      </c>
      <c r="G4832">
        <v>8.52E-4</v>
      </c>
      <c r="H4832">
        <f t="shared" si="232"/>
        <v>5.496148638401066E-2</v>
      </c>
      <c r="I4832">
        <f t="shared" si="230"/>
        <v>0.26379999999999998</v>
      </c>
      <c r="J4832">
        <f t="shared" si="231"/>
        <v>4.0099999999999997E-2</v>
      </c>
      <c r="X4832">
        <v>34833</v>
      </c>
      <c r="Y4832">
        <f>IF(X4832=A4832,0)</f>
        <v>0</v>
      </c>
    </row>
    <row r="4833" spans="1:25" x14ac:dyDescent="0.25">
      <c r="A4833">
        <v>34833</v>
      </c>
      <c r="B4833" s="1">
        <v>37953</v>
      </c>
      <c r="C4833">
        <v>2003</v>
      </c>
      <c r="D4833" t="s">
        <v>31</v>
      </c>
      <c r="E4833" t="s">
        <v>30</v>
      </c>
      <c r="F4833">
        <v>36.68</v>
      </c>
      <c r="G4833">
        <v>4.0272000000000002E-2</v>
      </c>
      <c r="H4833">
        <f t="shared" si="232"/>
        <v>7.1285038478854368E-3</v>
      </c>
      <c r="I4833">
        <f t="shared" si="230"/>
        <v>0.26379999999999998</v>
      </c>
      <c r="J4833">
        <f t="shared" si="231"/>
        <v>4.0099999999999997E-2</v>
      </c>
      <c r="X4833">
        <v>34833</v>
      </c>
      <c r="Y4833">
        <f>IF(X4833=A4833,0)</f>
        <v>0</v>
      </c>
    </row>
    <row r="4834" spans="1:25" x14ac:dyDescent="0.25">
      <c r="A4834">
        <v>34833</v>
      </c>
      <c r="B4834" s="1">
        <v>37986</v>
      </c>
      <c r="C4834">
        <v>2003</v>
      </c>
      <c r="D4834" t="s">
        <v>31</v>
      </c>
      <c r="E4834" t="s">
        <v>30</v>
      </c>
      <c r="F4834">
        <v>42.24</v>
      </c>
      <c r="G4834">
        <v>0.15867000000000001</v>
      </c>
      <c r="H4834">
        <f t="shared" si="232"/>
        <v>5.0765541001239312E-2</v>
      </c>
      <c r="I4834">
        <f t="shared" si="230"/>
        <v>0.26379999999999998</v>
      </c>
      <c r="J4834">
        <f t="shared" si="231"/>
        <v>4.0099999999999997E-2</v>
      </c>
      <c r="X4834">
        <v>34833</v>
      </c>
      <c r="Y4834">
        <f>IF(X4834=A4834,0)</f>
        <v>0</v>
      </c>
    </row>
    <row r="4835" spans="1:25" x14ac:dyDescent="0.25">
      <c r="A4835">
        <v>34833</v>
      </c>
      <c r="B4835" s="1">
        <v>38016</v>
      </c>
      <c r="C4835">
        <v>2004</v>
      </c>
      <c r="D4835" t="s">
        <v>31</v>
      </c>
      <c r="E4835" t="s">
        <v>30</v>
      </c>
      <c r="F4835">
        <v>44.05</v>
      </c>
      <c r="G4835">
        <v>4.2849999999999999E-2</v>
      </c>
      <c r="H4835">
        <f t="shared" si="232"/>
        <v>1.7276387006114557E-2</v>
      </c>
      <c r="I4835">
        <f t="shared" si="230"/>
        <v>8.9900000000000008E-2</v>
      </c>
      <c r="J4835">
        <f t="shared" si="231"/>
        <v>4.2699999999999995E-2</v>
      </c>
      <c r="X4835">
        <v>34833</v>
      </c>
      <c r="Y4835">
        <f>IF(X4835=A4835,0)</f>
        <v>0</v>
      </c>
    </row>
    <row r="4836" spans="1:25" x14ac:dyDescent="0.25">
      <c r="A4836">
        <v>34833</v>
      </c>
      <c r="B4836" s="1">
        <v>38044</v>
      </c>
      <c r="C4836">
        <v>2004</v>
      </c>
      <c r="D4836" t="s">
        <v>31</v>
      </c>
      <c r="E4836" t="s">
        <v>30</v>
      </c>
      <c r="F4836">
        <v>44.4</v>
      </c>
      <c r="G4836">
        <v>7.9459999999999999E-3</v>
      </c>
      <c r="H4836">
        <f t="shared" si="232"/>
        <v>1.2208973273589496E-2</v>
      </c>
      <c r="I4836">
        <f t="shared" si="230"/>
        <v>8.9900000000000008E-2</v>
      </c>
      <c r="J4836">
        <f t="shared" si="231"/>
        <v>4.2699999999999995E-2</v>
      </c>
      <c r="X4836">
        <v>34833</v>
      </c>
      <c r="Y4836">
        <f>IF(X4836=A4836,0)</f>
        <v>0</v>
      </c>
    </row>
    <row r="4837" spans="1:25" x14ac:dyDescent="0.25">
      <c r="A4837">
        <v>34833</v>
      </c>
      <c r="B4837" s="1">
        <v>38077</v>
      </c>
      <c r="C4837">
        <v>2004</v>
      </c>
      <c r="D4837" t="s">
        <v>31</v>
      </c>
      <c r="E4837" t="s">
        <v>30</v>
      </c>
      <c r="F4837">
        <v>46.05</v>
      </c>
      <c r="G4837">
        <v>4.3355999999999999E-2</v>
      </c>
      <c r="H4837">
        <f t="shared" si="232"/>
        <v>-1.6358919214261247E-2</v>
      </c>
      <c r="I4837">
        <f t="shared" si="230"/>
        <v>8.9900000000000008E-2</v>
      </c>
      <c r="J4837">
        <f t="shared" si="231"/>
        <v>4.2699999999999995E-2</v>
      </c>
      <c r="X4837">
        <v>34833</v>
      </c>
      <c r="Y4837">
        <f>IF(X4837=A4837,0)</f>
        <v>0</v>
      </c>
    </row>
    <row r="4838" spans="1:25" x14ac:dyDescent="0.25">
      <c r="A4838">
        <v>34833</v>
      </c>
      <c r="B4838" s="1">
        <v>38107</v>
      </c>
      <c r="C4838">
        <v>2004</v>
      </c>
      <c r="D4838" t="s">
        <v>31</v>
      </c>
      <c r="E4838" t="s">
        <v>30</v>
      </c>
      <c r="F4838">
        <v>47.2</v>
      </c>
      <c r="G4838">
        <v>2.4972999999999999E-2</v>
      </c>
      <c r="H4838">
        <f t="shared" si="232"/>
        <v>-1.6790751862298725E-2</v>
      </c>
      <c r="I4838">
        <f t="shared" si="230"/>
        <v>8.9900000000000008E-2</v>
      </c>
      <c r="J4838">
        <f t="shared" si="231"/>
        <v>4.2699999999999995E-2</v>
      </c>
      <c r="X4838">
        <v>34833</v>
      </c>
      <c r="Y4838">
        <f>IF(X4838=A4838,0)</f>
        <v>0</v>
      </c>
    </row>
    <row r="4839" spans="1:25" x14ac:dyDescent="0.25">
      <c r="A4839">
        <v>34833</v>
      </c>
      <c r="B4839" s="1">
        <v>38135</v>
      </c>
      <c r="C4839">
        <v>2004</v>
      </c>
      <c r="D4839" t="s">
        <v>31</v>
      </c>
      <c r="E4839" t="s">
        <v>30</v>
      </c>
      <c r="F4839">
        <v>44.2</v>
      </c>
      <c r="G4839">
        <v>-6.3559000000000004E-2</v>
      </c>
      <c r="H4839">
        <f t="shared" si="232"/>
        <v>1.2083450201310297E-2</v>
      </c>
      <c r="I4839">
        <f t="shared" si="230"/>
        <v>8.9900000000000008E-2</v>
      </c>
      <c r="J4839">
        <f t="shared" si="231"/>
        <v>4.2699999999999995E-2</v>
      </c>
      <c r="X4839">
        <v>34833</v>
      </c>
      <c r="Y4839">
        <f>IF(X4839=A4839,0)</f>
        <v>0</v>
      </c>
    </row>
    <row r="4840" spans="1:25" x14ac:dyDescent="0.25">
      <c r="A4840">
        <v>34833</v>
      </c>
      <c r="B4840" s="1">
        <v>38168</v>
      </c>
      <c r="C4840">
        <v>2004</v>
      </c>
      <c r="D4840" t="s">
        <v>31</v>
      </c>
      <c r="E4840" t="s">
        <v>30</v>
      </c>
      <c r="F4840">
        <v>48.41</v>
      </c>
      <c r="G4840">
        <v>0.10147100000000001</v>
      </c>
      <c r="H4840">
        <f t="shared" si="232"/>
        <v>1.7988998669195677E-2</v>
      </c>
      <c r="I4840">
        <f t="shared" si="230"/>
        <v>8.9900000000000008E-2</v>
      </c>
      <c r="J4840">
        <f t="shared" si="231"/>
        <v>4.2699999999999995E-2</v>
      </c>
      <c r="X4840">
        <v>34833</v>
      </c>
      <c r="Y4840">
        <f>IF(X4840=A4840,0)</f>
        <v>0</v>
      </c>
    </row>
    <row r="4841" spans="1:25" x14ac:dyDescent="0.25">
      <c r="A4841">
        <v>34833</v>
      </c>
      <c r="B4841" s="1">
        <v>38198</v>
      </c>
      <c r="C4841">
        <v>2004</v>
      </c>
      <c r="D4841" t="s">
        <v>31</v>
      </c>
      <c r="E4841" t="s">
        <v>30</v>
      </c>
      <c r="F4841">
        <v>49.27</v>
      </c>
      <c r="G4841">
        <v>1.7765E-2</v>
      </c>
      <c r="H4841">
        <f t="shared" si="232"/>
        <v>-3.4290519411904974E-2</v>
      </c>
      <c r="I4841">
        <f t="shared" si="230"/>
        <v>8.9900000000000008E-2</v>
      </c>
      <c r="J4841">
        <f t="shared" si="231"/>
        <v>4.2699999999999995E-2</v>
      </c>
      <c r="X4841">
        <v>34833</v>
      </c>
      <c r="Y4841">
        <f>IF(X4841=A4841,0)</f>
        <v>0</v>
      </c>
    </row>
    <row r="4842" spans="1:25" x14ac:dyDescent="0.25">
      <c r="A4842">
        <v>34833</v>
      </c>
      <c r="B4842" s="1">
        <v>38230</v>
      </c>
      <c r="C4842">
        <v>2004</v>
      </c>
      <c r="D4842" t="s">
        <v>31</v>
      </c>
      <c r="E4842" t="s">
        <v>30</v>
      </c>
      <c r="F4842">
        <v>51.65</v>
      </c>
      <c r="G4842">
        <v>4.8305000000000001E-2</v>
      </c>
      <c r="H4842">
        <f t="shared" si="232"/>
        <v>2.287349840552233E-3</v>
      </c>
      <c r="I4842">
        <f t="shared" si="230"/>
        <v>8.9900000000000008E-2</v>
      </c>
      <c r="J4842">
        <f t="shared" si="231"/>
        <v>4.2699999999999995E-2</v>
      </c>
      <c r="X4842">
        <v>34833</v>
      </c>
      <c r="Y4842">
        <f>IF(X4842=A4842,0)</f>
        <v>0</v>
      </c>
    </row>
    <row r="4843" spans="1:25" x14ac:dyDescent="0.25">
      <c r="A4843">
        <v>34833</v>
      </c>
      <c r="B4843" s="1">
        <v>38260</v>
      </c>
      <c r="C4843">
        <v>2004</v>
      </c>
      <c r="D4843" t="s">
        <v>31</v>
      </c>
      <c r="E4843" t="s">
        <v>30</v>
      </c>
      <c r="F4843">
        <v>55.93</v>
      </c>
      <c r="G4843">
        <v>8.8190000000000004E-2</v>
      </c>
      <c r="H4843">
        <f t="shared" si="232"/>
        <v>9.3638756915515042E-3</v>
      </c>
      <c r="I4843">
        <f t="shared" si="230"/>
        <v>8.9900000000000008E-2</v>
      </c>
      <c r="J4843">
        <f t="shared" si="231"/>
        <v>4.2699999999999995E-2</v>
      </c>
      <c r="X4843">
        <v>34833</v>
      </c>
      <c r="Y4843">
        <f>IF(X4843=A4843,0)</f>
        <v>0</v>
      </c>
    </row>
    <row r="4844" spans="1:25" x14ac:dyDescent="0.25">
      <c r="A4844">
        <v>34833</v>
      </c>
      <c r="B4844" s="1">
        <v>38289</v>
      </c>
      <c r="C4844">
        <v>2004</v>
      </c>
      <c r="D4844" t="s">
        <v>31</v>
      </c>
      <c r="E4844" t="s">
        <v>30</v>
      </c>
      <c r="F4844">
        <v>55.83</v>
      </c>
      <c r="G4844">
        <v>-1.7880000000000001E-3</v>
      </c>
      <c r="H4844">
        <f t="shared" si="232"/>
        <v>1.4014243586486952E-2</v>
      </c>
      <c r="I4844">
        <f t="shared" si="230"/>
        <v>8.9900000000000008E-2</v>
      </c>
      <c r="J4844">
        <f t="shared" si="231"/>
        <v>4.2699999999999995E-2</v>
      </c>
      <c r="X4844">
        <v>34833</v>
      </c>
      <c r="Y4844">
        <f>IF(X4844=A4844,0)</f>
        <v>0</v>
      </c>
    </row>
    <row r="4845" spans="1:25" x14ac:dyDescent="0.25">
      <c r="A4845">
        <v>34833</v>
      </c>
      <c r="B4845" s="1">
        <v>38321</v>
      </c>
      <c r="C4845">
        <v>2004</v>
      </c>
      <c r="D4845" t="s">
        <v>31</v>
      </c>
      <c r="E4845" t="s">
        <v>30</v>
      </c>
      <c r="F4845">
        <v>60.21</v>
      </c>
      <c r="G4845">
        <v>7.8451999999999994E-2</v>
      </c>
      <c r="H4845">
        <f t="shared" si="232"/>
        <v>3.8594936198152352E-2</v>
      </c>
      <c r="I4845">
        <f t="shared" si="230"/>
        <v>8.9900000000000008E-2</v>
      </c>
      <c r="J4845">
        <f t="shared" si="231"/>
        <v>4.2699999999999995E-2</v>
      </c>
      <c r="X4845">
        <v>34833</v>
      </c>
      <c r="Y4845">
        <f>IF(X4845=A4845,0)</f>
        <v>0</v>
      </c>
    </row>
    <row r="4846" spans="1:25" x14ac:dyDescent="0.25">
      <c r="A4846">
        <v>34833</v>
      </c>
      <c r="B4846" s="1">
        <v>38352</v>
      </c>
      <c r="C4846">
        <v>2004</v>
      </c>
      <c r="D4846" t="s">
        <v>31</v>
      </c>
      <c r="E4846" t="s">
        <v>30</v>
      </c>
      <c r="F4846">
        <v>58.36</v>
      </c>
      <c r="G4846">
        <v>-2.6158000000000001E-2</v>
      </c>
      <c r="H4846">
        <f t="shared" si="232"/>
        <v>3.24582131440454E-2</v>
      </c>
      <c r="I4846">
        <f t="shared" si="230"/>
        <v>8.9900000000000008E-2</v>
      </c>
      <c r="J4846">
        <f t="shared" si="231"/>
        <v>4.2699999999999995E-2</v>
      </c>
      <c r="X4846">
        <v>34833</v>
      </c>
      <c r="Y4846">
        <f>IF(X4846=A4846,0)</f>
        <v>0</v>
      </c>
    </row>
    <row r="4847" spans="1:25" x14ac:dyDescent="0.25">
      <c r="A4847">
        <v>34833</v>
      </c>
      <c r="B4847" s="1">
        <v>38383</v>
      </c>
      <c r="C4847">
        <v>2005</v>
      </c>
      <c r="D4847" t="s">
        <v>31</v>
      </c>
      <c r="E4847" t="s">
        <v>30</v>
      </c>
      <c r="F4847">
        <v>58.38</v>
      </c>
      <c r="G4847">
        <v>3.4299999999999999E-4</v>
      </c>
      <c r="H4847">
        <f t="shared" si="232"/>
        <v>-2.5290467099494562E-2</v>
      </c>
      <c r="I4847">
        <f t="shared" si="230"/>
        <v>0.03</v>
      </c>
      <c r="J4847">
        <f t="shared" si="231"/>
        <v>4.2900000000000001E-2</v>
      </c>
      <c r="X4847">
        <v>34833</v>
      </c>
      <c r="Y4847">
        <f>IF(X4847=A4847,0)</f>
        <v>0</v>
      </c>
    </row>
    <row r="4848" spans="1:25" x14ac:dyDescent="0.25">
      <c r="A4848">
        <v>34833</v>
      </c>
      <c r="B4848" s="1">
        <v>38411</v>
      </c>
      <c r="C4848">
        <v>2005</v>
      </c>
      <c r="D4848" t="s">
        <v>31</v>
      </c>
      <c r="E4848" t="s">
        <v>30</v>
      </c>
      <c r="F4848">
        <v>70.27</v>
      </c>
      <c r="G4848">
        <v>0.20366600000000001</v>
      </c>
      <c r="H4848">
        <f t="shared" si="232"/>
        <v>1.8903346078316563E-2</v>
      </c>
      <c r="I4848">
        <f t="shared" si="230"/>
        <v>0.03</v>
      </c>
      <c r="J4848">
        <f t="shared" si="231"/>
        <v>4.2900000000000001E-2</v>
      </c>
      <c r="X4848">
        <v>34833</v>
      </c>
      <c r="Y4848">
        <f>IF(X4848=A4848,0)</f>
        <v>0</v>
      </c>
    </row>
    <row r="4849" spans="1:25" x14ac:dyDescent="0.25">
      <c r="A4849">
        <v>34833</v>
      </c>
      <c r="B4849" s="1">
        <v>38442</v>
      </c>
      <c r="C4849">
        <v>2005</v>
      </c>
      <c r="D4849" t="s">
        <v>31</v>
      </c>
      <c r="E4849" t="s">
        <v>30</v>
      </c>
      <c r="F4849">
        <v>71.17</v>
      </c>
      <c r="G4849">
        <v>1.7219000000000002E-2</v>
      </c>
      <c r="H4849">
        <f t="shared" si="232"/>
        <v>-1.9117655748441043E-2</v>
      </c>
      <c r="I4849">
        <f t="shared" si="230"/>
        <v>0.03</v>
      </c>
      <c r="J4849">
        <f t="shared" si="231"/>
        <v>4.2900000000000001E-2</v>
      </c>
      <c r="X4849">
        <v>34833</v>
      </c>
      <c r="Y4849">
        <f>IF(X4849=A4849,0)</f>
        <v>0</v>
      </c>
    </row>
    <row r="4850" spans="1:25" x14ac:dyDescent="0.25">
      <c r="A4850">
        <v>34833</v>
      </c>
      <c r="B4850" s="1">
        <v>38471</v>
      </c>
      <c r="C4850">
        <v>2005</v>
      </c>
      <c r="D4850" t="s">
        <v>31</v>
      </c>
      <c r="E4850" t="s">
        <v>30</v>
      </c>
      <c r="F4850">
        <v>69</v>
      </c>
      <c r="G4850">
        <v>-3.049E-2</v>
      </c>
      <c r="H4850">
        <f t="shared" si="232"/>
        <v>-2.0108581881679299E-2</v>
      </c>
      <c r="I4850">
        <f t="shared" si="230"/>
        <v>0.03</v>
      </c>
      <c r="J4850">
        <f t="shared" si="231"/>
        <v>4.2900000000000001E-2</v>
      </c>
      <c r="X4850">
        <v>34833</v>
      </c>
      <c r="Y4850">
        <f>IF(X4850=A4850,0)</f>
        <v>0</v>
      </c>
    </row>
    <row r="4851" spans="1:25" x14ac:dyDescent="0.25">
      <c r="A4851">
        <v>34833</v>
      </c>
      <c r="B4851" s="1">
        <v>38503</v>
      </c>
      <c r="C4851">
        <v>2005</v>
      </c>
      <c r="D4851" t="s">
        <v>31</v>
      </c>
      <c r="E4851" t="s">
        <v>30</v>
      </c>
      <c r="F4851">
        <v>73.11</v>
      </c>
      <c r="G4851">
        <v>5.9565E-2</v>
      </c>
      <c r="H4851">
        <f t="shared" si="232"/>
        <v>2.9952046262565757E-2</v>
      </c>
      <c r="I4851">
        <f t="shared" si="230"/>
        <v>0.03</v>
      </c>
      <c r="J4851">
        <f t="shared" si="231"/>
        <v>4.2900000000000001E-2</v>
      </c>
      <c r="X4851">
        <v>34833</v>
      </c>
      <c r="Y4851">
        <f>IF(X4851=A4851,0)</f>
        <v>0</v>
      </c>
    </row>
    <row r="4852" spans="1:25" x14ac:dyDescent="0.25">
      <c r="A4852">
        <v>34833</v>
      </c>
      <c r="B4852" s="1">
        <v>38533</v>
      </c>
      <c r="C4852">
        <v>2005</v>
      </c>
      <c r="D4852" t="s">
        <v>31</v>
      </c>
      <c r="E4852" t="s">
        <v>30</v>
      </c>
      <c r="F4852">
        <v>76.930000000000007</v>
      </c>
      <c r="G4852">
        <v>5.6489999999999999E-2</v>
      </c>
      <c r="H4852">
        <f t="shared" si="232"/>
        <v>-1.427142257658387E-4</v>
      </c>
      <c r="I4852">
        <f t="shared" si="230"/>
        <v>0.03</v>
      </c>
      <c r="J4852">
        <f t="shared" si="231"/>
        <v>4.2900000000000001E-2</v>
      </c>
      <c r="X4852">
        <v>34833</v>
      </c>
      <c r="Y4852">
        <f>IF(X4852=A4852,0)</f>
        <v>0</v>
      </c>
    </row>
    <row r="4853" spans="1:25" x14ac:dyDescent="0.25">
      <c r="A4853">
        <v>34833</v>
      </c>
      <c r="B4853" s="1">
        <v>38562</v>
      </c>
      <c r="C4853">
        <v>2005</v>
      </c>
      <c r="D4853" t="s">
        <v>31</v>
      </c>
      <c r="E4853" t="s">
        <v>30</v>
      </c>
      <c r="F4853">
        <v>82.28</v>
      </c>
      <c r="G4853">
        <v>6.9543999999999995E-2</v>
      </c>
      <c r="H4853">
        <f t="shared" si="232"/>
        <v>3.5968287193812287E-2</v>
      </c>
      <c r="I4853">
        <f t="shared" si="230"/>
        <v>0.03</v>
      </c>
      <c r="J4853">
        <f t="shared" si="231"/>
        <v>4.2900000000000001E-2</v>
      </c>
      <c r="X4853">
        <v>34833</v>
      </c>
      <c r="Y4853">
        <f>IF(X4853=A4853,0)</f>
        <v>0</v>
      </c>
    </row>
    <row r="4854" spans="1:25" x14ac:dyDescent="0.25">
      <c r="A4854">
        <v>34833</v>
      </c>
      <c r="B4854" s="1">
        <v>38595</v>
      </c>
      <c r="C4854">
        <v>2005</v>
      </c>
      <c r="D4854" t="s">
        <v>31</v>
      </c>
      <c r="E4854" t="s">
        <v>30</v>
      </c>
      <c r="F4854">
        <v>83.03</v>
      </c>
      <c r="G4854">
        <v>9.1149999999999998E-3</v>
      </c>
      <c r="H4854">
        <f t="shared" si="232"/>
        <v>-1.1222104874496597E-2</v>
      </c>
      <c r="I4854">
        <f t="shared" si="230"/>
        <v>0.03</v>
      </c>
      <c r="J4854">
        <f t="shared" si="231"/>
        <v>4.2900000000000001E-2</v>
      </c>
      <c r="X4854">
        <v>34833</v>
      </c>
      <c r="Y4854">
        <f>IF(X4854=A4854,0)</f>
        <v>0</v>
      </c>
    </row>
    <row r="4855" spans="1:25" x14ac:dyDescent="0.25">
      <c r="A4855">
        <v>34833</v>
      </c>
      <c r="B4855" s="1">
        <v>38625</v>
      </c>
      <c r="C4855">
        <v>2005</v>
      </c>
      <c r="D4855" t="s">
        <v>31</v>
      </c>
      <c r="E4855" t="s">
        <v>30</v>
      </c>
      <c r="F4855">
        <v>85.43</v>
      </c>
      <c r="G4855">
        <v>3.2639000000000001E-2</v>
      </c>
      <c r="H4855">
        <f t="shared" si="232"/>
        <v>6.9490246947603307E-3</v>
      </c>
      <c r="I4855">
        <f t="shared" si="230"/>
        <v>0.03</v>
      </c>
      <c r="J4855">
        <f t="shared" si="231"/>
        <v>4.2900000000000001E-2</v>
      </c>
      <c r="X4855">
        <v>34833</v>
      </c>
      <c r="Y4855">
        <f>IF(X4855=A4855,0)</f>
        <v>0</v>
      </c>
    </row>
    <row r="4856" spans="1:25" x14ac:dyDescent="0.25">
      <c r="A4856">
        <v>34833</v>
      </c>
      <c r="B4856" s="1">
        <v>38656</v>
      </c>
      <c r="C4856">
        <v>2005</v>
      </c>
      <c r="D4856" t="s">
        <v>31</v>
      </c>
      <c r="E4856" t="s">
        <v>30</v>
      </c>
      <c r="F4856">
        <v>78.88</v>
      </c>
      <c r="G4856">
        <v>-7.6671000000000003E-2</v>
      </c>
      <c r="H4856">
        <f t="shared" si="232"/>
        <v>-1.7740780066319406E-2</v>
      </c>
      <c r="I4856">
        <f t="shared" si="230"/>
        <v>0.03</v>
      </c>
      <c r="J4856">
        <f t="shared" si="231"/>
        <v>4.2900000000000001E-2</v>
      </c>
      <c r="X4856">
        <v>34833</v>
      </c>
      <c r="Y4856">
        <f>IF(X4856=A4856,0)</f>
        <v>0</v>
      </c>
    </row>
    <row r="4857" spans="1:25" x14ac:dyDescent="0.25">
      <c r="A4857">
        <v>34833</v>
      </c>
      <c r="B4857" s="1">
        <v>38686</v>
      </c>
      <c r="C4857">
        <v>2005</v>
      </c>
      <c r="D4857" t="s">
        <v>31</v>
      </c>
      <c r="E4857" t="s">
        <v>30</v>
      </c>
      <c r="F4857">
        <v>79.3</v>
      </c>
      <c r="G4857">
        <v>5.3249999999999999E-3</v>
      </c>
      <c r="H4857">
        <f t="shared" si="232"/>
        <v>3.5186095929726546E-2</v>
      </c>
      <c r="I4857">
        <f t="shared" si="230"/>
        <v>0.03</v>
      </c>
      <c r="J4857">
        <f t="shared" si="231"/>
        <v>4.2900000000000001E-2</v>
      </c>
      <c r="X4857">
        <v>34833</v>
      </c>
      <c r="Y4857">
        <f>IF(X4857=A4857,0)</f>
        <v>0</v>
      </c>
    </row>
    <row r="4858" spans="1:25" x14ac:dyDescent="0.25">
      <c r="A4858">
        <v>34833</v>
      </c>
      <c r="B4858" s="1">
        <v>38716</v>
      </c>
      <c r="C4858">
        <v>2005</v>
      </c>
      <c r="D4858" t="s">
        <v>31</v>
      </c>
      <c r="E4858" t="s">
        <v>30</v>
      </c>
      <c r="F4858">
        <v>79.88</v>
      </c>
      <c r="G4858">
        <v>1.1854E-2</v>
      </c>
      <c r="H4858">
        <f t="shared" si="232"/>
        <v>-9.5234899241847248E-4</v>
      </c>
      <c r="I4858">
        <f t="shared" si="230"/>
        <v>0.03</v>
      </c>
      <c r="J4858">
        <f t="shared" si="231"/>
        <v>4.2900000000000001E-2</v>
      </c>
      <c r="X4858">
        <v>34833</v>
      </c>
      <c r="Y4858">
        <f>IF(X4858=A4858,0)</f>
        <v>0</v>
      </c>
    </row>
    <row r="4859" spans="1:25" x14ac:dyDescent="0.25">
      <c r="A4859">
        <v>34833</v>
      </c>
      <c r="B4859" s="1">
        <v>38748</v>
      </c>
      <c r="C4859">
        <v>2006</v>
      </c>
      <c r="D4859" t="s">
        <v>31</v>
      </c>
      <c r="E4859" t="s">
        <v>30</v>
      </c>
      <c r="F4859">
        <v>97.71</v>
      </c>
      <c r="G4859">
        <v>0.22320999999999999</v>
      </c>
      <c r="H4859">
        <f t="shared" si="232"/>
        <v>2.5466771348641615E-2</v>
      </c>
      <c r="I4859">
        <f t="shared" si="230"/>
        <v>0.13619999999999999</v>
      </c>
      <c r="J4859">
        <f t="shared" si="231"/>
        <v>4.8000000000000001E-2</v>
      </c>
      <c r="X4859">
        <v>34833</v>
      </c>
      <c r="Y4859">
        <f>IF(X4859=A4859,0)</f>
        <v>0</v>
      </c>
    </row>
    <row r="4860" spans="1:25" x14ac:dyDescent="0.25">
      <c r="A4860">
        <v>34833</v>
      </c>
      <c r="B4860" s="1">
        <v>38776</v>
      </c>
      <c r="C4860">
        <v>2006</v>
      </c>
      <c r="D4860" t="s">
        <v>31</v>
      </c>
      <c r="E4860" t="s">
        <v>30</v>
      </c>
      <c r="F4860">
        <v>91.54</v>
      </c>
      <c r="G4860">
        <v>-6.3145999999999994E-2</v>
      </c>
      <c r="H4860">
        <f t="shared" si="232"/>
        <v>4.5315763072539816E-4</v>
      </c>
      <c r="I4860">
        <f t="shared" si="230"/>
        <v>0.13619999999999999</v>
      </c>
      <c r="J4860">
        <f t="shared" si="231"/>
        <v>4.8000000000000001E-2</v>
      </c>
      <c r="X4860">
        <v>34833</v>
      </c>
      <c r="Y4860">
        <f>IF(X4860=A4860,0)</f>
        <v>0</v>
      </c>
    </row>
    <row r="4861" spans="1:25" x14ac:dyDescent="0.25">
      <c r="A4861">
        <v>34833</v>
      </c>
      <c r="B4861" s="1">
        <v>38807</v>
      </c>
      <c r="C4861">
        <v>2006</v>
      </c>
      <c r="D4861" t="s">
        <v>31</v>
      </c>
      <c r="E4861" t="s">
        <v>30</v>
      </c>
      <c r="F4861">
        <v>92.65</v>
      </c>
      <c r="G4861">
        <v>1.6059E-2</v>
      </c>
      <c r="H4861">
        <f t="shared" si="232"/>
        <v>1.1095810459249567E-2</v>
      </c>
      <c r="I4861">
        <f t="shared" si="230"/>
        <v>0.13619999999999999</v>
      </c>
      <c r="J4861">
        <f t="shared" si="231"/>
        <v>4.8000000000000001E-2</v>
      </c>
      <c r="X4861">
        <v>34833</v>
      </c>
      <c r="Y4861">
        <f>IF(X4861=A4861,0)</f>
        <v>0</v>
      </c>
    </row>
    <row r="4862" spans="1:25" x14ac:dyDescent="0.25">
      <c r="A4862">
        <v>34833</v>
      </c>
      <c r="B4862" s="1">
        <v>38835</v>
      </c>
      <c r="C4862">
        <v>2006</v>
      </c>
      <c r="D4862" t="s">
        <v>31</v>
      </c>
      <c r="E4862" t="s">
        <v>30</v>
      </c>
      <c r="F4862">
        <v>102.74</v>
      </c>
      <c r="G4862">
        <v>0.108904</v>
      </c>
      <c r="H4862">
        <f t="shared" si="232"/>
        <v>1.2155652737941391E-2</v>
      </c>
      <c r="I4862">
        <f t="shared" si="230"/>
        <v>0.13619999999999999</v>
      </c>
      <c r="J4862">
        <f t="shared" si="231"/>
        <v>4.8000000000000001E-2</v>
      </c>
      <c r="X4862">
        <v>34833</v>
      </c>
      <c r="Y4862">
        <f>IF(X4862=A4862,0)</f>
        <v>0</v>
      </c>
    </row>
    <row r="4863" spans="1:25" x14ac:dyDescent="0.25">
      <c r="A4863">
        <v>34833</v>
      </c>
      <c r="B4863" s="1">
        <v>38868</v>
      </c>
      <c r="C4863">
        <v>2006</v>
      </c>
      <c r="D4863" t="s">
        <v>31</v>
      </c>
      <c r="E4863" t="s">
        <v>30</v>
      </c>
      <c r="F4863">
        <v>99.09</v>
      </c>
      <c r="G4863">
        <v>-3.5527000000000003E-2</v>
      </c>
      <c r="H4863">
        <f t="shared" si="232"/>
        <v>-3.0916916141150885E-2</v>
      </c>
      <c r="I4863">
        <f t="shared" si="230"/>
        <v>0.13619999999999999</v>
      </c>
      <c r="J4863">
        <f t="shared" si="231"/>
        <v>4.8000000000000001E-2</v>
      </c>
      <c r="X4863">
        <v>34833</v>
      </c>
      <c r="Y4863">
        <f>IF(X4863=A4863,0)</f>
        <v>0</v>
      </c>
    </row>
    <row r="4864" spans="1:25" x14ac:dyDescent="0.25">
      <c r="A4864">
        <v>34833</v>
      </c>
      <c r="B4864" s="1">
        <v>38898</v>
      </c>
      <c r="C4864">
        <v>2006</v>
      </c>
      <c r="D4864" t="s">
        <v>31</v>
      </c>
      <c r="E4864" t="s">
        <v>30</v>
      </c>
      <c r="F4864">
        <v>102.55</v>
      </c>
      <c r="G4864">
        <v>3.8551000000000002E-2</v>
      </c>
      <c r="H4864">
        <f t="shared" si="232"/>
        <v>8.6596227782509416E-5</v>
      </c>
      <c r="I4864">
        <f t="shared" si="230"/>
        <v>0.13619999999999999</v>
      </c>
      <c r="J4864">
        <f t="shared" si="231"/>
        <v>4.8000000000000001E-2</v>
      </c>
      <c r="X4864">
        <v>34833</v>
      </c>
      <c r="Y4864">
        <f>IF(X4864=A4864,0)</f>
        <v>0</v>
      </c>
    </row>
    <row r="4865" spans="1:25" x14ac:dyDescent="0.25">
      <c r="A4865">
        <v>34833</v>
      </c>
      <c r="B4865" s="1">
        <v>38929</v>
      </c>
      <c r="C4865">
        <v>2006</v>
      </c>
      <c r="D4865" t="s">
        <v>31</v>
      </c>
      <c r="E4865" t="s">
        <v>30</v>
      </c>
      <c r="F4865">
        <v>107.75</v>
      </c>
      <c r="G4865">
        <v>5.0707000000000002E-2</v>
      </c>
      <c r="H4865">
        <f t="shared" si="232"/>
        <v>5.0858787979908282E-3</v>
      </c>
      <c r="I4865">
        <f t="shared" si="230"/>
        <v>0.13619999999999999</v>
      </c>
      <c r="J4865">
        <f t="shared" si="231"/>
        <v>4.8000000000000001E-2</v>
      </c>
      <c r="X4865">
        <v>34833</v>
      </c>
      <c r="Y4865">
        <f>IF(X4865=A4865,0)</f>
        <v>0</v>
      </c>
    </row>
    <row r="4866" spans="1:25" x14ac:dyDescent="0.25">
      <c r="A4866">
        <v>34833</v>
      </c>
      <c r="B4866" s="1">
        <v>38960</v>
      </c>
      <c r="C4866">
        <v>2006</v>
      </c>
      <c r="D4866" t="s">
        <v>31</v>
      </c>
      <c r="E4866" t="s">
        <v>30</v>
      </c>
      <c r="F4866">
        <v>50.99</v>
      </c>
      <c r="G4866">
        <v>-5.355E-2</v>
      </c>
      <c r="H4866">
        <f t="shared" si="232"/>
        <v>2.1274193032348121E-2</v>
      </c>
      <c r="I4866">
        <f t="shared" ref="I4866:I4929" si="233">VLOOKUP(C4866,$O$2:$Q$22,3,FALSE)</f>
        <v>0.13619999999999999</v>
      </c>
      <c r="J4866">
        <f t="shared" ref="J4866:J4929" si="234">VLOOKUP(C4866,$O$2:$P$22,2)*0.01</f>
        <v>4.8000000000000001E-2</v>
      </c>
      <c r="X4866">
        <v>34833</v>
      </c>
      <c r="Y4866">
        <f>IF(X4866=A4866,0)</f>
        <v>0</v>
      </c>
    </row>
    <row r="4867" spans="1:25" x14ac:dyDescent="0.25">
      <c r="A4867">
        <v>34833</v>
      </c>
      <c r="B4867" s="1">
        <v>38989</v>
      </c>
      <c r="C4867">
        <v>2006</v>
      </c>
      <c r="D4867" t="s">
        <v>31</v>
      </c>
      <c r="E4867" t="s">
        <v>30</v>
      </c>
      <c r="F4867">
        <v>48.11</v>
      </c>
      <c r="G4867">
        <v>-5.2166999999999998E-2</v>
      </c>
      <c r="H4867">
        <f t="shared" ref="H4867:H4930" si="235">VLOOKUP(B4867,R:S,2,)</f>
        <v>2.4566298512509466E-2</v>
      </c>
      <c r="I4867">
        <f t="shared" si="233"/>
        <v>0.13619999999999999</v>
      </c>
      <c r="J4867">
        <f t="shared" si="234"/>
        <v>4.8000000000000001E-2</v>
      </c>
      <c r="X4867">
        <v>34833</v>
      </c>
      <c r="Y4867">
        <f>IF(X4867=A4867,0)</f>
        <v>0</v>
      </c>
    </row>
    <row r="4868" spans="1:25" x14ac:dyDescent="0.25">
      <c r="A4868">
        <v>34833</v>
      </c>
      <c r="B4868" s="1">
        <v>39021</v>
      </c>
      <c r="C4868">
        <v>2006</v>
      </c>
      <c r="D4868" t="s">
        <v>31</v>
      </c>
      <c r="E4868" t="s">
        <v>30</v>
      </c>
      <c r="F4868">
        <v>46.94</v>
      </c>
      <c r="G4868">
        <v>-2.4319E-2</v>
      </c>
      <c r="H4868">
        <f t="shared" si="235"/>
        <v>3.1508002961554205E-2</v>
      </c>
      <c r="I4868">
        <f t="shared" si="233"/>
        <v>0.13619999999999999</v>
      </c>
      <c r="J4868">
        <f t="shared" si="234"/>
        <v>4.8000000000000001E-2</v>
      </c>
      <c r="X4868">
        <v>34833</v>
      </c>
      <c r="Y4868">
        <f>IF(X4868=A4868,0)</f>
        <v>0</v>
      </c>
    </row>
    <row r="4869" spans="1:25" x14ac:dyDescent="0.25">
      <c r="A4869">
        <v>34833</v>
      </c>
      <c r="B4869" s="1">
        <v>39051</v>
      </c>
      <c r="C4869">
        <v>2006</v>
      </c>
      <c r="D4869" t="s">
        <v>31</v>
      </c>
      <c r="E4869" t="s">
        <v>30</v>
      </c>
      <c r="F4869">
        <v>50.34</v>
      </c>
      <c r="G4869">
        <v>7.2432999999999997E-2</v>
      </c>
      <c r="H4869">
        <f t="shared" si="235"/>
        <v>1.6466656727820217E-2</v>
      </c>
      <c r="I4869">
        <f t="shared" si="233"/>
        <v>0.13619999999999999</v>
      </c>
      <c r="J4869">
        <f t="shared" si="234"/>
        <v>4.8000000000000001E-2</v>
      </c>
      <c r="X4869">
        <v>34833</v>
      </c>
      <c r="Y4869">
        <f>IF(X4869=A4869,0)</f>
        <v>0</v>
      </c>
    </row>
    <row r="4870" spans="1:25" x14ac:dyDescent="0.25">
      <c r="A4870">
        <v>34833</v>
      </c>
      <c r="B4870" s="1">
        <v>39080</v>
      </c>
      <c r="C4870">
        <v>2006</v>
      </c>
      <c r="D4870" t="s">
        <v>31</v>
      </c>
      <c r="E4870" t="s">
        <v>30</v>
      </c>
      <c r="F4870">
        <v>48.83</v>
      </c>
      <c r="G4870">
        <v>-2.5625999999999999E-2</v>
      </c>
      <c r="H4870">
        <f t="shared" si="235"/>
        <v>1.2615782852659851E-2</v>
      </c>
      <c r="I4870">
        <f t="shared" si="233"/>
        <v>0.13619999999999999</v>
      </c>
      <c r="J4870">
        <f t="shared" si="234"/>
        <v>4.8000000000000001E-2</v>
      </c>
      <c r="X4870">
        <v>34833</v>
      </c>
      <c r="Y4870">
        <f>IF(X4870=A4870,0)</f>
        <v>0</v>
      </c>
    </row>
    <row r="4871" spans="1:25" x14ac:dyDescent="0.25">
      <c r="A4871">
        <v>34833</v>
      </c>
      <c r="B4871" s="1">
        <v>39113</v>
      </c>
      <c r="C4871">
        <v>2007</v>
      </c>
      <c r="D4871" t="s">
        <v>31</v>
      </c>
      <c r="E4871" t="s">
        <v>30</v>
      </c>
      <c r="F4871">
        <v>46.36</v>
      </c>
      <c r="G4871">
        <v>-5.0583999999999997E-2</v>
      </c>
      <c r="H4871">
        <f t="shared" si="235"/>
        <v>1.4059042735039773E-2</v>
      </c>
      <c r="I4871">
        <f t="shared" si="233"/>
        <v>3.5299999999999998E-2</v>
      </c>
      <c r="J4871">
        <f t="shared" si="234"/>
        <v>4.6300000000000001E-2</v>
      </c>
      <c r="X4871">
        <v>34833</v>
      </c>
      <c r="Y4871">
        <f>IF(X4871=A4871,0)</f>
        <v>0</v>
      </c>
    </row>
    <row r="4872" spans="1:25" x14ac:dyDescent="0.25">
      <c r="A4872">
        <v>34833</v>
      </c>
      <c r="B4872" s="1">
        <v>39141</v>
      </c>
      <c r="C4872">
        <v>2007</v>
      </c>
      <c r="D4872" t="s">
        <v>31</v>
      </c>
      <c r="E4872" t="s">
        <v>30</v>
      </c>
      <c r="F4872">
        <v>46.12</v>
      </c>
      <c r="G4872">
        <v>-5.1770000000000002E-3</v>
      </c>
      <c r="H4872">
        <f t="shared" si="235"/>
        <v>-2.1846176033528231E-2</v>
      </c>
      <c r="I4872">
        <f t="shared" si="233"/>
        <v>3.5299999999999998E-2</v>
      </c>
      <c r="J4872">
        <f t="shared" si="234"/>
        <v>4.6300000000000001E-2</v>
      </c>
      <c r="X4872">
        <v>34833</v>
      </c>
      <c r="Y4872">
        <f>IF(X4872=A4872,0)</f>
        <v>0</v>
      </c>
    </row>
    <row r="4873" spans="1:25" x14ac:dyDescent="0.25">
      <c r="A4873">
        <v>34833</v>
      </c>
      <c r="B4873" s="1">
        <v>39171</v>
      </c>
      <c r="C4873">
        <v>2007</v>
      </c>
      <c r="D4873" t="s">
        <v>31</v>
      </c>
      <c r="E4873" t="s">
        <v>30</v>
      </c>
      <c r="F4873">
        <v>49.31</v>
      </c>
      <c r="G4873">
        <v>7.3938000000000004E-2</v>
      </c>
      <c r="H4873">
        <f t="shared" si="235"/>
        <v>9.9799828968305526E-3</v>
      </c>
      <c r="I4873">
        <f t="shared" si="233"/>
        <v>3.5299999999999998E-2</v>
      </c>
      <c r="J4873">
        <f t="shared" si="234"/>
        <v>4.6300000000000001E-2</v>
      </c>
      <c r="X4873">
        <v>34833</v>
      </c>
      <c r="Y4873">
        <f>IF(X4873=A4873,0)</f>
        <v>0</v>
      </c>
    </row>
    <row r="4874" spans="1:25" x14ac:dyDescent="0.25">
      <c r="A4874">
        <v>34833</v>
      </c>
      <c r="B4874" s="1">
        <v>39202</v>
      </c>
      <c r="C4874">
        <v>2007</v>
      </c>
      <c r="D4874" t="s">
        <v>31</v>
      </c>
      <c r="E4874" t="s">
        <v>30</v>
      </c>
      <c r="F4874">
        <v>50.7</v>
      </c>
      <c r="G4874">
        <v>2.8188999999999999E-2</v>
      </c>
      <c r="H4874">
        <f t="shared" si="235"/>
        <v>4.3290690602424187E-2</v>
      </c>
      <c r="I4874">
        <f t="shared" si="233"/>
        <v>3.5299999999999998E-2</v>
      </c>
      <c r="J4874">
        <f t="shared" si="234"/>
        <v>4.6300000000000001E-2</v>
      </c>
      <c r="X4874">
        <v>34833</v>
      </c>
      <c r="Y4874">
        <f>IF(X4874=A4874,0)</f>
        <v>0</v>
      </c>
    </row>
    <row r="4875" spans="1:25" x14ac:dyDescent="0.25">
      <c r="A4875">
        <v>34833</v>
      </c>
      <c r="B4875" s="1">
        <v>39233</v>
      </c>
      <c r="C4875">
        <v>2007</v>
      </c>
      <c r="D4875" t="s">
        <v>31</v>
      </c>
      <c r="E4875" t="s">
        <v>30</v>
      </c>
      <c r="F4875">
        <v>54.97</v>
      </c>
      <c r="G4875">
        <v>8.4221000000000004E-2</v>
      </c>
      <c r="H4875">
        <f t="shared" si="235"/>
        <v>3.254922870993493E-2</v>
      </c>
      <c r="I4875">
        <f t="shared" si="233"/>
        <v>3.5299999999999998E-2</v>
      </c>
      <c r="J4875">
        <f t="shared" si="234"/>
        <v>4.6300000000000001E-2</v>
      </c>
      <c r="X4875">
        <v>34833</v>
      </c>
      <c r="Y4875">
        <f>IF(X4875=A4875,0)</f>
        <v>0</v>
      </c>
    </row>
    <row r="4876" spans="1:25" x14ac:dyDescent="0.25">
      <c r="A4876">
        <v>34833</v>
      </c>
      <c r="B4876" s="1">
        <v>39262</v>
      </c>
      <c r="C4876">
        <v>2007</v>
      </c>
      <c r="D4876" t="s">
        <v>31</v>
      </c>
      <c r="E4876" t="s">
        <v>30</v>
      </c>
      <c r="F4876">
        <v>57.88</v>
      </c>
      <c r="G4876">
        <v>5.6939999999999998E-2</v>
      </c>
      <c r="H4876">
        <f t="shared" si="235"/>
        <v>-1.7816322202167556E-2</v>
      </c>
      <c r="I4876">
        <f t="shared" si="233"/>
        <v>3.5299999999999998E-2</v>
      </c>
      <c r="J4876">
        <f t="shared" si="234"/>
        <v>4.6300000000000001E-2</v>
      </c>
      <c r="X4876">
        <v>34833</v>
      </c>
      <c r="Y4876">
        <f>IF(X4876=A4876,0)</f>
        <v>0</v>
      </c>
    </row>
    <row r="4877" spans="1:25" x14ac:dyDescent="0.25">
      <c r="A4877">
        <v>34833</v>
      </c>
      <c r="B4877" s="1">
        <v>39294</v>
      </c>
      <c r="C4877">
        <v>2007</v>
      </c>
      <c r="D4877" t="s">
        <v>31</v>
      </c>
      <c r="E4877" t="s">
        <v>30</v>
      </c>
      <c r="F4877">
        <v>56.72</v>
      </c>
      <c r="G4877">
        <v>-2.0041E-2</v>
      </c>
      <c r="H4877">
        <f t="shared" si="235"/>
        <v>-3.1981878316802548E-2</v>
      </c>
      <c r="I4877">
        <f t="shared" si="233"/>
        <v>3.5299999999999998E-2</v>
      </c>
      <c r="J4877">
        <f t="shared" si="234"/>
        <v>4.6300000000000001E-2</v>
      </c>
      <c r="X4877">
        <v>34833</v>
      </c>
      <c r="Y4877">
        <f>IF(X4877=A4877,0)</f>
        <v>0</v>
      </c>
    </row>
    <row r="4878" spans="1:25" x14ac:dyDescent="0.25">
      <c r="A4878">
        <v>34833</v>
      </c>
      <c r="B4878" s="1">
        <v>39325</v>
      </c>
      <c r="C4878">
        <v>2007</v>
      </c>
      <c r="D4878" t="s">
        <v>31</v>
      </c>
      <c r="E4878" t="s">
        <v>30</v>
      </c>
      <c r="F4878">
        <v>56.69</v>
      </c>
      <c r="G4878">
        <v>-5.2899999999999996E-4</v>
      </c>
      <c r="H4878">
        <f t="shared" si="235"/>
        <v>1.2863571531556817E-2</v>
      </c>
      <c r="I4878">
        <f t="shared" si="233"/>
        <v>3.5299999999999998E-2</v>
      </c>
      <c r="J4878">
        <f t="shared" si="234"/>
        <v>4.6300000000000001E-2</v>
      </c>
      <c r="X4878">
        <v>34833</v>
      </c>
      <c r="Y4878">
        <f>IF(X4878=A4878,0)</f>
        <v>0</v>
      </c>
    </row>
    <row r="4879" spans="1:25" x14ac:dyDescent="0.25">
      <c r="A4879">
        <v>34833</v>
      </c>
      <c r="B4879" s="1">
        <v>39353</v>
      </c>
      <c r="C4879">
        <v>2007</v>
      </c>
      <c r="D4879" t="s">
        <v>31</v>
      </c>
      <c r="E4879" t="s">
        <v>30</v>
      </c>
      <c r="F4879">
        <v>64.08</v>
      </c>
      <c r="G4879">
        <v>0.134768</v>
      </c>
      <c r="H4879">
        <f t="shared" si="235"/>
        <v>3.5794008343299488E-2</v>
      </c>
      <c r="I4879">
        <f t="shared" si="233"/>
        <v>3.5299999999999998E-2</v>
      </c>
      <c r="J4879">
        <f t="shared" si="234"/>
        <v>4.6300000000000001E-2</v>
      </c>
      <c r="X4879">
        <v>34833</v>
      </c>
      <c r="Y4879">
        <f>IF(X4879=A4879,0)</f>
        <v>0</v>
      </c>
    </row>
    <row r="4880" spans="1:25" x14ac:dyDescent="0.25">
      <c r="A4880">
        <v>34833</v>
      </c>
      <c r="B4880" s="1">
        <v>39386</v>
      </c>
      <c r="C4880">
        <v>2007</v>
      </c>
      <c r="D4880" t="s">
        <v>31</v>
      </c>
      <c r="E4880" t="s">
        <v>30</v>
      </c>
      <c r="F4880">
        <v>69.05</v>
      </c>
      <c r="G4880">
        <v>7.7559000000000003E-2</v>
      </c>
      <c r="H4880">
        <f t="shared" si="235"/>
        <v>1.4822338300311211E-2</v>
      </c>
      <c r="I4880">
        <f t="shared" si="233"/>
        <v>3.5299999999999998E-2</v>
      </c>
      <c r="J4880">
        <f t="shared" si="234"/>
        <v>4.6300000000000001E-2</v>
      </c>
      <c r="X4880">
        <v>34833</v>
      </c>
      <c r="Y4880">
        <f>IF(X4880=A4880,0)</f>
        <v>0</v>
      </c>
    </row>
    <row r="4881" spans="1:25" x14ac:dyDescent="0.25">
      <c r="A4881">
        <v>34833</v>
      </c>
      <c r="B4881" s="1">
        <v>39416</v>
      </c>
      <c r="C4881">
        <v>2007</v>
      </c>
      <c r="D4881" t="s">
        <v>31</v>
      </c>
      <c r="E4881" t="s">
        <v>30</v>
      </c>
      <c r="F4881">
        <v>69.77</v>
      </c>
      <c r="G4881">
        <v>1.0427000000000001E-2</v>
      </c>
      <c r="H4881">
        <f t="shared" si="235"/>
        <v>-4.4043417224814418E-2</v>
      </c>
      <c r="I4881">
        <f t="shared" si="233"/>
        <v>3.5299999999999998E-2</v>
      </c>
      <c r="J4881">
        <f t="shared" si="234"/>
        <v>4.6300000000000001E-2</v>
      </c>
      <c r="X4881">
        <v>34833</v>
      </c>
      <c r="Y4881">
        <f>IF(X4881=A4881,0)</f>
        <v>0</v>
      </c>
    </row>
    <row r="4882" spans="1:25" x14ac:dyDescent="0.25">
      <c r="A4882">
        <v>34833</v>
      </c>
      <c r="B4882" s="1">
        <v>39447</v>
      </c>
      <c r="C4882">
        <v>2007</v>
      </c>
      <c r="D4882" t="s">
        <v>31</v>
      </c>
      <c r="E4882" t="s">
        <v>30</v>
      </c>
      <c r="F4882">
        <v>76.989999999999995</v>
      </c>
      <c r="G4882">
        <v>0.10706599999999999</v>
      </c>
      <c r="H4882">
        <f t="shared" si="235"/>
        <v>-8.6285090339686121E-3</v>
      </c>
      <c r="I4882">
        <f t="shared" si="233"/>
        <v>3.5299999999999998E-2</v>
      </c>
      <c r="J4882">
        <f t="shared" si="234"/>
        <v>4.6300000000000001E-2</v>
      </c>
      <c r="X4882">
        <v>34833</v>
      </c>
      <c r="Y4882">
        <f>IF(X4882=A4882,0)</f>
        <v>0</v>
      </c>
    </row>
    <row r="4883" spans="1:25" x14ac:dyDescent="0.25">
      <c r="A4883">
        <v>34833</v>
      </c>
      <c r="B4883" s="1">
        <v>39478</v>
      </c>
      <c r="C4883">
        <v>2008</v>
      </c>
      <c r="D4883" t="s">
        <v>31</v>
      </c>
      <c r="E4883" t="s">
        <v>30</v>
      </c>
      <c r="F4883">
        <v>67.8</v>
      </c>
      <c r="G4883">
        <v>-0.119366</v>
      </c>
      <c r="H4883">
        <f t="shared" si="235"/>
        <v>-6.116343193593643E-2</v>
      </c>
      <c r="I4883">
        <f t="shared" si="233"/>
        <v>-0.38490000000000002</v>
      </c>
      <c r="J4883">
        <f t="shared" si="234"/>
        <v>3.6600000000000001E-2</v>
      </c>
      <c r="X4883">
        <v>34833</v>
      </c>
      <c r="Y4883">
        <f>IF(X4883=A4883,0)</f>
        <v>0</v>
      </c>
    </row>
    <row r="4884" spans="1:25" x14ac:dyDescent="0.25">
      <c r="A4884">
        <v>34833</v>
      </c>
      <c r="B4884" s="1">
        <v>39507</v>
      </c>
      <c r="C4884">
        <v>2008</v>
      </c>
      <c r="D4884" t="s">
        <v>31</v>
      </c>
      <c r="E4884" t="s">
        <v>30</v>
      </c>
      <c r="F4884">
        <v>77.37</v>
      </c>
      <c r="G4884">
        <v>0.14115</v>
      </c>
      <c r="H4884">
        <f t="shared" si="235"/>
        <v>-3.4761192772624461E-2</v>
      </c>
      <c r="I4884">
        <f t="shared" si="233"/>
        <v>-0.38490000000000002</v>
      </c>
      <c r="J4884">
        <f t="shared" si="234"/>
        <v>3.6600000000000001E-2</v>
      </c>
      <c r="X4884">
        <v>34833</v>
      </c>
      <c r="Y4884">
        <f>IF(X4884=A4884,0)</f>
        <v>0</v>
      </c>
    </row>
    <row r="4885" spans="1:25" x14ac:dyDescent="0.25">
      <c r="A4885">
        <v>34833</v>
      </c>
      <c r="B4885" s="1">
        <v>39538</v>
      </c>
      <c r="C4885">
        <v>2008</v>
      </c>
      <c r="D4885" t="s">
        <v>31</v>
      </c>
      <c r="E4885" t="s">
        <v>30</v>
      </c>
      <c r="F4885">
        <v>73.17</v>
      </c>
      <c r="G4885">
        <v>-5.1053000000000001E-2</v>
      </c>
      <c r="H4885">
        <f t="shared" si="235"/>
        <v>-5.9596236145298409E-3</v>
      </c>
      <c r="I4885">
        <f t="shared" si="233"/>
        <v>-0.38490000000000002</v>
      </c>
      <c r="J4885">
        <f t="shared" si="234"/>
        <v>3.6600000000000001E-2</v>
      </c>
      <c r="X4885">
        <v>34833</v>
      </c>
      <c r="Y4885">
        <f>IF(X4885=A4885,0)</f>
        <v>0</v>
      </c>
    </row>
    <row r="4886" spans="1:25" x14ac:dyDescent="0.25">
      <c r="A4886">
        <v>34833</v>
      </c>
      <c r="B4886" s="1">
        <v>39568</v>
      </c>
      <c r="C4886">
        <v>2008</v>
      </c>
      <c r="D4886" t="s">
        <v>31</v>
      </c>
      <c r="E4886" t="s">
        <v>30</v>
      </c>
      <c r="F4886">
        <v>83.21</v>
      </c>
      <c r="G4886">
        <v>0.137215</v>
      </c>
      <c r="H4886">
        <f t="shared" si="235"/>
        <v>4.7546697913198877E-2</v>
      </c>
      <c r="I4886">
        <f t="shared" si="233"/>
        <v>-0.38490000000000002</v>
      </c>
      <c r="J4886">
        <f t="shared" si="234"/>
        <v>3.6600000000000001E-2</v>
      </c>
      <c r="X4886">
        <v>34833</v>
      </c>
      <c r="Y4886">
        <f>IF(X4886=A4886,0)</f>
        <v>0</v>
      </c>
    </row>
    <row r="4887" spans="1:25" x14ac:dyDescent="0.25">
      <c r="A4887">
        <v>34833</v>
      </c>
      <c r="B4887" s="1">
        <v>39598</v>
      </c>
      <c r="C4887">
        <v>2008</v>
      </c>
      <c r="D4887" t="s">
        <v>31</v>
      </c>
      <c r="E4887" t="s">
        <v>30</v>
      </c>
      <c r="F4887">
        <v>91.93</v>
      </c>
      <c r="G4887">
        <v>0.104795</v>
      </c>
      <c r="H4887">
        <f t="shared" si="235"/>
        <v>1.0674181657577053E-2</v>
      </c>
      <c r="I4887">
        <f t="shared" si="233"/>
        <v>-0.38490000000000002</v>
      </c>
      <c r="J4887">
        <f t="shared" si="234"/>
        <v>3.6600000000000001E-2</v>
      </c>
      <c r="X4887">
        <v>34833</v>
      </c>
      <c r="Y4887">
        <f>IF(X4887=A4887,0)</f>
        <v>0</v>
      </c>
    </row>
    <row r="4888" spans="1:25" x14ac:dyDescent="0.25">
      <c r="A4888">
        <v>34833</v>
      </c>
      <c r="B4888" s="1">
        <v>39629</v>
      </c>
      <c r="C4888">
        <v>2008</v>
      </c>
      <c r="D4888" t="s">
        <v>31</v>
      </c>
      <c r="E4888" t="s">
        <v>30</v>
      </c>
      <c r="F4888">
        <v>89.86</v>
      </c>
      <c r="G4888">
        <v>-1.9036000000000001E-2</v>
      </c>
      <c r="H4888">
        <f t="shared" si="235"/>
        <v>-8.5962384902803612E-2</v>
      </c>
      <c r="I4888">
        <f t="shared" si="233"/>
        <v>-0.38490000000000002</v>
      </c>
      <c r="J4888">
        <f t="shared" si="234"/>
        <v>3.6600000000000001E-2</v>
      </c>
      <c r="X4888">
        <v>34833</v>
      </c>
      <c r="Y4888">
        <f>IF(X4888=A4888,0)</f>
        <v>0</v>
      </c>
    </row>
    <row r="4889" spans="1:25" x14ac:dyDescent="0.25">
      <c r="A4889">
        <v>34833</v>
      </c>
      <c r="B4889" s="1">
        <v>39660</v>
      </c>
      <c r="C4889">
        <v>2008</v>
      </c>
      <c r="D4889" t="s">
        <v>31</v>
      </c>
      <c r="E4889" t="s">
        <v>30</v>
      </c>
      <c r="F4889">
        <v>78.83</v>
      </c>
      <c r="G4889">
        <v>-0.12274599999999999</v>
      </c>
      <c r="H4889">
        <f t="shared" si="235"/>
        <v>-9.8593710937500134E-3</v>
      </c>
      <c r="I4889">
        <f t="shared" si="233"/>
        <v>-0.38490000000000002</v>
      </c>
      <c r="J4889">
        <f t="shared" si="234"/>
        <v>3.6600000000000001E-2</v>
      </c>
      <c r="X4889">
        <v>34833</v>
      </c>
      <c r="Y4889">
        <f>IF(X4889=A4889,0)</f>
        <v>0</v>
      </c>
    </row>
    <row r="4890" spans="1:25" x14ac:dyDescent="0.25">
      <c r="A4890">
        <v>34833</v>
      </c>
      <c r="B4890" s="1">
        <v>39689</v>
      </c>
      <c r="C4890">
        <v>2008</v>
      </c>
      <c r="D4890" t="s">
        <v>31</v>
      </c>
      <c r="E4890" t="s">
        <v>30</v>
      </c>
      <c r="F4890">
        <v>79.36</v>
      </c>
      <c r="G4890">
        <v>6.7229999999999998E-3</v>
      </c>
      <c r="H4890">
        <f t="shared" si="235"/>
        <v>1.2190464532380041E-2</v>
      </c>
      <c r="I4890">
        <f t="shared" si="233"/>
        <v>-0.38490000000000002</v>
      </c>
      <c r="J4890">
        <f t="shared" si="234"/>
        <v>3.6600000000000001E-2</v>
      </c>
      <c r="X4890">
        <v>34833</v>
      </c>
      <c r="Y4890">
        <f>IF(X4890=A4890,0)</f>
        <v>0</v>
      </c>
    </row>
    <row r="4891" spans="1:25" x14ac:dyDescent="0.25">
      <c r="A4891">
        <v>34833</v>
      </c>
      <c r="B4891" s="1">
        <v>39721</v>
      </c>
      <c r="C4891">
        <v>2008</v>
      </c>
      <c r="D4891" t="s">
        <v>31</v>
      </c>
      <c r="E4891" t="s">
        <v>30</v>
      </c>
      <c r="F4891">
        <v>70.45</v>
      </c>
      <c r="G4891">
        <v>-0.108241</v>
      </c>
      <c r="H4891">
        <f t="shared" si="235"/>
        <v>-9.0791433779084607E-2</v>
      </c>
      <c r="I4891">
        <f t="shared" si="233"/>
        <v>-0.38490000000000002</v>
      </c>
      <c r="J4891">
        <f t="shared" si="234"/>
        <v>3.6600000000000001E-2</v>
      </c>
      <c r="X4891">
        <v>34833</v>
      </c>
      <c r="Y4891">
        <f>IF(X4891=A4891,0)</f>
        <v>0</v>
      </c>
    </row>
    <row r="4892" spans="1:25" x14ac:dyDescent="0.25">
      <c r="A4892">
        <v>34833</v>
      </c>
      <c r="B4892" s="1">
        <v>39752</v>
      </c>
      <c r="C4892">
        <v>2008</v>
      </c>
      <c r="D4892" t="s">
        <v>31</v>
      </c>
      <c r="E4892" t="s">
        <v>30</v>
      </c>
      <c r="F4892">
        <v>55.54</v>
      </c>
      <c r="G4892">
        <v>-0.21163899999999999</v>
      </c>
      <c r="H4892">
        <f t="shared" si="235"/>
        <v>-0.1694245237674199</v>
      </c>
      <c r="I4892">
        <f t="shared" si="233"/>
        <v>-0.38490000000000002</v>
      </c>
      <c r="J4892">
        <f t="shared" si="234"/>
        <v>3.6600000000000001E-2</v>
      </c>
      <c r="X4892">
        <v>34833</v>
      </c>
      <c r="Y4892">
        <f>IF(X4892=A4892,0)</f>
        <v>0</v>
      </c>
    </row>
    <row r="4893" spans="1:25" x14ac:dyDescent="0.25">
      <c r="A4893">
        <v>34833</v>
      </c>
      <c r="B4893" s="1">
        <v>39780</v>
      </c>
      <c r="C4893">
        <v>2008</v>
      </c>
      <c r="D4893" t="s">
        <v>31</v>
      </c>
      <c r="E4893" t="s">
        <v>30</v>
      </c>
      <c r="F4893">
        <v>54.14</v>
      </c>
      <c r="G4893">
        <v>-2.5207E-2</v>
      </c>
      <c r="H4893">
        <f t="shared" si="235"/>
        <v>-7.4849042580645175E-2</v>
      </c>
      <c r="I4893">
        <f t="shared" si="233"/>
        <v>-0.38490000000000002</v>
      </c>
      <c r="J4893">
        <f t="shared" si="234"/>
        <v>3.6600000000000001E-2</v>
      </c>
      <c r="X4893">
        <v>34833</v>
      </c>
      <c r="Y4893">
        <f>IF(X4893=A4893,0)</f>
        <v>0</v>
      </c>
    </row>
    <row r="4894" spans="1:25" x14ac:dyDescent="0.25">
      <c r="A4894">
        <v>34833</v>
      </c>
      <c r="B4894" s="1">
        <v>39813</v>
      </c>
      <c r="C4894">
        <v>2008</v>
      </c>
      <c r="D4894" t="s">
        <v>31</v>
      </c>
      <c r="E4894" t="s">
        <v>30</v>
      </c>
      <c r="F4894">
        <v>59.99</v>
      </c>
      <c r="G4894">
        <v>0.113964</v>
      </c>
      <c r="H4894">
        <f t="shared" si="235"/>
        <v>7.8215768970539834E-3</v>
      </c>
      <c r="I4894">
        <f t="shared" si="233"/>
        <v>-0.38490000000000002</v>
      </c>
      <c r="J4894">
        <f t="shared" si="234"/>
        <v>3.6600000000000001E-2</v>
      </c>
      <c r="X4894">
        <v>34833</v>
      </c>
      <c r="Y4894">
        <f>IF(X4894=A4894,0)</f>
        <v>0</v>
      </c>
    </row>
    <row r="4895" spans="1:25" x14ac:dyDescent="0.25">
      <c r="A4895">
        <v>34833</v>
      </c>
      <c r="B4895" s="1">
        <v>39843</v>
      </c>
      <c r="C4895">
        <v>2009</v>
      </c>
      <c r="D4895" t="s">
        <v>31</v>
      </c>
      <c r="E4895" t="s">
        <v>30</v>
      </c>
      <c r="F4895">
        <v>54.55</v>
      </c>
      <c r="G4895">
        <v>-9.0681999999999999E-2</v>
      </c>
      <c r="H4895">
        <f t="shared" si="235"/>
        <v>-8.5657342928314395E-2</v>
      </c>
      <c r="I4895">
        <f t="shared" si="233"/>
        <v>0.23449999999999999</v>
      </c>
      <c r="J4895">
        <f t="shared" si="234"/>
        <v>3.2599999999999997E-2</v>
      </c>
      <c r="X4895">
        <v>34833</v>
      </c>
      <c r="Y4895">
        <f>IF(X4895=A4895,0)</f>
        <v>0</v>
      </c>
    </row>
    <row r="4896" spans="1:25" x14ac:dyDescent="0.25">
      <c r="A4896">
        <v>34833</v>
      </c>
      <c r="B4896" s="1">
        <v>39871</v>
      </c>
      <c r="C4896">
        <v>2009</v>
      </c>
      <c r="D4896" t="s">
        <v>31</v>
      </c>
      <c r="E4896" t="s">
        <v>30</v>
      </c>
      <c r="F4896">
        <v>51.87</v>
      </c>
      <c r="G4896">
        <v>-4.9128999999999999E-2</v>
      </c>
      <c r="H4896">
        <f t="shared" si="235"/>
        <v>-0.10993119757149228</v>
      </c>
      <c r="I4896">
        <f t="shared" si="233"/>
        <v>0.23449999999999999</v>
      </c>
      <c r="J4896">
        <f t="shared" si="234"/>
        <v>3.2599999999999997E-2</v>
      </c>
      <c r="X4896">
        <v>34833</v>
      </c>
      <c r="Y4896">
        <f>IF(X4896=A4896,0)</f>
        <v>0</v>
      </c>
    </row>
    <row r="4897" spans="1:25" x14ac:dyDescent="0.25">
      <c r="A4897">
        <v>34833</v>
      </c>
      <c r="B4897" s="1">
        <v>39903</v>
      </c>
      <c r="C4897">
        <v>2009</v>
      </c>
      <c r="D4897" t="s">
        <v>31</v>
      </c>
      <c r="E4897" t="s">
        <v>30</v>
      </c>
      <c r="F4897">
        <v>55.65</v>
      </c>
      <c r="G4897">
        <v>7.9044000000000003E-2</v>
      </c>
      <c r="H4897">
        <f t="shared" si="235"/>
        <v>8.540446162249471E-2</v>
      </c>
      <c r="I4897">
        <f t="shared" si="233"/>
        <v>0.23449999999999999</v>
      </c>
      <c r="J4897">
        <f t="shared" si="234"/>
        <v>3.2599999999999997E-2</v>
      </c>
      <c r="X4897">
        <v>34833</v>
      </c>
      <c r="Y4897">
        <f>IF(X4897=A4897,0)</f>
        <v>0</v>
      </c>
    </row>
    <row r="4898" spans="1:25" x14ac:dyDescent="0.25">
      <c r="A4898">
        <v>34833</v>
      </c>
      <c r="B4898" s="1">
        <v>39933</v>
      </c>
      <c r="C4898">
        <v>2009</v>
      </c>
      <c r="D4898" t="s">
        <v>31</v>
      </c>
      <c r="E4898" t="s">
        <v>30</v>
      </c>
      <c r="F4898">
        <v>56.29</v>
      </c>
      <c r="G4898">
        <v>1.15E-2</v>
      </c>
      <c r="H4898">
        <f t="shared" si="235"/>
        <v>9.3925079862164695E-2</v>
      </c>
      <c r="I4898">
        <f t="shared" si="233"/>
        <v>0.23449999999999999</v>
      </c>
      <c r="J4898">
        <f t="shared" si="234"/>
        <v>3.2599999999999997E-2</v>
      </c>
      <c r="X4898">
        <v>34833</v>
      </c>
      <c r="Y4898">
        <f>IF(X4898=A4898,0)</f>
        <v>0</v>
      </c>
    </row>
    <row r="4899" spans="1:25" x14ac:dyDescent="0.25">
      <c r="A4899">
        <v>34833</v>
      </c>
      <c r="B4899" s="1">
        <v>39962</v>
      </c>
      <c r="C4899">
        <v>2009</v>
      </c>
      <c r="D4899" t="s">
        <v>31</v>
      </c>
      <c r="E4899" t="s">
        <v>30</v>
      </c>
      <c r="F4899">
        <v>67.11</v>
      </c>
      <c r="G4899">
        <v>0.192219</v>
      </c>
      <c r="H4899">
        <f t="shared" si="235"/>
        <v>5.3081446255385467E-2</v>
      </c>
      <c r="I4899">
        <f t="shared" si="233"/>
        <v>0.23449999999999999</v>
      </c>
      <c r="J4899">
        <f t="shared" si="234"/>
        <v>3.2599999999999997E-2</v>
      </c>
      <c r="X4899">
        <v>34833</v>
      </c>
      <c r="Y4899">
        <f>IF(X4899=A4899,0)</f>
        <v>0</v>
      </c>
    </row>
    <row r="4900" spans="1:25" x14ac:dyDescent="0.25">
      <c r="A4900">
        <v>34833</v>
      </c>
      <c r="B4900" s="1">
        <v>39994</v>
      </c>
      <c r="C4900">
        <v>2009</v>
      </c>
      <c r="D4900" t="s">
        <v>31</v>
      </c>
      <c r="E4900" t="s">
        <v>30</v>
      </c>
      <c r="F4900">
        <v>65.81</v>
      </c>
      <c r="G4900">
        <v>-1.4454E-2</v>
      </c>
      <c r="H4900">
        <f t="shared" si="235"/>
        <v>1.9582653030303376E-4</v>
      </c>
      <c r="I4900">
        <f t="shared" si="233"/>
        <v>0.23449999999999999</v>
      </c>
      <c r="J4900">
        <f t="shared" si="234"/>
        <v>3.2599999999999997E-2</v>
      </c>
      <c r="X4900">
        <v>34833</v>
      </c>
      <c r="Y4900">
        <f>IF(X4900=A4900,0)</f>
        <v>0</v>
      </c>
    </row>
    <row r="4901" spans="1:25" x14ac:dyDescent="0.25">
      <c r="A4901">
        <v>34833</v>
      </c>
      <c r="B4901" s="1">
        <v>40025</v>
      </c>
      <c r="C4901">
        <v>2009</v>
      </c>
      <c r="D4901" t="s">
        <v>31</v>
      </c>
      <c r="E4901" t="s">
        <v>30</v>
      </c>
      <c r="F4901">
        <v>71.34</v>
      </c>
      <c r="G4901">
        <v>8.4029999999999994E-2</v>
      </c>
      <c r="H4901">
        <f t="shared" si="235"/>
        <v>7.4141727016716619E-2</v>
      </c>
      <c r="I4901">
        <f t="shared" si="233"/>
        <v>0.23449999999999999</v>
      </c>
      <c r="J4901">
        <f t="shared" si="234"/>
        <v>3.2599999999999997E-2</v>
      </c>
      <c r="X4901">
        <v>34833</v>
      </c>
      <c r="Y4901">
        <f>IF(X4901=A4901,0)</f>
        <v>0</v>
      </c>
    </row>
    <row r="4902" spans="1:25" x14ac:dyDescent="0.25">
      <c r="A4902">
        <v>34833</v>
      </c>
      <c r="B4902" s="1">
        <v>40056</v>
      </c>
      <c r="C4902">
        <v>2009</v>
      </c>
      <c r="D4902" t="s">
        <v>31</v>
      </c>
      <c r="E4902" t="s">
        <v>30</v>
      </c>
      <c r="F4902">
        <v>73.099999999999994</v>
      </c>
      <c r="G4902">
        <v>2.4670999999999998E-2</v>
      </c>
      <c r="H4902">
        <f t="shared" si="235"/>
        <v>3.3560189240494864E-2</v>
      </c>
      <c r="I4902">
        <f t="shared" si="233"/>
        <v>0.23449999999999999</v>
      </c>
      <c r="J4902">
        <f t="shared" si="234"/>
        <v>3.2599999999999997E-2</v>
      </c>
      <c r="X4902">
        <v>34833</v>
      </c>
      <c r="Y4902">
        <f>IF(X4902=A4902,0)</f>
        <v>0</v>
      </c>
    </row>
    <row r="4903" spans="1:25" x14ac:dyDescent="0.25">
      <c r="A4903">
        <v>34833</v>
      </c>
      <c r="B4903" s="1">
        <v>40086</v>
      </c>
      <c r="C4903">
        <v>2009</v>
      </c>
      <c r="D4903" t="s">
        <v>31</v>
      </c>
      <c r="E4903" t="s">
        <v>30</v>
      </c>
      <c r="F4903">
        <v>78.400000000000006</v>
      </c>
      <c r="G4903">
        <v>7.7018000000000003E-2</v>
      </c>
      <c r="H4903">
        <f t="shared" si="235"/>
        <v>3.5723345788458705E-2</v>
      </c>
      <c r="I4903">
        <f t="shared" si="233"/>
        <v>0.23449999999999999</v>
      </c>
      <c r="J4903">
        <f t="shared" si="234"/>
        <v>3.2599999999999997E-2</v>
      </c>
      <c r="X4903">
        <v>34833</v>
      </c>
      <c r="Y4903">
        <f>IF(X4903=A4903,0)</f>
        <v>0</v>
      </c>
    </row>
    <row r="4904" spans="1:25" x14ac:dyDescent="0.25">
      <c r="A4904">
        <v>34833</v>
      </c>
      <c r="B4904" s="1">
        <v>40116</v>
      </c>
      <c r="C4904">
        <v>2009</v>
      </c>
      <c r="D4904" t="s">
        <v>31</v>
      </c>
      <c r="E4904" t="s">
        <v>30</v>
      </c>
      <c r="F4904">
        <v>75.88</v>
      </c>
      <c r="G4904">
        <v>-3.2142999999999998E-2</v>
      </c>
      <c r="H4904">
        <f t="shared" si="235"/>
        <v>-1.9762000860415463E-2</v>
      </c>
      <c r="I4904">
        <f t="shared" si="233"/>
        <v>0.23449999999999999</v>
      </c>
      <c r="J4904">
        <f t="shared" si="234"/>
        <v>3.2599999999999997E-2</v>
      </c>
      <c r="X4904">
        <v>34833</v>
      </c>
      <c r="Y4904">
        <f>IF(X4904=A4904,0)</f>
        <v>0</v>
      </c>
    </row>
    <row r="4905" spans="1:25" x14ac:dyDescent="0.25">
      <c r="A4905">
        <v>34833</v>
      </c>
      <c r="B4905" s="1">
        <v>40147</v>
      </c>
      <c r="C4905">
        <v>2009</v>
      </c>
      <c r="D4905" t="s">
        <v>31</v>
      </c>
      <c r="E4905" t="s">
        <v>30</v>
      </c>
      <c r="F4905">
        <v>80.790000000000006</v>
      </c>
      <c r="G4905">
        <v>6.4707000000000001E-2</v>
      </c>
      <c r="H4905">
        <f t="shared" si="235"/>
        <v>5.736406198137356E-2</v>
      </c>
      <c r="I4905">
        <f t="shared" si="233"/>
        <v>0.23449999999999999</v>
      </c>
      <c r="J4905">
        <f t="shared" si="234"/>
        <v>3.2599999999999997E-2</v>
      </c>
      <c r="X4905">
        <v>34833</v>
      </c>
      <c r="Y4905">
        <f>IF(X4905=A4905,0)</f>
        <v>0</v>
      </c>
    </row>
    <row r="4906" spans="1:25" x14ac:dyDescent="0.25">
      <c r="A4906">
        <v>34833</v>
      </c>
      <c r="B4906" s="1">
        <v>40178</v>
      </c>
      <c r="C4906">
        <v>2009</v>
      </c>
      <c r="D4906" t="s">
        <v>31</v>
      </c>
      <c r="E4906" t="s">
        <v>30</v>
      </c>
      <c r="F4906">
        <v>81.349999999999994</v>
      </c>
      <c r="G4906">
        <v>1.1016E-2</v>
      </c>
      <c r="H4906">
        <f t="shared" si="235"/>
        <v>1.7770571188400419E-2</v>
      </c>
      <c r="I4906">
        <f t="shared" si="233"/>
        <v>0.23449999999999999</v>
      </c>
      <c r="J4906">
        <f t="shared" si="234"/>
        <v>3.2599999999999997E-2</v>
      </c>
      <c r="X4906">
        <v>34833</v>
      </c>
      <c r="Y4906">
        <f>IF(X4906=A4906,0)</f>
        <v>0</v>
      </c>
    </row>
    <row r="4907" spans="1:25" x14ac:dyDescent="0.25">
      <c r="A4907">
        <v>34833</v>
      </c>
      <c r="B4907" s="1">
        <v>40207</v>
      </c>
      <c r="C4907">
        <v>2010</v>
      </c>
      <c r="D4907" t="s">
        <v>31</v>
      </c>
      <c r="E4907" t="s">
        <v>30</v>
      </c>
      <c r="F4907">
        <v>78.34</v>
      </c>
      <c r="G4907">
        <v>-3.7000999999999999E-2</v>
      </c>
      <c r="H4907">
        <f t="shared" si="235"/>
        <v>-3.6974246154947377E-2</v>
      </c>
      <c r="I4907">
        <f t="shared" si="233"/>
        <v>0.1278</v>
      </c>
      <c r="J4907">
        <f t="shared" si="234"/>
        <v>3.2199999999999999E-2</v>
      </c>
      <c r="X4907">
        <v>34833</v>
      </c>
      <c r="Y4907">
        <f>IF(X4907=A4907,0)</f>
        <v>0</v>
      </c>
    </row>
    <row r="4908" spans="1:25" x14ac:dyDescent="0.25">
      <c r="A4908">
        <v>34833</v>
      </c>
      <c r="B4908" s="1">
        <v>40235</v>
      </c>
      <c r="C4908">
        <v>2010</v>
      </c>
      <c r="D4908" t="s">
        <v>31</v>
      </c>
      <c r="E4908" t="s">
        <v>30</v>
      </c>
      <c r="F4908">
        <v>79.849999999999994</v>
      </c>
      <c r="G4908">
        <v>1.9275E-2</v>
      </c>
      <c r="H4908">
        <f t="shared" si="235"/>
        <v>2.8513688940531301E-2</v>
      </c>
      <c r="I4908">
        <f t="shared" si="233"/>
        <v>0.1278</v>
      </c>
      <c r="J4908">
        <f t="shared" si="234"/>
        <v>3.2199999999999999E-2</v>
      </c>
      <c r="X4908">
        <v>34833</v>
      </c>
      <c r="Y4908">
        <f>IF(X4908=A4908,0)</f>
        <v>0</v>
      </c>
    </row>
    <row r="4909" spans="1:25" x14ac:dyDescent="0.25">
      <c r="A4909">
        <v>34833</v>
      </c>
      <c r="B4909" s="1">
        <v>40268</v>
      </c>
      <c r="C4909">
        <v>2010</v>
      </c>
      <c r="D4909" t="s">
        <v>31</v>
      </c>
      <c r="E4909" t="s">
        <v>30</v>
      </c>
      <c r="F4909">
        <v>84.54</v>
      </c>
      <c r="G4909">
        <v>6.2867999999999993E-2</v>
      </c>
      <c r="H4909">
        <f t="shared" si="235"/>
        <v>5.8796426031891835E-2</v>
      </c>
      <c r="I4909">
        <f t="shared" si="233"/>
        <v>0.1278</v>
      </c>
      <c r="J4909">
        <f t="shared" si="234"/>
        <v>3.2199999999999999E-2</v>
      </c>
      <c r="X4909">
        <v>34833</v>
      </c>
      <c r="Y4909">
        <f>IF(X4909=A4909,0)</f>
        <v>0</v>
      </c>
    </row>
    <row r="4910" spans="1:25" x14ac:dyDescent="0.25">
      <c r="A4910">
        <v>34833</v>
      </c>
      <c r="B4910" s="1">
        <v>40298</v>
      </c>
      <c r="C4910">
        <v>2010</v>
      </c>
      <c r="D4910" t="s">
        <v>31</v>
      </c>
      <c r="E4910" t="s">
        <v>30</v>
      </c>
      <c r="F4910">
        <v>88.66</v>
      </c>
      <c r="G4910">
        <v>4.8734E-2</v>
      </c>
      <c r="H4910">
        <f t="shared" si="235"/>
        <v>1.4759229883791081E-2</v>
      </c>
      <c r="I4910">
        <f t="shared" si="233"/>
        <v>0.1278</v>
      </c>
      <c r="J4910">
        <f t="shared" si="234"/>
        <v>3.2199999999999999E-2</v>
      </c>
      <c r="X4910">
        <v>34833</v>
      </c>
      <c r="Y4910">
        <f>IF(X4910=A4910,0)</f>
        <v>0</v>
      </c>
    </row>
    <row r="4911" spans="1:25" x14ac:dyDescent="0.25">
      <c r="A4911">
        <v>34833</v>
      </c>
      <c r="B4911" s="1">
        <v>40326</v>
      </c>
      <c r="C4911">
        <v>2010</v>
      </c>
      <c r="D4911" t="s">
        <v>31</v>
      </c>
      <c r="E4911" t="s">
        <v>30</v>
      </c>
      <c r="F4911">
        <v>82.51</v>
      </c>
      <c r="G4911">
        <v>-6.9365999999999997E-2</v>
      </c>
      <c r="H4911">
        <f t="shared" si="235"/>
        <v>-8.1975841910334468E-2</v>
      </c>
      <c r="I4911">
        <f t="shared" si="233"/>
        <v>0.1278</v>
      </c>
      <c r="J4911">
        <f t="shared" si="234"/>
        <v>3.2199999999999999E-2</v>
      </c>
      <c r="X4911">
        <v>34833</v>
      </c>
      <c r="Y4911">
        <f>IF(X4911=A4911,0)</f>
        <v>0</v>
      </c>
    </row>
    <row r="4912" spans="1:25" x14ac:dyDescent="0.25">
      <c r="A4912">
        <v>34833</v>
      </c>
      <c r="B4912" s="1">
        <v>40359</v>
      </c>
      <c r="C4912">
        <v>2010</v>
      </c>
      <c r="D4912" t="s">
        <v>31</v>
      </c>
      <c r="E4912" t="s">
        <v>30</v>
      </c>
      <c r="F4912">
        <v>77.150000000000006</v>
      </c>
      <c r="G4912">
        <v>-6.0356E-2</v>
      </c>
      <c r="H4912">
        <f t="shared" si="235"/>
        <v>-5.3882442026415123E-2</v>
      </c>
      <c r="I4912">
        <f t="shared" si="233"/>
        <v>0.1278</v>
      </c>
      <c r="J4912">
        <f t="shared" si="234"/>
        <v>3.2199999999999999E-2</v>
      </c>
      <c r="X4912">
        <v>34833</v>
      </c>
      <c r="Y4912">
        <f>IF(X4912=A4912,0)</f>
        <v>0</v>
      </c>
    </row>
    <row r="4913" spans="1:25" x14ac:dyDescent="0.25">
      <c r="A4913">
        <v>34833</v>
      </c>
      <c r="B4913" s="1">
        <v>40389</v>
      </c>
      <c r="C4913">
        <v>2010</v>
      </c>
      <c r="D4913" t="s">
        <v>31</v>
      </c>
      <c r="E4913" t="s">
        <v>30</v>
      </c>
      <c r="F4913">
        <v>77.930000000000007</v>
      </c>
      <c r="G4913">
        <v>1.0109999999999999E-2</v>
      </c>
      <c r="H4913">
        <f t="shared" si="235"/>
        <v>6.8777849911552336E-2</v>
      </c>
      <c r="I4913">
        <f t="shared" si="233"/>
        <v>0.1278</v>
      </c>
      <c r="J4913">
        <f t="shared" si="234"/>
        <v>3.2199999999999999E-2</v>
      </c>
      <c r="X4913">
        <v>34833</v>
      </c>
      <c r="Y4913">
        <f>IF(X4913=A4913,0)</f>
        <v>0</v>
      </c>
    </row>
    <row r="4914" spans="1:25" x14ac:dyDescent="0.25">
      <c r="A4914">
        <v>34833</v>
      </c>
      <c r="B4914" s="1">
        <v>40421</v>
      </c>
      <c r="C4914">
        <v>2010</v>
      </c>
      <c r="D4914" t="s">
        <v>31</v>
      </c>
      <c r="E4914" t="s">
        <v>30</v>
      </c>
      <c r="F4914">
        <v>73.08</v>
      </c>
      <c r="G4914">
        <v>-6.2234999999999999E-2</v>
      </c>
      <c r="H4914">
        <f t="shared" si="235"/>
        <v>-4.7449184040287196E-2</v>
      </c>
      <c r="I4914">
        <f t="shared" si="233"/>
        <v>0.1278</v>
      </c>
      <c r="J4914">
        <f t="shared" si="234"/>
        <v>3.2199999999999999E-2</v>
      </c>
      <c r="X4914">
        <v>34833</v>
      </c>
      <c r="Y4914">
        <f>IF(X4914=A4914,0)</f>
        <v>0</v>
      </c>
    </row>
    <row r="4915" spans="1:25" x14ac:dyDescent="0.25">
      <c r="A4915">
        <v>34833</v>
      </c>
      <c r="B4915" s="1">
        <v>40451</v>
      </c>
      <c r="C4915">
        <v>2010</v>
      </c>
      <c r="D4915" t="s">
        <v>31</v>
      </c>
      <c r="E4915" t="s">
        <v>30</v>
      </c>
      <c r="F4915">
        <v>78.3</v>
      </c>
      <c r="G4915">
        <v>7.6628000000000002E-2</v>
      </c>
      <c r="H4915">
        <f t="shared" si="235"/>
        <v>8.7551102944020132E-2</v>
      </c>
      <c r="I4915">
        <f t="shared" si="233"/>
        <v>0.1278</v>
      </c>
      <c r="J4915">
        <f t="shared" si="234"/>
        <v>3.2199999999999999E-2</v>
      </c>
      <c r="X4915">
        <v>34833</v>
      </c>
      <c r="Y4915">
        <f>IF(X4915=A4915,0)</f>
        <v>0</v>
      </c>
    </row>
    <row r="4916" spans="1:25" x14ac:dyDescent="0.25">
      <c r="A4916">
        <v>34833</v>
      </c>
      <c r="B4916" s="1">
        <v>40480</v>
      </c>
      <c r="C4916">
        <v>2010</v>
      </c>
      <c r="D4916" t="s">
        <v>31</v>
      </c>
      <c r="E4916" t="s">
        <v>30</v>
      </c>
      <c r="F4916">
        <v>78.63</v>
      </c>
      <c r="G4916">
        <v>4.2139999999999999E-3</v>
      </c>
      <c r="H4916">
        <f t="shared" si="235"/>
        <v>3.6855994397076541E-2</v>
      </c>
      <c r="I4916">
        <f t="shared" si="233"/>
        <v>0.1278</v>
      </c>
      <c r="J4916">
        <f t="shared" si="234"/>
        <v>3.2199999999999999E-2</v>
      </c>
      <c r="X4916">
        <v>34833</v>
      </c>
      <c r="Y4916">
        <f>IF(X4916=A4916,0)</f>
        <v>0</v>
      </c>
    </row>
    <row r="4917" spans="1:25" x14ac:dyDescent="0.25">
      <c r="A4917">
        <v>34833</v>
      </c>
      <c r="B4917" s="1">
        <v>40512</v>
      </c>
      <c r="C4917">
        <v>2010</v>
      </c>
      <c r="D4917" t="s">
        <v>31</v>
      </c>
      <c r="E4917" t="s">
        <v>30</v>
      </c>
      <c r="F4917">
        <v>88.17</v>
      </c>
      <c r="G4917">
        <v>0.12132800000000001</v>
      </c>
      <c r="H4917">
        <f t="shared" si="235"/>
        <v>-2.2902497989432113E-3</v>
      </c>
      <c r="I4917">
        <f t="shared" si="233"/>
        <v>0.1278</v>
      </c>
      <c r="J4917">
        <f t="shared" si="234"/>
        <v>3.2199999999999999E-2</v>
      </c>
      <c r="X4917">
        <v>34833</v>
      </c>
      <c r="Y4917">
        <f>IF(X4917=A4917,0)</f>
        <v>0</v>
      </c>
    </row>
    <row r="4918" spans="1:25" x14ac:dyDescent="0.25">
      <c r="A4918">
        <v>34833</v>
      </c>
      <c r="B4918" s="1">
        <v>40543</v>
      </c>
      <c r="C4918">
        <v>2010</v>
      </c>
      <c r="D4918" t="s">
        <v>31</v>
      </c>
      <c r="E4918" t="s">
        <v>30</v>
      </c>
      <c r="F4918">
        <v>98.1</v>
      </c>
      <c r="G4918">
        <v>0.116933</v>
      </c>
      <c r="H4918">
        <f t="shared" si="235"/>
        <v>6.5300040489854716E-2</v>
      </c>
      <c r="I4918">
        <f t="shared" si="233"/>
        <v>0.1278</v>
      </c>
      <c r="J4918">
        <f t="shared" si="234"/>
        <v>3.2199999999999999E-2</v>
      </c>
      <c r="X4918">
        <v>34833</v>
      </c>
      <c r="Y4918">
        <f>IF(X4918=A4918,0)</f>
        <v>0</v>
      </c>
    </row>
    <row r="4919" spans="1:25" x14ac:dyDescent="0.25">
      <c r="A4919">
        <v>34833</v>
      </c>
      <c r="B4919" s="1">
        <v>40574</v>
      </c>
      <c r="C4919">
        <v>2011</v>
      </c>
      <c r="D4919" t="s">
        <v>31</v>
      </c>
      <c r="E4919" t="s">
        <v>30</v>
      </c>
      <c r="F4919">
        <v>96.68</v>
      </c>
      <c r="G4919">
        <v>-1.4475E-2</v>
      </c>
      <c r="H4919">
        <f t="shared" si="235"/>
        <v>2.2645573980086819E-2</v>
      </c>
      <c r="I4919">
        <f t="shared" si="233"/>
        <v>0</v>
      </c>
      <c r="J4919">
        <f t="shared" si="234"/>
        <v>2.7799999999999998E-2</v>
      </c>
      <c r="X4919">
        <v>34833</v>
      </c>
      <c r="Y4919">
        <f>IF(X4919=A4919,0)</f>
        <v>0</v>
      </c>
    </row>
    <row r="4920" spans="1:25" x14ac:dyDescent="0.25">
      <c r="A4920">
        <v>34833</v>
      </c>
      <c r="B4920" s="1">
        <v>40602</v>
      </c>
      <c r="C4920">
        <v>2011</v>
      </c>
      <c r="D4920" t="s">
        <v>31</v>
      </c>
      <c r="E4920" t="s">
        <v>30</v>
      </c>
      <c r="F4920">
        <v>101.97</v>
      </c>
      <c r="G4920">
        <v>5.4717000000000002E-2</v>
      </c>
      <c r="H4920">
        <f t="shared" si="235"/>
        <v>3.1956564052952219E-2</v>
      </c>
      <c r="I4920">
        <f t="shared" si="233"/>
        <v>0</v>
      </c>
      <c r="J4920">
        <f t="shared" si="234"/>
        <v>2.7799999999999998E-2</v>
      </c>
      <c r="X4920">
        <v>34833</v>
      </c>
      <c r="Y4920">
        <f>IF(X4920=A4920,0)</f>
        <v>0</v>
      </c>
    </row>
    <row r="4921" spans="1:25" x14ac:dyDescent="0.25">
      <c r="A4921">
        <v>34833</v>
      </c>
      <c r="B4921" s="1">
        <v>40633</v>
      </c>
      <c r="C4921">
        <v>2011</v>
      </c>
      <c r="D4921" t="s">
        <v>31</v>
      </c>
      <c r="E4921" t="s">
        <v>30</v>
      </c>
      <c r="F4921">
        <v>104.49</v>
      </c>
      <c r="G4921">
        <v>2.9224E-2</v>
      </c>
      <c r="H4921">
        <f t="shared" si="235"/>
        <v>-1.0473132038185673E-3</v>
      </c>
      <c r="I4921">
        <f t="shared" si="233"/>
        <v>0</v>
      </c>
      <c r="J4921">
        <f t="shared" si="234"/>
        <v>2.7799999999999998E-2</v>
      </c>
      <c r="X4921">
        <v>34833</v>
      </c>
      <c r="Y4921">
        <f>IF(X4921=A4921,0)</f>
        <v>0</v>
      </c>
    </row>
    <row r="4922" spans="1:25" x14ac:dyDescent="0.25">
      <c r="A4922">
        <v>34833</v>
      </c>
      <c r="B4922" s="1">
        <v>40662</v>
      </c>
      <c r="C4922">
        <v>2011</v>
      </c>
      <c r="D4922" t="s">
        <v>31</v>
      </c>
      <c r="E4922" t="s">
        <v>30</v>
      </c>
      <c r="F4922">
        <v>114.29</v>
      </c>
      <c r="G4922">
        <v>9.3788999999999997E-2</v>
      </c>
      <c r="H4922">
        <f t="shared" si="235"/>
        <v>2.8495380443795071E-2</v>
      </c>
      <c r="I4922">
        <f t="shared" si="233"/>
        <v>0</v>
      </c>
      <c r="J4922">
        <f t="shared" si="234"/>
        <v>2.7799999999999998E-2</v>
      </c>
      <c r="X4922">
        <v>34833</v>
      </c>
      <c r="Y4922">
        <f>IF(X4922=A4922,0)</f>
        <v>0</v>
      </c>
    </row>
    <row r="4923" spans="1:25" x14ac:dyDescent="0.25">
      <c r="A4923">
        <v>34833</v>
      </c>
      <c r="B4923" s="1">
        <v>40694</v>
      </c>
      <c r="C4923">
        <v>2011</v>
      </c>
      <c r="D4923" t="s">
        <v>31</v>
      </c>
      <c r="E4923" t="s">
        <v>30</v>
      </c>
      <c r="F4923">
        <v>107.85</v>
      </c>
      <c r="G4923">
        <v>-5.6348000000000002E-2</v>
      </c>
      <c r="H4923">
        <f t="shared" si="235"/>
        <v>-1.3500952766930641E-2</v>
      </c>
      <c r="I4923">
        <f t="shared" si="233"/>
        <v>0</v>
      </c>
      <c r="J4923">
        <f t="shared" si="234"/>
        <v>2.7799999999999998E-2</v>
      </c>
      <c r="X4923">
        <v>34833</v>
      </c>
      <c r="Y4923">
        <f>IF(X4923=A4923,0)</f>
        <v>0</v>
      </c>
    </row>
    <row r="4924" spans="1:25" x14ac:dyDescent="0.25">
      <c r="A4924">
        <v>34833</v>
      </c>
      <c r="B4924" s="1">
        <v>40724</v>
      </c>
      <c r="C4924">
        <v>2011</v>
      </c>
      <c r="D4924" t="s">
        <v>31</v>
      </c>
      <c r="E4924" t="s">
        <v>30</v>
      </c>
      <c r="F4924">
        <v>104.04</v>
      </c>
      <c r="G4924">
        <v>-3.1061999999999999E-2</v>
      </c>
      <c r="H4924">
        <f t="shared" si="235"/>
        <v>-1.825746126569705E-2</v>
      </c>
      <c r="I4924">
        <f t="shared" si="233"/>
        <v>0</v>
      </c>
      <c r="J4924">
        <f t="shared" si="234"/>
        <v>2.7799999999999998E-2</v>
      </c>
      <c r="X4924">
        <v>34833</v>
      </c>
      <c r="Y4924">
        <f>IF(X4924=A4924,0)</f>
        <v>0</v>
      </c>
    </row>
    <row r="4925" spans="1:25" x14ac:dyDescent="0.25">
      <c r="A4925">
        <v>34833</v>
      </c>
      <c r="B4925" s="1">
        <v>40753</v>
      </c>
      <c r="C4925">
        <v>2011</v>
      </c>
      <c r="D4925" t="s">
        <v>31</v>
      </c>
      <c r="E4925" t="s">
        <v>30</v>
      </c>
      <c r="F4925">
        <v>98.18</v>
      </c>
      <c r="G4925">
        <v>-5.6323999999999999E-2</v>
      </c>
      <c r="H4925">
        <f t="shared" si="235"/>
        <v>-2.1474425791952023E-2</v>
      </c>
      <c r="I4925">
        <f t="shared" si="233"/>
        <v>0</v>
      </c>
      <c r="J4925">
        <f t="shared" si="234"/>
        <v>2.7799999999999998E-2</v>
      </c>
      <c r="X4925">
        <v>34833</v>
      </c>
      <c r="Y4925">
        <f>IF(X4925=A4925,0)</f>
        <v>0</v>
      </c>
    </row>
    <row r="4926" spans="1:25" x14ac:dyDescent="0.25">
      <c r="A4926">
        <v>34833</v>
      </c>
      <c r="B4926" s="1">
        <v>40786</v>
      </c>
      <c r="C4926">
        <v>2011</v>
      </c>
      <c r="D4926" t="s">
        <v>31</v>
      </c>
      <c r="E4926" t="s">
        <v>30</v>
      </c>
      <c r="F4926">
        <v>86.74</v>
      </c>
      <c r="G4926">
        <v>-0.116521</v>
      </c>
      <c r="H4926">
        <f t="shared" si="235"/>
        <v>-5.6791107463597612E-2</v>
      </c>
      <c r="I4926">
        <f t="shared" si="233"/>
        <v>0</v>
      </c>
      <c r="J4926">
        <f t="shared" si="234"/>
        <v>2.7799999999999998E-2</v>
      </c>
      <c r="X4926">
        <v>34833</v>
      </c>
      <c r="Y4926">
        <f>IF(X4926=A4926,0)</f>
        <v>0</v>
      </c>
    </row>
    <row r="4927" spans="1:25" x14ac:dyDescent="0.25">
      <c r="A4927">
        <v>34833</v>
      </c>
      <c r="B4927" s="1">
        <v>40816</v>
      </c>
      <c r="C4927">
        <v>2011</v>
      </c>
      <c r="D4927" t="s">
        <v>31</v>
      </c>
      <c r="E4927" t="s">
        <v>30</v>
      </c>
      <c r="F4927">
        <v>71.5</v>
      </c>
      <c r="G4927">
        <v>-0.17039399999999999</v>
      </c>
      <c r="H4927">
        <f t="shared" si="235"/>
        <v>-7.1761988303760127E-2</v>
      </c>
      <c r="I4927">
        <f t="shared" si="233"/>
        <v>0</v>
      </c>
      <c r="J4927">
        <f t="shared" si="234"/>
        <v>2.7799999999999998E-2</v>
      </c>
      <c r="X4927">
        <v>34833</v>
      </c>
      <c r="Y4927">
        <f>IF(X4927=A4927,0)</f>
        <v>0</v>
      </c>
    </row>
    <row r="4928" spans="1:25" x14ac:dyDescent="0.25">
      <c r="A4928">
        <v>34833</v>
      </c>
      <c r="B4928" s="1">
        <v>40847</v>
      </c>
      <c r="C4928">
        <v>2011</v>
      </c>
      <c r="D4928" t="s">
        <v>31</v>
      </c>
      <c r="E4928" t="s">
        <v>30</v>
      </c>
      <c r="F4928">
        <v>92.94</v>
      </c>
      <c r="G4928">
        <v>0.29986000000000002</v>
      </c>
      <c r="H4928">
        <f t="shared" si="235"/>
        <v>0.10772303853581011</v>
      </c>
      <c r="I4928">
        <f t="shared" si="233"/>
        <v>0</v>
      </c>
      <c r="J4928">
        <f t="shared" si="234"/>
        <v>2.7799999999999998E-2</v>
      </c>
      <c r="X4928">
        <v>34833</v>
      </c>
      <c r="Y4928">
        <f>IF(X4928=A4928,0)</f>
        <v>0</v>
      </c>
    </row>
    <row r="4929" spans="1:25" x14ac:dyDescent="0.25">
      <c r="A4929">
        <v>34833</v>
      </c>
      <c r="B4929" s="1">
        <v>40877</v>
      </c>
      <c r="C4929">
        <v>2011</v>
      </c>
      <c r="D4929" t="s">
        <v>31</v>
      </c>
      <c r="E4929" t="s">
        <v>30</v>
      </c>
      <c r="F4929">
        <v>98.9</v>
      </c>
      <c r="G4929">
        <v>6.4127000000000003E-2</v>
      </c>
      <c r="H4929">
        <f t="shared" si="235"/>
        <v>-5.0587151935872487E-3</v>
      </c>
      <c r="I4929">
        <f t="shared" si="233"/>
        <v>0</v>
      </c>
      <c r="J4929">
        <f t="shared" si="234"/>
        <v>2.7799999999999998E-2</v>
      </c>
      <c r="X4929">
        <v>34833</v>
      </c>
      <c r="Y4929">
        <f>IF(X4929=A4929,0)</f>
        <v>0</v>
      </c>
    </row>
    <row r="4930" spans="1:25" x14ac:dyDescent="0.25">
      <c r="A4930">
        <v>34833</v>
      </c>
      <c r="B4930" s="1">
        <v>40907</v>
      </c>
      <c r="C4930">
        <v>2011</v>
      </c>
      <c r="D4930" t="s">
        <v>31</v>
      </c>
      <c r="E4930" t="s">
        <v>30</v>
      </c>
      <c r="F4930">
        <v>93.7</v>
      </c>
      <c r="G4930">
        <v>-4.7926999999999997E-2</v>
      </c>
      <c r="H4930">
        <f t="shared" si="235"/>
        <v>8.532763948144062E-3</v>
      </c>
      <c r="I4930">
        <f t="shared" ref="I4930:I4993" si="236">VLOOKUP(C4930,$O$2:$Q$22,3,FALSE)</f>
        <v>0</v>
      </c>
      <c r="J4930">
        <f t="shared" ref="J4930:J4993" si="237">VLOOKUP(C4930,$O$2:$P$22,2)*0.01</f>
        <v>2.7799999999999998E-2</v>
      </c>
      <c r="X4930">
        <v>34833</v>
      </c>
      <c r="Y4930">
        <f>IF(X4930=A4930,0)</f>
        <v>0</v>
      </c>
    </row>
    <row r="4931" spans="1:25" x14ac:dyDescent="0.25">
      <c r="A4931">
        <v>34833</v>
      </c>
      <c r="B4931" s="1">
        <v>40939</v>
      </c>
      <c r="C4931">
        <v>2012</v>
      </c>
      <c r="D4931" t="s">
        <v>31</v>
      </c>
      <c r="E4931" t="s">
        <v>30</v>
      </c>
      <c r="F4931">
        <v>99.77</v>
      </c>
      <c r="G4931">
        <v>6.4781000000000005E-2</v>
      </c>
      <c r="H4931">
        <f t="shared" ref="H4931:H4994" si="238">VLOOKUP(B4931,R:S,2,)</f>
        <v>4.3583062218506274E-2</v>
      </c>
      <c r="I4931">
        <f t="shared" si="236"/>
        <v>0.1341</v>
      </c>
      <c r="J4931">
        <f t="shared" si="237"/>
        <v>1.8000000000000002E-2</v>
      </c>
      <c r="X4931">
        <v>34833</v>
      </c>
      <c r="Y4931">
        <f>IF(X4931=A4931,0)</f>
        <v>0</v>
      </c>
    </row>
    <row r="4932" spans="1:25" x14ac:dyDescent="0.25">
      <c r="A4932">
        <v>34833</v>
      </c>
      <c r="B4932" s="1">
        <v>40968</v>
      </c>
      <c r="C4932">
        <v>2012</v>
      </c>
      <c r="D4932" t="s">
        <v>31</v>
      </c>
      <c r="E4932" t="s">
        <v>30</v>
      </c>
      <c r="F4932">
        <v>104.37</v>
      </c>
      <c r="G4932">
        <v>4.6106000000000001E-2</v>
      </c>
      <c r="H4932">
        <f t="shared" si="238"/>
        <v>4.0589464130841746E-2</v>
      </c>
      <c r="I4932">
        <f t="shared" si="236"/>
        <v>0.1341</v>
      </c>
      <c r="J4932">
        <f t="shared" si="237"/>
        <v>1.8000000000000002E-2</v>
      </c>
      <c r="X4932">
        <v>34833</v>
      </c>
      <c r="Y4932">
        <f>IF(X4932=A4932,0)</f>
        <v>0</v>
      </c>
    </row>
    <row r="4933" spans="1:25" x14ac:dyDescent="0.25">
      <c r="A4933">
        <v>34833</v>
      </c>
      <c r="B4933" s="1">
        <v>40998</v>
      </c>
      <c r="C4933">
        <v>2012</v>
      </c>
      <c r="D4933" t="s">
        <v>31</v>
      </c>
      <c r="E4933" t="s">
        <v>30</v>
      </c>
      <c r="F4933">
        <v>95.23</v>
      </c>
      <c r="G4933">
        <v>-8.2399E-2</v>
      </c>
      <c r="H4933">
        <f t="shared" si="238"/>
        <v>3.1332314530530647E-2</v>
      </c>
      <c r="I4933">
        <f t="shared" si="236"/>
        <v>0.1341</v>
      </c>
      <c r="J4933">
        <f t="shared" si="237"/>
        <v>1.8000000000000002E-2</v>
      </c>
      <c r="X4933">
        <v>34833</v>
      </c>
      <c r="Y4933">
        <f>IF(X4933=A4933,0)</f>
        <v>0</v>
      </c>
    </row>
    <row r="4934" spans="1:25" x14ac:dyDescent="0.25">
      <c r="A4934">
        <v>34833</v>
      </c>
      <c r="B4934" s="1">
        <v>41029</v>
      </c>
      <c r="C4934">
        <v>2012</v>
      </c>
      <c r="D4934" t="s">
        <v>31</v>
      </c>
      <c r="E4934" t="s">
        <v>30</v>
      </c>
      <c r="F4934">
        <v>91.22</v>
      </c>
      <c r="G4934">
        <v>-4.2109000000000001E-2</v>
      </c>
      <c r="H4934">
        <f t="shared" si="238"/>
        <v>-7.4974527092703802E-3</v>
      </c>
      <c r="I4934">
        <f t="shared" si="236"/>
        <v>0.1341</v>
      </c>
      <c r="J4934">
        <f t="shared" si="237"/>
        <v>1.8000000000000002E-2</v>
      </c>
      <c r="X4934">
        <v>34833</v>
      </c>
      <c r="Y4934">
        <f>IF(X4934=A4934,0)</f>
        <v>0</v>
      </c>
    </row>
    <row r="4935" spans="1:25" x14ac:dyDescent="0.25">
      <c r="A4935">
        <v>34833</v>
      </c>
      <c r="B4935" s="1">
        <v>41060</v>
      </c>
      <c r="C4935">
        <v>2012</v>
      </c>
      <c r="D4935" t="s">
        <v>31</v>
      </c>
      <c r="E4935" t="s">
        <v>30</v>
      </c>
      <c r="F4935">
        <v>79.27</v>
      </c>
      <c r="G4935">
        <v>-0.13100200000000001</v>
      </c>
      <c r="H4935">
        <f t="shared" si="238"/>
        <v>-6.265072563317764E-2</v>
      </c>
      <c r="I4935">
        <f t="shared" si="236"/>
        <v>0.1341</v>
      </c>
      <c r="J4935">
        <f t="shared" si="237"/>
        <v>1.8000000000000002E-2</v>
      </c>
      <c r="X4935">
        <v>34833</v>
      </c>
      <c r="Y4935">
        <f>IF(X4935=A4935,0)</f>
        <v>0</v>
      </c>
    </row>
    <row r="4936" spans="1:25" x14ac:dyDescent="0.25">
      <c r="A4936">
        <v>34833</v>
      </c>
      <c r="B4936" s="1">
        <v>41089</v>
      </c>
      <c r="C4936">
        <v>2012</v>
      </c>
      <c r="D4936" t="s">
        <v>31</v>
      </c>
      <c r="E4936" t="s">
        <v>30</v>
      </c>
      <c r="F4936">
        <v>85.77</v>
      </c>
      <c r="G4936">
        <v>8.881E-2</v>
      </c>
      <c r="H4936">
        <f t="shared" si="238"/>
        <v>3.9554982134591521E-2</v>
      </c>
      <c r="I4936">
        <f t="shared" si="236"/>
        <v>0.1341</v>
      </c>
      <c r="J4936">
        <f t="shared" si="237"/>
        <v>1.8000000000000002E-2</v>
      </c>
      <c r="X4936">
        <v>34833</v>
      </c>
      <c r="Y4936">
        <f>IF(X4936=A4936,0)</f>
        <v>0</v>
      </c>
    </row>
    <row r="4937" spans="1:25" x14ac:dyDescent="0.25">
      <c r="A4937">
        <v>34833</v>
      </c>
      <c r="B4937" s="1">
        <v>41121</v>
      </c>
      <c r="C4937">
        <v>2012</v>
      </c>
      <c r="D4937" t="s">
        <v>31</v>
      </c>
      <c r="E4937" t="s">
        <v>30</v>
      </c>
      <c r="F4937">
        <v>87.03</v>
      </c>
      <c r="G4937">
        <v>1.469E-2</v>
      </c>
      <c r="H4937">
        <f t="shared" si="238"/>
        <v>1.2597574126154365E-2</v>
      </c>
      <c r="I4937">
        <f t="shared" si="236"/>
        <v>0.1341</v>
      </c>
      <c r="J4937">
        <f t="shared" si="237"/>
        <v>1.8000000000000002E-2</v>
      </c>
      <c r="X4937">
        <v>34833</v>
      </c>
      <c r="Y4937">
        <f>IF(X4937=A4937,0)</f>
        <v>0</v>
      </c>
    </row>
    <row r="4938" spans="1:25" x14ac:dyDescent="0.25">
      <c r="A4938">
        <v>34833</v>
      </c>
      <c r="B4938" s="1">
        <v>41152</v>
      </c>
      <c r="C4938">
        <v>2012</v>
      </c>
      <c r="D4938" t="s">
        <v>31</v>
      </c>
      <c r="E4938" t="s">
        <v>30</v>
      </c>
      <c r="F4938">
        <v>85.01</v>
      </c>
      <c r="G4938">
        <v>-2.3210000000000001E-2</v>
      </c>
      <c r="H4938">
        <f t="shared" si="238"/>
        <v>1.9763369680148246E-2</v>
      </c>
      <c r="I4938">
        <f t="shared" si="236"/>
        <v>0.1341</v>
      </c>
      <c r="J4938">
        <f t="shared" si="237"/>
        <v>1.8000000000000002E-2</v>
      </c>
      <c r="X4938">
        <v>34833</v>
      </c>
      <c r="Y4938">
        <f>IF(X4938=A4938,0)</f>
        <v>0</v>
      </c>
    </row>
    <row r="4939" spans="1:25" x14ac:dyDescent="0.25">
      <c r="A4939">
        <v>34833</v>
      </c>
      <c r="B4939" s="1">
        <v>41180</v>
      </c>
      <c r="C4939">
        <v>2012</v>
      </c>
      <c r="D4939" t="s">
        <v>31</v>
      </c>
      <c r="E4939" t="s">
        <v>30</v>
      </c>
      <c r="F4939">
        <v>86.06</v>
      </c>
      <c r="G4939">
        <v>1.8703999999999998E-2</v>
      </c>
      <c r="H4939">
        <f t="shared" si="238"/>
        <v>2.4236153696477025E-2</v>
      </c>
      <c r="I4939">
        <f t="shared" si="236"/>
        <v>0.1341</v>
      </c>
      <c r="J4939">
        <f t="shared" si="237"/>
        <v>1.8000000000000002E-2</v>
      </c>
      <c r="X4939">
        <v>34833</v>
      </c>
      <c r="Y4939">
        <f>IF(X4939=A4939,0)</f>
        <v>0</v>
      </c>
    </row>
    <row r="4940" spans="1:25" x14ac:dyDescent="0.25">
      <c r="A4940">
        <v>34833</v>
      </c>
      <c r="B4940" s="1">
        <v>41213</v>
      </c>
      <c r="C4940">
        <v>2012</v>
      </c>
      <c r="D4940" t="s">
        <v>31</v>
      </c>
      <c r="E4940" t="s">
        <v>30</v>
      </c>
      <c r="F4940">
        <v>78.959999999999994</v>
      </c>
      <c r="G4940">
        <v>-8.2501000000000005E-2</v>
      </c>
      <c r="H4940">
        <f t="shared" si="238"/>
        <v>-1.9789409878227415E-2</v>
      </c>
      <c r="I4940">
        <f t="shared" si="236"/>
        <v>0.1341</v>
      </c>
      <c r="J4940">
        <f t="shared" si="237"/>
        <v>1.8000000000000002E-2</v>
      </c>
      <c r="X4940">
        <v>34833</v>
      </c>
      <c r="Y4940">
        <f>IF(X4940=A4940,0)</f>
        <v>0</v>
      </c>
    </row>
    <row r="4941" spans="1:25" x14ac:dyDescent="0.25">
      <c r="A4941">
        <v>34833</v>
      </c>
      <c r="B4941" s="1">
        <v>41243</v>
      </c>
      <c r="C4941">
        <v>2012</v>
      </c>
      <c r="D4941" t="s">
        <v>31</v>
      </c>
      <c r="E4941" t="s">
        <v>30</v>
      </c>
      <c r="F4941">
        <v>75.209999999999994</v>
      </c>
      <c r="G4941">
        <v>-4.7491999999999999E-2</v>
      </c>
      <c r="H4941">
        <f t="shared" si="238"/>
        <v>2.8467170173434031E-3</v>
      </c>
      <c r="I4941">
        <f t="shared" si="236"/>
        <v>0.1341</v>
      </c>
      <c r="J4941">
        <f t="shared" si="237"/>
        <v>1.8000000000000002E-2</v>
      </c>
      <c r="X4941">
        <v>34833</v>
      </c>
      <c r="Y4941">
        <f>IF(X4941=A4941,0)</f>
        <v>0</v>
      </c>
    </row>
    <row r="4942" spans="1:25" x14ac:dyDescent="0.25">
      <c r="A4942">
        <v>34833</v>
      </c>
      <c r="B4942" s="1">
        <v>41274</v>
      </c>
      <c r="C4942">
        <v>2012</v>
      </c>
      <c r="D4942" t="s">
        <v>31</v>
      </c>
      <c r="E4942" t="s">
        <v>30</v>
      </c>
      <c r="F4942">
        <v>76.61</v>
      </c>
      <c r="G4942">
        <v>2.5794000000000001E-2</v>
      </c>
      <c r="H4942">
        <f t="shared" si="238"/>
        <v>7.068230463864511E-3</v>
      </c>
      <c r="I4942">
        <f t="shared" si="236"/>
        <v>0.1341</v>
      </c>
      <c r="J4942">
        <f t="shared" si="237"/>
        <v>1.8000000000000002E-2</v>
      </c>
      <c r="X4942">
        <v>34833</v>
      </c>
      <c r="Y4942">
        <f>IF(X4942=A4942,0)</f>
        <v>0</v>
      </c>
    </row>
    <row r="4943" spans="1:25" x14ac:dyDescent="0.25">
      <c r="A4943">
        <v>34833</v>
      </c>
      <c r="B4943" s="1">
        <v>41305</v>
      </c>
      <c r="C4943">
        <v>2013</v>
      </c>
      <c r="D4943" t="s">
        <v>31</v>
      </c>
      <c r="E4943" t="s">
        <v>30</v>
      </c>
      <c r="F4943">
        <v>88.27</v>
      </c>
      <c r="G4943">
        <v>0.152199</v>
      </c>
      <c r="H4943">
        <f t="shared" si="238"/>
        <v>5.0428096519578469E-2</v>
      </c>
      <c r="I4943">
        <f t="shared" si="236"/>
        <v>0.29600000000000004</v>
      </c>
      <c r="J4943">
        <f t="shared" si="237"/>
        <v>2.35E-2</v>
      </c>
      <c r="X4943">
        <v>34833</v>
      </c>
      <c r="Y4943">
        <f>IF(X4943=A4943,0)</f>
        <v>0</v>
      </c>
    </row>
    <row r="4944" spans="1:25" x14ac:dyDescent="0.25">
      <c r="A4944">
        <v>34833</v>
      </c>
      <c r="B4944" s="1">
        <v>41333</v>
      </c>
      <c r="C4944">
        <v>2013</v>
      </c>
      <c r="D4944" t="s">
        <v>31</v>
      </c>
      <c r="E4944" t="s">
        <v>30</v>
      </c>
      <c r="F4944">
        <v>82.33</v>
      </c>
      <c r="G4944">
        <v>-6.7293000000000006E-2</v>
      </c>
      <c r="H4944">
        <f t="shared" si="238"/>
        <v>1.1060649195259176E-2</v>
      </c>
      <c r="I4944">
        <f t="shared" si="236"/>
        <v>0.29600000000000004</v>
      </c>
      <c r="J4944">
        <f t="shared" si="237"/>
        <v>2.35E-2</v>
      </c>
      <c r="X4944">
        <v>34833</v>
      </c>
      <c r="Y4944">
        <f>IF(X4944=A4944,0)</f>
        <v>0</v>
      </c>
    </row>
    <row r="4945" spans="1:25" x14ac:dyDescent="0.25">
      <c r="A4945">
        <v>34833</v>
      </c>
      <c r="B4945" s="1">
        <v>41361</v>
      </c>
      <c r="C4945">
        <v>2013</v>
      </c>
      <c r="D4945" t="s">
        <v>31</v>
      </c>
      <c r="E4945" t="s">
        <v>30</v>
      </c>
      <c r="F4945">
        <v>78.37</v>
      </c>
      <c r="G4945">
        <v>-4.0326000000000001E-2</v>
      </c>
      <c r="H4945">
        <f t="shared" si="238"/>
        <v>3.5987723516956116E-2</v>
      </c>
      <c r="I4945">
        <f t="shared" si="236"/>
        <v>0.29600000000000004</v>
      </c>
      <c r="J4945">
        <f t="shared" si="237"/>
        <v>2.35E-2</v>
      </c>
      <c r="X4945">
        <v>34833</v>
      </c>
      <c r="Y4945">
        <f>IF(X4945=A4945,0)</f>
        <v>0</v>
      </c>
    </row>
    <row r="4946" spans="1:25" x14ac:dyDescent="0.25">
      <c r="A4946">
        <v>34833</v>
      </c>
      <c r="B4946" s="1">
        <v>41394</v>
      </c>
      <c r="C4946">
        <v>2013</v>
      </c>
      <c r="D4946" t="s">
        <v>31</v>
      </c>
      <c r="E4946" t="s">
        <v>30</v>
      </c>
      <c r="F4946">
        <v>89.26</v>
      </c>
      <c r="G4946">
        <v>0.138956</v>
      </c>
      <c r="H4946">
        <f t="shared" si="238"/>
        <v>1.8085767859252311E-2</v>
      </c>
      <c r="I4946">
        <f t="shared" si="236"/>
        <v>0.29600000000000004</v>
      </c>
      <c r="J4946">
        <f t="shared" si="237"/>
        <v>2.35E-2</v>
      </c>
      <c r="X4946">
        <v>34833</v>
      </c>
      <c r="Y4946">
        <f>IF(X4946=A4946,0)</f>
        <v>0</v>
      </c>
    </row>
    <row r="4947" spans="1:25" x14ac:dyDescent="0.25">
      <c r="A4947">
        <v>34833</v>
      </c>
      <c r="B4947" s="1">
        <v>41425</v>
      </c>
      <c r="C4947">
        <v>2013</v>
      </c>
      <c r="D4947" t="s">
        <v>31</v>
      </c>
      <c r="E4947" t="s">
        <v>30</v>
      </c>
      <c r="F4947">
        <v>92.07</v>
      </c>
      <c r="G4947">
        <v>3.1481000000000002E-2</v>
      </c>
      <c r="H4947">
        <f t="shared" si="238"/>
        <v>2.0762811721046104E-2</v>
      </c>
      <c r="I4947">
        <f t="shared" si="236"/>
        <v>0.29600000000000004</v>
      </c>
      <c r="J4947">
        <f t="shared" si="237"/>
        <v>2.35E-2</v>
      </c>
      <c r="X4947">
        <v>34833</v>
      </c>
      <c r="Y4947">
        <f>IF(X4947=A4947,0)</f>
        <v>0</v>
      </c>
    </row>
    <row r="4948" spans="1:25" x14ac:dyDescent="0.25">
      <c r="A4948">
        <v>34833</v>
      </c>
      <c r="B4948" s="1">
        <v>41453</v>
      </c>
      <c r="C4948">
        <v>2013</v>
      </c>
      <c r="D4948" t="s">
        <v>31</v>
      </c>
      <c r="E4948" t="s">
        <v>30</v>
      </c>
      <c r="F4948">
        <v>89.23</v>
      </c>
      <c r="G4948">
        <v>-2.3895E-2</v>
      </c>
      <c r="H4948">
        <f t="shared" si="238"/>
        <v>-1.4999301636062778E-2</v>
      </c>
      <c r="I4948">
        <f t="shared" si="236"/>
        <v>0.29600000000000004</v>
      </c>
      <c r="J4948">
        <f t="shared" si="237"/>
        <v>2.35E-2</v>
      </c>
      <c r="X4948">
        <v>34833</v>
      </c>
      <c r="Y4948">
        <f>IF(X4948=A4948,0)</f>
        <v>0</v>
      </c>
    </row>
    <row r="4949" spans="1:25" x14ac:dyDescent="0.25">
      <c r="A4949">
        <v>34833</v>
      </c>
      <c r="B4949" s="1">
        <v>41486</v>
      </c>
      <c r="C4949">
        <v>2013</v>
      </c>
      <c r="D4949" t="s">
        <v>31</v>
      </c>
      <c r="E4949" t="s">
        <v>30</v>
      </c>
      <c r="F4949">
        <v>89.05</v>
      </c>
      <c r="G4949">
        <v>-2.0170000000000001E-3</v>
      </c>
      <c r="H4949">
        <f t="shared" si="238"/>
        <v>4.9462079815224991E-2</v>
      </c>
      <c r="I4949">
        <f t="shared" si="236"/>
        <v>0.29600000000000004</v>
      </c>
      <c r="J4949">
        <f t="shared" si="237"/>
        <v>2.35E-2</v>
      </c>
      <c r="X4949">
        <v>34833</v>
      </c>
      <c r="Y4949">
        <f>IF(X4949=A4949,0)</f>
        <v>0</v>
      </c>
    </row>
    <row r="4950" spans="1:25" x14ac:dyDescent="0.25">
      <c r="A4950">
        <v>34833</v>
      </c>
      <c r="B4950" s="1">
        <v>41516</v>
      </c>
      <c r="C4950">
        <v>2013</v>
      </c>
      <c r="D4950" t="s">
        <v>31</v>
      </c>
      <c r="E4950" t="s">
        <v>30</v>
      </c>
      <c r="F4950">
        <v>88.21</v>
      </c>
      <c r="G4950">
        <v>-9.4330000000000004E-3</v>
      </c>
      <c r="H4950">
        <f t="shared" si="238"/>
        <v>-3.1298019033866864E-2</v>
      </c>
      <c r="I4950">
        <f t="shared" si="236"/>
        <v>0.29600000000000004</v>
      </c>
      <c r="J4950">
        <f t="shared" si="237"/>
        <v>2.35E-2</v>
      </c>
      <c r="X4950">
        <v>34833</v>
      </c>
      <c r="Y4950">
        <f>IF(X4950=A4950,0)</f>
        <v>0</v>
      </c>
    </row>
    <row r="4951" spans="1:25" x14ac:dyDescent="0.25">
      <c r="A4951">
        <v>34833</v>
      </c>
      <c r="B4951" s="1">
        <v>41547</v>
      </c>
      <c r="C4951">
        <v>2013</v>
      </c>
      <c r="D4951" t="s">
        <v>31</v>
      </c>
      <c r="E4951" t="s">
        <v>30</v>
      </c>
      <c r="F4951">
        <v>93.54</v>
      </c>
      <c r="G4951">
        <v>6.7679000000000003E-2</v>
      </c>
      <c r="H4951">
        <f t="shared" si="238"/>
        <v>2.9749523177239112E-2</v>
      </c>
      <c r="I4951">
        <f t="shared" si="236"/>
        <v>0.29600000000000004</v>
      </c>
      <c r="J4951">
        <f t="shared" si="237"/>
        <v>2.35E-2</v>
      </c>
      <c r="X4951">
        <v>34833</v>
      </c>
      <c r="Y4951">
        <f>IF(X4951=A4951,0)</f>
        <v>0</v>
      </c>
    </row>
    <row r="4952" spans="1:25" x14ac:dyDescent="0.25">
      <c r="A4952">
        <v>34833</v>
      </c>
      <c r="B4952" s="1">
        <v>41578</v>
      </c>
      <c r="C4952">
        <v>2013</v>
      </c>
      <c r="D4952" t="s">
        <v>31</v>
      </c>
      <c r="E4952" t="s">
        <v>30</v>
      </c>
      <c r="F4952">
        <v>96.08</v>
      </c>
      <c r="G4952">
        <v>2.7154000000000001E-2</v>
      </c>
      <c r="H4952">
        <f t="shared" si="238"/>
        <v>4.4595752618006079E-2</v>
      </c>
      <c r="I4952">
        <f t="shared" si="236"/>
        <v>0.29600000000000004</v>
      </c>
      <c r="J4952">
        <f t="shared" si="237"/>
        <v>2.35E-2</v>
      </c>
      <c r="X4952">
        <v>34833</v>
      </c>
      <c r="Y4952">
        <f>IF(X4952=A4952,0)</f>
        <v>0</v>
      </c>
    </row>
    <row r="4953" spans="1:25" x14ac:dyDescent="0.25">
      <c r="A4953">
        <v>34833</v>
      </c>
      <c r="B4953" s="1">
        <v>41607</v>
      </c>
      <c r="C4953">
        <v>2013</v>
      </c>
      <c r="D4953" t="s">
        <v>31</v>
      </c>
      <c r="E4953" t="s">
        <v>30</v>
      </c>
      <c r="F4953">
        <v>94.96</v>
      </c>
      <c r="G4953">
        <v>-1.1657000000000001E-2</v>
      </c>
      <c r="H4953">
        <f t="shared" si="238"/>
        <v>2.8049471635186451E-2</v>
      </c>
      <c r="I4953">
        <f t="shared" si="236"/>
        <v>0.29600000000000004</v>
      </c>
      <c r="J4953">
        <f t="shared" si="237"/>
        <v>2.35E-2</v>
      </c>
      <c r="X4953">
        <v>34833</v>
      </c>
      <c r="Y4953">
        <f>IF(X4953=A4953,0)</f>
        <v>0</v>
      </c>
    </row>
    <row r="4954" spans="1:25" x14ac:dyDescent="0.25">
      <c r="A4954">
        <v>34833</v>
      </c>
      <c r="B4954" s="1">
        <v>41639</v>
      </c>
      <c r="C4954">
        <v>2013</v>
      </c>
      <c r="D4954" t="s">
        <v>31</v>
      </c>
      <c r="E4954" t="s">
        <v>30</v>
      </c>
      <c r="F4954">
        <v>95.1</v>
      </c>
      <c r="G4954">
        <v>8.2140000000000008E-3</v>
      </c>
      <c r="H4954">
        <f t="shared" si="238"/>
        <v>2.356279155049279E-2</v>
      </c>
      <c r="I4954">
        <f t="shared" si="236"/>
        <v>0.29600000000000004</v>
      </c>
      <c r="J4954">
        <f t="shared" si="237"/>
        <v>2.35E-2</v>
      </c>
      <c r="X4954">
        <v>34833</v>
      </c>
      <c r="Y4954">
        <f>IF(X4954=A4954,0)</f>
        <v>0</v>
      </c>
    </row>
    <row r="4955" spans="1:25" x14ac:dyDescent="0.25">
      <c r="A4955">
        <v>34833</v>
      </c>
      <c r="B4955" s="1">
        <v>41670</v>
      </c>
      <c r="C4955">
        <v>2014</v>
      </c>
      <c r="D4955" t="s">
        <v>31</v>
      </c>
      <c r="E4955" t="s">
        <v>30</v>
      </c>
      <c r="F4955">
        <v>87.57</v>
      </c>
      <c r="G4955">
        <v>-7.918E-2</v>
      </c>
      <c r="H4955">
        <f t="shared" si="238"/>
        <v>-3.5582905675162646E-2</v>
      </c>
      <c r="I4955">
        <f t="shared" si="236"/>
        <v>0.1139</v>
      </c>
      <c r="J4955">
        <f t="shared" si="237"/>
        <v>2.5400000000000002E-2</v>
      </c>
      <c r="X4955">
        <v>34833</v>
      </c>
      <c r="Y4955">
        <f>IF(X4955=A4955,0)</f>
        <v>0</v>
      </c>
    </row>
    <row r="4956" spans="1:25" x14ac:dyDescent="0.25">
      <c r="A4956">
        <v>34833</v>
      </c>
      <c r="B4956" s="1">
        <v>41698</v>
      </c>
      <c r="C4956">
        <v>2014</v>
      </c>
      <c r="D4956" t="s">
        <v>31</v>
      </c>
      <c r="E4956" t="s">
        <v>30</v>
      </c>
      <c r="F4956">
        <v>96.52</v>
      </c>
      <c r="G4956">
        <v>0.102204</v>
      </c>
      <c r="H4956">
        <f t="shared" si="238"/>
        <v>4.3117029976595278E-2</v>
      </c>
      <c r="I4956">
        <f t="shared" si="236"/>
        <v>0.1139</v>
      </c>
      <c r="J4956">
        <f t="shared" si="237"/>
        <v>2.5400000000000002E-2</v>
      </c>
      <c r="X4956">
        <v>34833</v>
      </c>
      <c r="Y4956">
        <f>IF(X4956=A4956,0)</f>
        <v>0</v>
      </c>
    </row>
    <row r="4957" spans="1:25" x14ac:dyDescent="0.25">
      <c r="A4957">
        <v>34833</v>
      </c>
      <c r="B4957" s="1">
        <v>41729</v>
      </c>
      <c r="C4957">
        <v>2014</v>
      </c>
      <c r="D4957" t="s">
        <v>31</v>
      </c>
      <c r="E4957" t="s">
        <v>30</v>
      </c>
      <c r="F4957">
        <v>95.29</v>
      </c>
      <c r="G4957">
        <v>-5.2839999999999996E-3</v>
      </c>
      <c r="H4957">
        <f t="shared" si="238"/>
        <v>6.9321656079357474E-3</v>
      </c>
      <c r="I4957">
        <f t="shared" si="236"/>
        <v>0.1139</v>
      </c>
      <c r="J4957">
        <f t="shared" si="237"/>
        <v>2.5400000000000002E-2</v>
      </c>
      <c r="X4957">
        <v>34833</v>
      </c>
      <c r="Y4957">
        <f>IF(X4957=A4957,0)</f>
        <v>0</v>
      </c>
    </row>
    <row r="4958" spans="1:25" x14ac:dyDescent="0.25">
      <c r="A4958">
        <v>34833</v>
      </c>
      <c r="B4958" s="1">
        <v>41759</v>
      </c>
      <c r="C4958">
        <v>2014</v>
      </c>
      <c r="D4958" t="s">
        <v>31</v>
      </c>
      <c r="E4958" t="s">
        <v>30</v>
      </c>
      <c r="F4958">
        <v>95.75</v>
      </c>
      <c r="G4958">
        <v>4.8269999999999997E-3</v>
      </c>
      <c r="H4958">
        <f t="shared" si="238"/>
        <v>6.2007889650528281E-3</v>
      </c>
      <c r="I4958">
        <f t="shared" si="236"/>
        <v>0.1139</v>
      </c>
      <c r="J4958">
        <f t="shared" si="237"/>
        <v>2.5400000000000002E-2</v>
      </c>
      <c r="X4958">
        <v>34833</v>
      </c>
      <c r="Y4958">
        <f>IF(X4958=A4958,0)</f>
        <v>0</v>
      </c>
    </row>
    <row r="4959" spans="1:25" x14ac:dyDescent="0.25">
      <c r="A4959">
        <v>34833</v>
      </c>
      <c r="B4959" s="1">
        <v>41789</v>
      </c>
      <c r="C4959">
        <v>2014</v>
      </c>
      <c r="D4959" t="s">
        <v>31</v>
      </c>
      <c r="E4959" t="s">
        <v>30</v>
      </c>
      <c r="F4959">
        <v>99.69</v>
      </c>
      <c r="G4959">
        <v>4.1148999999999998E-2</v>
      </c>
      <c r="H4959">
        <f t="shared" si="238"/>
        <v>2.1030280012996005E-2</v>
      </c>
      <c r="I4959">
        <f t="shared" si="236"/>
        <v>0.1139</v>
      </c>
      <c r="J4959">
        <f t="shared" si="237"/>
        <v>2.5400000000000002E-2</v>
      </c>
      <c r="X4959">
        <v>34833</v>
      </c>
      <c r="Y4959">
        <f>IF(X4959=A4959,0)</f>
        <v>0</v>
      </c>
    </row>
    <row r="4960" spans="1:25" x14ac:dyDescent="0.25">
      <c r="A4960">
        <v>34833</v>
      </c>
      <c r="B4960" s="1">
        <v>41820</v>
      </c>
      <c r="C4960">
        <v>2014</v>
      </c>
      <c r="D4960" t="s">
        <v>31</v>
      </c>
      <c r="E4960" t="s">
        <v>30</v>
      </c>
      <c r="F4960">
        <v>102.63</v>
      </c>
      <c r="G4960">
        <v>3.6713999999999997E-2</v>
      </c>
      <c r="H4960">
        <f t="shared" si="238"/>
        <v>1.9058331658920569E-2</v>
      </c>
      <c r="I4960">
        <f t="shared" si="236"/>
        <v>0.1139</v>
      </c>
      <c r="J4960">
        <f t="shared" si="237"/>
        <v>2.5400000000000002E-2</v>
      </c>
      <c r="X4960">
        <v>34833</v>
      </c>
      <c r="Y4960">
        <f>IF(X4960=A4960,0)</f>
        <v>0</v>
      </c>
    </row>
    <row r="4961" spans="1:25" x14ac:dyDescent="0.25">
      <c r="A4961">
        <v>34833</v>
      </c>
      <c r="B4961" s="1">
        <v>41851</v>
      </c>
      <c r="C4961">
        <v>2014</v>
      </c>
      <c r="D4961" t="s">
        <v>31</v>
      </c>
      <c r="E4961" t="s">
        <v>30</v>
      </c>
      <c r="F4961">
        <v>97.71</v>
      </c>
      <c r="G4961">
        <v>-4.7939000000000002E-2</v>
      </c>
      <c r="H4961">
        <f t="shared" si="238"/>
        <v>-1.5079830581919862E-2</v>
      </c>
      <c r="I4961">
        <f t="shared" si="236"/>
        <v>0.1139</v>
      </c>
      <c r="J4961">
        <f t="shared" si="237"/>
        <v>2.5400000000000002E-2</v>
      </c>
      <c r="X4961">
        <v>34833</v>
      </c>
      <c r="Y4961">
        <f>IF(X4961=A4961,0)</f>
        <v>0</v>
      </c>
    </row>
    <row r="4962" spans="1:25" x14ac:dyDescent="0.25">
      <c r="A4962">
        <v>34833</v>
      </c>
      <c r="B4962" s="1">
        <v>41880</v>
      </c>
      <c r="C4962">
        <v>2014</v>
      </c>
      <c r="D4962" t="s">
        <v>31</v>
      </c>
      <c r="E4962" t="s">
        <v>30</v>
      </c>
      <c r="F4962">
        <v>103.73</v>
      </c>
      <c r="G4962">
        <v>6.1610999999999999E-2</v>
      </c>
      <c r="H4962">
        <f t="shared" si="238"/>
        <v>3.7655295489735119E-2</v>
      </c>
      <c r="I4962">
        <f t="shared" si="236"/>
        <v>0.1139</v>
      </c>
      <c r="J4962">
        <f t="shared" si="237"/>
        <v>2.5400000000000002E-2</v>
      </c>
      <c r="X4962">
        <v>34833</v>
      </c>
      <c r="Y4962">
        <f>IF(X4962=A4962,0)</f>
        <v>0</v>
      </c>
    </row>
    <row r="4963" spans="1:25" x14ac:dyDescent="0.25">
      <c r="A4963">
        <v>34833</v>
      </c>
      <c r="B4963" s="1">
        <v>41912</v>
      </c>
      <c r="C4963">
        <v>2014</v>
      </c>
      <c r="D4963" t="s">
        <v>31</v>
      </c>
      <c r="E4963" t="s">
        <v>30</v>
      </c>
      <c r="F4963">
        <v>96.15</v>
      </c>
      <c r="G4963">
        <v>-6.6132999999999997E-2</v>
      </c>
      <c r="H4963">
        <f t="shared" si="238"/>
        <v>-1.5513837223063764E-2</v>
      </c>
      <c r="I4963">
        <f t="shared" si="236"/>
        <v>0.1139</v>
      </c>
      <c r="J4963">
        <f t="shared" si="237"/>
        <v>2.5400000000000002E-2</v>
      </c>
      <c r="X4963">
        <v>34833</v>
      </c>
      <c r="Y4963">
        <f>IF(X4963=A4963,0)</f>
        <v>0</v>
      </c>
    </row>
    <row r="4964" spans="1:25" x14ac:dyDescent="0.25">
      <c r="A4964">
        <v>34833</v>
      </c>
      <c r="B4964" s="1">
        <v>41943</v>
      </c>
      <c r="C4964">
        <v>2014</v>
      </c>
      <c r="D4964" t="s">
        <v>31</v>
      </c>
      <c r="E4964" t="s">
        <v>30</v>
      </c>
      <c r="F4964">
        <v>88.93</v>
      </c>
      <c r="G4964">
        <v>-7.5091000000000005E-2</v>
      </c>
      <c r="H4964">
        <f t="shared" si="238"/>
        <v>2.3201460786772321E-2</v>
      </c>
      <c r="I4964">
        <f t="shared" si="236"/>
        <v>0.1139</v>
      </c>
      <c r="J4964">
        <f t="shared" si="237"/>
        <v>2.5400000000000002E-2</v>
      </c>
      <c r="X4964">
        <v>34833</v>
      </c>
      <c r="Y4964">
        <f>IF(X4964=A4964,0)</f>
        <v>0</v>
      </c>
    </row>
    <row r="4965" spans="1:25" x14ac:dyDescent="0.25">
      <c r="A4965">
        <v>34833</v>
      </c>
      <c r="B4965" s="1">
        <v>41971</v>
      </c>
      <c r="C4965">
        <v>2014</v>
      </c>
      <c r="D4965" t="s">
        <v>31</v>
      </c>
      <c r="E4965" t="s">
        <v>30</v>
      </c>
      <c r="F4965">
        <v>79.77</v>
      </c>
      <c r="G4965">
        <v>-0.103002</v>
      </c>
      <c r="H4965">
        <f t="shared" si="238"/>
        <v>2.4533588760364822E-2</v>
      </c>
      <c r="I4965">
        <f t="shared" si="236"/>
        <v>0.1139</v>
      </c>
      <c r="J4965">
        <f t="shared" si="237"/>
        <v>2.5400000000000002E-2</v>
      </c>
      <c r="X4965">
        <v>34833</v>
      </c>
      <c r="Y4965">
        <f>IF(X4965=A4965,0)</f>
        <v>0</v>
      </c>
    </row>
    <row r="4966" spans="1:25" x14ac:dyDescent="0.25">
      <c r="A4966">
        <v>34833</v>
      </c>
      <c r="B4966" s="1">
        <v>42004</v>
      </c>
      <c r="C4966">
        <v>2014</v>
      </c>
      <c r="D4966" t="s">
        <v>31</v>
      </c>
      <c r="E4966" t="s">
        <v>30</v>
      </c>
      <c r="F4966">
        <v>80.61</v>
      </c>
      <c r="G4966">
        <v>5.7387000000000001E-2</v>
      </c>
      <c r="H4966">
        <f t="shared" si="238"/>
        <v>-4.1885878779204244E-3</v>
      </c>
      <c r="I4966">
        <f t="shared" si="236"/>
        <v>0.1139</v>
      </c>
      <c r="J4966">
        <f t="shared" si="237"/>
        <v>2.5400000000000002E-2</v>
      </c>
      <c r="X4966">
        <v>34833</v>
      </c>
      <c r="Y4966">
        <f>IF(X4966=A4966,0)</f>
        <v>0</v>
      </c>
    </row>
    <row r="4967" spans="1:25" x14ac:dyDescent="0.25">
      <c r="A4967">
        <v>34833</v>
      </c>
      <c r="B4967" s="1">
        <v>42034</v>
      </c>
      <c r="C4967">
        <v>2015</v>
      </c>
      <c r="D4967" t="s">
        <v>31</v>
      </c>
      <c r="E4967" t="s">
        <v>30</v>
      </c>
      <c r="F4967">
        <v>80</v>
      </c>
      <c r="G4967">
        <v>-7.5669999999999999E-3</v>
      </c>
      <c r="H4967">
        <f t="shared" si="238"/>
        <v>-3.1040805790470194E-2</v>
      </c>
      <c r="I4967">
        <f t="shared" si="236"/>
        <v>-7.3000000000000001E-3</v>
      </c>
      <c r="J4967">
        <f t="shared" si="237"/>
        <v>2.1400000000000002E-2</v>
      </c>
      <c r="X4967">
        <v>34833</v>
      </c>
      <c r="Y4967">
        <f>IF(X4967=A4967,0)</f>
        <v>0</v>
      </c>
    </row>
    <row r="4968" spans="1:25" x14ac:dyDescent="0.25">
      <c r="A4968">
        <v>34833</v>
      </c>
      <c r="B4968" s="1">
        <v>42062</v>
      </c>
      <c r="C4968">
        <v>2015</v>
      </c>
      <c r="D4968" t="s">
        <v>31</v>
      </c>
      <c r="E4968" t="s">
        <v>30</v>
      </c>
      <c r="F4968">
        <v>77.88</v>
      </c>
      <c r="G4968">
        <v>-2.6499999999999999E-2</v>
      </c>
      <c r="H4968">
        <f t="shared" si="238"/>
        <v>5.4892511014553946E-2</v>
      </c>
      <c r="I4968">
        <f t="shared" si="236"/>
        <v>-7.3000000000000001E-3</v>
      </c>
      <c r="J4968">
        <f t="shared" si="237"/>
        <v>2.1400000000000002E-2</v>
      </c>
      <c r="X4968">
        <v>34833</v>
      </c>
      <c r="Y4968">
        <f>IF(X4968=A4968,0)</f>
        <v>0</v>
      </c>
    </row>
    <row r="4969" spans="1:25" x14ac:dyDescent="0.25">
      <c r="A4969">
        <v>34833</v>
      </c>
      <c r="B4969" s="1">
        <v>42094</v>
      </c>
      <c r="C4969">
        <v>2015</v>
      </c>
      <c r="D4969" t="s">
        <v>31</v>
      </c>
      <c r="E4969" t="s">
        <v>30</v>
      </c>
      <c r="F4969">
        <v>73</v>
      </c>
      <c r="G4969">
        <v>-5.3414999999999997E-2</v>
      </c>
      <c r="H4969">
        <f t="shared" si="238"/>
        <v>-1.739610691375626E-2</v>
      </c>
      <c r="I4969">
        <f t="shared" si="236"/>
        <v>-7.3000000000000001E-3</v>
      </c>
      <c r="J4969">
        <f t="shared" si="237"/>
        <v>2.1400000000000002E-2</v>
      </c>
      <c r="X4969">
        <v>34833</v>
      </c>
      <c r="Y4969">
        <f>IF(X4969=A4969,0)</f>
        <v>0</v>
      </c>
    </row>
    <row r="4970" spans="1:25" x14ac:dyDescent="0.25">
      <c r="A4970">
        <v>34833</v>
      </c>
      <c r="B4970" s="1">
        <v>42124</v>
      </c>
      <c r="C4970">
        <v>2015</v>
      </c>
      <c r="D4970" t="s">
        <v>31</v>
      </c>
      <c r="E4970" t="s">
        <v>30</v>
      </c>
      <c r="F4970">
        <v>80.099999999999994</v>
      </c>
      <c r="G4970">
        <v>9.7259999999999999E-2</v>
      </c>
      <c r="H4970">
        <f t="shared" si="238"/>
        <v>8.5208197301247512E-3</v>
      </c>
      <c r="I4970">
        <f t="shared" si="236"/>
        <v>-7.3000000000000001E-3</v>
      </c>
      <c r="J4970">
        <f t="shared" si="237"/>
        <v>2.1400000000000002E-2</v>
      </c>
      <c r="X4970">
        <v>34833</v>
      </c>
      <c r="Y4970">
        <f>IF(X4970=A4970,0)</f>
        <v>0</v>
      </c>
    </row>
    <row r="4971" spans="1:25" x14ac:dyDescent="0.25">
      <c r="A4971">
        <v>34833</v>
      </c>
      <c r="B4971" s="1">
        <v>42153</v>
      </c>
      <c r="C4971">
        <v>2015</v>
      </c>
      <c r="D4971" t="s">
        <v>31</v>
      </c>
      <c r="E4971" t="s">
        <v>30</v>
      </c>
      <c r="F4971">
        <v>78.19</v>
      </c>
      <c r="G4971">
        <v>-2.3845000000000002E-2</v>
      </c>
      <c r="H4971">
        <f t="shared" si="238"/>
        <v>1.0491382393316817E-2</v>
      </c>
      <c r="I4971">
        <f t="shared" si="236"/>
        <v>-7.3000000000000001E-3</v>
      </c>
      <c r="J4971">
        <f t="shared" si="237"/>
        <v>2.1400000000000002E-2</v>
      </c>
      <c r="X4971">
        <v>34833</v>
      </c>
      <c r="Y4971">
        <f>IF(X4971=A4971,0)</f>
        <v>0</v>
      </c>
    </row>
    <row r="4972" spans="1:25" x14ac:dyDescent="0.25">
      <c r="A4972">
        <v>34833</v>
      </c>
      <c r="B4972" s="1">
        <v>42185</v>
      </c>
      <c r="C4972">
        <v>2015</v>
      </c>
      <c r="D4972" t="s">
        <v>31</v>
      </c>
      <c r="E4972" t="s">
        <v>30</v>
      </c>
      <c r="F4972">
        <v>77.77</v>
      </c>
      <c r="G4972">
        <v>4.2199999999999998E-3</v>
      </c>
      <c r="H4972">
        <f t="shared" si="238"/>
        <v>-2.1011672375900514E-2</v>
      </c>
      <c r="I4972">
        <f t="shared" si="236"/>
        <v>-7.3000000000000001E-3</v>
      </c>
      <c r="J4972">
        <f t="shared" si="237"/>
        <v>2.1400000000000002E-2</v>
      </c>
      <c r="X4972">
        <v>34833</v>
      </c>
      <c r="Y4972">
        <f>IF(X4972=A4972,0)</f>
        <v>0</v>
      </c>
    </row>
    <row r="4973" spans="1:25" x14ac:dyDescent="0.25">
      <c r="A4973">
        <v>34833</v>
      </c>
      <c r="B4973" s="1">
        <v>42216</v>
      </c>
      <c r="C4973">
        <v>2015</v>
      </c>
      <c r="D4973" t="s">
        <v>31</v>
      </c>
      <c r="E4973" t="s">
        <v>30</v>
      </c>
      <c r="F4973">
        <v>70.2</v>
      </c>
      <c r="G4973">
        <v>-9.7337999999999994E-2</v>
      </c>
      <c r="H4973">
        <f t="shared" si="238"/>
        <v>1.9742029696721453E-2</v>
      </c>
      <c r="I4973">
        <f t="shared" si="236"/>
        <v>-7.3000000000000001E-3</v>
      </c>
      <c r="J4973">
        <f t="shared" si="237"/>
        <v>2.1400000000000002E-2</v>
      </c>
      <c r="X4973">
        <v>34833</v>
      </c>
      <c r="Y4973">
        <f>IF(X4973=A4973,0)</f>
        <v>0</v>
      </c>
    </row>
    <row r="4974" spans="1:25" x14ac:dyDescent="0.25">
      <c r="A4974">
        <v>34833</v>
      </c>
      <c r="B4974" s="1">
        <v>42247</v>
      </c>
      <c r="C4974">
        <v>2015</v>
      </c>
      <c r="D4974" t="s">
        <v>31</v>
      </c>
      <c r="E4974" t="s">
        <v>30</v>
      </c>
      <c r="F4974">
        <v>73.010000000000005</v>
      </c>
      <c r="G4974">
        <v>4.0029000000000002E-2</v>
      </c>
      <c r="H4974">
        <f t="shared" si="238"/>
        <v>-6.2580818167202845E-2</v>
      </c>
      <c r="I4974">
        <f t="shared" si="236"/>
        <v>-7.3000000000000001E-3</v>
      </c>
      <c r="J4974">
        <f t="shared" si="237"/>
        <v>2.1400000000000002E-2</v>
      </c>
      <c r="X4974">
        <v>34833</v>
      </c>
      <c r="Y4974">
        <f>IF(X4974=A4974,0)</f>
        <v>0</v>
      </c>
    </row>
    <row r="4975" spans="1:25" x14ac:dyDescent="0.25">
      <c r="A4975">
        <v>34833</v>
      </c>
      <c r="B4975" s="1">
        <v>42277</v>
      </c>
      <c r="C4975">
        <v>2015</v>
      </c>
      <c r="D4975" t="s">
        <v>31</v>
      </c>
      <c r="E4975" t="s">
        <v>30</v>
      </c>
      <c r="F4975">
        <v>66.150000000000006</v>
      </c>
      <c r="G4975">
        <v>-8.3686999999999998E-2</v>
      </c>
      <c r="H4975">
        <f t="shared" si="238"/>
        <v>-2.6442831573227132E-2</v>
      </c>
      <c r="I4975">
        <f t="shared" si="236"/>
        <v>-7.3000000000000001E-3</v>
      </c>
      <c r="J4975">
        <f t="shared" si="237"/>
        <v>2.1400000000000002E-2</v>
      </c>
      <c r="X4975">
        <v>34833</v>
      </c>
      <c r="Y4975">
        <f>IF(X4975=A4975,0)</f>
        <v>0</v>
      </c>
    </row>
    <row r="4976" spans="1:25" x14ac:dyDescent="0.25">
      <c r="A4976">
        <v>34833</v>
      </c>
      <c r="B4976" s="1">
        <v>42307</v>
      </c>
      <c r="C4976">
        <v>2015</v>
      </c>
      <c r="D4976" t="s">
        <v>31</v>
      </c>
      <c r="E4976" t="s">
        <v>30</v>
      </c>
      <c r="F4976">
        <v>74.540000000000006</v>
      </c>
      <c r="G4976">
        <v>0.126833</v>
      </c>
      <c r="H4976">
        <f t="shared" si="238"/>
        <v>8.2983117760394132E-2</v>
      </c>
      <c r="I4976">
        <f t="shared" si="236"/>
        <v>-7.3000000000000001E-3</v>
      </c>
      <c r="J4976">
        <f t="shared" si="237"/>
        <v>2.1400000000000002E-2</v>
      </c>
      <c r="X4976">
        <v>34833</v>
      </c>
      <c r="Y4976">
        <f>IF(X4976=A4976,0)</f>
        <v>0</v>
      </c>
    </row>
    <row r="4977" spans="1:25" x14ac:dyDescent="0.25">
      <c r="A4977">
        <v>34833</v>
      </c>
      <c r="B4977" s="1">
        <v>42338</v>
      </c>
      <c r="C4977">
        <v>2015</v>
      </c>
      <c r="D4977" t="s">
        <v>31</v>
      </c>
      <c r="E4977" t="s">
        <v>30</v>
      </c>
      <c r="F4977">
        <v>75.59</v>
      </c>
      <c r="G4977">
        <v>1.4086E-2</v>
      </c>
      <c r="H4977">
        <f t="shared" si="238"/>
        <v>5.0486926072412786E-4</v>
      </c>
      <c r="I4977">
        <f t="shared" si="236"/>
        <v>-7.3000000000000001E-3</v>
      </c>
      <c r="J4977">
        <f t="shared" si="237"/>
        <v>2.1400000000000002E-2</v>
      </c>
      <c r="X4977">
        <v>34833</v>
      </c>
      <c r="Y4977">
        <f>IF(X4977=A4977,0)</f>
        <v>0</v>
      </c>
    </row>
    <row r="4978" spans="1:25" x14ac:dyDescent="0.25">
      <c r="A4978">
        <v>34833</v>
      </c>
      <c r="B4978" s="1">
        <v>42369</v>
      </c>
      <c r="C4978">
        <v>2015</v>
      </c>
      <c r="D4978" t="s">
        <v>31</v>
      </c>
      <c r="E4978" t="s">
        <v>30</v>
      </c>
      <c r="F4978">
        <v>67.61</v>
      </c>
      <c r="G4978">
        <v>-9.5647999999999997E-2</v>
      </c>
      <c r="H4978">
        <f t="shared" si="238"/>
        <v>-1.7530185176314439E-2</v>
      </c>
      <c r="I4978">
        <f t="shared" si="236"/>
        <v>-7.3000000000000001E-3</v>
      </c>
      <c r="J4978">
        <f t="shared" si="237"/>
        <v>2.1400000000000002E-2</v>
      </c>
      <c r="X4978">
        <v>34833</v>
      </c>
      <c r="Y4978">
        <f>IF(X4978=A4978,0)</f>
        <v>0</v>
      </c>
    </row>
    <row r="4979" spans="1:25" x14ac:dyDescent="0.25">
      <c r="A4979">
        <v>34833</v>
      </c>
      <c r="B4979" s="1">
        <v>42398</v>
      </c>
      <c r="C4979">
        <v>2016</v>
      </c>
      <c r="D4979" t="s">
        <v>31</v>
      </c>
      <c r="E4979" t="s">
        <v>30</v>
      </c>
      <c r="F4979">
        <v>68.83</v>
      </c>
      <c r="G4979">
        <v>1.8044999999999999E-2</v>
      </c>
      <c r="H4979">
        <f t="shared" si="238"/>
        <v>-5.073532197294639E-2</v>
      </c>
      <c r="I4979">
        <f t="shared" si="236"/>
        <v>9.5399999999999999E-2</v>
      </c>
      <c r="J4979">
        <f t="shared" si="237"/>
        <v>1.84E-2</v>
      </c>
      <c r="X4979">
        <v>34833</v>
      </c>
      <c r="Y4979">
        <f>IF(X4979=A4979,0)</f>
        <v>0</v>
      </c>
    </row>
    <row r="4980" spans="1:25" x14ac:dyDescent="0.25">
      <c r="A4980">
        <v>34833</v>
      </c>
      <c r="B4980" s="1">
        <v>42429</v>
      </c>
      <c r="C4980">
        <v>2016</v>
      </c>
      <c r="D4980" t="s">
        <v>31</v>
      </c>
      <c r="E4980" t="s">
        <v>30</v>
      </c>
      <c r="F4980">
        <v>68.819999999999993</v>
      </c>
      <c r="G4980">
        <v>2.7099999999999997E-4</v>
      </c>
      <c r="H4980">
        <f t="shared" si="238"/>
        <v>-4.1283604302990717E-3</v>
      </c>
      <c r="I4980">
        <f t="shared" si="236"/>
        <v>9.5399999999999999E-2</v>
      </c>
      <c r="J4980">
        <f t="shared" si="237"/>
        <v>1.84E-2</v>
      </c>
      <c r="X4980">
        <v>34833</v>
      </c>
      <c r="Y4980">
        <f>IF(X4980=A4980,0)</f>
        <v>0</v>
      </c>
    </row>
    <row r="4981" spans="1:25" x14ac:dyDescent="0.25">
      <c r="A4981">
        <v>34833</v>
      </c>
      <c r="B4981" s="1">
        <v>42460</v>
      </c>
      <c r="C4981">
        <v>2016</v>
      </c>
      <c r="D4981" t="s">
        <v>31</v>
      </c>
      <c r="E4981" t="s">
        <v>30</v>
      </c>
      <c r="F4981">
        <v>68.430000000000007</v>
      </c>
      <c r="G4981">
        <v>5.2310000000000004E-3</v>
      </c>
      <c r="H4981">
        <f t="shared" si="238"/>
        <v>6.5991114577365062E-2</v>
      </c>
      <c r="I4981">
        <f t="shared" si="236"/>
        <v>9.5399999999999999E-2</v>
      </c>
      <c r="J4981">
        <f t="shared" si="237"/>
        <v>1.84E-2</v>
      </c>
      <c r="X4981">
        <v>34833</v>
      </c>
      <c r="Y4981">
        <f>IF(X4981=A4981,0)</f>
        <v>0</v>
      </c>
    </row>
    <row r="4982" spans="1:25" x14ac:dyDescent="0.25">
      <c r="A4982">
        <v>34833</v>
      </c>
      <c r="B4982" s="1">
        <v>42489</v>
      </c>
      <c r="C4982">
        <v>2016</v>
      </c>
      <c r="D4982" t="s">
        <v>31</v>
      </c>
      <c r="E4982" t="s">
        <v>30</v>
      </c>
      <c r="F4982">
        <v>76.650000000000006</v>
      </c>
      <c r="G4982">
        <v>0.12012299999999999</v>
      </c>
      <c r="H4982">
        <f t="shared" si="238"/>
        <v>2.6993984808731941E-3</v>
      </c>
      <c r="I4982">
        <f t="shared" si="236"/>
        <v>9.5399999999999999E-2</v>
      </c>
      <c r="J4982">
        <f t="shared" si="237"/>
        <v>1.84E-2</v>
      </c>
      <c r="X4982">
        <v>34833</v>
      </c>
      <c r="Y4982">
        <f>IF(X4982=A4982,0)</f>
        <v>0</v>
      </c>
    </row>
    <row r="4983" spans="1:25" x14ac:dyDescent="0.25">
      <c r="A4983">
        <v>34833</v>
      </c>
      <c r="B4983" s="1">
        <v>42521</v>
      </c>
      <c r="C4983">
        <v>2016</v>
      </c>
      <c r="D4983" t="s">
        <v>31</v>
      </c>
      <c r="E4983" t="s">
        <v>30</v>
      </c>
      <c r="F4983">
        <v>75.44</v>
      </c>
      <c r="G4983">
        <v>-1.5786000000000001E-2</v>
      </c>
      <c r="H4983">
        <f t="shared" si="238"/>
        <v>1.5324602357572603E-2</v>
      </c>
      <c r="I4983">
        <f t="shared" si="236"/>
        <v>9.5399999999999999E-2</v>
      </c>
      <c r="J4983">
        <f t="shared" si="237"/>
        <v>1.84E-2</v>
      </c>
      <c r="X4983">
        <v>34833</v>
      </c>
      <c r="Y4983">
        <f>IF(X4983=A4983,0)</f>
        <v>0</v>
      </c>
    </row>
    <row r="4984" spans="1:25" x14ac:dyDescent="0.25">
      <c r="A4984">
        <v>34833</v>
      </c>
      <c r="B4984" s="1">
        <v>42551</v>
      </c>
      <c r="C4984">
        <v>2016</v>
      </c>
      <c r="D4984" t="s">
        <v>31</v>
      </c>
      <c r="E4984" t="s">
        <v>30</v>
      </c>
      <c r="F4984">
        <v>75.56</v>
      </c>
      <c r="G4984">
        <v>1.1532000000000001E-2</v>
      </c>
      <c r="H4984">
        <f t="shared" si="238"/>
        <v>9.1092112097812539E-4</v>
      </c>
      <c r="I4984">
        <f t="shared" si="236"/>
        <v>9.5399999999999999E-2</v>
      </c>
      <c r="J4984">
        <f t="shared" si="237"/>
        <v>1.84E-2</v>
      </c>
      <c r="X4984">
        <v>34833</v>
      </c>
      <c r="Y4984">
        <f>IF(X4984=A4984,0)</f>
        <v>0</v>
      </c>
    </row>
    <row r="4985" spans="1:25" x14ac:dyDescent="0.25">
      <c r="A4985">
        <v>34833</v>
      </c>
      <c r="B4985" s="1">
        <v>42580</v>
      </c>
      <c r="C4985">
        <v>2016</v>
      </c>
      <c r="D4985" t="s">
        <v>31</v>
      </c>
      <c r="E4985" t="s">
        <v>30</v>
      </c>
      <c r="F4985">
        <v>74.73</v>
      </c>
      <c r="G4985">
        <v>-1.0985E-2</v>
      </c>
      <c r="H4985">
        <f t="shared" si="238"/>
        <v>3.5609801125254359E-2</v>
      </c>
      <c r="I4985">
        <f t="shared" si="236"/>
        <v>9.5399999999999999E-2</v>
      </c>
      <c r="J4985">
        <f t="shared" si="237"/>
        <v>1.84E-2</v>
      </c>
      <c r="X4985">
        <v>34833</v>
      </c>
      <c r="Y4985">
        <f>IF(X4985=A4985,0)</f>
        <v>0</v>
      </c>
    </row>
    <row r="4986" spans="1:25" x14ac:dyDescent="0.25">
      <c r="A4986">
        <v>34833</v>
      </c>
      <c r="B4986" s="1">
        <v>42613</v>
      </c>
      <c r="C4986">
        <v>2016</v>
      </c>
      <c r="D4986" t="s">
        <v>31</v>
      </c>
      <c r="E4986" t="s">
        <v>30</v>
      </c>
      <c r="F4986">
        <v>76.849999999999994</v>
      </c>
      <c r="G4986">
        <v>2.8368999999999998E-2</v>
      </c>
      <c r="H4986">
        <f t="shared" si="238"/>
        <v>-1.2192431360480427E-3</v>
      </c>
      <c r="I4986">
        <f t="shared" si="236"/>
        <v>9.5399999999999999E-2</v>
      </c>
      <c r="J4986">
        <f t="shared" si="237"/>
        <v>1.84E-2</v>
      </c>
      <c r="X4986">
        <v>34833</v>
      </c>
      <c r="Y4986">
        <f>IF(X4986=A4986,0)</f>
        <v>0</v>
      </c>
    </row>
    <row r="4987" spans="1:25" x14ac:dyDescent="0.25">
      <c r="A4987">
        <v>34833</v>
      </c>
      <c r="B4987" s="1">
        <v>42643</v>
      </c>
      <c r="C4987">
        <v>2016</v>
      </c>
      <c r="D4987" t="s">
        <v>31</v>
      </c>
      <c r="E4987" t="s">
        <v>30</v>
      </c>
      <c r="F4987">
        <v>72.92</v>
      </c>
      <c r="G4987">
        <v>-4.1249000000000001E-2</v>
      </c>
      <c r="H4987">
        <f t="shared" si="238"/>
        <v>-1.2344508443253854E-3</v>
      </c>
      <c r="I4987">
        <f t="shared" si="236"/>
        <v>9.5399999999999999E-2</v>
      </c>
      <c r="J4987">
        <f t="shared" si="237"/>
        <v>1.84E-2</v>
      </c>
      <c r="X4987">
        <v>34833</v>
      </c>
      <c r="Y4987">
        <f>IF(X4987=A4987,0)</f>
        <v>0</v>
      </c>
    </row>
    <row r="4988" spans="1:25" x14ac:dyDescent="0.25">
      <c r="A4988">
        <v>34833</v>
      </c>
      <c r="B4988" s="1">
        <v>42674</v>
      </c>
      <c r="C4988">
        <v>2016</v>
      </c>
      <c r="D4988" t="s">
        <v>31</v>
      </c>
      <c r="E4988" t="s">
        <v>30</v>
      </c>
      <c r="F4988">
        <v>72.91</v>
      </c>
      <c r="G4988">
        <v>-1.37E-4</v>
      </c>
      <c r="H4988">
        <f t="shared" si="238"/>
        <v>-1.9425679279557517E-2</v>
      </c>
      <c r="I4988">
        <f t="shared" si="236"/>
        <v>9.5399999999999999E-2</v>
      </c>
      <c r="J4988">
        <f t="shared" si="237"/>
        <v>1.84E-2</v>
      </c>
      <c r="X4988">
        <v>34833</v>
      </c>
      <c r="Y4988">
        <f>IF(X4988=A4988,0)</f>
        <v>0</v>
      </c>
    </row>
    <row r="4989" spans="1:25" x14ac:dyDescent="0.25">
      <c r="A4989">
        <v>34833</v>
      </c>
      <c r="B4989" s="1">
        <v>42704</v>
      </c>
      <c r="C4989">
        <v>2016</v>
      </c>
      <c r="D4989" t="s">
        <v>31</v>
      </c>
      <c r="E4989" t="s">
        <v>30</v>
      </c>
      <c r="F4989">
        <v>71.36</v>
      </c>
      <c r="G4989">
        <v>-2.1259E-2</v>
      </c>
      <c r="H4989">
        <f t="shared" si="238"/>
        <v>3.4174522187570444E-2</v>
      </c>
      <c r="I4989">
        <f t="shared" si="236"/>
        <v>9.5399999999999999E-2</v>
      </c>
      <c r="J4989">
        <f t="shared" si="237"/>
        <v>1.84E-2</v>
      </c>
      <c r="X4989">
        <v>34833</v>
      </c>
      <c r="Y4989">
        <f>IF(X4989=A4989,0)</f>
        <v>0</v>
      </c>
    </row>
    <row r="4990" spans="1:25" x14ac:dyDescent="0.25">
      <c r="A4990">
        <v>34833</v>
      </c>
      <c r="B4990" s="1">
        <v>42734</v>
      </c>
      <c r="C4990">
        <v>2016</v>
      </c>
      <c r="D4990" t="s">
        <v>31</v>
      </c>
      <c r="E4990" t="s">
        <v>30</v>
      </c>
      <c r="F4990">
        <v>71.23</v>
      </c>
      <c r="G4990">
        <v>8.829E-3</v>
      </c>
      <c r="H4990">
        <f t="shared" si="238"/>
        <v>1.8200762196895148E-2</v>
      </c>
      <c r="I4990">
        <f t="shared" si="236"/>
        <v>9.5399999999999999E-2</v>
      </c>
      <c r="J4990">
        <f t="shared" si="237"/>
        <v>1.84E-2</v>
      </c>
      <c r="X4990">
        <v>34833</v>
      </c>
      <c r="Y4990">
        <f>IF(X4990=A4990,0)</f>
        <v>0</v>
      </c>
    </row>
    <row r="4991" spans="1:25" x14ac:dyDescent="0.25">
      <c r="A4991">
        <v>34833</v>
      </c>
      <c r="B4991" s="1">
        <v>42766</v>
      </c>
      <c r="C4991">
        <v>2017</v>
      </c>
      <c r="D4991" t="s">
        <v>31</v>
      </c>
      <c r="E4991" t="s">
        <v>30</v>
      </c>
      <c r="F4991">
        <v>67.77</v>
      </c>
      <c r="G4991">
        <v>-4.8575E-2</v>
      </c>
      <c r="H4991">
        <f t="shared" si="238"/>
        <v>1.7884358171464498E-2</v>
      </c>
      <c r="I4991">
        <f t="shared" si="236"/>
        <v>0.19420000000000001</v>
      </c>
      <c r="J4991">
        <f t="shared" si="237"/>
        <v>2.3300000000000001E-2</v>
      </c>
      <c r="X4991">
        <v>34833</v>
      </c>
      <c r="Y4991">
        <f>IF(X4991=A4991,0)</f>
        <v>0</v>
      </c>
    </row>
    <row r="4992" spans="1:25" x14ac:dyDescent="0.25">
      <c r="A4992">
        <v>34833</v>
      </c>
      <c r="B4992" s="1">
        <v>42794</v>
      </c>
      <c r="C4992">
        <v>2017</v>
      </c>
      <c r="D4992" t="s">
        <v>31</v>
      </c>
      <c r="E4992" t="s">
        <v>30</v>
      </c>
      <c r="F4992">
        <v>65.55</v>
      </c>
      <c r="G4992">
        <v>-3.2758000000000002E-2</v>
      </c>
      <c r="H4992">
        <f t="shared" si="238"/>
        <v>3.7198160337279074E-2</v>
      </c>
      <c r="I4992">
        <f t="shared" si="236"/>
        <v>0.19420000000000001</v>
      </c>
      <c r="J4992">
        <f t="shared" si="237"/>
        <v>2.3300000000000001E-2</v>
      </c>
      <c r="X4992">
        <v>34833</v>
      </c>
      <c r="Y4992">
        <f>IF(X4992=A4992,0)</f>
        <v>0</v>
      </c>
    </row>
    <row r="4993" spans="1:25" x14ac:dyDescent="0.25">
      <c r="A4993">
        <v>34833</v>
      </c>
      <c r="B4993" s="1">
        <v>42825</v>
      </c>
      <c r="C4993">
        <v>2017</v>
      </c>
      <c r="D4993" t="s">
        <v>31</v>
      </c>
      <c r="E4993" t="s">
        <v>30</v>
      </c>
      <c r="F4993">
        <v>63.36</v>
      </c>
      <c r="G4993">
        <v>-2.1815000000000001E-2</v>
      </c>
      <c r="H4993">
        <f t="shared" si="238"/>
        <v>-3.8919718808450021E-4</v>
      </c>
      <c r="I4993">
        <f t="shared" si="236"/>
        <v>0.19420000000000001</v>
      </c>
      <c r="J4993">
        <f t="shared" si="237"/>
        <v>2.3300000000000001E-2</v>
      </c>
      <c r="X4993">
        <v>34833</v>
      </c>
      <c r="Y4993">
        <f>IF(X4993=A4993,0)</f>
        <v>0</v>
      </c>
    </row>
    <row r="4994" spans="1:25" x14ac:dyDescent="0.25">
      <c r="A4994">
        <v>34833</v>
      </c>
      <c r="B4994" s="1">
        <v>42853</v>
      </c>
      <c r="C4994">
        <v>2017</v>
      </c>
      <c r="D4994" t="s">
        <v>31</v>
      </c>
      <c r="E4994" t="s">
        <v>30</v>
      </c>
      <c r="F4994">
        <v>61.54</v>
      </c>
      <c r="G4994">
        <v>-2.8725000000000001E-2</v>
      </c>
      <c r="H4994">
        <f t="shared" si="238"/>
        <v>9.0912085493182193E-3</v>
      </c>
      <c r="I4994">
        <f t="shared" ref="I4994:I5057" si="239">VLOOKUP(C4994,$O$2:$Q$22,3,FALSE)</f>
        <v>0.19420000000000001</v>
      </c>
      <c r="J4994">
        <f t="shared" ref="J4994:J5057" si="240">VLOOKUP(C4994,$O$2:$P$22,2)*0.01</f>
        <v>2.3300000000000001E-2</v>
      </c>
      <c r="X4994">
        <v>34833</v>
      </c>
      <c r="Y4994">
        <f>IF(X4994=A4994,0)</f>
        <v>0</v>
      </c>
    </row>
    <row r="4995" spans="1:25" x14ac:dyDescent="0.25">
      <c r="A4995">
        <v>34833</v>
      </c>
      <c r="B4995" s="1">
        <v>42886</v>
      </c>
      <c r="C4995">
        <v>2017</v>
      </c>
      <c r="D4995" t="s">
        <v>31</v>
      </c>
      <c r="E4995" t="s">
        <v>30</v>
      </c>
      <c r="F4995">
        <v>58.93</v>
      </c>
      <c r="G4995">
        <v>-4.2410999999999997E-2</v>
      </c>
      <c r="H4995">
        <f t="shared" ref="H4995:H5058" si="241">VLOOKUP(B4995,R:S,2,)</f>
        <v>1.157625139134133E-2</v>
      </c>
      <c r="I4995">
        <f t="shared" si="239"/>
        <v>0.19420000000000001</v>
      </c>
      <c r="J4995">
        <f t="shared" si="240"/>
        <v>2.3300000000000001E-2</v>
      </c>
      <c r="X4995">
        <v>34833</v>
      </c>
      <c r="Y4995">
        <f>IF(X4995=A4995,0)</f>
        <v>0</v>
      </c>
    </row>
    <row r="4996" spans="1:25" x14ac:dyDescent="0.25">
      <c r="A4996">
        <v>34833</v>
      </c>
      <c r="B4996" s="1">
        <v>42916</v>
      </c>
      <c r="C4996">
        <v>2017</v>
      </c>
      <c r="D4996" t="s">
        <v>31</v>
      </c>
      <c r="E4996" t="s">
        <v>30</v>
      </c>
      <c r="F4996">
        <v>59.87</v>
      </c>
      <c r="G4996">
        <v>2.8847999999999999E-2</v>
      </c>
      <c r="H4996">
        <f t="shared" si="241"/>
        <v>4.8137750908554544E-3</v>
      </c>
      <c r="I4996">
        <f t="shared" si="239"/>
        <v>0.19420000000000001</v>
      </c>
      <c r="J4996">
        <f t="shared" si="240"/>
        <v>2.3300000000000001E-2</v>
      </c>
      <c r="X4996">
        <v>34833</v>
      </c>
      <c r="Y4996">
        <f>IF(X4996=A4996,0)</f>
        <v>0</v>
      </c>
    </row>
    <row r="4997" spans="1:25" x14ac:dyDescent="0.25">
      <c r="A4997">
        <v>34833</v>
      </c>
      <c r="B4997" s="1">
        <v>42947</v>
      </c>
      <c r="C4997">
        <v>2017</v>
      </c>
      <c r="D4997" t="s">
        <v>31</v>
      </c>
      <c r="E4997" t="s">
        <v>30</v>
      </c>
      <c r="F4997">
        <v>61.93</v>
      </c>
      <c r="G4997">
        <v>3.4408000000000001E-2</v>
      </c>
      <c r="H4997">
        <f t="shared" si="241"/>
        <v>1.9348826118030571E-2</v>
      </c>
      <c r="I4997">
        <f t="shared" si="239"/>
        <v>0.19420000000000001</v>
      </c>
      <c r="J4997">
        <f t="shared" si="240"/>
        <v>2.3300000000000001E-2</v>
      </c>
      <c r="X4997">
        <v>34833</v>
      </c>
      <c r="Y4997">
        <f>IF(X4997=A4997,0)</f>
        <v>0</v>
      </c>
    </row>
    <row r="4998" spans="1:25" x14ac:dyDescent="0.25">
      <c r="A4998">
        <v>34833</v>
      </c>
      <c r="B4998" s="1">
        <v>42978</v>
      </c>
      <c r="C4998">
        <v>2017</v>
      </c>
      <c r="D4998" t="s">
        <v>31</v>
      </c>
      <c r="E4998" t="s">
        <v>30</v>
      </c>
      <c r="F4998">
        <v>59.7</v>
      </c>
      <c r="G4998">
        <v>-3.6007999999999998E-2</v>
      </c>
      <c r="H4998">
        <f t="shared" si="241"/>
        <v>5.4643281108557318E-4</v>
      </c>
      <c r="I4998">
        <f t="shared" si="239"/>
        <v>0.19420000000000001</v>
      </c>
      <c r="J4998">
        <f t="shared" si="240"/>
        <v>2.3300000000000001E-2</v>
      </c>
      <c r="X4998">
        <v>34833</v>
      </c>
      <c r="Y4998">
        <f>IF(X4998=A4998,0)</f>
        <v>0</v>
      </c>
    </row>
    <row r="4999" spans="1:25" x14ac:dyDescent="0.25">
      <c r="A4999">
        <v>34833</v>
      </c>
      <c r="B4999" s="1">
        <v>43007</v>
      </c>
      <c r="C4999">
        <v>2017</v>
      </c>
      <c r="D4999" t="s">
        <v>31</v>
      </c>
      <c r="E4999" t="s">
        <v>30</v>
      </c>
      <c r="F4999">
        <v>64.209999999999994</v>
      </c>
      <c r="G4999">
        <v>8.8442000000000007E-2</v>
      </c>
      <c r="H4999">
        <f t="shared" si="241"/>
        <v>1.9302978533243698E-2</v>
      </c>
      <c r="I4999">
        <f t="shared" si="239"/>
        <v>0.19420000000000001</v>
      </c>
      <c r="J4999">
        <f t="shared" si="240"/>
        <v>2.3300000000000001E-2</v>
      </c>
      <c r="X4999">
        <v>34833</v>
      </c>
      <c r="Y4999">
        <f>IF(X4999=A4999,0)</f>
        <v>0</v>
      </c>
    </row>
    <row r="5000" spans="1:25" x14ac:dyDescent="0.25">
      <c r="A5000">
        <v>34833</v>
      </c>
      <c r="B5000" s="1">
        <v>43039</v>
      </c>
      <c r="C5000">
        <v>2017</v>
      </c>
      <c r="D5000" t="s">
        <v>31</v>
      </c>
      <c r="E5000" t="s">
        <v>30</v>
      </c>
      <c r="F5000">
        <v>64.569999999999993</v>
      </c>
      <c r="G5000">
        <v>5.607E-3</v>
      </c>
      <c r="H5000">
        <f t="shared" si="241"/>
        <v>2.218813533034969E-2</v>
      </c>
      <c r="I5000">
        <f t="shared" si="239"/>
        <v>0.19420000000000001</v>
      </c>
      <c r="J5000">
        <f t="shared" si="240"/>
        <v>2.3300000000000001E-2</v>
      </c>
      <c r="X5000">
        <v>34833</v>
      </c>
      <c r="Y5000">
        <f>IF(X5000=A5000,0)</f>
        <v>0</v>
      </c>
    </row>
    <row r="5001" spans="1:25" x14ac:dyDescent="0.25">
      <c r="A5001">
        <v>34833</v>
      </c>
      <c r="B5001" s="1">
        <v>43069</v>
      </c>
      <c r="C5001">
        <v>2017</v>
      </c>
      <c r="D5001" t="s">
        <v>31</v>
      </c>
      <c r="E5001" t="s">
        <v>30</v>
      </c>
      <c r="F5001">
        <v>70.5</v>
      </c>
      <c r="G5001">
        <v>9.1838000000000003E-2</v>
      </c>
      <c r="H5001">
        <f t="shared" si="241"/>
        <v>2.808262766445857E-2</v>
      </c>
      <c r="I5001">
        <f t="shared" si="239"/>
        <v>0.19420000000000001</v>
      </c>
      <c r="J5001">
        <f t="shared" si="240"/>
        <v>2.3300000000000001E-2</v>
      </c>
      <c r="X5001">
        <v>34833</v>
      </c>
      <c r="Y5001">
        <f>IF(X5001=A5001,0)</f>
        <v>0</v>
      </c>
    </row>
    <row r="5002" spans="1:25" x14ac:dyDescent="0.25">
      <c r="A5002">
        <v>34833</v>
      </c>
      <c r="B5002" s="1">
        <v>43098</v>
      </c>
      <c r="C5002">
        <v>2017</v>
      </c>
      <c r="D5002" t="s">
        <v>31</v>
      </c>
      <c r="E5002" t="s">
        <v>30</v>
      </c>
      <c r="F5002">
        <v>73.66</v>
      </c>
      <c r="G5002">
        <v>5.5745000000000003E-2</v>
      </c>
      <c r="H5002">
        <f t="shared" si="241"/>
        <v>9.8316304826040479E-3</v>
      </c>
      <c r="I5002">
        <f t="shared" si="239"/>
        <v>0.19420000000000001</v>
      </c>
      <c r="J5002">
        <f t="shared" si="240"/>
        <v>2.3300000000000001E-2</v>
      </c>
      <c r="X5002">
        <v>34833</v>
      </c>
      <c r="Y5002">
        <f>IF(X5002=A5002,0)</f>
        <v>0</v>
      </c>
    </row>
    <row r="5003" spans="1:25" x14ac:dyDescent="0.25">
      <c r="A5003">
        <v>34833</v>
      </c>
      <c r="B5003" s="1">
        <v>43131</v>
      </c>
      <c r="C5003">
        <v>2018</v>
      </c>
      <c r="D5003" t="s">
        <v>31</v>
      </c>
      <c r="E5003" t="s">
        <v>30</v>
      </c>
      <c r="F5003">
        <v>74.97</v>
      </c>
      <c r="G5003">
        <v>1.7784000000000001E-2</v>
      </c>
      <c r="H5003">
        <f t="shared" si="241"/>
        <v>5.6178704444133087E-2</v>
      </c>
      <c r="I5003">
        <f t="shared" si="239"/>
        <v>-6.2400000000000004E-2</v>
      </c>
      <c r="J5003">
        <f t="shared" si="240"/>
        <v>2.9100000000000001E-2</v>
      </c>
      <c r="X5003">
        <v>34833</v>
      </c>
      <c r="Y5003">
        <f>IF(X5003=A5003,0)</f>
        <v>0</v>
      </c>
    </row>
    <row r="5004" spans="1:25" x14ac:dyDescent="0.25">
      <c r="A5004">
        <v>34833</v>
      </c>
      <c r="B5004" s="1">
        <v>43159</v>
      </c>
      <c r="C5004">
        <v>2018</v>
      </c>
      <c r="D5004" t="s">
        <v>31</v>
      </c>
      <c r="E5004" t="s">
        <v>30</v>
      </c>
      <c r="F5004">
        <v>65.599999999999994</v>
      </c>
      <c r="G5004">
        <v>-0.124983</v>
      </c>
      <c r="H5004">
        <f t="shared" si="241"/>
        <v>-3.8947372061896912E-2</v>
      </c>
      <c r="I5004">
        <f t="shared" si="239"/>
        <v>-6.2400000000000004E-2</v>
      </c>
      <c r="J5004">
        <f t="shared" si="240"/>
        <v>2.9100000000000001E-2</v>
      </c>
      <c r="X5004">
        <v>34833</v>
      </c>
      <c r="Y5004">
        <f>IF(X5004=A5004,0)</f>
        <v>0</v>
      </c>
    </row>
    <row r="5005" spans="1:25" x14ac:dyDescent="0.25">
      <c r="A5005">
        <v>34833</v>
      </c>
      <c r="B5005" s="1">
        <v>43188</v>
      </c>
      <c r="C5005">
        <v>2018</v>
      </c>
      <c r="D5005" t="s">
        <v>31</v>
      </c>
      <c r="E5005" t="s">
        <v>30</v>
      </c>
      <c r="F5005">
        <v>64.959999999999994</v>
      </c>
      <c r="G5005">
        <v>1.9819999999999998E-3</v>
      </c>
      <c r="H5005">
        <f t="shared" si="241"/>
        <v>-2.6884498624825115E-2</v>
      </c>
      <c r="I5005">
        <f t="shared" si="239"/>
        <v>-6.2400000000000004E-2</v>
      </c>
      <c r="J5005">
        <f t="shared" si="240"/>
        <v>2.9100000000000001E-2</v>
      </c>
      <c r="X5005">
        <v>34833</v>
      </c>
      <c r="Y5005">
        <f>IF(X5005=A5005,0)</f>
        <v>0</v>
      </c>
    </row>
    <row r="5006" spans="1:25" x14ac:dyDescent="0.25">
      <c r="A5006">
        <v>34833</v>
      </c>
      <c r="B5006" s="1">
        <v>43220</v>
      </c>
      <c r="C5006">
        <v>2018</v>
      </c>
      <c r="D5006" t="s">
        <v>31</v>
      </c>
      <c r="E5006" t="s">
        <v>30</v>
      </c>
      <c r="F5006">
        <v>77.260000000000005</v>
      </c>
      <c r="G5006">
        <v>0.18934699999999999</v>
      </c>
      <c r="H5006">
        <f t="shared" si="241"/>
        <v>2.718775131643536E-3</v>
      </c>
      <c r="I5006">
        <f t="shared" si="239"/>
        <v>-6.2400000000000004E-2</v>
      </c>
      <c r="J5006">
        <f t="shared" si="240"/>
        <v>2.9100000000000001E-2</v>
      </c>
      <c r="X5006">
        <v>34833</v>
      </c>
      <c r="Y5006">
        <f>IF(X5006=A5006,0)</f>
        <v>0</v>
      </c>
    </row>
    <row r="5007" spans="1:25" x14ac:dyDescent="0.25">
      <c r="A5007">
        <v>34833</v>
      </c>
      <c r="B5007" s="1">
        <v>43251</v>
      </c>
      <c r="C5007">
        <v>2018</v>
      </c>
      <c r="D5007" t="s">
        <v>31</v>
      </c>
      <c r="E5007" t="s">
        <v>30</v>
      </c>
      <c r="F5007">
        <v>84.2</v>
      </c>
      <c r="G5007">
        <v>8.9826000000000003E-2</v>
      </c>
      <c r="H5007">
        <f t="shared" si="241"/>
        <v>2.1608341965291933E-2</v>
      </c>
      <c r="I5007">
        <f t="shared" si="239"/>
        <v>-6.2400000000000004E-2</v>
      </c>
      <c r="J5007">
        <f t="shared" si="240"/>
        <v>2.9100000000000001E-2</v>
      </c>
      <c r="X5007">
        <v>34833</v>
      </c>
      <c r="Y5007">
        <f>IF(X5007=A5007,0)</f>
        <v>0</v>
      </c>
    </row>
    <row r="5008" spans="1:25" x14ac:dyDescent="0.25">
      <c r="A5008">
        <v>34833</v>
      </c>
      <c r="B5008" s="1">
        <v>43280</v>
      </c>
      <c r="C5008">
        <v>2018</v>
      </c>
      <c r="D5008" t="s">
        <v>31</v>
      </c>
      <c r="E5008" t="s">
        <v>30</v>
      </c>
      <c r="F5008">
        <v>83.68</v>
      </c>
      <c r="G5008">
        <v>2.9689999999999999E-3</v>
      </c>
      <c r="H5008">
        <f t="shared" si="241"/>
        <v>4.8424360241865472E-3</v>
      </c>
      <c r="I5008">
        <f t="shared" si="239"/>
        <v>-6.2400000000000004E-2</v>
      </c>
      <c r="J5008">
        <f t="shared" si="240"/>
        <v>2.9100000000000001E-2</v>
      </c>
      <c r="X5008">
        <v>34833</v>
      </c>
      <c r="Y5008">
        <f>IF(X5008=A5008,0)</f>
        <v>0</v>
      </c>
    </row>
    <row r="5009" spans="1:25" x14ac:dyDescent="0.25">
      <c r="A5009">
        <v>34833</v>
      </c>
      <c r="B5009" s="1">
        <v>43312</v>
      </c>
      <c r="C5009">
        <v>2018</v>
      </c>
      <c r="D5009" t="s">
        <v>31</v>
      </c>
      <c r="E5009" t="s">
        <v>30</v>
      </c>
      <c r="F5009">
        <v>83.93</v>
      </c>
      <c r="G5009">
        <v>2.9880000000000002E-3</v>
      </c>
      <c r="H5009">
        <f t="shared" si="241"/>
        <v>3.6021556221367268E-2</v>
      </c>
      <c r="I5009">
        <f t="shared" si="239"/>
        <v>-6.2400000000000004E-2</v>
      </c>
      <c r="J5009">
        <f t="shared" si="240"/>
        <v>2.9100000000000001E-2</v>
      </c>
      <c r="X5009">
        <v>34833</v>
      </c>
      <c r="Y5009">
        <f>IF(X5009=A5009,0)</f>
        <v>0</v>
      </c>
    </row>
    <row r="5010" spans="1:25" x14ac:dyDescent="0.25">
      <c r="A5010">
        <v>34833</v>
      </c>
      <c r="B5010" s="1">
        <v>43343</v>
      </c>
      <c r="C5010">
        <v>2018</v>
      </c>
      <c r="D5010" t="s">
        <v>31</v>
      </c>
      <c r="E5010" t="s">
        <v>30</v>
      </c>
      <c r="F5010">
        <v>79.87</v>
      </c>
      <c r="G5010">
        <v>-4.8374E-2</v>
      </c>
      <c r="H5010">
        <f t="shared" si="241"/>
        <v>3.0263211466054596E-2</v>
      </c>
      <c r="I5010">
        <f t="shared" si="239"/>
        <v>-6.2400000000000004E-2</v>
      </c>
      <c r="J5010">
        <f t="shared" si="240"/>
        <v>2.9100000000000001E-2</v>
      </c>
      <c r="X5010">
        <v>34833</v>
      </c>
      <c r="Y5010">
        <f>IF(X5010=A5010,0)</f>
        <v>0</v>
      </c>
    </row>
    <row r="5011" spans="1:25" x14ac:dyDescent="0.25">
      <c r="A5011">
        <v>34833</v>
      </c>
      <c r="B5011" s="1">
        <v>43371</v>
      </c>
      <c r="C5011">
        <v>2018</v>
      </c>
      <c r="D5011" t="s">
        <v>31</v>
      </c>
      <c r="E5011" t="s">
        <v>30</v>
      </c>
      <c r="F5011">
        <v>82.17</v>
      </c>
      <c r="G5011">
        <v>3.8563E-2</v>
      </c>
      <c r="H5011">
        <f t="shared" si="241"/>
        <v>4.2942871026614426E-3</v>
      </c>
      <c r="I5011">
        <f t="shared" si="239"/>
        <v>-6.2400000000000004E-2</v>
      </c>
      <c r="J5011">
        <f t="shared" si="240"/>
        <v>2.9100000000000001E-2</v>
      </c>
      <c r="X5011">
        <v>34833</v>
      </c>
      <c r="Y5011">
        <f>IF(X5011=A5011,0)</f>
        <v>0</v>
      </c>
    </row>
    <row r="5012" spans="1:25" x14ac:dyDescent="0.25">
      <c r="A5012">
        <v>34833</v>
      </c>
      <c r="B5012" s="1">
        <v>43404</v>
      </c>
      <c r="C5012">
        <v>2018</v>
      </c>
      <c r="D5012" t="s">
        <v>31</v>
      </c>
      <c r="E5012" t="s">
        <v>30</v>
      </c>
      <c r="F5012">
        <v>67.069999999999993</v>
      </c>
      <c r="G5012">
        <v>-0.18376500000000001</v>
      </c>
      <c r="H5012">
        <f t="shared" si="241"/>
        <v>-6.9403356024429486E-2</v>
      </c>
      <c r="I5012">
        <f t="shared" si="239"/>
        <v>-6.2400000000000004E-2</v>
      </c>
      <c r="J5012">
        <f t="shared" si="240"/>
        <v>2.9100000000000001E-2</v>
      </c>
      <c r="X5012">
        <v>34833</v>
      </c>
      <c r="Y5012">
        <f>IF(X5012=A5012,0)</f>
        <v>0</v>
      </c>
    </row>
    <row r="5013" spans="1:25" x14ac:dyDescent="0.25">
      <c r="A5013">
        <v>34833</v>
      </c>
      <c r="B5013" s="1">
        <v>43434</v>
      </c>
      <c r="C5013">
        <v>2018</v>
      </c>
      <c r="D5013" t="s">
        <v>31</v>
      </c>
      <c r="E5013" t="s">
        <v>30</v>
      </c>
      <c r="F5013">
        <v>70.27</v>
      </c>
      <c r="G5013">
        <v>4.7711000000000003E-2</v>
      </c>
      <c r="H5013">
        <f t="shared" si="241"/>
        <v>1.7859356788848979E-2</v>
      </c>
      <c r="I5013">
        <f t="shared" si="239"/>
        <v>-6.2400000000000004E-2</v>
      </c>
      <c r="J5013">
        <f t="shared" si="240"/>
        <v>2.9100000000000001E-2</v>
      </c>
      <c r="X5013">
        <v>34833</v>
      </c>
      <c r="Y5013">
        <f>IF(X5013=A5013,0)</f>
        <v>0</v>
      </c>
    </row>
    <row r="5014" spans="1:25" x14ac:dyDescent="0.25">
      <c r="A5014">
        <v>34833</v>
      </c>
      <c r="B5014" s="1">
        <v>43465</v>
      </c>
      <c r="C5014">
        <v>2018</v>
      </c>
      <c r="D5014" t="s">
        <v>31</v>
      </c>
      <c r="E5014" t="s">
        <v>30</v>
      </c>
      <c r="F5014">
        <v>61.38</v>
      </c>
      <c r="G5014">
        <v>-0.115412</v>
      </c>
      <c r="H5014">
        <f t="shared" si="241"/>
        <v>-9.1776894596563907E-2</v>
      </c>
      <c r="I5014">
        <f t="shared" si="239"/>
        <v>-6.2400000000000004E-2</v>
      </c>
      <c r="J5014">
        <f t="shared" si="240"/>
        <v>2.9100000000000001E-2</v>
      </c>
      <c r="X5014">
        <v>34833</v>
      </c>
      <c r="Y5014">
        <f>IF(X5014=A5014,0)</f>
        <v>0</v>
      </c>
    </row>
    <row r="5015" spans="1:25" x14ac:dyDescent="0.25">
      <c r="A5015">
        <v>34833</v>
      </c>
      <c r="B5015" s="1">
        <v>43496</v>
      </c>
      <c r="C5015">
        <v>2019</v>
      </c>
      <c r="D5015" t="s">
        <v>31</v>
      </c>
      <c r="E5015" t="s">
        <v>30</v>
      </c>
      <c r="F5015">
        <v>66.78</v>
      </c>
      <c r="G5015">
        <v>8.7977E-2</v>
      </c>
      <c r="H5015">
        <f t="shared" si="241"/>
        <v>7.8684401655036762E-2</v>
      </c>
      <c r="I5015">
        <f t="shared" si="239"/>
        <v>0.2888</v>
      </c>
      <c r="J5015">
        <f t="shared" si="240"/>
        <v>2.1400000000000002E-2</v>
      </c>
      <c r="X5015">
        <v>34833</v>
      </c>
      <c r="Y5015">
        <f>IF(X5015=A5015,0)</f>
        <v>0</v>
      </c>
    </row>
    <row r="5016" spans="1:25" x14ac:dyDescent="0.25">
      <c r="A5016">
        <v>34833</v>
      </c>
      <c r="B5016" s="1">
        <v>43524</v>
      </c>
      <c r="C5016">
        <v>2019</v>
      </c>
      <c r="D5016" t="s">
        <v>31</v>
      </c>
      <c r="E5016" t="s">
        <v>30</v>
      </c>
      <c r="F5016">
        <v>66.150000000000006</v>
      </c>
      <c r="G5016">
        <v>-9.4339999999999997E-3</v>
      </c>
      <c r="H5016">
        <f t="shared" si="241"/>
        <v>2.9728889126352298E-2</v>
      </c>
      <c r="I5016">
        <f t="shared" si="239"/>
        <v>0.2888</v>
      </c>
      <c r="J5016">
        <f t="shared" si="240"/>
        <v>2.1400000000000002E-2</v>
      </c>
      <c r="X5016">
        <v>34833</v>
      </c>
      <c r="Y5016">
        <f>IF(X5016=A5016,0)</f>
        <v>0</v>
      </c>
    </row>
    <row r="5017" spans="1:25" x14ac:dyDescent="0.25">
      <c r="A5017">
        <v>34833</v>
      </c>
      <c r="B5017" s="1">
        <v>43553</v>
      </c>
      <c r="C5017">
        <v>2019</v>
      </c>
      <c r="D5017" t="s">
        <v>31</v>
      </c>
      <c r="E5017" t="s">
        <v>30</v>
      </c>
      <c r="F5017">
        <v>66.2</v>
      </c>
      <c r="G5017">
        <v>1.2547000000000001E-2</v>
      </c>
      <c r="H5017">
        <f t="shared" si="241"/>
        <v>1.7924256211817147E-2</v>
      </c>
      <c r="I5017">
        <f t="shared" si="239"/>
        <v>0.2888</v>
      </c>
      <c r="J5017">
        <f t="shared" si="240"/>
        <v>2.1400000000000002E-2</v>
      </c>
      <c r="X5017">
        <v>34833</v>
      </c>
      <c r="Y5017">
        <f>IF(X5017=A5017,0)</f>
        <v>0</v>
      </c>
    </row>
    <row r="5018" spans="1:25" x14ac:dyDescent="0.25">
      <c r="A5018">
        <v>34833</v>
      </c>
      <c r="B5018" s="1">
        <v>43585</v>
      </c>
      <c r="C5018">
        <v>2019</v>
      </c>
      <c r="D5018" t="s">
        <v>31</v>
      </c>
      <c r="E5018" t="s">
        <v>30</v>
      </c>
      <c r="F5018">
        <v>58.88</v>
      </c>
      <c r="G5018">
        <v>-0.11057400000000001</v>
      </c>
      <c r="H5018">
        <f t="shared" si="241"/>
        <v>3.9313498395682656E-2</v>
      </c>
      <c r="I5018">
        <f t="shared" si="239"/>
        <v>0.2888</v>
      </c>
      <c r="J5018">
        <f t="shared" si="240"/>
        <v>2.1400000000000002E-2</v>
      </c>
      <c r="X5018">
        <v>34833</v>
      </c>
      <c r="Y5018">
        <f>IF(X5018=A5018,0)</f>
        <v>0</v>
      </c>
    </row>
    <row r="5019" spans="1:25" x14ac:dyDescent="0.25">
      <c r="A5019">
        <v>34833</v>
      </c>
      <c r="B5019" s="1">
        <v>43616</v>
      </c>
      <c r="C5019">
        <v>2019</v>
      </c>
      <c r="D5019" t="s">
        <v>31</v>
      </c>
      <c r="E5019" t="s">
        <v>30</v>
      </c>
      <c r="F5019">
        <v>49.77</v>
      </c>
      <c r="G5019">
        <v>-0.154721</v>
      </c>
      <c r="H5019">
        <f t="shared" si="241"/>
        <v>-6.577773118928687E-2</v>
      </c>
      <c r="I5019">
        <f t="shared" si="239"/>
        <v>0.2888</v>
      </c>
      <c r="J5019">
        <f t="shared" si="240"/>
        <v>2.1400000000000002E-2</v>
      </c>
      <c r="X5019">
        <v>34833</v>
      </c>
      <c r="Y5019">
        <f>IF(X5019=A5019,0)</f>
        <v>0</v>
      </c>
    </row>
    <row r="5020" spans="1:25" x14ac:dyDescent="0.25">
      <c r="A5020">
        <v>34833</v>
      </c>
      <c r="B5020" s="1">
        <v>43644</v>
      </c>
      <c r="C5020">
        <v>2019</v>
      </c>
      <c r="D5020" t="s">
        <v>31</v>
      </c>
      <c r="E5020" t="s">
        <v>30</v>
      </c>
      <c r="F5020">
        <v>50.28</v>
      </c>
      <c r="G5020">
        <v>2.5919000000000001E-2</v>
      </c>
      <c r="H5020">
        <f t="shared" si="241"/>
        <v>6.8930163925612131E-2</v>
      </c>
      <c r="I5020">
        <f t="shared" si="239"/>
        <v>0.2888</v>
      </c>
      <c r="J5020">
        <f t="shared" si="240"/>
        <v>2.1400000000000002E-2</v>
      </c>
      <c r="X5020">
        <v>34833</v>
      </c>
      <c r="Y5020">
        <f>IF(X5020=A5020,0)</f>
        <v>0</v>
      </c>
    </row>
    <row r="5021" spans="1:25" x14ac:dyDescent="0.25">
      <c r="A5021">
        <v>34833</v>
      </c>
      <c r="B5021" s="1">
        <v>43677</v>
      </c>
      <c r="C5021">
        <v>2019</v>
      </c>
      <c r="D5021" t="s">
        <v>31</v>
      </c>
      <c r="E5021" t="s">
        <v>30</v>
      </c>
      <c r="F5021">
        <v>51.36</v>
      </c>
      <c r="G5021">
        <v>2.1479999999999999E-2</v>
      </c>
      <c r="H5021">
        <f t="shared" si="241"/>
        <v>1.3128152149977756E-2</v>
      </c>
      <c r="I5021">
        <f t="shared" si="239"/>
        <v>0.2888</v>
      </c>
      <c r="J5021">
        <f t="shared" si="240"/>
        <v>2.1400000000000002E-2</v>
      </c>
      <c r="X5021">
        <v>34833</v>
      </c>
      <c r="Y5021">
        <f>IF(X5021=A5021,0)</f>
        <v>0</v>
      </c>
    </row>
    <row r="5022" spans="1:25" x14ac:dyDescent="0.25">
      <c r="A5022">
        <v>34833</v>
      </c>
      <c r="B5022" s="1">
        <v>43707</v>
      </c>
      <c r="C5022">
        <v>2019</v>
      </c>
      <c r="D5022" t="s">
        <v>31</v>
      </c>
      <c r="E5022" t="s">
        <v>30</v>
      </c>
      <c r="F5022">
        <v>43.48</v>
      </c>
      <c r="G5022">
        <v>-0.15342700000000001</v>
      </c>
      <c r="H5022">
        <f t="shared" si="241"/>
        <v>-1.8091627281326739E-2</v>
      </c>
      <c r="I5022">
        <f t="shared" si="239"/>
        <v>0.2888</v>
      </c>
      <c r="J5022">
        <f t="shared" si="240"/>
        <v>2.1400000000000002E-2</v>
      </c>
      <c r="X5022">
        <v>34833</v>
      </c>
      <c r="Y5022">
        <f>IF(X5022=A5022,0)</f>
        <v>0</v>
      </c>
    </row>
    <row r="5023" spans="1:25" x14ac:dyDescent="0.25">
      <c r="A5023">
        <v>34833</v>
      </c>
      <c r="B5023" s="1">
        <v>43738</v>
      </c>
      <c r="C5023">
        <v>2019</v>
      </c>
      <c r="D5023" t="s">
        <v>31</v>
      </c>
      <c r="E5023" t="s">
        <v>30</v>
      </c>
      <c r="F5023">
        <v>44.47</v>
      </c>
      <c r="G5023">
        <v>4.0938000000000002E-2</v>
      </c>
      <c r="H5023">
        <f t="shared" si="241"/>
        <v>1.7181177829208583E-2</v>
      </c>
      <c r="I5023">
        <f t="shared" si="239"/>
        <v>0.2888</v>
      </c>
      <c r="J5023">
        <f t="shared" si="240"/>
        <v>2.1400000000000002E-2</v>
      </c>
      <c r="X5023">
        <v>34833</v>
      </c>
      <c r="Y5023">
        <f>IF(X5023=A5023,0)</f>
        <v>0</v>
      </c>
    </row>
    <row r="5024" spans="1:25" x14ac:dyDescent="0.25">
      <c r="A5024">
        <v>34833</v>
      </c>
      <c r="B5024" s="1">
        <v>43769</v>
      </c>
      <c r="C5024">
        <v>2019</v>
      </c>
      <c r="D5024" t="s">
        <v>31</v>
      </c>
      <c r="E5024" t="s">
        <v>30</v>
      </c>
      <c r="F5024">
        <v>40.5</v>
      </c>
      <c r="G5024">
        <v>-8.9274000000000006E-2</v>
      </c>
      <c r="H5024">
        <f t="shared" si="241"/>
        <v>2.0431770730503063E-2</v>
      </c>
      <c r="I5024">
        <f t="shared" si="239"/>
        <v>0.2888</v>
      </c>
      <c r="J5024">
        <f t="shared" si="240"/>
        <v>2.1400000000000002E-2</v>
      </c>
      <c r="X5024">
        <v>34833</v>
      </c>
      <c r="Y5024">
        <f>IF(X5024=A5024,0)</f>
        <v>0</v>
      </c>
    </row>
    <row r="5025" spans="1:25" x14ac:dyDescent="0.25">
      <c r="A5025">
        <v>34833</v>
      </c>
      <c r="B5025" s="1">
        <v>43798</v>
      </c>
      <c r="C5025">
        <v>2019</v>
      </c>
      <c r="D5025" t="s">
        <v>31</v>
      </c>
      <c r="E5025" t="s">
        <v>30</v>
      </c>
      <c r="F5025">
        <v>38.57</v>
      </c>
      <c r="G5025">
        <v>-4.7654000000000002E-2</v>
      </c>
      <c r="H5025">
        <f t="shared" si="241"/>
        <v>3.4047037421886195E-2</v>
      </c>
      <c r="I5025">
        <f t="shared" si="239"/>
        <v>0.2888</v>
      </c>
      <c r="J5025">
        <f t="shared" si="240"/>
        <v>2.1400000000000002E-2</v>
      </c>
      <c r="X5025">
        <v>34833</v>
      </c>
      <c r="Y5025">
        <f>IF(X5025=A5025,0)</f>
        <v>0</v>
      </c>
    </row>
    <row r="5026" spans="1:25" x14ac:dyDescent="0.25">
      <c r="A5026">
        <v>34833</v>
      </c>
      <c r="B5026" s="1">
        <v>43830</v>
      </c>
      <c r="C5026">
        <v>2019</v>
      </c>
      <c r="D5026" t="s">
        <v>31</v>
      </c>
      <c r="E5026" t="s">
        <v>30</v>
      </c>
      <c r="F5026">
        <v>41.21</v>
      </c>
      <c r="G5026">
        <v>8.8928999999999994E-2</v>
      </c>
      <c r="H5026">
        <f t="shared" si="241"/>
        <v>2.8589818964716907E-2</v>
      </c>
      <c r="I5026">
        <f t="shared" si="239"/>
        <v>0.2888</v>
      </c>
      <c r="J5026">
        <f t="shared" si="240"/>
        <v>2.1400000000000002E-2</v>
      </c>
      <c r="X5026">
        <v>34833</v>
      </c>
      <c r="Y5026">
        <f>IF(X5026=A5026,0)</f>
        <v>0</v>
      </c>
    </row>
    <row r="5027" spans="1:25" x14ac:dyDescent="0.25">
      <c r="A5027">
        <v>34833</v>
      </c>
      <c r="B5027" s="1">
        <v>43861</v>
      </c>
      <c r="C5027">
        <v>2020</v>
      </c>
      <c r="D5027" t="s">
        <v>31</v>
      </c>
      <c r="E5027" t="s">
        <v>30</v>
      </c>
      <c r="F5027">
        <v>39.72</v>
      </c>
      <c r="G5027">
        <v>-3.6156000000000001E-2</v>
      </c>
      <c r="H5027">
        <f t="shared" si="241"/>
        <v>-1.6280925822201864E-3</v>
      </c>
      <c r="I5027">
        <f t="shared" si="239"/>
        <v>0.16260000000000002</v>
      </c>
      <c r="J5027">
        <f t="shared" si="240"/>
        <v>8.8999999999999999E-3</v>
      </c>
      <c r="X5027">
        <v>34833</v>
      </c>
      <c r="Y5027">
        <f>IF(X5027=A5027,0)</f>
        <v>0</v>
      </c>
    </row>
    <row r="5028" spans="1:25" x14ac:dyDescent="0.25">
      <c r="A5028">
        <v>34833</v>
      </c>
      <c r="B5028" s="1">
        <v>43889</v>
      </c>
      <c r="C5028">
        <v>2020</v>
      </c>
      <c r="D5028" t="s">
        <v>31</v>
      </c>
      <c r="E5028" t="s">
        <v>30</v>
      </c>
      <c r="F5028">
        <v>32.74</v>
      </c>
      <c r="G5028">
        <v>-0.17573</v>
      </c>
      <c r="H5028">
        <f t="shared" si="241"/>
        <v>-8.411048367946572E-2</v>
      </c>
      <c r="I5028">
        <f t="shared" si="239"/>
        <v>0.16260000000000002</v>
      </c>
      <c r="J5028">
        <f t="shared" si="240"/>
        <v>8.8999999999999999E-3</v>
      </c>
      <c r="X5028">
        <v>34833</v>
      </c>
      <c r="Y5028">
        <f>IF(X5028=A5028,0)</f>
        <v>0</v>
      </c>
    </row>
    <row r="5029" spans="1:25" x14ac:dyDescent="0.25">
      <c r="A5029">
        <v>34833</v>
      </c>
      <c r="B5029" s="1">
        <v>43921</v>
      </c>
      <c r="C5029">
        <v>2020</v>
      </c>
      <c r="D5029" t="s">
        <v>31</v>
      </c>
      <c r="E5029" t="s">
        <v>30</v>
      </c>
      <c r="F5029">
        <v>11.58</v>
      </c>
      <c r="G5029">
        <v>-0.62217500000000003</v>
      </c>
      <c r="H5029">
        <f t="shared" si="241"/>
        <v>-0.12511928245982329</v>
      </c>
      <c r="I5029">
        <f t="shared" si="239"/>
        <v>0.16260000000000002</v>
      </c>
      <c r="J5029">
        <f t="shared" si="240"/>
        <v>8.8999999999999999E-3</v>
      </c>
      <c r="X5029">
        <v>34833</v>
      </c>
      <c r="Y5029">
        <f>IF(X5029=A5029,0)</f>
        <v>0</v>
      </c>
    </row>
    <row r="5030" spans="1:25" x14ac:dyDescent="0.25">
      <c r="A5030">
        <v>34833</v>
      </c>
      <c r="B5030" s="1">
        <v>43951</v>
      </c>
      <c r="C5030">
        <v>2020</v>
      </c>
      <c r="D5030" t="s">
        <v>31</v>
      </c>
      <c r="E5030" t="s">
        <v>30</v>
      </c>
      <c r="F5030">
        <v>16.600000000000001</v>
      </c>
      <c r="G5030">
        <v>0.433506</v>
      </c>
      <c r="H5030">
        <f t="shared" si="241"/>
        <v>0.12684403825663826</v>
      </c>
      <c r="I5030">
        <f t="shared" si="239"/>
        <v>0.16260000000000002</v>
      </c>
      <c r="J5030">
        <f t="shared" si="240"/>
        <v>8.8999999999999999E-3</v>
      </c>
      <c r="X5030">
        <v>34833</v>
      </c>
      <c r="Y5030">
        <f>IF(X5030=A5030,0)</f>
        <v>0</v>
      </c>
    </row>
    <row r="5031" spans="1:25" x14ac:dyDescent="0.25">
      <c r="A5031">
        <v>34833</v>
      </c>
      <c r="B5031" s="1">
        <v>43980</v>
      </c>
      <c r="C5031">
        <v>2020</v>
      </c>
      <c r="D5031" t="s">
        <v>31</v>
      </c>
      <c r="E5031" t="s">
        <v>30</v>
      </c>
      <c r="F5031">
        <v>12.95</v>
      </c>
      <c r="G5031">
        <v>-0.21987999999999999</v>
      </c>
      <c r="H5031">
        <f t="shared" si="241"/>
        <v>4.5281819676065593E-2</v>
      </c>
      <c r="I5031">
        <f t="shared" si="239"/>
        <v>0.16260000000000002</v>
      </c>
      <c r="J5031">
        <f t="shared" si="240"/>
        <v>8.8999999999999999E-3</v>
      </c>
      <c r="X5031">
        <v>34833</v>
      </c>
      <c r="Y5031">
        <f>IF(X5031=A5031,0)</f>
        <v>0</v>
      </c>
    </row>
    <row r="5032" spans="1:25" x14ac:dyDescent="0.25">
      <c r="A5032">
        <v>34833</v>
      </c>
      <c r="B5032" s="1">
        <v>44012</v>
      </c>
      <c r="C5032">
        <v>2020</v>
      </c>
      <c r="D5032" t="s">
        <v>31</v>
      </c>
      <c r="E5032" t="s">
        <v>30</v>
      </c>
      <c r="F5032">
        <v>18.3</v>
      </c>
      <c r="G5032">
        <v>0.41389999999999999</v>
      </c>
      <c r="H5032">
        <f t="shared" si="241"/>
        <v>1.8388396357494674E-2</v>
      </c>
      <c r="I5032">
        <f t="shared" si="239"/>
        <v>0.16260000000000002</v>
      </c>
      <c r="J5032">
        <f t="shared" si="240"/>
        <v>8.8999999999999999E-3</v>
      </c>
      <c r="X5032">
        <v>34833</v>
      </c>
      <c r="Y5032">
        <f>IF(X5032=A5032,0)</f>
        <v>0</v>
      </c>
    </row>
    <row r="5033" spans="1:25" x14ac:dyDescent="0.25">
      <c r="A5033">
        <v>34833</v>
      </c>
      <c r="B5033" s="1">
        <v>44043</v>
      </c>
      <c r="C5033">
        <v>2020</v>
      </c>
      <c r="D5033" t="s">
        <v>31</v>
      </c>
      <c r="E5033" t="s">
        <v>30</v>
      </c>
      <c r="F5033">
        <v>15.74</v>
      </c>
      <c r="G5033">
        <v>-0.13989099999999999</v>
      </c>
      <c r="H5033">
        <f t="shared" si="241"/>
        <v>5.5101321441235696E-2</v>
      </c>
      <c r="I5033">
        <f t="shared" si="239"/>
        <v>0.16260000000000002</v>
      </c>
      <c r="J5033">
        <f t="shared" si="240"/>
        <v>8.8999999999999999E-3</v>
      </c>
      <c r="X5033">
        <v>34833</v>
      </c>
      <c r="Y5033">
        <f>IF(X5033=A5033,0)</f>
        <v>0</v>
      </c>
    </row>
    <row r="5034" spans="1:25" x14ac:dyDescent="0.25">
      <c r="A5034">
        <v>34833</v>
      </c>
      <c r="B5034" s="1">
        <v>44074</v>
      </c>
      <c r="C5034">
        <v>2020</v>
      </c>
      <c r="D5034" t="s">
        <v>31</v>
      </c>
      <c r="E5034" t="s">
        <v>30</v>
      </c>
      <c r="F5034">
        <v>12.74</v>
      </c>
      <c r="G5034">
        <v>-0.19059699999999999</v>
      </c>
      <c r="H5034">
        <f t="shared" si="241"/>
        <v>7.0064667087246457E-2</v>
      </c>
      <c r="I5034">
        <f t="shared" si="239"/>
        <v>0.16260000000000002</v>
      </c>
      <c r="J5034">
        <f t="shared" si="240"/>
        <v>8.8999999999999999E-3</v>
      </c>
      <c r="X5034">
        <v>34833</v>
      </c>
      <c r="Y5034">
        <f>IF(X5034=A5034,0)</f>
        <v>0</v>
      </c>
    </row>
    <row r="5035" spans="1:25" x14ac:dyDescent="0.25">
      <c r="A5035">
        <v>34833</v>
      </c>
      <c r="B5035" s="1">
        <v>44104</v>
      </c>
      <c r="C5035">
        <v>2020</v>
      </c>
      <c r="D5035" t="s">
        <v>31</v>
      </c>
      <c r="E5035" t="s">
        <v>30</v>
      </c>
      <c r="F5035">
        <v>10.01</v>
      </c>
      <c r="G5035">
        <v>-0.213501</v>
      </c>
      <c r="H5035">
        <f t="shared" si="241"/>
        <v>-3.9227970289931413E-2</v>
      </c>
      <c r="I5035">
        <f t="shared" si="239"/>
        <v>0.16260000000000002</v>
      </c>
      <c r="J5035">
        <f t="shared" si="240"/>
        <v>8.8999999999999999E-3</v>
      </c>
      <c r="X5035">
        <v>34833</v>
      </c>
      <c r="Y5035">
        <f>IF(X5035=A5035,0)</f>
        <v>0</v>
      </c>
    </row>
    <row r="5036" spans="1:25" x14ac:dyDescent="0.25">
      <c r="A5036">
        <v>34833</v>
      </c>
      <c r="B5036" s="1">
        <v>44134</v>
      </c>
      <c r="C5036">
        <v>2020</v>
      </c>
      <c r="D5036" t="s">
        <v>31</v>
      </c>
      <c r="E5036" t="s">
        <v>30</v>
      </c>
      <c r="F5036">
        <v>9.1300000000000008</v>
      </c>
      <c r="G5036">
        <v>-8.7912000000000004E-2</v>
      </c>
      <c r="H5036">
        <f t="shared" si="241"/>
        <v>-2.766578620279514E-2</v>
      </c>
      <c r="I5036">
        <f t="shared" si="239"/>
        <v>0.16260000000000002</v>
      </c>
      <c r="J5036">
        <f t="shared" si="240"/>
        <v>8.8999999999999999E-3</v>
      </c>
      <c r="X5036">
        <v>34833</v>
      </c>
      <c r="Y5036">
        <f>IF(X5036=A5036,0)</f>
        <v>0</v>
      </c>
    </row>
    <row r="5037" spans="1:25" x14ac:dyDescent="0.25">
      <c r="A5037">
        <v>34833</v>
      </c>
      <c r="B5037" s="1">
        <v>44165</v>
      </c>
      <c r="C5037">
        <v>2020</v>
      </c>
      <c r="D5037" t="s">
        <v>31</v>
      </c>
      <c r="E5037" t="s">
        <v>30</v>
      </c>
      <c r="F5037">
        <v>15.76</v>
      </c>
      <c r="G5037">
        <v>0.72617699999999996</v>
      </c>
      <c r="H5037">
        <f t="shared" si="241"/>
        <v>0.10754563548003038</v>
      </c>
      <c r="I5037">
        <f t="shared" si="239"/>
        <v>0.16260000000000002</v>
      </c>
      <c r="J5037">
        <f t="shared" si="240"/>
        <v>8.8999999999999999E-3</v>
      </c>
      <c r="X5037">
        <v>34833</v>
      </c>
      <c r="Y5037">
        <f>IF(X5037=A5037,0)</f>
        <v>0</v>
      </c>
    </row>
    <row r="5038" spans="1:25" x14ac:dyDescent="0.25">
      <c r="A5038">
        <v>34833</v>
      </c>
      <c r="B5038" s="1">
        <v>44196</v>
      </c>
      <c r="C5038">
        <v>2020</v>
      </c>
      <c r="D5038" t="s">
        <v>31</v>
      </c>
      <c r="E5038" t="s">
        <v>30</v>
      </c>
      <c r="F5038">
        <v>17.309999999999999</v>
      </c>
      <c r="G5038">
        <v>9.8985000000000004E-2</v>
      </c>
      <c r="H5038">
        <f t="shared" si="241"/>
        <v>3.7121458940645669E-2</v>
      </c>
      <c r="I5038">
        <f t="shared" si="239"/>
        <v>0.16260000000000002</v>
      </c>
      <c r="J5038">
        <f t="shared" si="240"/>
        <v>8.8999999999999999E-3</v>
      </c>
      <c r="X5038">
        <v>34833</v>
      </c>
      <c r="Y5038">
        <f>IF(X5038=A5038,0)</f>
        <v>0</v>
      </c>
    </row>
    <row r="5039" spans="1:25" x14ac:dyDescent="0.25">
      <c r="A5039">
        <v>34833</v>
      </c>
      <c r="B5039" s="1">
        <v>44225</v>
      </c>
      <c r="C5039">
        <v>2021</v>
      </c>
      <c r="D5039" t="s">
        <v>31</v>
      </c>
      <c r="E5039" t="s">
        <v>30</v>
      </c>
      <c r="F5039">
        <v>20.059999999999999</v>
      </c>
      <c r="G5039">
        <v>0.15886800000000001</v>
      </c>
      <c r="H5039">
        <f t="shared" si="241"/>
        <v>-1.1136660723231162E-2</v>
      </c>
      <c r="I5039">
        <f t="shared" si="239"/>
        <v>0.26890000000000003</v>
      </c>
      <c r="J5039">
        <f t="shared" si="240"/>
        <v>1.4499999999999999E-2</v>
      </c>
      <c r="X5039">
        <v>34833</v>
      </c>
      <c r="Y5039">
        <f>IF(X5039=A5039,0)</f>
        <v>0</v>
      </c>
    </row>
    <row r="5040" spans="1:25" x14ac:dyDescent="0.25">
      <c r="A5040">
        <v>34833</v>
      </c>
      <c r="B5040" s="1">
        <v>44253</v>
      </c>
      <c r="C5040">
        <v>2021</v>
      </c>
      <c r="D5040" t="s">
        <v>31</v>
      </c>
      <c r="E5040" t="s">
        <v>30</v>
      </c>
      <c r="F5040">
        <v>26.61</v>
      </c>
      <c r="G5040">
        <v>0.32652100000000001</v>
      </c>
      <c r="H5040">
        <f t="shared" si="241"/>
        <v>2.6091451349647521E-2</v>
      </c>
      <c r="I5040">
        <f t="shared" si="239"/>
        <v>0.26890000000000003</v>
      </c>
      <c r="J5040">
        <f t="shared" si="240"/>
        <v>1.4499999999999999E-2</v>
      </c>
      <c r="X5040">
        <v>34833</v>
      </c>
      <c r="Y5040">
        <f>IF(X5040=A5040,0)</f>
        <v>0</v>
      </c>
    </row>
    <row r="5041" spans="1:25" x14ac:dyDescent="0.25">
      <c r="A5041">
        <v>34833</v>
      </c>
      <c r="B5041" s="1">
        <v>44286</v>
      </c>
      <c r="C5041">
        <v>2021</v>
      </c>
      <c r="D5041" t="s">
        <v>31</v>
      </c>
      <c r="E5041" t="s">
        <v>30</v>
      </c>
      <c r="F5041">
        <v>26.62</v>
      </c>
      <c r="G5041">
        <v>7.5199999999999996E-4</v>
      </c>
      <c r="H5041">
        <f t="shared" si="241"/>
        <v>4.2438632737883841E-2</v>
      </c>
      <c r="I5041">
        <f t="shared" si="239"/>
        <v>0.26890000000000003</v>
      </c>
      <c r="J5041">
        <f t="shared" si="240"/>
        <v>1.4499999999999999E-2</v>
      </c>
      <c r="X5041">
        <v>34833</v>
      </c>
      <c r="Y5041">
        <f>IF(X5041=A5041,0)</f>
        <v>0</v>
      </c>
    </row>
    <row r="5042" spans="1:25" x14ac:dyDescent="0.25">
      <c r="A5042">
        <v>34833</v>
      </c>
      <c r="B5042" s="1">
        <v>44316</v>
      </c>
      <c r="C5042">
        <v>2021</v>
      </c>
      <c r="D5042" t="s">
        <v>31</v>
      </c>
      <c r="E5042" t="s">
        <v>30</v>
      </c>
      <c r="F5042">
        <v>25.36</v>
      </c>
      <c r="G5042">
        <v>-4.7333E-2</v>
      </c>
      <c r="H5042">
        <f t="shared" si="241"/>
        <v>5.2425321267266289E-2</v>
      </c>
      <c r="I5042">
        <f t="shared" si="239"/>
        <v>0.26890000000000003</v>
      </c>
      <c r="J5042">
        <f t="shared" si="240"/>
        <v>1.4499999999999999E-2</v>
      </c>
      <c r="X5042">
        <v>34833</v>
      </c>
      <c r="Y5042">
        <f>IF(X5042=A5042,0)</f>
        <v>0</v>
      </c>
    </row>
    <row r="5043" spans="1:25" x14ac:dyDescent="0.25">
      <c r="A5043">
        <v>34833</v>
      </c>
      <c r="B5043" s="1">
        <v>44344</v>
      </c>
      <c r="C5043">
        <v>2021</v>
      </c>
      <c r="D5043" t="s">
        <v>31</v>
      </c>
      <c r="E5043" t="s">
        <v>30</v>
      </c>
      <c r="F5043">
        <v>25.96</v>
      </c>
      <c r="G5043">
        <v>2.3658999999999999E-2</v>
      </c>
      <c r="H5043">
        <f t="shared" si="241"/>
        <v>5.4864885732810453E-3</v>
      </c>
      <c r="I5043">
        <f t="shared" si="239"/>
        <v>0.26890000000000003</v>
      </c>
      <c r="J5043">
        <f t="shared" si="240"/>
        <v>1.4499999999999999E-2</v>
      </c>
      <c r="X5043">
        <v>34833</v>
      </c>
      <c r="Y5043">
        <f>IF(X5043=A5043,0)</f>
        <v>0</v>
      </c>
    </row>
    <row r="5044" spans="1:25" x14ac:dyDescent="0.25">
      <c r="A5044">
        <v>34833</v>
      </c>
      <c r="B5044" s="1">
        <v>44377</v>
      </c>
      <c r="C5044">
        <v>2021</v>
      </c>
      <c r="D5044" t="s">
        <v>31</v>
      </c>
      <c r="E5044" t="s">
        <v>30</v>
      </c>
      <c r="F5044">
        <v>31.27</v>
      </c>
      <c r="G5044">
        <v>0.204931</v>
      </c>
      <c r="H5044">
        <f t="shared" si="241"/>
        <v>2.2214009634219822E-2</v>
      </c>
      <c r="I5044">
        <f t="shared" si="239"/>
        <v>0.26890000000000003</v>
      </c>
      <c r="J5044">
        <f t="shared" si="240"/>
        <v>1.4499999999999999E-2</v>
      </c>
      <c r="X5044">
        <v>34833</v>
      </c>
      <c r="Y5044">
        <f>IF(X5044=A5044,0)</f>
        <v>0</v>
      </c>
    </row>
    <row r="5045" spans="1:25" x14ac:dyDescent="0.25">
      <c r="A5045">
        <v>34833</v>
      </c>
      <c r="B5045" s="1">
        <v>44407</v>
      </c>
      <c r="C5045">
        <v>2021</v>
      </c>
      <c r="D5045" t="s">
        <v>31</v>
      </c>
      <c r="E5045" t="s">
        <v>30</v>
      </c>
      <c r="F5045">
        <v>26.1</v>
      </c>
      <c r="G5045">
        <v>-0.16533400000000001</v>
      </c>
      <c r="H5045">
        <f t="shared" si="241"/>
        <v>2.2748054915648686E-2</v>
      </c>
      <c r="I5045">
        <f t="shared" si="239"/>
        <v>0.26890000000000003</v>
      </c>
      <c r="J5045">
        <f t="shared" si="240"/>
        <v>1.4499999999999999E-2</v>
      </c>
      <c r="X5045">
        <v>34833</v>
      </c>
      <c r="Y5045">
        <f>IF(X5045=A5045,0)</f>
        <v>0</v>
      </c>
    </row>
    <row r="5046" spans="1:25" x14ac:dyDescent="0.25">
      <c r="A5046">
        <v>34833</v>
      </c>
      <c r="B5046" s="1">
        <v>44439</v>
      </c>
      <c r="C5046">
        <v>2021</v>
      </c>
      <c r="D5046" t="s">
        <v>31</v>
      </c>
      <c r="E5046" t="s">
        <v>30</v>
      </c>
      <c r="F5046">
        <v>25.69</v>
      </c>
      <c r="G5046">
        <v>-1.5709000000000001E-2</v>
      </c>
      <c r="H5046">
        <f t="shared" si="241"/>
        <v>2.8990416217415271E-2</v>
      </c>
      <c r="I5046">
        <f t="shared" si="239"/>
        <v>0.26890000000000003</v>
      </c>
      <c r="J5046">
        <f t="shared" si="240"/>
        <v>1.4499999999999999E-2</v>
      </c>
      <c r="X5046">
        <v>34833</v>
      </c>
      <c r="Y5046">
        <f>IF(X5046=A5046,0)</f>
        <v>0</v>
      </c>
    </row>
    <row r="5047" spans="1:25" x14ac:dyDescent="0.25">
      <c r="A5047">
        <v>34833</v>
      </c>
      <c r="B5047" s="1">
        <v>44469</v>
      </c>
      <c r="C5047">
        <v>2021</v>
      </c>
      <c r="D5047" t="s">
        <v>31</v>
      </c>
      <c r="E5047" t="s">
        <v>30</v>
      </c>
      <c r="F5047">
        <v>29.58</v>
      </c>
      <c r="G5047">
        <v>0.15181</v>
      </c>
      <c r="H5047">
        <f t="shared" si="241"/>
        <v>-4.7569168861786748E-2</v>
      </c>
      <c r="I5047">
        <f t="shared" si="239"/>
        <v>0.26890000000000003</v>
      </c>
      <c r="J5047">
        <f t="shared" si="240"/>
        <v>1.4499999999999999E-2</v>
      </c>
      <c r="X5047">
        <v>34833</v>
      </c>
      <c r="Y5047">
        <f>IF(X5047=A5047,0)</f>
        <v>0</v>
      </c>
    </row>
    <row r="5048" spans="1:25" x14ac:dyDescent="0.25">
      <c r="A5048">
        <v>34833</v>
      </c>
      <c r="B5048" s="1">
        <v>44498</v>
      </c>
      <c r="C5048">
        <v>2021</v>
      </c>
      <c r="D5048" t="s">
        <v>31</v>
      </c>
      <c r="E5048" t="s">
        <v>30</v>
      </c>
      <c r="F5048">
        <v>33.53</v>
      </c>
      <c r="G5048">
        <v>0.13353599999999999</v>
      </c>
      <c r="H5048">
        <f t="shared" si="241"/>
        <v>6.9143836459647501E-2</v>
      </c>
      <c r="I5048">
        <f t="shared" si="239"/>
        <v>0.26890000000000003</v>
      </c>
      <c r="J5048">
        <f t="shared" si="240"/>
        <v>1.4499999999999999E-2</v>
      </c>
      <c r="X5048">
        <v>34833</v>
      </c>
      <c r="Y5048">
        <f>IF(X5048=A5048,0)</f>
        <v>0</v>
      </c>
    </row>
    <row r="5049" spans="1:25" x14ac:dyDescent="0.25">
      <c r="A5049">
        <v>34833</v>
      </c>
      <c r="B5049" s="1">
        <v>44530</v>
      </c>
      <c r="C5049">
        <v>2021</v>
      </c>
      <c r="D5049" t="s">
        <v>31</v>
      </c>
      <c r="E5049" t="s">
        <v>30</v>
      </c>
      <c r="F5049">
        <v>29.65</v>
      </c>
      <c r="G5049">
        <v>-0.115717</v>
      </c>
      <c r="H5049">
        <f t="shared" si="241"/>
        <v>-8.3337062251199745E-3</v>
      </c>
      <c r="I5049">
        <f t="shared" si="239"/>
        <v>0.26890000000000003</v>
      </c>
      <c r="J5049">
        <f t="shared" si="240"/>
        <v>1.4499999999999999E-2</v>
      </c>
      <c r="X5049">
        <v>34833</v>
      </c>
      <c r="Y5049">
        <f>IF(X5049=A5049,0)</f>
        <v>0</v>
      </c>
    </row>
    <row r="5050" spans="1:25" x14ac:dyDescent="0.25">
      <c r="A5050">
        <v>34833</v>
      </c>
      <c r="B5050" s="1">
        <v>44561</v>
      </c>
      <c r="C5050">
        <v>2021</v>
      </c>
      <c r="D5050" t="s">
        <v>31</v>
      </c>
      <c r="E5050" t="s">
        <v>30</v>
      </c>
      <c r="F5050">
        <v>28.99</v>
      </c>
      <c r="G5050">
        <v>-2.1922000000000001E-2</v>
      </c>
      <c r="H5050">
        <f t="shared" si="241"/>
        <v>4.361291350996277E-2</v>
      </c>
      <c r="I5050">
        <f t="shared" si="239"/>
        <v>0.26890000000000003</v>
      </c>
      <c r="J5050">
        <f t="shared" si="240"/>
        <v>1.4499999999999999E-2</v>
      </c>
      <c r="X5050">
        <v>34833</v>
      </c>
      <c r="Y5050">
        <f>IF(X5050=A5050,0)</f>
        <v>0</v>
      </c>
    </row>
    <row r="5051" spans="1:25" x14ac:dyDescent="0.25">
      <c r="A5051">
        <v>34833</v>
      </c>
      <c r="B5051" s="1">
        <v>44592</v>
      </c>
      <c r="C5051">
        <v>2022</v>
      </c>
      <c r="D5051" t="s">
        <v>31</v>
      </c>
      <c r="E5051" t="s">
        <v>30</v>
      </c>
      <c r="F5051">
        <v>37.67</v>
      </c>
      <c r="G5051">
        <v>0.29941400000000001</v>
      </c>
      <c r="H5051">
        <f t="shared" si="241"/>
        <v>-5.258516500531063E-2</v>
      </c>
      <c r="I5051">
        <f t="shared" si="239"/>
        <v>-0.19440000000000002</v>
      </c>
      <c r="J5051">
        <f t="shared" si="240"/>
        <v>2.9500000000000002E-2</v>
      </c>
      <c r="X5051">
        <v>34833</v>
      </c>
      <c r="Y5051">
        <f>IF(X5051=A5051,0)</f>
        <v>0</v>
      </c>
    </row>
    <row r="5052" spans="1:25" x14ac:dyDescent="0.25">
      <c r="A5052">
        <v>34833</v>
      </c>
      <c r="B5052" s="1">
        <v>44620</v>
      </c>
      <c r="C5052">
        <v>2022</v>
      </c>
      <c r="D5052" t="s">
        <v>31</v>
      </c>
      <c r="E5052" t="s">
        <v>30</v>
      </c>
      <c r="F5052">
        <v>43.73</v>
      </c>
      <c r="G5052">
        <v>0.16087099999999999</v>
      </c>
      <c r="H5052">
        <f t="shared" si="241"/>
        <v>-3.1360492102910142E-2</v>
      </c>
      <c r="I5052">
        <f t="shared" si="239"/>
        <v>-0.19440000000000002</v>
      </c>
      <c r="J5052">
        <f t="shared" si="240"/>
        <v>2.9500000000000002E-2</v>
      </c>
      <c r="X5052">
        <v>34833</v>
      </c>
      <c r="Y5052">
        <f>IF(X5052=A5052,0)</f>
        <v>0</v>
      </c>
    </row>
    <row r="5053" spans="1:25" x14ac:dyDescent="0.25">
      <c r="A5053">
        <v>34833</v>
      </c>
      <c r="B5053" s="1">
        <v>44651</v>
      </c>
      <c r="C5053">
        <v>2022</v>
      </c>
      <c r="D5053" t="s">
        <v>31</v>
      </c>
      <c r="E5053" t="s">
        <v>30</v>
      </c>
      <c r="F5053">
        <v>56.74</v>
      </c>
      <c r="G5053">
        <v>0.30048000000000002</v>
      </c>
      <c r="H5053">
        <f t="shared" si="241"/>
        <v>3.5773288410591908E-2</v>
      </c>
      <c r="I5053">
        <f t="shared" si="239"/>
        <v>-0.19440000000000002</v>
      </c>
      <c r="J5053">
        <f t="shared" si="240"/>
        <v>2.9500000000000002E-2</v>
      </c>
      <c r="X5053">
        <v>34833</v>
      </c>
      <c r="Y5053">
        <f>IF(X5053=A5053,0)</f>
        <v>0</v>
      </c>
    </row>
    <row r="5054" spans="1:25" x14ac:dyDescent="0.25">
      <c r="A5054">
        <v>34833</v>
      </c>
      <c r="B5054" s="1">
        <v>44680</v>
      </c>
      <c r="C5054">
        <v>2022</v>
      </c>
      <c r="D5054" t="s">
        <v>31</v>
      </c>
      <c r="E5054" t="s">
        <v>30</v>
      </c>
      <c r="F5054">
        <v>55.09</v>
      </c>
      <c r="G5054">
        <v>-2.9080000000000002E-2</v>
      </c>
      <c r="H5054">
        <f t="shared" si="241"/>
        <v>-8.7956711705729274E-2</v>
      </c>
      <c r="I5054">
        <f t="shared" si="239"/>
        <v>-0.19440000000000002</v>
      </c>
      <c r="J5054">
        <f t="shared" si="240"/>
        <v>2.9500000000000002E-2</v>
      </c>
      <c r="X5054">
        <v>34833</v>
      </c>
      <c r="Y5054">
        <f>IF(X5054=A5054,0)</f>
        <v>0</v>
      </c>
    </row>
    <row r="5055" spans="1:25" x14ac:dyDescent="0.25">
      <c r="A5055">
        <v>34833</v>
      </c>
      <c r="B5055" s="1">
        <v>44712</v>
      </c>
      <c r="C5055">
        <v>2022</v>
      </c>
      <c r="D5055" t="s">
        <v>31</v>
      </c>
      <c r="E5055" t="s">
        <v>30</v>
      </c>
      <c r="F5055">
        <v>69.31</v>
      </c>
      <c r="G5055">
        <v>0.25812299999999999</v>
      </c>
      <c r="H5055">
        <f t="shared" si="241"/>
        <v>5.3177568506868056E-5</v>
      </c>
      <c r="I5055">
        <f t="shared" si="239"/>
        <v>-0.19440000000000002</v>
      </c>
      <c r="J5055">
        <f t="shared" si="240"/>
        <v>2.9500000000000002E-2</v>
      </c>
      <c r="X5055">
        <v>34833</v>
      </c>
      <c r="Y5055">
        <f>IF(X5055=A5055,0)</f>
        <v>0</v>
      </c>
    </row>
    <row r="5056" spans="1:25" x14ac:dyDescent="0.25">
      <c r="A5056">
        <v>34833</v>
      </c>
      <c r="B5056" s="1">
        <v>44742</v>
      </c>
      <c r="C5056">
        <v>2022</v>
      </c>
      <c r="D5056" t="s">
        <v>31</v>
      </c>
      <c r="E5056" t="s">
        <v>30</v>
      </c>
      <c r="F5056">
        <v>58.88</v>
      </c>
      <c r="G5056">
        <v>-0.14860799999999999</v>
      </c>
      <c r="H5056">
        <f t="shared" si="241"/>
        <v>-8.3919999812243073E-2</v>
      </c>
      <c r="I5056">
        <f t="shared" si="239"/>
        <v>-0.19440000000000002</v>
      </c>
      <c r="J5056">
        <f t="shared" si="240"/>
        <v>2.9500000000000002E-2</v>
      </c>
      <c r="X5056">
        <v>34833</v>
      </c>
      <c r="Y5056">
        <f>IF(X5056=A5056,0)</f>
        <v>0</v>
      </c>
    </row>
    <row r="5057" spans="1:25" x14ac:dyDescent="0.25">
      <c r="A5057">
        <v>34833</v>
      </c>
      <c r="B5057" s="1">
        <v>44771</v>
      </c>
      <c r="C5057">
        <v>2022</v>
      </c>
      <c r="D5057" t="s">
        <v>31</v>
      </c>
      <c r="E5057" t="s">
        <v>30</v>
      </c>
      <c r="F5057">
        <v>65.75</v>
      </c>
      <c r="G5057">
        <v>0.116678</v>
      </c>
      <c r="H5057">
        <f t="shared" si="241"/>
        <v>9.1116391659653351E-2</v>
      </c>
      <c r="I5057">
        <f t="shared" si="239"/>
        <v>-0.19440000000000002</v>
      </c>
      <c r="J5057">
        <f t="shared" si="240"/>
        <v>2.9500000000000002E-2</v>
      </c>
      <c r="X5057">
        <v>34833</v>
      </c>
      <c r="Y5057">
        <f>IF(X5057=A5057,0)</f>
        <v>0</v>
      </c>
    </row>
    <row r="5058" spans="1:25" x14ac:dyDescent="0.25">
      <c r="A5058">
        <v>34833</v>
      </c>
      <c r="B5058" s="1">
        <v>44804</v>
      </c>
      <c r="C5058">
        <v>2022</v>
      </c>
      <c r="D5058" t="s">
        <v>31</v>
      </c>
      <c r="E5058" t="s">
        <v>30</v>
      </c>
      <c r="F5058">
        <v>71</v>
      </c>
      <c r="G5058">
        <v>7.9848000000000002E-2</v>
      </c>
      <c r="H5058">
        <f t="shared" si="241"/>
        <v>-4.2440128258508625E-2</v>
      </c>
      <c r="I5058">
        <f t="shared" ref="I5058:I5121" si="242">VLOOKUP(C5058,$O$2:$Q$22,3,FALSE)</f>
        <v>-0.19440000000000002</v>
      </c>
      <c r="J5058">
        <f t="shared" ref="J5058:J5121" si="243">VLOOKUP(C5058,$O$2:$P$22,2)*0.01</f>
        <v>2.9500000000000002E-2</v>
      </c>
      <c r="X5058">
        <v>34833</v>
      </c>
      <c r="Y5058">
        <f>IF(X5058=A5058,0)</f>
        <v>0</v>
      </c>
    </row>
    <row r="5059" spans="1:25" x14ac:dyDescent="0.25">
      <c r="A5059">
        <v>34833</v>
      </c>
      <c r="B5059" s="1">
        <v>44834</v>
      </c>
      <c r="C5059">
        <v>2022</v>
      </c>
      <c r="D5059" t="s">
        <v>31</v>
      </c>
      <c r="E5059" t="s">
        <v>30</v>
      </c>
      <c r="F5059">
        <v>61.45</v>
      </c>
      <c r="G5059">
        <v>-0.13267599999999999</v>
      </c>
      <c r="H5059">
        <f t="shared" ref="H5059:H5122" si="244">VLOOKUP(B5059,R:S,2,)</f>
        <v>-9.3395672060682666E-2</v>
      </c>
      <c r="I5059">
        <f t="shared" si="242"/>
        <v>-0.19440000000000002</v>
      </c>
      <c r="J5059">
        <f t="shared" si="243"/>
        <v>2.9500000000000002E-2</v>
      </c>
      <c r="X5059">
        <v>34833</v>
      </c>
      <c r="Y5059">
        <f>IF(X5059=A5059,0)</f>
        <v>0</v>
      </c>
    </row>
    <row r="5060" spans="1:25" x14ac:dyDescent="0.25">
      <c r="A5060">
        <v>34833</v>
      </c>
      <c r="B5060" s="1">
        <v>44865</v>
      </c>
      <c r="C5060">
        <v>2022</v>
      </c>
      <c r="D5060" t="s">
        <v>31</v>
      </c>
      <c r="E5060" t="s">
        <v>30</v>
      </c>
      <c r="F5060">
        <v>72.599999999999994</v>
      </c>
      <c r="G5060">
        <v>0.181448</v>
      </c>
      <c r="H5060">
        <f t="shared" si="244"/>
        <v>7.9863413762746971E-2</v>
      </c>
      <c r="I5060">
        <f t="shared" si="242"/>
        <v>-0.19440000000000002</v>
      </c>
      <c r="J5060">
        <f t="shared" si="243"/>
        <v>2.9500000000000002E-2</v>
      </c>
      <c r="X5060">
        <v>34833</v>
      </c>
      <c r="Y5060">
        <f>IF(X5060=A5060,0)</f>
        <v>0</v>
      </c>
    </row>
    <row r="5061" spans="1:25" x14ac:dyDescent="0.25">
      <c r="A5061">
        <v>34833</v>
      </c>
      <c r="B5061" s="1">
        <v>44895</v>
      </c>
      <c r="C5061">
        <v>2022</v>
      </c>
      <c r="D5061" t="s">
        <v>31</v>
      </c>
      <c r="E5061" t="s">
        <v>30</v>
      </c>
      <c r="F5061">
        <v>69.489999999999995</v>
      </c>
      <c r="G5061">
        <v>-4.2837E-2</v>
      </c>
      <c r="H5061">
        <f t="shared" si="244"/>
        <v>5.3752893371106669E-2</v>
      </c>
      <c r="I5061">
        <f t="shared" si="242"/>
        <v>-0.19440000000000002</v>
      </c>
      <c r="J5061">
        <f t="shared" si="243"/>
        <v>2.9500000000000002E-2</v>
      </c>
      <c r="X5061">
        <v>34833</v>
      </c>
      <c r="Y5061">
        <f>IF(X5061=A5061,0)</f>
        <v>0</v>
      </c>
    </row>
    <row r="5062" spans="1:25" x14ac:dyDescent="0.25">
      <c r="A5062">
        <v>34833</v>
      </c>
      <c r="B5062" s="1">
        <v>44925</v>
      </c>
      <c r="C5062">
        <v>2022</v>
      </c>
      <c r="D5062" t="s">
        <v>31</v>
      </c>
      <c r="E5062" t="s">
        <v>30</v>
      </c>
      <c r="F5062">
        <v>62.99</v>
      </c>
      <c r="G5062">
        <v>-9.1667999999999999E-2</v>
      </c>
      <c r="H5062">
        <f t="shared" si="244"/>
        <v>-5.8971473977430078E-2</v>
      </c>
      <c r="I5062">
        <f t="shared" si="242"/>
        <v>-0.19440000000000002</v>
      </c>
      <c r="J5062">
        <f t="shared" si="243"/>
        <v>2.9500000000000002E-2</v>
      </c>
      <c r="X5062">
        <v>34833</v>
      </c>
      <c r="Y5062">
        <f>IF(X5062=A5062,0)</f>
        <v>0</v>
      </c>
    </row>
    <row r="5063" spans="1:25" x14ac:dyDescent="0.25">
      <c r="A5063">
        <v>21936</v>
      </c>
      <c r="B5063" s="1">
        <v>37621</v>
      </c>
      <c r="C5063">
        <v>2002</v>
      </c>
      <c r="D5063" t="s">
        <v>41</v>
      </c>
      <c r="E5063" t="s">
        <v>40</v>
      </c>
      <c r="F5063">
        <v>30.57</v>
      </c>
      <c r="G5063">
        <v>-3.0446999999999998E-2</v>
      </c>
      <c r="H5063">
        <f t="shared" si="244"/>
        <v>-6.0299999999999999E-2</v>
      </c>
      <c r="I5063">
        <f t="shared" si="242"/>
        <v>-0.23370000000000002</v>
      </c>
      <c r="J5063">
        <f t="shared" si="243"/>
        <v>4.6100000000000002E-2</v>
      </c>
      <c r="X5063">
        <v>21936</v>
      </c>
      <c r="Y5063">
        <f>IF(X5063=A5063,0)</f>
        <v>0</v>
      </c>
    </row>
    <row r="5064" spans="1:25" x14ac:dyDescent="0.25">
      <c r="A5064">
        <v>21936</v>
      </c>
      <c r="B5064" s="1">
        <v>37652</v>
      </c>
      <c r="C5064">
        <v>2003</v>
      </c>
      <c r="D5064" t="s">
        <v>41</v>
      </c>
      <c r="E5064" t="s">
        <v>40</v>
      </c>
      <c r="F5064">
        <v>30.36</v>
      </c>
      <c r="G5064">
        <v>-1.9629999999999999E-3</v>
      </c>
      <c r="H5064">
        <f t="shared" si="244"/>
        <v>-2.7414692559952214E-2</v>
      </c>
      <c r="I5064">
        <f t="shared" si="242"/>
        <v>0.26379999999999998</v>
      </c>
      <c r="J5064">
        <f t="shared" si="243"/>
        <v>4.0099999999999997E-2</v>
      </c>
      <c r="X5064">
        <v>21936</v>
      </c>
      <c r="Y5064">
        <f>IF(X5064=A5064,0)</f>
        <v>0</v>
      </c>
    </row>
    <row r="5065" spans="1:25" x14ac:dyDescent="0.25">
      <c r="A5065">
        <v>21936</v>
      </c>
      <c r="B5065" s="1">
        <v>37680</v>
      </c>
      <c r="C5065">
        <v>2003</v>
      </c>
      <c r="D5065" t="s">
        <v>41</v>
      </c>
      <c r="E5065" t="s">
        <v>40</v>
      </c>
      <c r="F5065">
        <v>29.82</v>
      </c>
      <c r="G5065">
        <v>-1.7787000000000001E-2</v>
      </c>
      <c r="H5065">
        <f t="shared" si="244"/>
        <v>-1.7003608502929368E-2</v>
      </c>
      <c r="I5065">
        <f t="shared" si="242"/>
        <v>0.26379999999999998</v>
      </c>
      <c r="J5065">
        <f t="shared" si="243"/>
        <v>4.0099999999999997E-2</v>
      </c>
      <c r="X5065">
        <v>21936</v>
      </c>
      <c r="Y5065">
        <f>IF(X5065=A5065,0)</f>
        <v>0</v>
      </c>
    </row>
    <row r="5066" spans="1:25" x14ac:dyDescent="0.25">
      <c r="A5066">
        <v>21936</v>
      </c>
      <c r="B5066" s="1">
        <v>37711</v>
      </c>
      <c r="C5066">
        <v>2003</v>
      </c>
      <c r="D5066" t="s">
        <v>41</v>
      </c>
      <c r="E5066" t="s">
        <v>40</v>
      </c>
      <c r="F5066">
        <v>31.16</v>
      </c>
      <c r="G5066">
        <v>4.4935999999999997E-2</v>
      </c>
      <c r="H5066">
        <f t="shared" si="244"/>
        <v>8.3575685661514409E-3</v>
      </c>
      <c r="I5066">
        <f t="shared" si="242"/>
        <v>0.26379999999999998</v>
      </c>
      <c r="J5066">
        <f t="shared" si="243"/>
        <v>4.0099999999999997E-2</v>
      </c>
      <c r="X5066">
        <v>21936</v>
      </c>
      <c r="Y5066">
        <f>IF(X5066=A5066,0)</f>
        <v>0</v>
      </c>
    </row>
    <row r="5067" spans="1:25" x14ac:dyDescent="0.25">
      <c r="A5067">
        <v>21936</v>
      </c>
      <c r="B5067" s="1">
        <v>37741</v>
      </c>
      <c r="C5067">
        <v>2003</v>
      </c>
      <c r="D5067" t="s">
        <v>41</v>
      </c>
      <c r="E5067" t="s">
        <v>40</v>
      </c>
      <c r="F5067">
        <v>30.75</v>
      </c>
      <c r="G5067">
        <v>-1.3158E-2</v>
      </c>
      <c r="H5067">
        <f t="shared" si="244"/>
        <v>8.1044106872726118E-2</v>
      </c>
      <c r="I5067">
        <f t="shared" si="242"/>
        <v>0.26379999999999998</v>
      </c>
      <c r="J5067">
        <f t="shared" si="243"/>
        <v>4.0099999999999997E-2</v>
      </c>
      <c r="X5067">
        <v>21936</v>
      </c>
      <c r="Y5067">
        <f>IF(X5067=A5067,0)</f>
        <v>0</v>
      </c>
    </row>
    <row r="5068" spans="1:25" x14ac:dyDescent="0.25">
      <c r="A5068">
        <v>21936</v>
      </c>
      <c r="B5068" s="1">
        <v>37771</v>
      </c>
      <c r="C5068">
        <v>2003</v>
      </c>
      <c r="D5068" t="s">
        <v>41</v>
      </c>
      <c r="E5068" t="s">
        <v>40</v>
      </c>
      <c r="F5068">
        <v>31.02</v>
      </c>
      <c r="G5068">
        <v>1.3658999999999999E-2</v>
      </c>
      <c r="H5068">
        <f t="shared" si="244"/>
        <v>5.0898709664177977E-2</v>
      </c>
      <c r="I5068">
        <f t="shared" si="242"/>
        <v>0.26379999999999998</v>
      </c>
      <c r="J5068">
        <f t="shared" si="243"/>
        <v>4.0099999999999997E-2</v>
      </c>
      <c r="X5068">
        <v>21936</v>
      </c>
      <c r="Y5068">
        <f>IF(X5068=A5068,0)</f>
        <v>0</v>
      </c>
    </row>
    <row r="5069" spans="1:25" x14ac:dyDescent="0.25">
      <c r="A5069">
        <v>21936</v>
      </c>
      <c r="B5069" s="1">
        <v>37802</v>
      </c>
      <c r="C5069">
        <v>2003</v>
      </c>
      <c r="D5069" t="s">
        <v>41</v>
      </c>
      <c r="E5069" t="s">
        <v>40</v>
      </c>
      <c r="F5069">
        <v>34.15</v>
      </c>
      <c r="G5069">
        <v>0.10090300000000001</v>
      </c>
      <c r="H5069">
        <f t="shared" si="244"/>
        <v>1.1322214525161467E-2</v>
      </c>
      <c r="I5069">
        <f t="shared" si="242"/>
        <v>0.26379999999999998</v>
      </c>
      <c r="J5069">
        <f t="shared" si="243"/>
        <v>4.0099999999999997E-2</v>
      </c>
      <c r="X5069">
        <v>21936</v>
      </c>
      <c r="Y5069">
        <f>IF(X5069=A5069,0)</f>
        <v>0</v>
      </c>
    </row>
    <row r="5070" spans="1:25" x14ac:dyDescent="0.25">
      <c r="A5070">
        <v>21936</v>
      </c>
      <c r="B5070" s="1">
        <v>37833</v>
      </c>
      <c r="C5070">
        <v>2003</v>
      </c>
      <c r="D5070" t="s">
        <v>41</v>
      </c>
      <c r="E5070" t="s">
        <v>40</v>
      </c>
      <c r="F5070">
        <v>33.36</v>
      </c>
      <c r="G5070">
        <v>-2.3133000000000001E-2</v>
      </c>
      <c r="H5070">
        <f t="shared" si="244"/>
        <v>1.6223702411493068E-2</v>
      </c>
      <c r="I5070">
        <f t="shared" si="242"/>
        <v>0.26379999999999998</v>
      </c>
      <c r="J5070">
        <f t="shared" si="243"/>
        <v>4.0099999999999997E-2</v>
      </c>
      <c r="X5070">
        <v>21936</v>
      </c>
      <c r="Y5070">
        <f>IF(X5070=A5070,0)</f>
        <v>0</v>
      </c>
    </row>
    <row r="5071" spans="1:25" x14ac:dyDescent="0.25">
      <c r="A5071">
        <v>21936</v>
      </c>
      <c r="B5071" s="1">
        <v>37862</v>
      </c>
      <c r="C5071">
        <v>2003</v>
      </c>
      <c r="D5071" t="s">
        <v>41</v>
      </c>
      <c r="E5071" t="s">
        <v>40</v>
      </c>
      <c r="F5071">
        <v>29.92</v>
      </c>
      <c r="G5071">
        <v>-9.8621E-2</v>
      </c>
      <c r="H5071">
        <f t="shared" si="244"/>
        <v>1.7873203376464364E-2</v>
      </c>
      <c r="I5071">
        <f t="shared" si="242"/>
        <v>0.26379999999999998</v>
      </c>
      <c r="J5071">
        <f t="shared" si="243"/>
        <v>4.0099999999999997E-2</v>
      </c>
      <c r="X5071">
        <v>21936</v>
      </c>
      <c r="Y5071">
        <f>IF(X5071=A5071,0)</f>
        <v>0</v>
      </c>
    </row>
    <row r="5072" spans="1:25" x14ac:dyDescent="0.25">
      <c r="A5072">
        <v>21936</v>
      </c>
      <c r="B5072" s="1">
        <v>37894</v>
      </c>
      <c r="C5072">
        <v>2003</v>
      </c>
      <c r="D5072" t="s">
        <v>41</v>
      </c>
      <c r="E5072" t="s">
        <v>40</v>
      </c>
      <c r="F5072">
        <v>30.38</v>
      </c>
      <c r="G5072">
        <v>1.5374000000000001E-2</v>
      </c>
      <c r="H5072">
        <f t="shared" si="244"/>
        <v>-1.194436452074521E-2</v>
      </c>
      <c r="I5072">
        <f t="shared" si="242"/>
        <v>0.26379999999999998</v>
      </c>
      <c r="J5072">
        <f t="shared" si="243"/>
        <v>4.0099999999999997E-2</v>
      </c>
      <c r="X5072">
        <v>21936</v>
      </c>
      <c r="Y5072">
        <f>IF(X5072=A5072,0)</f>
        <v>0</v>
      </c>
    </row>
    <row r="5073" spans="1:25" x14ac:dyDescent="0.25">
      <c r="A5073">
        <v>21936</v>
      </c>
      <c r="B5073" s="1">
        <v>37925</v>
      </c>
      <c r="C5073">
        <v>2003</v>
      </c>
      <c r="D5073" t="s">
        <v>41</v>
      </c>
      <c r="E5073" t="s">
        <v>40</v>
      </c>
      <c r="F5073">
        <v>31.6</v>
      </c>
      <c r="G5073">
        <v>4.0157999999999999E-2</v>
      </c>
      <c r="H5073">
        <f t="shared" si="244"/>
        <v>5.496148638401066E-2</v>
      </c>
      <c r="I5073">
        <f t="shared" si="242"/>
        <v>0.26379999999999998</v>
      </c>
      <c r="J5073">
        <f t="shared" si="243"/>
        <v>4.0099999999999997E-2</v>
      </c>
      <c r="X5073">
        <v>21936</v>
      </c>
      <c r="Y5073">
        <f>IF(X5073=A5073,0)</f>
        <v>0</v>
      </c>
    </row>
    <row r="5074" spans="1:25" x14ac:dyDescent="0.25">
      <c r="A5074">
        <v>21936</v>
      </c>
      <c r="B5074" s="1">
        <v>37953</v>
      </c>
      <c r="C5074">
        <v>2003</v>
      </c>
      <c r="D5074" t="s">
        <v>41</v>
      </c>
      <c r="E5074" t="s">
        <v>40</v>
      </c>
      <c r="F5074">
        <v>33.57</v>
      </c>
      <c r="G5074">
        <v>6.7088999999999996E-2</v>
      </c>
      <c r="H5074">
        <f t="shared" si="244"/>
        <v>7.1285038478854368E-3</v>
      </c>
      <c r="I5074">
        <f t="shared" si="242"/>
        <v>0.26379999999999998</v>
      </c>
      <c r="J5074">
        <f t="shared" si="243"/>
        <v>4.0099999999999997E-2</v>
      </c>
      <c r="X5074">
        <v>21936</v>
      </c>
      <c r="Y5074">
        <f>IF(X5074=A5074,0)</f>
        <v>0</v>
      </c>
    </row>
    <row r="5075" spans="1:25" x14ac:dyDescent="0.25">
      <c r="A5075">
        <v>21936</v>
      </c>
      <c r="B5075" s="1">
        <v>37986</v>
      </c>
      <c r="C5075">
        <v>2003</v>
      </c>
      <c r="D5075" t="s">
        <v>41</v>
      </c>
      <c r="E5075" t="s">
        <v>40</v>
      </c>
      <c r="F5075">
        <v>35.33</v>
      </c>
      <c r="G5075">
        <v>5.2428000000000002E-2</v>
      </c>
      <c r="H5075">
        <f t="shared" si="244"/>
        <v>5.0765541001239312E-2</v>
      </c>
      <c r="I5075">
        <f t="shared" si="242"/>
        <v>0.26379999999999998</v>
      </c>
      <c r="J5075">
        <f t="shared" si="243"/>
        <v>4.0099999999999997E-2</v>
      </c>
      <c r="X5075">
        <v>21936</v>
      </c>
      <c r="Y5075">
        <f>IF(X5075=A5075,0)</f>
        <v>0</v>
      </c>
    </row>
    <row r="5076" spans="1:25" x14ac:dyDescent="0.25">
      <c r="A5076">
        <v>21936</v>
      </c>
      <c r="B5076" s="1">
        <v>38016</v>
      </c>
      <c r="C5076">
        <v>2004</v>
      </c>
      <c r="D5076" t="s">
        <v>41</v>
      </c>
      <c r="E5076" t="s">
        <v>40</v>
      </c>
      <c r="F5076">
        <v>36.630000000000003</v>
      </c>
      <c r="G5076">
        <v>3.6796000000000002E-2</v>
      </c>
      <c r="H5076">
        <f t="shared" si="244"/>
        <v>1.7276387006114557E-2</v>
      </c>
      <c r="I5076">
        <f t="shared" si="242"/>
        <v>8.9900000000000008E-2</v>
      </c>
      <c r="J5076">
        <f t="shared" si="243"/>
        <v>4.2699999999999995E-2</v>
      </c>
      <c r="X5076">
        <v>21936</v>
      </c>
      <c r="Y5076">
        <f>IF(X5076=A5076,0)</f>
        <v>0</v>
      </c>
    </row>
    <row r="5077" spans="1:25" x14ac:dyDescent="0.25">
      <c r="A5077">
        <v>21936</v>
      </c>
      <c r="B5077" s="1">
        <v>38044</v>
      </c>
      <c r="C5077">
        <v>2004</v>
      </c>
      <c r="D5077" t="s">
        <v>41</v>
      </c>
      <c r="E5077" t="s">
        <v>40</v>
      </c>
      <c r="F5077">
        <v>36.65</v>
      </c>
      <c r="G5077">
        <v>5.1869999999999998E-3</v>
      </c>
      <c r="H5077">
        <f t="shared" si="244"/>
        <v>1.2208973273589496E-2</v>
      </c>
      <c r="I5077">
        <f t="shared" si="242"/>
        <v>8.9900000000000008E-2</v>
      </c>
      <c r="J5077">
        <f t="shared" si="243"/>
        <v>4.2699999999999995E-2</v>
      </c>
      <c r="X5077">
        <v>21936</v>
      </c>
      <c r="Y5077">
        <f>IF(X5077=A5077,0)</f>
        <v>0</v>
      </c>
    </row>
    <row r="5078" spans="1:25" x14ac:dyDescent="0.25">
      <c r="A5078">
        <v>21936</v>
      </c>
      <c r="B5078" s="1">
        <v>38077</v>
      </c>
      <c r="C5078">
        <v>2004</v>
      </c>
      <c r="D5078" t="s">
        <v>41</v>
      </c>
      <c r="E5078" t="s">
        <v>40</v>
      </c>
      <c r="F5078">
        <v>35.049999999999997</v>
      </c>
      <c r="G5078">
        <v>-4.3656E-2</v>
      </c>
      <c r="H5078">
        <f t="shared" si="244"/>
        <v>-1.6358919214261247E-2</v>
      </c>
      <c r="I5078">
        <f t="shared" si="242"/>
        <v>8.9900000000000008E-2</v>
      </c>
      <c r="J5078">
        <f t="shared" si="243"/>
        <v>4.2699999999999995E-2</v>
      </c>
      <c r="X5078">
        <v>21936</v>
      </c>
      <c r="Y5078">
        <f>IF(X5078=A5078,0)</f>
        <v>0</v>
      </c>
    </row>
    <row r="5079" spans="1:25" x14ac:dyDescent="0.25">
      <c r="A5079">
        <v>21936</v>
      </c>
      <c r="B5079" s="1">
        <v>38107</v>
      </c>
      <c r="C5079">
        <v>2004</v>
      </c>
      <c r="D5079" t="s">
        <v>41</v>
      </c>
      <c r="E5079" t="s">
        <v>40</v>
      </c>
      <c r="F5079">
        <v>35.76</v>
      </c>
      <c r="G5079">
        <v>2.0257000000000001E-2</v>
      </c>
      <c r="H5079">
        <f t="shared" si="244"/>
        <v>-1.6790751862298725E-2</v>
      </c>
      <c r="I5079">
        <f t="shared" si="242"/>
        <v>8.9900000000000008E-2</v>
      </c>
      <c r="J5079">
        <f t="shared" si="243"/>
        <v>4.2699999999999995E-2</v>
      </c>
      <c r="X5079">
        <v>21936</v>
      </c>
      <c r="Y5079">
        <f>IF(X5079=A5079,0)</f>
        <v>0</v>
      </c>
    </row>
    <row r="5080" spans="1:25" x14ac:dyDescent="0.25">
      <c r="A5080">
        <v>21936</v>
      </c>
      <c r="B5080" s="1">
        <v>38135</v>
      </c>
      <c r="C5080">
        <v>2004</v>
      </c>
      <c r="D5080" t="s">
        <v>41</v>
      </c>
      <c r="E5080" t="s">
        <v>40</v>
      </c>
      <c r="F5080">
        <v>35.340000000000003</v>
      </c>
      <c r="G5080">
        <v>-6.9909999999999998E-3</v>
      </c>
      <c r="H5080">
        <f t="shared" si="244"/>
        <v>1.2083450201310297E-2</v>
      </c>
      <c r="I5080">
        <f t="shared" si="242"/>
        <v>8.9900000000000008E-2</v>
      </c>
      <c r="J5080">
        <f t="shared" si="243"/>
        <v>4.2699999999999995E-2</v>
      </c>
      <c r="X5080">
        <v>21936</v>
      </c>
      <c r="Y5080">
        <f>IF(X5080=A5080,0)</f>
        <v>0</v>
      </c>
    </row>
    <row r="5081" spans="1:25" x14ac:dyDescent="0.25">
      <c r="A5081">
        <v>21936</v>
      </c>
      <c r="B5081" s="1">
        <v>38168</v>
      </c>
      <c r="C5081">
        <v>2004</v>
      </c>
      <c r="D5081" t="s">
        <v>41</v>
      </c>
      <c r="E5081" t="s">
        <v>40</v>
      </c>
      <c r="F5081">
        <v>34.28</v>
      </c>
      <c r="G5081">
        <v>-2.9994E-2</v>
      </c>
      <c r="H5081">
        <f t="shared" si="244"/>
        <v>1.7988998669195677E-2</v>
      </c>
      <c r="I5081">
        <f t="shared" si="242"/>
        <v>8.9900000000000008E-2</v>
      </c>
      <c r="J5081">
        <f t="shared" si="243"/>
        <v>4.2699999999999995E-2</v>
      </c>
      <c r="X5081">
        <v>21936</v>
      </c>
      <c r="Y5081">
        <f>IF(X5081=A5081,0)</f>
        <v>0</v>
      </c>
    </row>
    <row r="5082" spans="1:25" x14ac:dyDescent="0.25">
      <c r="A5082">
        <v>21936</v>
      </c>
      <c r="B5082" s="1">
        <v>38198</v>
      </c>
      <c r="C5082">
        <v>2004</v>
      </c>
      <c r="D5082" t="s">
        <v>41</v>
      </c>
      <c r="E5082" t="s">
        <v>40</v>
      </c>
      <c r="F5082">
        <v>31.96</v>
      </c>
      <c r="G5082">
        <v>-6.7678000000000002E-2</v>
      </c>
      <c r="H5082">
        <f t="shared" si="244"/>
        <v>-3.4290519411904974E-2</v>
      </c>
      <c r="I5082">
        <f t="shared" si="242"/>
        <v>8.9900000000000008E-2</v>
      </c>
      <c r="J5082">
        <f t="shared" si="243"/>
        <v>4.2699999999999995E-2</v>
      </c>
      <c r="X5082">
        <v>21936</v>
      </c>
      <c r="Y5082">
        <f>IF(X5082=A5082,0)</f>
        <v>0</v>
      </c>
    </row>
    <row r="5083" spans="1:25" x14ac:dyDescent="0.25">
      <c r="A5083">
        <v>21936</v>
      </c>
      <c r="B5083" s="1">
        <v>38230</v>
      </c>
      <c r="C5083">
        <v>2004</v>
      </c>
      <c r="D5083" t="s">
        <v>41</v>
      </c>
      <c r="E5083" t="s">
        <v>40</v>
      </c>
      <c r="F5083">
        <v>32.67</v>
      </c>
      <c r="G5083">
        <v>2.7533999999999999E-2</v>
      </c>
      <c r="H5083">
        <f t="shared" si="244"/>
        <v>2.287349840552233E-3</v>
      </c>
      <c r="I5083">
        <f t="shared" si="242"/>
        <v>8.9900000000000008E-2</v>
      </c>
      <c r="J5083">
        <f t="shared" si="243"/>
        <v>4.2699999999999995E-2</v>
      </c>
      <c r="X5083">
        <v>21936</v>
      </c>
      <c r="Y5083">
        <f>IF(X5083=A5083,0)</f>
        <v>0</v>
      </c>
    </row>
    <row r="5084" spans="1:25" x14ac:dyDescent="0.25">
      <c r="A5084">
        <v>21936</v>
      </c>
      <c r="B5084" s="1">
        <v>38260</v>
      </c>
      <c r="C5084">
        <v>2004</v>
      </c>
      <c r="D5084" t="s">
        <v>41</v>
      </c>
      <c r="E5084" t="s">
        <v>40</v>
      </c>
      <c r="F5084">
        <v>30.6</v>
      </c>
      <c r="G5084">
        <v>-6.3361000000000001E-2</v>
      </c>
      <c r="H5084">
        <f t="shared" si="244"/>
        <v>9.3638756915515042E-3</v>
      </c>
      <c r="I5084">
        <f t="shared" si="242"/>
        <v>8.9900000000000008E-2</v>
      </c>
      <c r="J5084">
        <f t="shared" si="243"/>
        <v>4.2699999999999995E-2</v>
      </c>
      <c r="X5084">
        <v>21936</v>
      </c>
      <c r="Y5084">
        <f>IF(X5084=A5084,0)</f>
        <v>0</v>
      </c>
    </row>
    <row r="5085" spans="1:25" x14ac:dyDescent="0.25">
      <c r="A5085">
        <v>21936</v>
      </c>
      <c r="B5085" s="1">
        <v>38289</v>
      </c>
      <c r="C5085">
        <v>2004</v>
      </c>
      <c r="D5085" t="s">
        <v>41</v>
      </c>
      <c r="E5085" t="s">
        <v>40</v>
      </c>
      <c r="F5085">
        <v>28.95</v>
      </c>
      <c r="G5085">
        <v>-5.3921999999999998E-2</v>
      </c>
      <c r="H5085">
        <f t="shared" si="244"/>
        <v>1.4014243586486952E-2</v>
      </c>
      <c r="I5085">
        <f t="shared" si="242"/>
        <v>8.9900000000000008E-2</v>
      </c>
      <c r="J5085">
        <f t="shared" si="243"/>
        <v>4.2699999999999995E-2</v>
      </c>
      <c r="X5085">
        <v>21936</v>
      </c>
      <c r="Y5085">
        <f>IF(X5085=A5085,0)</f>
        <v>0</v>
      </c>
    </row>
    <row r="5086" spans="1:25" x14ac:dyDescent="0.25">
      <c r="A5086">
        <v>21936</v>
      </c>
      <c r="B5086" s="1">
        <v>38321</v>
      </c>
      <c r="C5086">
        <v>2004</v>
      </c>
      <c r="D5086" t="s">
        <v>41</v>
      </c>
      <c r="E5086" t="s">
        <v>40</v>
      </c>
      <c r="F5086">
        <v>27.77</v>
      </c>
      <c r="G5086">
        <v>-3.4888000000000002E-2</v>
      </c>
      <c r="H5086">
        <f t="shared" si="244"/>
        <v>3.8594936198152352E-2</v>
      </c>
      <c r="I5086">
        <f t="shared" si="242"/>
        <v>8.9900000000000008E-2</v>
      </c>
      <c r="J5086">
        <f t="shared" si="243"/>
        <v>4.2699999999999995E-2</v>
      </c>
      <c r="X5086">
        <v>21936</v>
      </c>
      <c r="Y5086">
        <f>IF(X5086=A5086,0)</f>
        <v>0</v>
      </c>
    </row>
    <row r="5087" spans="1:25" x14ac:dyDescent="0.25">
      <c r="A5087">
        <v>21936</v>
      </c>
      <c r="B5087" s="1">
        <v>38352</v>
      </c>
      <c r="C5087">
        <v>2004</v>
      </c>
      <c r="D5087" t="s">
        <v>41</v>
      </c>
      <c r="E5087" t="s">
        <v>40</v>
      </c>
      <c r="F5087">
        <v>26.89</v>
      </c>
      <c r="G5087">
        <v>-3.1689000000000002E-2</v>
      </c>
      <c r="H5087">
        <f t="shared" si="244"/>
        <v>3.24582131440454E-2</v>
      </c>
      <c r="I5087">
        <f t="shared" si="242"/>
        <v>8.9900000000000008E-2</v>
      </c>
      <c r="J5087">
        <f t="shared" si="243"/>
        <v>4.2699999999999995E-2</v>
      </c>
      <c r="X5087">
        <v>21936</v>
      </c>
      <c r="Y5087">
        <f>IF(X5087=A5087,0)</f>
        <v>0</v>
      </c>
    </row>
    <row r="5088" spans="1:25" x14ac:dyDescent="0.25">
      <c r="A5088">
        <v>21936</v>
      </c>
      <c r="B5088" s="1">
        <v>38383</v>
      </c>
      <c r="C5088">
        <v>2005</v>
      </c>
      <c r="D5088" t="s">
        <v>41</v>
      </c>
      <c r="E5088" t="s">
        <v>40</v>
      </c>
      <c r="F5088">
        <v>24.16</v>
      </c>
      <c r="G5088">
        <v>-0.101525</v>
      </c>
      <c r="H5088">
        <f t="shared" si="244"/>
        <v>-2.5290467099494562E-2</v>
      </c>
      <c r="I5088">
        <f t="shared" si="242"/>
        <v>0.03</v>
      </c>
      <c r="J5088">
        <f t="shared" si="243"/>
        <v>4.2900000000000001E-2</v>
      </c>
      <c r="X5088">
        <v>21936</v>
      </c>
      <c r="Y5088">
        <f>IF(X5088=A5088,0)</f>
        <v>0</v>
      </c>
    </row>
    <row r="5089" spans="1:25" x14ac:dyDescent="0.25">
      <c r="A5089">
        <v>21936</v>
      </c>
      <c r="B5089" s="1">
        <v>38411</v>
      </c>
      <c r="C5089">
        <v>2005</v>
      </c>
      <c r="D5089" t="s">
        <v>41</v>
      </c>
      <c r="E5089" t="s">
        <v>40</v>
      </c>
      <c r="F5089">
        <v>26.29</v>
      </c>
      <c r="G5089">
        <v>9.6027000000000001E-2</v>
      </c>
      <c r="H5089">
        <f t="shared" si="244"/>
        <v>1.8903346078316563E-2</v>
      </c>
      <c r="I5089">
        <f t="shared" si="242"/>
        <v>0.03</v>
      </c>
      <c r="J5089">
        <f t="shared" si="243"/>
        <v>4.2900000000000001E-2</v>
      </c>
      <c r="X5089">
        <v>21936</v>
      </c>
      <c r="Y5089">
        <f>IF(X5089=A5089,0)</f>
        <v>0</v>
      </c>
    </row>
    <row r="5090" spans="1:25" x14ac:dyDescent="0.25">
      <c r="A5090">
        <v>21936</v>
      </c>
      <c r="B5090" s="1">
        <v>38442</v>
      </c>
      <c r="C5090">
        <v>2005</v>
      </c>
      <c r="D5090" t="s">
        <v>41</v>
      </c>
      <c r="E5090" t="s">
        <v>40</v>
      </c>
      <c r="F5090">
        <v>26.27</v>
      </c>
      <c r="G5090">
        <v>-7.6099999999999996E-4</v>
      </c>
      <c r="H5090">
        <f t="shared" si="244"/>
        <v>-1.9117655748441043E-2</v>
      </c>
      <c r="I5090">
        <f t="shared" si="242"/>
        <v>0.03</v>
      </c>
      <c r="J5090">
        <f t="shared" si="243"/>
        <v>4.2900000000000001E-2</v>
      </c>
      <c r="X5090">
        <v>21936</v>
      </c>
      <c r="Y5090">
        <f>IF(X5090=A5090,0)</f>
        <v>0</v>
      </c>
    </row>
    <row r="5091" spans="1:25" x14ac:dyDescent="0.25">
      <c r="A5091">
        <v>21936</v>
      </c>
      <c r="B5091" s="1">
        <v>38471</v>
      </c>
      <c r="C5091">
        <v>2005</v>
      </c>
      <c r="D5091" t="s">
        <v>41</v>
      </c>
      <c r="E5091" t="s">
        <v>40</v>
      </c>
      <c r="F5091">
        <v>27.17</v>
      </c>
      <c r="G5091">
        <v>3.4259999999999999E-2</v>
      </c>
      <c r="H5091">
        <f t="shared" si="244"/>
        <v>-2.0108581881679299E-2</v>
      </c>
      <c r="I5091">
        <f t="shared" si="242"/>
        <v>0.03</v>
      </c>
      <c r="J5091">
        <f t="shared" si="243"/>
        <v>4.2900000000000001E-2</v>
      </c>
      <c r="X5091">
        <v>21936</v>
      </c>
      <c r="Y5091">
        <f>IF(X5091=A5091,0)</f>
        <v>0</v>
      </c>
    </row>
    <row r="5092" spans="1:25" x14ac:dyDescent="0.25">
      <c r="A5092">
        <v>21936</v>
      </c>
      <c r="B5092" s="1">
        <v>38503</v>
      </c>
      <c r="C5092">
        <v>2005</v>
      </c>
      <c r="D5092" t="s">
        <v>41</v>
      </c>
      <c r="E5092" t="s">
        <v>40</v>
      </c>
      <c r="F5092">
        <v>27.9</v>
      </c>
      <c r="G5092">
        <v>3.3861000000000002E-2</v>
      </c>
      <c r="H5092">
        <f t="shared" si="244"/>
        <v>2.9952046262565757E-2</v>
      </c>
      <c r="I5092">
        <f t="shared" si="242"/>
        <v>0.03</v>
      </c>
      <c r="J5092">
        <f t="shared" si="243"/>
        <v>4.2900000000000001E-2</v>
      </c>
      <c r="X5092">
        <v>21936</v>
      </c>
      <c r="Y5092">
        <f>IF(X5092=A5092,0)</f>
        <v>0</v>
      </c>
    </row>
    <row r="5093" spans="1:25" x14ac:dyDescent="0.25">
      <c r="A5093">
        <v>21936</v>
      </c>
      <c r="B5093" s="1">
        <v>38533</v>
      </c>
      <c r="C5093">
        <v>2005</v>
      </c>
      <c r="D5093" t="s">
        <v>41</v>
      </c>
      <c r="E5093" t="s">
        <v>40</v>
      </c>
      <c r="F5093">
        <v>27.58</v>
      </c>
      <c r="G5093">
        <v>-1.1469999999999999E-2</v>
      </c>
      <c r="H5093">
        <f t="shared" si="244"/>
        <v>-1.427142257658387E-4</v>
      </c>
      <c r="I5093">
        <f t="shared" si="242"/>
        <v>0.03</v>
      </c>
      <c r="J5093">
        <f t="shared" si="243"/>
        <v>4.2900000000000001E-2</v>
      </c>
      <c r="X5093">
        <v>21936</v>
      </c>
      <c r="Y5093">
        <f>IF(X5093=A5093,0)</f>
        <v>0</v>
      </c>
    </row>
    <row r="5094" spans="1:25" x14ac:dyDescent="0.25">
      <c r="A5094">
        <v>21936</v>
      </c>
      <c r="B5094" s="1">
        <v>38562</v>
      </c>
      <c r="C5094">
        <v>2005</v>
      </c>
      <c r="D5094" t="s">
        <v>41</v>
      </c>
      <c r="E5094" t="s">
        <v>40</v>
      </c>
      <c r="F5094">
        <v>26.5</v>
      </c>
      <c r="G5094">
        <v>-3.9158999999999999E-2</v>
      </c>
      <c r="H5094">
        <f t="shared" si="244"/>
        <v>3.5968287193812287E-2</v>
      </c>
      <c r="I5094">
        <f t="shared" si="242"/>
        <v>0.03</v>
      </c>
      <c r="J5094">
        <f t="shared" si="243"/>
        <v>4.2900000000000001E-2</v>
      </c>
      <c r="X5094">
        <v>21936</v>
      </c>
      <c r="Y5094">
        <f>IF(X5094=A5094,0)</f>
        <v>0</v>
      </c>
    </row>
    <row r="5095" spans="1:25" x14ac:dyDescent="0.25">
      <c r="A5095">
        <v>21936</v>
      </c>
      <c r="B5095" s="1">
        <v>38595</v>
      </c>
      <c r="C5095">
        <v>2005</v>
      </c>
      <c r="D5095" t="s">
        <v>41</v>
      </c>
      <c r="E5095" t="s">
        <v>40</v>
      </c>
      <c r="F5095">
        <v>25.48</v>
      </c>
      <c r="G5095">
        <v>-3.1321000000000002E-2</v>
      </c>
      <c r="H5095">
        <f t="shared" si="244"/>
        <v>-1.1222104874496597E-2</v>
      </c>
      <c r="I5095">
        <f t="shared" si="242"/>
        <v>0.03</v>
      </c>
      <c r="J5095">
        <f t="shared" si="243"/>
        <v>4.2900000000000001E-2</v>
      </c>
      <c r="X5095">
        <v>21936</v>
      </c>
      <c r="Y5095">
        <f>IF(X5095=A5095,0)</f>
        <v>0</v>
      </c>
    </row>
    <row r="5096" spans="1:25" x14ac:dyDescent="0.25">
      <c r="A5096">
        <v>21936</v>
      </c>
      <c r="B5096" s="1">
        <v>38625</v>
      </c>
      <c r="C5096">
        <v>2005</v>
      </c>
      <c r="D5096" t="s">
        <v>41</v>
      </c>
      <c r="E5096" t="s">
        <v>40</v>
      </c>
      <c r="F5096">
        <v>24.97</v>
      </c>
      <c r="G5096">
        <v>-2.0015999999999999E-2</v>
      </c>
      <c r="H5096">
        <f t="shared" si="244"/>
        <v>6.9490246947603307E-3</v>
      </c>
      <c r="I5096">
        <f t="shared" si="242"/>
        <v>0.03</v>
      </c>
      <c r="J5096">
        <f t="shared" si="243"/>
        <v>4.2900000000000001E-2</v>
      </c>
      <c r="X5096">
        <v>21936</v>
      </c>
      <c r="Y5096">
        <f>IF(X5096=A5096,0)</f>
        <v>0</v>
      </c>
    </row>
    <row r="5097" spans="1:25" x14ac:dyDescent="0.25">
      <c r="A5097">
        <v>21936</v>
      </c>
      <c r="B5097" s="1">
        <v>38656</v>
      </c>
      <c r="C5097">
        <v>2005</v>
      </c>
      <c r="D5097" t="s">
        <v>41</v>
      </c>
      <c r="E5097" t="s">
        <v>40</v>
      </c>
      <c r="F5097">
        <v>21.74</v>
      </c>
      <c r="G5097">
        <v>-0.129355</v>
      </c>
      <c r="H5097">
        <f t="shared" si="244"/>
        <v>-1.7740780066319406E-2</v>
      </c>
      <c r="I5097">
        <f t="shared" si="242"/>
        <v>0.03</v>
      </c>
      <c r="J5097">
        <f t="shared" si="243"/>
        <v>4.2900000000000001E-2</v>
      </c>
      <c r="X5097">
        <v>21936</v>
      </c>
      <c r="Y5097">
        <f>IF(X5097=A5097,0)</f>
        <v>0</v>
      </c>
    </row>
    <row r="5098" spans="1:25" x14ac:dyDescent="0.25">
      <c r="A5098">
        <v>21936</v>
      </c>
      <c r="B5098" s="1">
        <v>38686</v>
      </c>
      <c r="C5098">
        <v>2005</v>
      </c>
      <c r="D5098" t="s">
        <v>41</v>
      </c>
      <c r="E5098" t="s">
        <v>40</v>
      </c>
      <c r="F5098">
        <v>21.2</v>
      </c>
      <c r="G5098">
        <v>-1.6098999999999999E-2</v>
      </c>
      <c r="H5098">
        <f t="shared" si="244"/>
        <v>3.5186095929726546E-2</v>
      </c>
      <c r="I5098">
        <f t="shared" si="242"/>
        <v>0.03</v>
      </c>
      <c r="J5098">
        <f t="shared" si="243"/>
        <v>4.2900000000000001E-2</v>
      </c>
      <c r="X5098">
        <v>21936</v>
      </c>
      <c r="Y5098">
        <f>IF(X5098=A5098,0)</f>
        <v>0</v>
      </c>
    </row>
    <row r="5099" spans="1:25" x14ac:dyDescent="0.25">
      <c r="A5099">
        <v>21936</v>
      </c>
      <c r="B5099" s="1">
        <v>38716</v>
      </c>
      <c r="C5099">
        <v>2005</v>
      </c>
      <c r="D5099" t="s">
        <v>41</v>
      </c>
      <c r="E5099" t="s">
        <v>40</v>
      </c>
      <c r="F5099">
        <v>23.32</v>
      </c>
      <c r="G5099">
        <v>0.1</v>
      </c>
      <c r="H5099">
        <f t="shared" si="244"/>
        <v>-9.5234899241847248E-4</v>
      </c>
      <c r="I5099">
        <f t="shared" si="242"/>
        <v>0.03</v>
      </c>
      <c r="J5099">
        <f t="shared" si="243"/>
        <v>4.2900000000000001E-2</v>
      </c>
      <c r="X5099">
        <v>21936</v>
      </c>
      <c r="Y5099">
        <f>IF(X5099=A5099,0)</f>
        <v>0</v>
      </c>
    </row>
    <row r="5100" spans="1:25" x14ac:dyDescent="0.25">
      <c r="A5100">
        <v>21936</v>
      </c>
      <c r="B5100" s="1">
        <v>38748</v>
      </c>
      <c r="C5100">
        <v>2006</v>
      </c>
      <c r="D5100" t="s">
        <v>41</v>
      </c>
      <c r="E5100" t="s">
        <v>40</v>
      </c>
      <c r="F5100">
        <v>25.68</v>
      </c>
      <c r="G5100">
        <v>0.101201</v>
      </c>
      <c r="H5100">
        <f t="shared" si="244"/>
        <v>2.5466771348641615E-2</v>
      </c>
      <c r="I5100">
        <f t="shared" si="242"/>
        <v>0.13619999999999999</v>
      </c>
      <c r="J5100">
        <f t="shared" si="243"/>
        <v>4.8000000000000001E-2</v>
      </c>
      <c r="X5100">
        <v>21936</v>
      </c>
      <c r="Y5100">
        <f>IF(X5100=A5100,0)</f>
        <v>0</v>
      </c>
    </row>
    <row r="5101" spans="1:25" x14ac:dyDescent="0.25">
      <c r="A5101">
        <v>21936</v>
      </c>
      <c r="B5101" s="1">
        <v>38776</v>
      </c>
      <c r="C5101">
        <v>2006</v>
      </c>
      <c r="D5101" t="s">
        <v>41</v>
      </c>
      <c r="E5101" t="s">
        <v>40</v>
      </c>
      <c r="F5101">
        <v>26.19</v>
      </c>
      <c r="G5101">
        <v>2.9205999999999999E-2</v>
      </c>
      <c r="H5101">
        <f t="shared" si="244"/>
        <v>4.5315763072539816E-4</v>
      </c>
      <c r="I5101">
        <f t="shared" si="242"/>
        <v>0.13619999999999999</v>
      </c>
      <c r="J5101">
        <f t="shared" si="243"/>
        <v>4.8000000000000001E-2</v>
      </c>
      <c r="X5101">
        <v>21936</v>
      </c>
      <c r="Y5101">
        <f>IF(X5101=A5101,0)</f>
        <v>0</v>
      </c>
    </row>
    <row r="5102" spans="1:25" x14ac:dyDescent="0.25">
      <c r="A5102">
        <v>21936</v>
      </c>
      <c r="B5102" s="1">
        <v>38807</v>
      </c>
      <c r="C5102">
        <v>2006</v>
      </c>
      <c r="D5102" t="s">
        <v>41</v>
      </c>
      <c r="E5102" t="s">
        <v>40</v>
      </c>
      <c r="F5102">
        <v>24.92</v>
      </c>
      <c r="G5102">
        <v>-4.8492E-2</v>
      </c>
      <c r="H5102">
        <f t="shared" si="244"/>
        <v>1.1095810459249567E-2</v>
      </c>
      <c r="I5102">
        <f t="shared" si="242"/>
        <v>0.13619999999999999</v>
      </c>
      <c r="J5102">
        <f t="shared" si="243"/>
        <v>4.8000000000000001E-2</v>
      </c>
      <c r="X5102">
        <v>21936</v>
      </c>
      <c r="Y5102">
        <f>IF(X5102=A5102,0)</f>
        <v>0</v>
      </c>
    </row>
    <row r="5103" spans="1:25" x14ac:dyDescent="0.25">
      <c r="A5103">
        <v>21936</v>
      </c>
      <c r="B5103" s="1">
        <v>38835</v>
      </c>
      <c r="C5103">
        <v>2006</v>
      </c>
      <c r="D5103" t="s">
        <v>41</v>
      </c>
      <c r="E5103" t="s">
        <v>40</v>
      </c>
      <c r="F5103">
        <v>25.33</v>
      </c>
      <c r="G5103">
        <v>1.6452999999999999E-2</v>
      </c>
      <c r="H5103">
        <f t="shared" si="244"/>
        <v>1.2155652737941391E-2</v>
      </c>
      <c r="I5103">
        <f t="shared" si="242"/>
        <v>0.13619999999999999</v>
      </c>
      <c r="J5103">
        <f t="shared" si="243"/>
        <v>4.8000000000000001E-2</v>
      </c>
      <c r="X5103">
        <v>21936</v>
      </c>
      <c r="Y5103">
        <f>IF(X5103=A5103,0)</f>
        <v>0</v>
      </c>
    </row>
    <row r="5104" spans="1:25" x14ac:dyDescent="0.25">
      <c r="A5104">
        <v>21936</v>
      </c>
      <c r="B5104" s="1">
        <v>38868</v>
      </c>
      <c r="C5104">
        <v>2006</v>
      </c>
      <c r="D5104" t="s">
        <v>41</v>
      </c>
      <c r="E5104" t="s">
        <v>40</v>
      </c>
      <c r="F5104">
        <v>23.66</v>
      </c>
      <c r="G5104">
        <v>-5.6454999999999998E-2</v>
      </c>
      <c r="H5104">
        <f t="shared" si="244"/>
        <v>-3.0916916141150885E-2</v>
      </c>
      <c r="I5104">
        <f t="shared" si="242"/>
        <v>0.13619999999999999</v>
      </c>
      <c r="J5104">
        <f t="shared" si="243"/>
        <v>4.8000000000000001E-2</v>
      </c>
      <c r="X5104">
        <v>21936</v>
      </c>
      <c r="Y5104">
        <f>IF(X5104=A5104,0)</f>
        <v>0</v>
      </c>
    </row>
    <row r="5105" spans="1:25" x14ac:dyDescent="0.25">
      <c r="A5105">
        <v>21936</v>
      </c>
      <c r="B5105" s="1">
        <v>38898</v>
      </c>
      <c r="C5105">
        <v>2006</v>
      </c>
      <c r="D5105" t="s">
        <v>41</v>
      </c>
      <c r="E5105" t="s">
        <v>40</v>
      </c>
      <c r="F5105">
        <v>23.47</v>
      </c>
      <c r="G5105">
        <v>-8.0300000000000007E-3</v>
      </c>
      <c r="H5105">
        <f t="shared" si="244"/>
        <v>8.6596227782509416E-5</v>
      </c>
      <c r="I5105">
        <f t="shared" si="242"/>
        <v>0.13619999999999999</v>
      </c>
      <c r="J5105">
        <f t="shared" si="243"/>
        <v>4.8000000000000001E-2</v>
      </c>
      <c r="X5105">
        <v>21936</v>
      </c>
      <c r="Y5105">
        <f>IF(X5105=A5105,0)</f>
        <v>0</v>
      </c>
    </row>
    <row r="5106" spans="1:25" x14ac:dyDescent="0.25">
      <c r="A5106">
        <v>21936</v>
      </c>
      <c r="B5106" s="1">
        <v>38929</v>
      </c>
      <c r="C5106">
        <v>2006</v>
      </c>
      <c r="D5106" t="s">
        <v>41</v>
      </c>
      <c r="E5106" t="s">
        <v>40</v>
      </c>
      <c r="F5106">
        <v>25.99</v>
      </c>
      <c r="G5106">
        <v>0.10737099999999999</v>
      </c>
      <c r="H5106">
        <f t="shared" si="244"/>
        <v>5.0858787979908282E-3</v>
      </c>
      <c r="I5106">
        <f t="shared" si="242"/>
        <v>0.13619999999999999</v>
      </c>
      <c r="J5106">
        <f t="shared" si="243"/>
        <v>4.8000000000000001E-2</v>
      </c>
      <c r="X5106">
        <v>21936</v>
      </c>
      <c r="Y5106">
        <f>IF(X5106=A5106,0)</f>
        <v>0</v>
      </c>
    </row>
    <row r="5107" spans="1:25" x14ac:dyDescent="0.25">
      <c r="A5107">
        <v>21936</v>
      </c>
      <c r="B5107" s="1">
        <v>38960</v>
      </c>
      <c r="C5107">
        <v>2006</v>
      </c>
      <c r="D5107" t="s">
        <v>41</v>
      </c>
      <c r="E5107" t="s">
        <v>40</v>
      </c>
      <c r="F5107">
        <v>27.56</v>
      </c>
      <c r="G5107">
        <v>6.9641999999999996E-2</v>
      </c>
      <c r="H5107">
        <f t="shared" si="244"/>
        <v>2.1274193032348121E-2</v>
      </c>
      <c r="I5107">
        <f t="shared" si="242"/>
        <v>0.13619999999999999</v>
      </c>
      <c r="J5107">
        <f t="shared" si="243"/>
        <v>4.8000000000000001E-2</v>
      </c>
      <c r="X5107">
        <v>21936</v>
      </c>
      <c r="Y5107">
        <f>IF(X5107=A5107,0)</f>
        <v>0</v>
      </c>
    </row>
    <row r="5108" spans="1:25" x14ac:dyDescent="0.25">
      <c r="A5108">
        <v>21936</v>
      </c>
      <c r="B5108" s="1">
        <v>38989</v>
      </c>
      <c r="C5108">
        <v>2006</v>
      </c>
      <c r="D5108" t="s">
        <v>41</v>
      </c>
      <c r="E5108" t="s">
        <v>40</v>
      </c>
      <c r="F5108">
        <v>28.36</v>
      </c>
      <c r="G5108">
        <v>2.9028000000000002E-2</v>
      </c>
      <c r="H5108">
        <f t="shared" si="244"/>
        <v>2.4566298512509466E-2</v>
      </c>
      <c r="I5108">
        <f t="shared" si="242"/>
        <v>0.13619999999999999</v>
      </c>
      <c r="J5108">
        <f t="shared" si="243"/>
        <v>4.8000000000000001E-2</v>
      </c>
      <c r="X5108">
        <v>21936</v>
      </c>
      <c r="Y5108">
        <f>IF(X5108=A5108,0)</f>
        <v>0</v>
      </c>
    </row>
    <row r="5109" spans="1:25" x14ac:dyDescent="0.25">
      <c r="A5109">
        <v>21936</v>
      </c>
      <c r="B5109" s="1">
        <v>39021</v>
      </c>
      <c r="C5109">
        <v>2006</v>
      </c>
      <c r="D5109" t="s">
        <v>41</v>
      </c>
      <c r="E5109" t="s">
        <v>40</v>
      </c>
      <c r="F5109">
        <v>26.65</v>
      </c>
      <c r="G5109">
        <v>-6.0296000000000002E-2</v>
      </c>
      <c r="H5109">
        <f t="shared" si="244"/>
        <v>3.1508002961554205E-2</v>
      </c>
      <c r="I5109">
        <f t="shared" si="242"/>
        <v>0.13619999999999999</v>
      </c>
      <c r="J5109">
        <f t="shared" si="243"/>
        <v>4.8000000000000001E-2</v>
      </c>
      <c r="X5109">
        <v>21936</v>
      </c>
      <c r="Y5109">
        <f>IF(X5109=A5109,0)</f>
        <v>0</v>
      </c>
    </row>
    <row r="5110" spans="1:25" x14ac:dyDescent="0.25">
      <c r="A5110">
        <v>21936</v>
      </c>
      <c r="B5110" s="1">
        <v>39051</v>
      </c>
      <c r="C5110">
        <v>2006</v>
      </c>
      <c r="D5110" t="s">
        <v>41</v>
      </c>
      <c r="E5110" t="s">
        <v>40</v>
      </c>
      <c r="F5110">
        <v>27.49</v>
      </c>
      <c r="G5110">
        <v>4.0524999999999999E-2</v>
      </c>
      <c r="H5110">
        <f t="shared" si="244"/>
        <v>1.6466656727820217E-2</v>
      </c>
      <c r="I5110">
        <f t="shared" si="242"/>
        <v>0.13619999999999999</v>
      </c>
      <c r="J5110">
        <f t="shared" si="243"/>
        <v>4.8000000000000001E-2</v>
      </c>
      <c r="X5110">
        <v>21936</v>
      </c>
      <c r="Y5110">
        <f>IF(X5110=A5110,0)</f>
        <v>0</v>
      </c>
    </row>
    <row r="5111" spans="1:25" x14ac:dyDescent="0.25">
      <c r="A5111">
        <v>21936</v>
      </c>
      <c r="B5111" s="1">
        <v>39080</v>
      </c>
      <c r="C5111">
        <v>2006</v>
      </c>
      <c r="D5111" t="s">
        <v>41</v>
      </c>
      <c r="E5111" t="s">
        <v>40</v>
      </c>
      <c r="F5111">
        <v>25.9</v>
      </c>
      <c r="G5111">
        <v>-5.7839000000000002E-2</v>
      </c>
      <c r="H5111">
        <f t="shared" si="244"/>
        <v>1.2615782852659851E-2</v>
      </c>
      <c r="I5111">
        <f t="shared" si="242"/>
        <v>0.13619999999999999</v>
      </c>
      <c r="J5111">
        <f t="shared" si="243"/>
        <v>4.8000000000000001E-2</v>
      </c>
      <c r="X5111">
        <v>21936</v>
      </c>
      <c r="Y5111">
        <f>IF(X5111=A5111,0)</f>
        <v>0</v>
      </c>
    </row>
    <row r="5112" spans="1:25" x14ac:dyDescent="0.25">
      <c r="A5112">
        <v>21936</v>
      </c>
      <c r="B5112" s="1">
        <v>39113</v>
      </c>
      <c r="C5112">
        <v>2007</v>
      </c>
      <c r="D5112" t="s">
        <v>41</v>
      </c>
      <c r="E5112" t="s">
        <v>40</v>
      </c>
      <c r="F5112">
        <v>26.24</v>
      </c>
      <c r="G5112">
        <v>1.3127E-2</v>
      </c>
      <c r="H5112">
        <f t="shared" si="244"/>
        <v>1.4059042735039773E-2</v>
      </c>
      <c r="I5112">
        <f t="shared" si="242"/>
        <v>3.5299999999999998E-2</v>
      </c>
      <c r="J5112">
        <f t="shared" si="243"/>
        <v>4.6300000000000001E-2</v>
      </c>
      <c r="X5112">
        <v>21936</v>
      </c>
      <c r="Y5112">
        <f>IF(X5112=A5112,0)</f>
        <v>0</v>
      </c>
    </row>
    <row r="5113" spans="1:25" x14ac:dyDescent="0.25">
      <c r="A5113">
        <v>21936</v>
      </c>
      <c r="B5113" s="1">
        <v>39141</v>
      </c>
      <c r="C5113">
        <v>2007</v>
      </c>
      <c r="D5113" t="s">
        <v>41</v>
      </c>
      <c r="E5113" t="s">
        <v>40</v>
      </c>
      <c r="F5113">
        <v>24.96</v>
      </c>
      <c r="G5113">
        <v>-3.7728999999999999E-2</v>
      </c>
      <c r="H5113">
        <f t="shared" si="244"/>
        <v>-2.1846176033528231E-2</v>
      </c>
      <c r="I5113">
        <f t="shared" si="242"/>
        <v>3.5299999999999998E-2</v>
      </c>
      <c r="J5113">
        <f t="shared" si="243"/>
        <v>4.6300000000000001E-2</v>
      </c>
      <c r="X5113">
        <v>21936</v>
      </c>
      <c r="Y5113">
        <f>IF(X5113=A5113,0)</f>
        <v>0</v>
      </c>
    </row>
    <row r="5114" spans="1:25" x14ac:dyDescent="0.25">
      <c r="A5114">
        <v>21936</v>
      </c>
      <c r="B5114" s="1">
        <v>39171</v>
      </c>
      <c r="C5114">
        <v>2007</v>
      </c>
      <c r="D5114" t="s">
        <v>41</v>
      </c>
      <c r="E5114" t="s">
        <v>40</v>
      </c>
      <c r="F5114">
        <v>25.26</v>
      </c>
      <c r="G5114">
        <v>1.2019E-2</v>
      </c>
      <c r="H5114">
        <f t="shared" si="244"/>
        <v>9.9799828968305526E-3</v>
      </c>
      <c r="I5114">
        <f t="shared" si="242"/>
        <v>3.5299999999999998E-2</v>
      </c>
      <c r="J5114">
        <f t="shared" si="243"/>
        <v>4.6300000000000001E-2</v>
      </c>
      <c r="X5114">
        <v>21936</v>
      </c>
      <c r="Y5114">
        <f>IF(X5114=A5114,0)</f>
        <v>0</v>
      </c>
    </row>
    <row r="5115" spans="1:25" x14ac:dyDescent="0.25">
      <c r="A5115">
        <v>21936</v>
      </c>
      <c r="B5115" s="1">
        <v>39202</v>
      </c>
      <c r="C5115">
        <v>2007</v>
      </c>
      <c r="D5115" t="s">
        <v>41</v>
      </c>
      <c r="E5115" t="s">
        <v>40</v>
      </c>
      <c r="F5115">
        <v>26.46</v>
      </c>
      <c r="G5115">
        <v>4.7506E-2</v>
      </c>
      <c r="H5115">
        <f t="shared" si="244"/>
        <v>4.3290690602424187E-2</v>
      </c>
      <c r="I5115">
        <f t="shared" si="242"/>
        <v>3.5299999999999998E-2</v>
      </c>
      <c r="J5115">
        <f t="shared" si="243"/>
        <v>4.6300000000000001E-2</v>
      </c>
      <c r="X5115">
        <v>21936</v>
      </c>
      <c r="Y5115">
        <f>IF(X5115=A5115,0)</f>
        <v>0</v>
      </c>
    </row>
    <row r="5116" spans="1:25" x14ac:dyDescent="0.25">
      <c r="A5116">
        <v>21936</v>
      </c>
      <c r="B5116" s="1">
        <v>39233</v>
      </c>
      <c r="C5116">
        <v>2007</v>
      </c>
      <c r="D5116" t="s">
        <v>41</v>
      </c>
      <c r="E5116" t="s">
        <v>40</v>
      </c>
      <c r="F5116">
        <v>27.49</v>
      </c>
      <c r="G5116">
        <v>4.9887000000000001E-2</v>
      </c>
      <c r="H5116">
        <f t="shared" si="244"/>
        <v>3.254922870993493E-2</v>
      </c>
      <c r="I5116">
        <f t="shared" si="242"/>
        <v>3.5299999999999998E-2</v>
      </c>
      <c r="J5116">
        <f t="shared" si="243"/>
        <v>4.6300000000000001E-2</v>
      </c>
      <c r="X5116">
        <v>21936</v>
      </c>
      <c r="Y5116">
        <f>IF(X5116=A5116,0)</f>
        <v>0</v>
      </c>
    </row>
    <row r="5117" spans="1:25" x14ac:dyDescent="0.25">
      <c r="A5117">
        <v>21936</v>
      </c>
      <c r="B5117" s="1">
        <v>39262</v>
      </c>
      <c r="C5117">
        <v>2007</v>
      </c>
      <c r="D5117" t="s">
        <v>41</v>
      </c>
      <c r="E5117" t="s">
        <v>40</v>
      </c>
      <c r="F5117">
        <v>25.57</v>
      </c>
      <c r="G5117">
        <v>-6.9844000000000003E-2</v>
      </c>
      <c r="H5117">
        <f t="shared" si="244"/>
        <v>-1.7816322202167556E-2</v>
      </c>
      <c r="I5117">
        <f t="shared" si="242"/>
        <v>3.5299999999999998E-2</v>
      </c>
      <c r="J5117">
        <f t="shared" si="243"/>
        <v>4.6300000000000001E-2</v>
      </c>
      <c r="X5117">
        <v>21936</v>
      </c>
      <c r="Y5117">
        <f>IF(X5117=A5117,0)</f>
        <v>0</v>
      </c>
    </row>
    <row r="5118" spans="1:25" x14ac:dyDescent="0.25">
      <c r="A5118">
        <v>21936</v>
      </c>
      <c r="B5118" s="1">
        <v>39294</v>
      </c>
      <c r="C5118">
        <v>2007</v>
      </c>
      <c r="D5118" t="s">
        <v>41</v>
      </c>
      <c r="E5118" t="s">
        <v>40</v>
      </c>
      <c r="F5118">
        <v>23.51</v>
      </c>
      <c r="G5118">
        <v>-8.0562999999999996E-2</v>
      </c>
      <c r="H5118">
        <f t="shared" si="244"/>
        <v>-3.1981878316802548E-2</v>
      </c>
      <c r="I5118">
        <f t="shared" si="242"/>
        <v>3.5299999999999998E-2</v>
      </c>
      <c r="J5118">
        <f t="shared" si="243"/>
        <v>4.6300000000000001E-2</v>
      </c>
      <c r="X5118">
        <v>21936</v>
      </c>
      <c r="Y5118">
        <f>IF(X5118=A5118,0)</f>
        <v>0</v>
      </c>
    </row>
    <row r="5119" spans="1:25" x14ac:dyDescent="0.25">
      <c r="A5119">
        <v>21936</v>
      </c>
      <c r="B5119" s="1">
        <v>39325</v>
      </c>
      <c r="C5119">
        <v>2007</v>
      </c>
      <c r="D5119" t="s">
        <v>41</v>
      </c>
      <c r="E5119" t="s">
        <v>40</v>
      </c>
      <c r="F5119">
        <v>24.84</v>
      </c>
      <c r="G5119">
        <v>6.8906999999999996E-2</v>
      </c>
      <c r="H5119">
        <f t="shared" si="244"/>
        <v>1.2863571531556817E-2</v>
      </c>
      <c r="I5119">
        <f t="shared" si="242"/>
        <v>3.5299999999999998E-2</v>
      </c>
      <c r="J5119">
        <f t="shared" si="243"/>
        <v>4.6300000000000001E-2</v>
      </c>
      <c r="X5119">
        <v>21936</v>
      </c>
      <c r="Y5119">
        <f>IF(X5119=A5119,0)</f>
        <v>0</v>
      </c>
    </row>
    <row r="5120" spans="1:25" x14ac:dyDescent="0.25">
      <c r="A5120">
        <v>21936</v>
      </c>
      <c r="B5120" s="1">
        <v>39353</v>
      </c>
      <c r="C5120">
        <v>2007</v>
      </c>
      <c r="D5120" t="s">
        <v>41</v>
      </c>
      <c r="E5120" t="s">
        <v>40</v>
      </c>
      <c r="F5120">
        <v>24.43</v>
      </c>
      <c r="G5120">
        <v>-1.6506E-2</v>
      </c>
      <c r="H5120">
        <f t="shared" si="244"/>
        <v>3.5794008343299488E-2</v>
      </c>
      <c r="I5120">
        <f t="shared" si="242"/>
        <v>3.5299999999999998E-2</v>
      </c>
      <c r="J5120">
        <f t="shared" si="243"/>
        <v>4.6300000000000001E-2</v>
      </c>
      <c r="X5120">
        <v>21936</v>
      </c>
      <c r="Y5120">
        <f>IF(X5120=A5120,0)</f>
        <v>0</v>
      </c>
    </row>
    <row r="5121" spans="1:25" x14ac:dyDescent="0.25">
      <c r="A5121">
        <v>21936</v>
      </c>
      <c r="B5121" s="1">
        <v>39386</v>
      </c>
      <c r="C5121">
        <v>2007</v>
      </c>
      <c r="D5121" t="s">
        <v>41</v>
      </c>
      <c r="E5121" t="s">
        <v>40</v>
      </c>
      <c r="F5121">
        <v>24.61</v>
      </c>
      <c r="G5121">
        <v>7.3680000000000004E-3</v>
      </c>
      <c r="H5121">
        <f t="shared" si="244"/>
        <v>1.4822338300311211E-2</v>
      </c>
      <c r="I5121">
        <f t="shared" si="242"/>
        <v>3.5299999999999998E-2</v>
      </c>
      <c r="J5121">
        <f t="shared" si="243"/>
        <v>4.6300000000000001E-2</v>
      </c>
      <c r="X5121">
        <v>21936</v>
      </c>
      <c r="Y5121">
        <f>IF(X5121=A5121,0)</f>
        <v>0</v>
      </c>
    </row>
    <row r="5122" spans="1:25" x14ac:dyDescent="0.25">
      <c r="A5122">
        <v>21936</v>
      </c>
      <c r="B5122" s="1">
        <v>39416</v>
      </c>
      <c r="C5122">
        <v>2007</v>
      </c>
      <c r="D5122" t="s">
        <v>41</v>
      </c>
      <c r="E5122" t="s">
        <v>40</v>
      </c>
      <c r="F5122">
        <v>23.76</v>
      </c>
      <c r="G5122">
        <v>-2.2755000000000001E-2</v>
      </c>
      <c r="H5122">
        <f t="shared" si="244"/>
        <v>-4.4043417224814418E-2</v>
      </c>
      <c r="I5122">
        <f t="shared" ref="I5122:I5185" si="245">VLOOKUP(C5122,$O$2:$Q$22,3,FALSE)</f>
        <v>3.5299999999999998E-2</v>
      </c>
      <c r="J5122">
        <f t="shared" ref="J5122:J5185" si="246">VLOOKUP(C5122,$O$2:$P$22,2)*0.01</f>
        <v>4.6300000000000001E-2</v>
      </c>
      <c r="X5122">
        <v>21936</v>
      </c>
      <c r="Y5122">
        <f>IF(X5122=A5122,0)</f>
        <v>0</v>
      </c>
    </row>
    <row r="5123" spans="1:25" x14ac:dyDescent="0.25">
      <c r="A5123">
        <v>21936</v>
      </c>
      <c r="B5123" s="1">
        <v>39447</v>
      </c>
      <c r="C5123">
        <v>2007</v>
      </c>
      <c r="D5123" t="s">
        <v>41</v>
      </c>
      <c r="E5123" t="s">
        <v>40</v>
      </c>
      <c r="F5123">
        <v>22.73</v>
      </c>
      <c r="G5123">
        <v>-4.335E-2</v>
      </c>
      <c r="H5123">
        <f t="shared" ref="H5123:H5186" si="247">VLOOKUP(B5123,R:S,2,)</f>
        <v>-8.6285090339686121E-3</v>
      </c>
      <c r="I5123">
        <f t="shared" si="245"/>
        <v>3.5299999999999998E-2</v>
      </c>
      <c r="J5123">
        <f t="shared" si="246"/>
        <v>4.6300000000000001E-2</v>
      </c>
      <c r="X5123">
        <v>21936</v>
      </c>
      <c r="Y5123">
        <f>IF(X5123=A5123,0)</f>
        <v>0</v>
      </c>
    </row>
    <row r="5124" spans="1:25" x14ac:dyDescent="0.25">
      <c r="A5124">
        <v>21936</v>
      </c>
      <c r="B5124" s="1">
        <v>39478</v>
      </c>
      <c r="C5124">
        <v>2008</v>
      </c>
      <c r="D5124" t="s">
        <v>41</v>
      </c>
      <c r="E5124" t="s">
        <v>40</v>
      </c>
      <c r="F5124">
        <v>23.36</v>
      </c>
      <c r="G5124">
        <v>2.7716999999999999E-2</v>
      </c>
      <c r="H5124">
        <f t="shared" si="247"/>
        <v>-6.116343193593643E-2</v>
      </c>
      <c r="I5124">
        <f t="shared" si="245"/>
        <v>-0.38490000000000002</v>
      </c>
      <c r="J5124">
        <f t="shared" si="246"/>
        <v>3.6600000000000001E-2</v>
      </c>
      <c r="X5124">
        <v>21936</v>
      </c>
      <c r="Y5124">
        <f>IF(X5124=A5124,0)</f>
        <v>0</v>
      </c>
    </row>
    <row r="5125" spans="1:25" x14ac:dyDescent="0.25">
      <c r="A5125">
        <v>21936</v>
      </c>
      <c r="B5125" s="1">
        <v>39507</v>
      </c>
      <c r="C5125">
        <v>2008</v>
      </c>
      <c r="D5125" t="s">
        <v>41</v>
      </c>
      <c r="E5125" t="s">
        <v>40</v>
      </c>
      <c r="F5125">
        <v>22.28</v>
      </c>
      <c r="G5125">
        <v>-3.2534E-2</v>
      </c>
      <c r="H5125">
        <f t="shared" si="247"/>
        <v>-3.4761192772624461E-2</v>
      </c>
      <c r="I5125">
        <f t="shared" si="245"/>
        <v>-0.38490000000000002</v>
      </c>
      <c r="J5125">
        <f t="shared" si="246"/>
        <v>3.6600000000000001E-2</v>
      </c>
      <c r="X5125">
        <v>21936</v>
      </c>
      <c r="Y5125">
        <f>IF(X5125=A5125,0)</f>
        <v>0</v>
      </c>
    </row>
    <row r="5126" spans="1:25" x14ac:dyDescent="0.25">
      <c r="A5126">
        <v>21936</v>
      </c>
      <c r="B5126" s="1">
        <v>39538</v>
      </c>
      <c r="C5126">
        <v>2008</v>
      </c>
      <c r="D5126" t="s">
        <v>41</v>
      </c>
      <c r="E5126" t="s">
        <v>40</v>
      </c>
      <c r="F5126">
        <v>20.93</v>
      </c>
      <c r="G5126">
        <v>-6.0592E-2</v>
      </c>
      <c r="H5126">
        <f t="shared" si="247"/>
        <v>-5.9596236145298409E-3</v>
      </c>
      <c r="I5126">
        <f t="shared" si="245"/>
        <v>-0.38490000000000002</v>
      </c>
      <c r="J5126">
        <f t="shared" si="246"/>
        <v>3.6600000000000001E-2</v>
      </c>
      <c r="X5126">
        <v>21936</v>
      </c>
      <c r="Y5126">
        <f>IF(X5126=A5126,0)</f>
        <v>0</v>
      </c>
    </row>
    <row r="5127" spans="1:25" x14ac:dyDescent="0.25">
      <c r="A5127">
        <v>21936</v>
      </c>
      <c r="B5127" s="1">
        <v>39568</v>
      </c>
      <c r="C5127">
        <v>2008</v>
      </c>
      <c r="D5127" t="s">
        <v>41</v>
      </c>
      <c r="E5127" t="s">
        <v>40</v>
      </c>
      <c r="F5127">
        <v>20.11</v>
      </c>
      <c r="G5127">
        <v>-3.9177999999999998E-2</v>
      </c>
      <c r="H5127">
        <f t="shared" si="247"/>
        <v>4.7546697913198877E-2</v>
      </c>
      <c r="I5127">
        <f t="shared" si="245"/>
        <v>-0.38490000000000002</v>
      </c>
      <c r="J5127">
        <f t="shared" si="246"/>
        <v>3.6600000000000001E-2</v>
      </c>
      <c r="X5127">
        <v>21936</v>
      </c>
      <c r="Y5127">
        <f>IF(X5127=A5127,0)</f>
        <v>0</v>
      </c>
    </row>
    <row r="5128" spans="1:25" x14ac:dyDescent="0.25">
      <c r="A5128">
        <v>21936</v>
      </c>
      <c r="B5128" s="1">
        <v>39598</v>
      </c>
      <c r="C5128">
        <v>2008</v>
      </c>
      <c r="D5128" t="s">
        <v>41</v>
      </c>
      <c r="E5128" t="s">
        <v>40</v>
      </c>
      <c r="F5128">
        <v>19.36</v>
      </c>
      <c r="G5128">
        <v>-2.1382000000000002E-2</v>
      </c>
      <c r="H5128">
        <f t="shared" si="247"/>
        <v>1.0674181657577053E-2</v>
      </c>
      <c r="I5128">
        <f t="shared" si="245"/>
        <v>-0.38490000000000002</v>
      </c>
      <c r="J5128">
        <f t="shared" si="246"/>
        <v>3.6600000000000001E-2</v>
      </c>
      <c r="X5128">
        <v>21936</v>
      </c>
      <c r="Y5128">
        <f>IF(X5128=A5128,0)</f>
        <v>0</v>
      </c>
    </row>
    <row r="5129" spans="1:25" x14ac:dyDescent="0.25">
      <c r="A5129">
        <v>21936</v>
      </c>
      <c r="B5129" s="1">
        <v>39629</v>
      </c>
      <c r="C5129">
        <v>2008</v>
      </c>
      <c r="D5129" t="s">
        <v>41</v>
      </c>
      <c r="E5129" t="s">
        <v>40</v>
      </c>
      <c r="F5129">
        <v>17.47</v>
      </c>
      <c r="G5129">
        <v>-9.7624000000000002E-2</v>
      </c>
      <c r="H5129">
        <f t="shared" si="247"/>
        <v>-8.5962384902803612E-2</v>
      </c>
      <c r="I5129">
        <f t="shared" si="245"/>
        <v>-0.38490000000000002</v>
      </c>
      <c r="J5129">
        <f t="shared" si="246"/>
        <v>3.6600000000000001E-2</v>
      </c>
      <c r="X5129">
        <v>21936</v>
      </c>
      <c r="Y5129">
        <f>IF(X5129=A5129,0)</f>
        <v>0</v>
      </c>
    </row>
    <row r="5130" spans="1:25" x14ac:dyDescent="0.25">
      <c r="A5130">
        <v>21936</v>
      </c>
      <c r="B5130" s="1">
        <v>39660</v>
      </c>
      <c r="C5130">
        <v>2008</v>
      </c>
      <c r="D5130" t="s">
        <v>41</v>
      </c>
      <c r="E5130" t="s">
        <v>40</v>
      </c>
      <c r="F5130">
        <v>18.670000000000002</v>
      </c>
      <c r="G5130">
        <v>6.8689E-2</v>
      </c>
      <c r="H5130">
        <f t="shared" si="247"/>
        <v>-9.8593710937500134E-3</v>
      </c>
      <c r="I5130">
        <f t="shared" si="245"/>
        <v>-0.38490000000000002</v>
      </c>
      <c r="J5130">
        <f t="shared" si="246"/>
        <v>3.6600000000000001E-2</v>
      </c>
      <c r="X5130">
        <v>21936</v>
      </c>
      <c r="Y5130">
        <f>IF(X5130=A5130,0)</f>
        <v>0</v>
      </c>
    </row>
    <row r="5131" spans="1:25" x14ac:dyDescent="0.25">
      <c r="A5131">
        <v>21936</v>
      </c>
      <c r="B5131" s="1">
        <v>39689</v>
      </c>
      <c r="C5131">
        <v>2008</v>
      </c>
      <c r="D5131" t="s">
        <v>41</v>
      </c>
      <c r="E5131" t="s">
        <v>40</v>
      </c>
      <c r="F5131">
        <v>19.11</v>
      </c>
      <c r="G5131">
        <v>4.0707E-2</v>
      </c>
      <c r="H5131">
        <f t="shared" si="247"/>
        <v>1.2190464532380041E-2</v>
      </c>
      <c r="I5131">
        <f t="shared" si="245"/>
        <v>-0.38490000000000002</v>
      </c>
      <c r="J5131">
        <f t="shared" si="246"/>
        <v>3.6600000000000001E-2</v>
      </c>
      <c r="X5131">
        <v>21936</v>
      </c>
      <c r="Y5131">
        <f>IF(X5131=A5131,0)</f>
        <v>0</v>
      </c>
    </row>
    <row r="5132" spans="1:25" x14ac:dyDescent="0.25">
      <c r="A5132">
        <v>21936</v>
      </c>
      <c r="B5132" s="1">
        <v>39721</v>
      </c>
      <c r="C5132">
        <v>2008</v>
      </c>
      <c r="D5132" t="s">
        <v>41</v>
      </c>
      <c r="E5132" t="s">
        <v>40</v>
      </c>
      <c r="F5132">
        <v>18.440000000000001</v>
      </c>
      <c r="G5132">
        <v>-3.5060000000000001E-2</v>
      </c>
      <c r="H5132">
        <f t="shared" si="247"/>
        <v>-9.0791433779084607E-2</v>
      </c>
      <c r="I5132">
        <f t="shared" si="245"/>
        <v>-0.38490000000000002</v>
      </c>
      <c r="J5132">
        <f t="shared" si="246"/>
        <v>3.6600000000000001E-2</v>
      </c>
      <c r="X5132">
        <v>21936</v>
      </c>
      <c r="Y5132">
        <f>IF(X5132=A5132,0)</f>
        <v>0</v>
      </c>
    </row>
    <row r="5133" spans="1:25" x14ac:dyDescent="0.25">
      <c r="A5133">
        <v>21936</v>
      </c>
      <c r="B5133" s="1">
        <v>39752</v>
      </c>
      <c r="C5133">
        <v>2008</v>
      </c>
      <c r="D5133" t="s">
        <v>41</v>
      </c>
      <c r="E5133" t="s">
        <v>40</v>
      </c>
      <c r="F5133">
        <v>17.71</v>
      </c>
      <c r="G5133">
        <v>-3.9587999999999998E-2</v>
      </c>
      <c r="H5133">
        <f t="shared" si="247"/>
        <v>-0.1694245237674199</v>
      </c>
      <c r="I5133">
        <f t="shared" si="245"/>
        <v>-0.38490000000000002</v>
      </c>
      <c r="J5133">
        <f t="shared" si="246"/>
        <v>3.6600000000000001E-2</v>
      </c>
      <c r="X5133">
        <v>21936</v>
      </c>
      <c r="Y5133">
        <f>IF(X5133=A5133,0)</f>
        <v>0</v>
      </c>
    </row>
    <row r="5134" spans="1:25" x14ac:dyDescent="0.25">
      <c r="A5134">
        <v>21936</v>
      </c>
      <c r="B5134" s="1">
        <v>39780</v>
      </c>
      <c r="C5134">
        <v>2008</v>
      </c>
      <c r="D5134" t="s">
        <v>41</v>
      </c>
      <c r="E5134" t="s">
        <v>40</v>
      </c>
      <c r="F5134">
        <v>16.43</v>
      </c>
      <c r="G5134">
        <v>-5.4206999999999998E-2</v>
      </c>
      <c r="H5134">
        <f t="shared" si="247"/>
        <v>-7.4849042580645175E-2</v>
      </c>
      <c r="I5134">
        <f t="shared" si="245"/>
        <v>-0.38490000000000002</v>
      </c>
      <c r="J5134">
        <f t="shared" si="246"/>
        <v>3.6600000000000001E-2</v>
      </c>
      <c r="X5134">
        <v>21936</v>
      </c>
      <c r="Y5134">
        <f>IF(X5134=A5134,0)</f>
        <v>0</v>
      </c>
    </row>
    <row r="5135" spans="1:25" x14ac:dyDescent="0.25">
      <c r="A5135">
        <v>21936</v>
      </c>
      <c r="B5135" s="1">
        <v>39813</v>
      </c>
      <c r="C5135">
        <v>2008</v>
      </c>
      <c r="D5135" t="s">
        <v>41</v>
      </c>
      <c r="E5135" t="s">
        <v>40</v>
      </c>
      <c r="F5135">
        <v>17.71</v>
      </c>
      <c r="G5135">
        <v>7.7906000000000003E-2</v>
      </c>
      <c r="H5135">
        <f t="shared" si="247"/>
        <v>7.8215768970539834E-3</v>
      </c>
      <c r="I5135">
        <f t="shared" si="245"/>
        <v>-0.38490000000000002</v>
      </c>
      <c r="J5135">
        <f t="shared" si="246"/>
        <v>3.6600000000000001E-2</v>
      </c>
      <c r="X5135">
        <v>21936</v>
      </c>
      <c r="Y5135">
        <f>IF(X5135=A5135,0)</f>
        <v>0</v>
      </c>
    </row>
    <row r="5136" spans="1:25" x14ac:dyDescent="0.25">
      <c r="A5136">
        <v>21936</v>
      </c>
      <c r="B5136" s="1">
        <v>39843</v>
      </c>
      <c r="C5136">
        <v>2009</v>
      </c>
      <c r="D5136" t="s">
        <v>41</v>
      </c>
      <c r="E5136" t="s">
        <v>40</v>
      </c>
      <c r="F5136">
        <v>14.58</v>
      </c>
      <c r="G5136">
        <v>-0.176736</v>
      </c>
      <c r="H5136">
        <f t="shared" si="247"/>
        <v>-8.5657342928314395E-2</v>
      </c>
      <c r="I5136">
        <f t="shared" si="245"/>
        <v>0.23449999999999999</v>
      </c>
      <c r="J5136">
        <f t="shared" si="246"/>
        <v>3.2599999999999997E-2</v>
      </c>
      <c r="X5136">
        <v>21936</v>
      </c>
      <c r="Y5136">
        <f>IF(X5136=A5136,0)</f>
        <v>0</v>
      </c>
    </row>
    <row r="5137" spans="1:25" x14ac:dyDescent="0.25">
      <c r="A5137">
        <v>21936</v>
      </c>
      <c r="B5137" s="1">
        <v>39871</v>
      </c>
      <c r="C5137">
        <v>2009</v>
      </c>
      <c r="D5137" t="s">
        <v>41</v>
      </c>
      <c r="E5137" t="s">
        <v>40</v>
      </c>
      <c r="F5137">
        <v>12.31</v>
      </c>
      <c r="G5137">
        <v>-0.133745</v>
      </c>
      <c r="H5137">
        <f t="shared" si="247"/>
        <v>-0.10993119757149228</v>
      </c>
      <c r="I5137">
        <f t="shared" si="245"/>
        <v>0.23449999999999999</v>
      </c>
      <c r="J5137">
        <f t="shared" si="246"/>
        <v>3.2599999999999997E-2</v>
      </c>
      <c r="X5137">
        <v>21936</v>
      </c>
      <c r="Y5137">
        <f>IF(X5137=A5137,0)</f>
        <v>0</v>
      </c>
    </row>
    <row r="5138" spans="1:25" x14ac:dyDescent="0.25">
      <c r="A5138">
        <v>21936</v>
      </c>
      <c r="B5138" s="1">
        <v>39903</v>
      </c>
      <c r="C5138">
        <v>2009</v>
      </c>
      <c r="D5138" t="s">
        <v>41</v>
      </c>
      <c r="E5138" t="s">
        <v>40</v>
      </c>
      <c r="F5138">
        <v>13.62</v>
      </c>
      <c r="G5138">
        <v>0.106417</v>
      </c>
      <c r="H5138">
        <f t="shared" si="247"/>
        <v>8.540446162249471E-2</v>
      </c>
      <c r="I5138">
        <f t="shared" si="245"/>
        <v>0.23449999999999999</v>
      </c>
      <c r="J5138">
        <f t="shared" si="246"/>
        <v>3.2599999999999997E-2</v>
      </c>
      <c r="X5138">
        <v>21936</v>
      </c>
      <c r="Y5138">
        <f>IF(X5138=A5138,0)</f>
        <v>0</v>
      </c>
    </row>
    <row r="5139" spans="1:25" x14ac:dyDescent="0.25">
      <c r="A5139">
        <v>21936</v>
      </c>
      <c r="B5139" s="1">
        <v>39933</v>
      </c>
      <c r="C5139">
        <v>2009</v>
      </c>
      <c r="D5139" t="s">
        <v>41</v>
      </c>
      <c r="E5139" t="s">
        <v>40</v>
      </c>
      <c r="F5139">
        <v>13.36</v>
      </c>
      <c r="G5139">
        <v>-1.9089999999999999E-2</v>
      </c>
      <c r="H5139">
        <f t="shared" si="247"/>
        <v>9.3925079862164695E-2</v>
      </c>
      <c r="I5139">
        <f t="shared" si="245"/>
        <v>0.23449999999999999</v>
      </c>
      <c r="J5139">
        <f t="shared" si="246"/>
        <v>3.2599999999999997E-2</v>
      </c>
      <c r="X5139">
        <v>21936</v>
      </c>
      <c r="Y5139">
        <f>IF(X5139=A5139,0)</f>
        <v>0</v>
      </c>
    </row>
    <row r="5140" spans="1:25" x14ac:dyDescent="0.25">
      <c r="A5140">
        <v>21936</v>
      </c>
      <c r="B5140" s="1">
        <v>39962</v>
      </c>
      <c r="C5140">
        <v>2009</v>
      </c>
      <c r="D5140" t="s">
        <v>41</v>
      </c>
      <c r="E5140" t="s">
        <v>40</v>
      </c>
      <c r="F5140">
        <v>15.19</v>
      </c>
      <c r="G5140">
        <v>0.148952</v>
      </c>
      <c r="H5140">
        <f t="shared" si="247"/>
        <v>5.3081446255385467E-2</v>
      </c>
      <c r="I5140">
        <f t="shared" si="245"/>
        <v>0.23449999999999999</v>
      </c>
      <c r="J5140">
        <f t="shared" si="246"/>
        <v>3.2599999999999997E-2</v>
      </c>
      <c r="X5140">
        <v>21936</v>
      </c>
      <c r="Y5140">
        <f>IF(X5140=A5140,0)</f>
        <v>0</v>
      </c>
    </row>
    <row r="5141" spans="1:25" x14ac:dyDescent="0.25">
      <c r="A5141">
        <v>21936</v>
      </c>
      <c r="B5141" s="1">
        <v>39994</v>
      </c>
      <c r="C5141">
        <v>2009</v>
      </c>
      <c r="D5141" t="s">
        <v>41</v>
      </c>
      <c r="E5141" t="s">
        <v>40</v>
      </c>
      <c r="F5141">
        <v>15</v>
      </c>
      <c r="G5141">
        <v>-1.2508E-2</v>
      </c>
      <c r="H5141">
        <f t="shared" si="247"/>
        <v>1.9582653030303376E-4</v>
      </c>
      <c r="I5141">
        <f t="shared" si="245"/>
        <v>0.23449999999999999</v>
      </c>
      <c r="J5141">
        <f t="shared" si="246"/>
        <v>3.2599999999999997E-2</v>
      </c>
      <c r="X5141">
        <v>21936</v>
      </c>
      <c r="Y5141">
        <f>IF(X5141=A5141,0)</f>
        <v>0</v>
      </c>
    </row>
    <row r="5142" spans="1:25" x14ac:dyDescent="0.25">
      <c r="A5142">
        <v>21936</v>
      </c>
      <c r="B5142" s="1">
        <v>40025</v>
      </c>
      <c r="C5142">
        <v>2009</v>
      </c>
      <c r="D5142" t="s">
        <v>41</v>
      </c>
      <c r="E5142" t="s">
        <v>40</v>
      </c>
      <c r="F5142">
        <v>15.93</v>
      </c>
      <c r="G5142">
        <v>6.2E-2</v>
      </c>
      <c r="H5142">
        <f t="shared" si="247"/>
        <v>7.4141727016716619E-2</v>
      </c>
      <c r="I5142">
        <f t="shared" si="245"/>
        <v>0.23449999999999999</v>
      </c>
      <c r="J5142">
        <f t="shared" si="246"/>
        <v>3.2599999999999997E-2</v>
      </c>
      <c r="X5142">
        <v>21936</v>
      </c>
      <c r="Y5142">
        <f>IF(X5142=A5142,0)</f>
        <v>0</v>
      </c>
    </row>
    <row r="5143" spans="1:25" x14ac:dyDescent="0.25">
      <c r="A5143">
        <v>21936</v>
      </c>
      <c r="B5143" s="1">
        <v>40056</v>
      </c>
      <c r="C5143">
        <v>2009</v>
      </c>
      <c r="D5143" t="s">
        <v>41</v>
      </c>
      <c r="E5143" t="s">
        <v>40</v>
      </c>
      <c r="F5143">
        <v>16.7</v>
      </c>
      <c r="G5143">
        <v>5.8380000000000001E-2</v>
      </c>
      <c r="H5143">
        <f t="shared" si="247"/>
        <v>3.3560189240494864E-2</v>
      </c>
      <c r="I5143">
        <f t="shared" si="245"/>
        <v>0.23449999999999999</v>
      </c>
      <c r="J5143">
        <f t="shared" si="246"/>
        <v>3.2599999999999997E-2</v>
      </c>
      <c r="X5143">
        <v>21936</v>
      </c>
      <c r="Y5143">
        <f>IF(X5143=A5143,0)</f>
        <v>0</v>
      </c>
    </row>
    <row r="5144" spans="1:25" x14ac:dyDescent="0.25">
      <c r="A5144">
        <v>21936</v>
      </c>
      <c r="B5144" s="1">
        <v>40086</v>
      </c>
      <c r="C5144">
        <v>2009</v>
      </c>
      <c r="D5144" t="s">
        <v>41</v>
      </c>
      <c r="E5144" t="s">
        <v>40</v>
      </c>
      <c r="F5144">
        <v>16.55</v>
      </c>
      <c r="G5144">
        <v>-8.9820000000000004E-3</v>
      </c>
      <c r="H5144">
        <f t="shared" si="247"/>
        <v>3.5723345788458705E-2</v>
      </c>
      <c r="I5144">
        <f t="shared" si="245"/>
        <v>0.23449999999999999</v>
      </c>
      <c r="J5144">
        <f t="shared" si="246"/>
        <v>3.2599999999999997E-2</v>
      </c>
      <c r="X5144">
        <v>21936</v>
      </c>
      <c r="Y5144">
        <f>IF(X5144=A5144,0)</f>
        <v>0</v>
      </c>
    </row>
    <row r="5145" spans="1:25" x14ac:dyDescent="0.25">
      <c r="A5145">
        <v>21936</v>
      </c>
      <c r="B5145" s="1">
        <v>40116</v>
      </c>
      <c r="C5145">
        <v>2009</v>
      </c>
      <c r="D5145" t="s">
        <v>41</v>
      </c>
      <c r="E5145" t="s">
        <v>40</v>
      </c>
      <c r="F5145">
        <v>17.03</v>
      </c>
      <c r="G5145">
        <v>2.9003000000000001E-2</v>
      </c>
      <c r="H5145">
        <f t="shared" si="247"/>
        <v>-1.9762000860415463E-2</v>
      </c>
      <c r="I5145">
        <f t="shared" si="245"/>
        <v>0.23449999999999999</v>
      </c>
      <c r="J5145">
        <f t="shared" si="246"/>
        <v>3.2599999999999997E-2</v>
      </c>
      <c r="X5145">
        <v>21936</v>
      </c>
      <c r="Y5145">
        <f>IF(X5145=A5145,0)</f>
        <v>0</v>
      </c>
    </row>
    <row r="5146" spans="1:25" x14ac:dyDescent="0.25">
      <c r="A5146">
        <v>21936</v>
      </c>
      <c r="B5146" s="1">
        <v>40147</v>
      </c>
      <c r="C5146">
        <v>2009</v>
      </c>
      <c r="D5146" t="s">
        <v>41</v>
      </c>
      <c r="E5146" t="s">
        <v>40</v>
      </c>
      <c r="F5146">
        <v>18.170000000000002</v>
      </c>
      <c r="G5146">
        <v>7.6336000000000001E-2</v>
      </c>
      <c r="H5146">
        <f t="shared" si="247"/>
        <v>5.736406198137356E-2</v>
      </c>
      <c r="I5146">
        <f t="shared" si="245"/>
        <v>0.23449999999999999</v>
      </c>
      <c r="J5146">
        <f t="shared" si="246"/>
        <v>3.2599999999999997E-2</v>
      </c>
      <c r="X5146">
        <v>21936</v>
      </c>
      <c r="Y5146">
        <f>IF(X5146=A5146,0)</f>
        <v>0</v>
      </c>
    </row>
    <row r="5147" spans="1:25" x14ac:dyDescent="0.25">
      <c r="A5147">
        <v>21936</v>
      </c>
      <c r="B5147" s="1">
        <v>40178</v>
      </c>
      <c r="C5147">
        <v>2009</v>
      </c>
      <c r="D5147" t="s">
        <v>41</v>
      </c>
      <c r="E5147" t="s">
        <v>40</v>
      </c>
      <c r="F5147">
        <v>18.190000000000001</v>
      </c>
      <c r="G5147">
        <v>1.101E-3</v>
      </c>
      <c r="H5147">
        <f t="shared" si="247"/>
        <v>1.7770571188400419E-2</v>
      </c>
      <c r="I5147">
        <f t="shared" si="245"/>
        <v>0.23449999999999999</v>
      </c>
      <c r="J5147">
        <f t="shared" si="246"/>
        <v>3.2599999999999997E-2</v>
      </c>
      <c r="X5147">
        <v>21936</v>
      </c>
      <c r="Y5147">
        <f>IF(X5147=A5147,0)</f>
        <v>0</v>
      </c>
    </row>
    <row r="5148" spans="1:25" x14ac:dyDescent="0.25">
      <c r="A5148">
        <v>21936</v>
      </c>
      <c r="B5148" s="1">
        <v>40207</v>
      </c>
      <c r="C5148">
        <v>2010</v>
      </c>
      <c r="D5148" t="s">
        <v>41</v>
      </c>
      <c r="E5148" t="s">
        <v>40</v>
      </c>
      <c r="F5148">
        <v>18.66</v>
      </c>
      <c r="G5148">
        <v>2.5838E-2</v>
      </c>
      <c r="H5148">
        <f t="shared" si="247"/>
        <v>-3.6974246154947377E-2</v>
      </c>
      <c r="I5148">
        <f t="shared" si="245"/>
        <v>0.1278</v>
      </c>
      <c r="J5148">
        <f t="shared" si="246"/>
        <v>3.2199999999999999E-2</v>
      </c>
      <c r="X5148">
        <v>21936</v>
      </c>
      <c r="Y5148">
        <f>IF(X5148=A5148,0)</f>
        <v>0</v>
      </c>
    </row>
    <row r="5149" spans="1:25" x14ac:dyDescent="0.25">
      <c r="A5149">
        <v>21936</v>
      </c>
      <c r="B5149" s="1">
        <v>40235</v>
      </c>
      <c r="C5149">
        <v>2010</v>
      </c>
      <c r="D5149" t="s">
        <v>41</v>
      </c>
      <c r="E5149" t="s">
        <v>40</v>
      </c>
      <c r="F5149">
        <v>17.55</v>
      </c>
      <c r="G5149">
        <v>-4.9839000000000001E-2</v>
      </c>
      <c r="H5149">
        <f t="shared" si="247"/>
        <v>2.8513688940531301E-2</v>
      </c>
      <c r="I5149">
        <f t="shared" si="245"/>
        <v>0.1278</v>
      </c>
      <c r="J5149">
        <f t="shared" si="246"/>
        <v>3.2199999999999999E-2</v>
      </c>
      <c r="X5149">
        <v>21936</v>
      </c>
      <c r="Y5149">
        <f>IF(X5149=A5149,0)</f>
        <v>0</v>
      </c>
    </row>
    <row r="5150" spans="1:25" x14ac:dyDescent="0.25">
      <c r="A5150">
        <v>21936</v>
      </c>
      <c r="B5150" s="1">
        <v>40268</v>
      </c>
      <c r="C5150">
        <v>2010</v>
      </c>
      <c r="D5150" t="s">
        <v>41</v>
      </c>
      <c r="E5150" t="s">
        <v>40</v>
      </c>
      <c r="F5150">
        <v>17.149999999999999</v>
      </c>
      <c r="G5150">
        <v>-2.2792E-2</v>
      </c>
      <c r="H5150">
        <f t="shared" si="247"/>
        <v>5.8796426031891835E-2</v>
      </c>
      <c r="I5150">
        <f t="shared" si="245"/>
        <v>0.1278</v>
      </c>
      <c r="J5150">
        <f t="shared" si="246"/>
        <v>3.2199999999999999E-2</v>
      </c>
      <c r="X5150">
        <v>21936</v>
      </c>
      <c r="Y5150">
        <f>IF(X5150=A5150,0)</f>
        <v>0</v>
      </c>
    </row>
    <row r="5151" spans="1:25" x14ac:dyDescent="0.25">
      <c r="A5151">
        <v>21936</v>
      </c>
      <c r="B5151" s="1">
        <v>40298</v>
      </c>
      <c r="C5151">
        <v>2010</v>
      </c>
      <c r="D5151" t="s">
        <v>41</v>
      </c>
      <c r="E5151" t="s">
        <v>40</v>
      </c>
      <c r="F5151">
        <v>16.72</v>
      </c>
      <c r="G5151">
        <v>-2.5073000000000002E-2</v>
      </c>
      <c r="H5151">
        <f t="shared" si="247"/>
        <v>1.4759229883791081E-2</v>
      </c>
      <c r="I5151">
        <f t="shared" si="245"/>
        <v>0.1278</v>
      </c>
      <c r="J5151">
        <f t="shared" si="246"/>
        <v>3.2199999999999999E-2</v>
      </c>
      <c r="X5151">
        <v>21936</v>
      </c>
      <c r="Y5151">
        <f>IF(X5151=A5151,0)</f>
        <v>0</v>
      </c>
    </row>
    <row r="5152" spans="1:25" x14ac:dyDescent="0.25">
      <c r="A5152">
        <v>21936</v>
      </c>
      <c r="B5152" s="1">
        <v>40326</v>
      </c>
      <c r="C5152">
        <v>2010</v>
      </c>
      <c r="D5152" t="s">
        <v>41</v>
      </c>
      <c r="E5152" t="s">
        <v>40</v>
      </c>
      <c r="F5152">
        <v>15.23</v>
      </c>
      <c r="G5152">
        <v>-7.8349000000000002E-2</v>
      </c>
      <c r="H5152">
        <f t="shared" si="247"/>
        <v>-8.1975841910334468E-2</v>
      </c>
      <c r="I5152">
        <f t="shared" si="245"/>
        <v>0.1278</v>
      </c>
      <c r="J5152">
        <f t="shared" si="246"/>
        <v>3.2199999999999999E-2</v>
      </c>
      <c r="X5152">
        <v>21936</v>
      </c>
      <c r="Y5152">
        <f>IF(X5152=A5152,0)</f>
        <v>0</v>
      </c>
    </row>
    <row r="5153" spans="1:25" x14ac:dyDescent="0.25">
      <c r="A5153">
        <v>21936</v>
      </c>
      <c r="B5153" s="1">
        <v>40359</v>
      </c>
      <c r="C5153">
        <v>2010</v>
      </c>
      <c r="D5153" t="s">
        <v>41</v>
      </c>
      <c r="E5153" t="s">
        <v>40</v>
      </c>
      <c r="F5153">
        <v>14.26</v>
      </c>
      <c r="G5153">
        <v>-6.3689999999999997E-2</v>
      </c>
      <c r="H5153">
        <f t="shared" si="247"/>
        <v>-5.3882442026415123E-2</v>
      </c>
      <c r="I5153">
        <f t="shared" si="245"/>
        <v>0.1278</v>
      </c>
      <c r="J5153">
        <f t="shared" si="246"/>
        <v>3.2199999999999999E-2</v>
      </c>
      <c r="X5153">
        <v>21936</v>
      </c>
      <c r="Y5153">
        <f>IF(X5153=A5153,0)</f>
        <v>0</v>
      </c>
    </row>
    <row r="5154" spans="1:25" x14ac:dyDescent="0.25">
      <c r="A5154">
        <v>21936</v>
      </c>
      <c r="B5154" s="1">
        <v>40389</v>
      </c>
      <c r="C5154">
        <v>2010</v>
      </c>
      <c r="D5154" t="s">
        <v>41</v>
      </c>
      <c r="E5154" t="s">
        <v>40</v>
      </c>
      <c r="F5154">
        <v>15</v>
      </c>
      <c r="G5154">
        <v>5.1893000000000002E-2</v>
      </c>
      <c r="H5154">
        <f t="shared" si="247"/>
        <v>6.8777849911552336E-2</v>
      </c>
      <c r="I5154">
        <f t="shared" si="245"/>
        <v>0.1278</v>
      </c>
      <c r="J5154">
        <f t="shared" si="246"/>
        <v>3.2199999999999999E-2</v>
      </c>
      <c r="X5154">
        <v>21936</v>
      </c>
      <c r="Y5154">
        <f>IF(X5154=A5154,0)</f>
        <v>0</v>
      </c>
    </row>
    <row r="5155" spans="1:25" x14ac:dyDescent="0.25">
      <c r="A5155">
        <v>21936</v>
      </c>
      <c r="B5155" s="1">
        <v>40421</v>
      </c>
      <c r="C5155">
        <v>2010</v>
      </c>
      <c r="D5155" t="s">
        <v>41</v>
      </c>
      <c r="E5155" t="s">
        <v>40</v>
      </c>
      <c r="F5155">
        <v>15.91</v>
      </c>
      <c r="G5155">
        <v>7.2666999999999995E-2</v>
      </c>
      <c r="H5155">
        <f t="shared" si="247"/>
        <v>-4.7449184040287196E-2</v>
      </c>
      <c r="I5155">
        <f t="shared" si="245"/>
        <v>0.1278</v>
      </c>
      <c r="J5155">
        <f t="shared" si="246"/>
        <v>3.2199999999999999E-2</v>
      </c>
      <c r="X5155">
        <v>21936</v>
      </c>
      <c r="Y5155">
        <f>IF(X5155=A5155,0)</f>
        <v>0</v>
      </c>
    </row>
    <row r="5156" spans="1:25" x14ac:dyDescent="0.25">
      <c r="A5156">
        <v>21936</v>
      </c>
      <c r="B5156" s="1">
        <v>40451</v>
      </c>
      <c r="C5156">
        <v>2010</v>
      </c>
      <c r="D5156" t="s">
        <v>41</v>
      </c>
      <c r="E5156" t="s">
        <v>40</v>
      </c>
      <c r="F5156">
        <v>17.170000000000002</v>
      </c>
      <c r="G5156">
        <v>7.9195000000000002E-2</v>
      </c>
      <c r="H5156">
        <f t="shared" si="247"/>
        <v>8.7551102944020132E-2</v>
      </c>
      <c r="I5156">
        <f t="shared" si="245"/>
        <v>0.1278</v>
      </c>
      <c r="J5156">
        <f t="shared" si="246"/>
        <v>3.2199999999999999E-2</v>
      </c>
      <c r="X5156">
        <v>21936</v>
      </c>
      <c r="Y5156">
        <f>IF(X5156=A5156,0)</f>
        <v>0</v>
      </c>
    </row>
    <row r="5157" spans="1:25" x14ac:dyDescent="0.25">
      <c r="A5157">
        <v>21936</v>
      </c>
      <c r="B5157" s="1">
        <v>40480</v>
      </c>
      <c r="C5157">
        <v>2010</v>
      </c>
      <c r="D5157" t="s">
        <v>41</v>
      </c>
      <c r="E5157" t="s">
        <v>40</v>
      </c>
      <c r="F5157">
        <v>17.414999999999999</v>
      </c>
      <c r="G5157">
        <v>1.4269E-2</v>
      </c>
      <c r="H5157">
        <f t="shared" si="247"/>
        <v>3.6855994397076541E-2</v>
      </c>
      <c r="I5157">
        <f t="shared" si="245"/>
        <v>0.1278</v>
      </c>
      <c r="J5157">
        <f t="shared" si="246"/>
        <v>3.2199999999999999E-2</v>
      </c>
      <c r="X5157">
        <v>21936</v>
      </c>
      <c r="Y5157">
        <f>IF(X5157=A5157,0)</f>
        <v>0</v>
      </c>
    </row>
    <row r="5158" spans="1:25" x14ac:dyDescent="0.25">
      <c r="A5158">
        <v>21936</v>
      </c>
      <c r="B5158" s="1">
        <v>40512</v>
      </c>
      <c r="C5158">
        <v>2010</v>
      </c>
      <c r="D5158" t="s">
        <v>41</v>
      </c>
      <c r="E5158" t="s">
        <v>40</v>
      </c>
      <c r="F5158">
        <v>16.3</v>
      </c>
      <c r="G5158">
        <v>-5.3689000000000001E-2</v>
      </c>
      <c r="H5158">
        <f t="shared" si="247"/>
        <v>-2.2902497989432113E-3</v>
      </c>
      <c r="I5158">
        <f t="shared" si="245"/>
        <v>0.1278</v>
      </c>
      <c r="J5158">
        <f t="shared" si="246"/>
        <v>3.2199999999999999E-2</v>
      </c>
      <c r="X5158">
        <v>21936</v>
      </c>
      <c r="Y5158">
        <f>IF(X5158=A5158,0)</f>
        <v>0</v>
      </c>
    </row>
    <row r="5159" spans="1:25" x14ac:dyDescent="0.25">
      <c r="A5159">
        <v>21936</v>
      </c>
      <c r="B5159" s="1">
        <v>40543</v>
      </c>
      <c r="C5159">
        <v>2010</v>
      </c>
      <c r="D5159" t="s">
        <v>41</v>
      </c>
      <c r="E5159" t="s">
        <v>40</v>
      </c>
      <c r="F5159">
        <v>17.510000000000002</v>
      </c>
      <c r="G5159">
        <v>7.4232999999999993E-2</v>
      </c>
      <c r="H5159">
        <f t="shared" si="247"/>
        <v>6.5300040489854716E-2</v>
      </c>
      <c r="I5159">
        <f t="shared" si="245"/>
        <v>0.1278</v>
      </c>
      <c r="J5159">
        <f t="shared" si="246"/>
        <v>3.2199999999999999E-2</v>
      </c>
      <c r="X5159">
        <v>21936</v>
      </c>
      <c r="Y5159">
        <f>IF(X5159=A5159,0)</f>
        <v>0</v>
      </c>
    </row>
    <row r="5160" spans="1:25" x14ac:dyDescent="0.25">
      <c r="A5160">
        <v>21936</v>
      </c>
      <c r="B5160" s="1">
        <v>40574</v>
      </c>
      <c r="C5160">
        <v>2011</v>
      </c>
      <c r="D5160" t="s">
        <v>41</v>
      </c>
      <c r="E5160" t="s">
        <v>40</v>
      </c>
      <c r="F5160">
        <v>18.22</v>
      </c>
      <c r="G5160">
        <v>4.0548000000000001E-2</v>
      </c>
      <c r="H5160">
        <f t="shared" si="247"/>
        <v>2.2645573980086819E-2</v>
      </c>
      <c r="I5160">
        <f t="shared" si="245"/>
        <v>0</v>
      </c>
      <c r="J5160">
        <f t="shared" si="246"/>
        <v>2.7799999999999998E-2</v>
      </c>
      <c r="X5160">
        <v>21936</v>
      </c>
      <c r="Y5160">
        <f>IF(X5160=A5160,0)</f>
        <v>0</v>
      </c>
    </row>
    <row r="5161" spans="1:25" x14ac:dyDescent="0.25">
      <c r="A5161">
        <v>21936</v>
      </c>
      <c r="B5161" s="1">
        <v>40602</v>
      </c>
      <c r="C5161">
        <v>2011</v>
      </c>
      <c r="D5161" t="s">
        <v>41</v>
      </c>
      <c r="E5161" t="s">
        <v>40</v>
      </c>
      <c r="F5161">
        <v>19.239999999999998</v>
      </c>
      <c r="G5161">
        <v>6.6959000000000005E-2</v>
      </c>
      <c r="H5161">
        <f t="shared" si="247"/>
        <v>3.1956564052952219E-2</v>
      </c>
      <c r="I5161">
        <f t="shared" si="245"/>
        <v>0</v>
      </c>
      <c r="J5161">
        <f t="shared" si="246"/>
        <v>2.7799999999999998E-2</v>
      </c>
      <c r="X5161">
        <v>21936</v>
      </c>
      <c r="Y5161">
        <f>IF(X5161=A5161,0)</f>
        <v>0</v>
      </c>
    </row>
    <row r="5162" spans="1:25" x14ac:dyDescent="0.25">
      <c r="A5162">
        <v>21936</v>
      </c>
      <c r="B5162" s="1">
        <v>40633</v>
      </c>
      <c r="C5162">
        <v>2011</v>
      </c>
      <c r="D5162" t="s">
        <v>41</v>
      </c>
      <c r="E5162" t="s">
        <v>40</v>
      </c>
      <c r="F5162">
        <v>20.309999999999999</v>
      </c>
      <c r="G5162">
        <v>5.5613000000000003E-2</v>
      </c>
      <c r="H5162">
        <f t="shared" si="247"/>
        <v>-1.0473132038185673E-3</v>
      </c>
      <c r="I5162">
        <f t="shared" si="245"/>
        <v>0</v>
      </c>
      <c r="J5162">
        <f t="shared" si="246"/>
        <v>2.7799999999999998E-2</v>
      </c>
      <c r="X5162">
        <v>21936</v>
      </c>
      <c r="Y5162">
        <f>IF(X5162=A5162,0)</f>
        <v>0</v>
      </c>
    </row>
    <row r="5163" spans="1:25" x14ac:dyDescent="0.25">
      <c r="A5163">
        <v>21936</v>
      </c>
      <c r="B5163" s="1">
        <v>40662</v>
      </c>
      <c r="C5163">
        <v>2011</v>
      </c>
      <c r="D5163" t="s">
        <v>41</v>
      </c>
      <c r="E5163" t="s">
        <v>40</v>
      </c>
      <c r="F5163">
        <v>20.97</v>
      </c>
      <c r="G5163">
        <v>3.2495999999999997E-2</v>
      </c>
      <c r="H5163">
        <f t="shared" si="247"/>
        <v>2.8495380443795071E-2</v>
      </c>
      <c r="I5163">
        <f t="shared" si="245"/>
        <v>0</v>
      </c>
      <c r="J5163">
        <f t="shared" si="246"/>
        <v>2.7799999999999998E-2</v>
      </c>
      <c r="X5163">
        <v>21936</v>
      </c>
      <c r="Y5163">
        <f>IF(X5163=A5163,0)</f>
        <v>0</v>
      </c>
    </row>
    <row r="5164" spans="1:25" x14ac:dyDescent="0.25">
      <c r="A5164">
        <v>21936</v>
      </c>
      <c r="B5164" s="1">
        <v>40694</v>
      </c>
      <c r="C5164">
        <v>2011</v>
      </c>
      <c r="D5164" t="s">
        <v>41</v>
      </c>
      <c r="E5164" t="s">
        <v>40</v>
      </c>
      <c r="F5164">
        <v>21.45</v>
      </c>
      <c r="G5164">
        <v>3.2426999999999997E-2</v>
      </c>
      <c r="H5164">
        <f t="shared" si="247"/>
        <v>-1.3500952766930641E-2</v>
      </c>
      <c r="I5164">
        <f t="shared" si="245"/>
        <v>0</v>
      </c>
      <c r="J5164">
        <f t="shared" si="246"/>
        <v>2.7799999999999998E-2</v>
      </c>
      <c r="X5164">
        <v>21936</v>
      </c>
      <c r="Y5164">
        <f>IF(X5164=A5164,0)</f>
        <v>0</v>
      </c>
    </row>
    <row r="5165" spans="1:25" x14ac:dyDescent="0.25">
      <c r="A5165">
        <v>21936</v>
      </c>
      <c r="B5165" s="1">
        <v>40724</v>
      </c>
      <c r="C5165">
        <v>2011</v>
      </c>
      <c r="D5165" t="s">
        <v>41</v>
      </c>
      <c r="E5165" t="s">
        <v>40</v>
      </c>
      <c r="F5165">
        <v>20.6</v>
      </c>
      <c r="G5165">
        <v>-3.9627000000000002E-2</v>
      </c>
      <c r="H5165">
        <f t="shared" si="247"/>
        <v>-1.825746126569705E-2</v>
      </c>
      <c r="I5165">
        <f t="shared" si="245"/>
        <v>0</v>
      </c>
      <c r="J5165">
        <f t="shared" si="246"/>
        <v>2.7799999999999998E-2</v>
      </c>
      <c r="X5165">
        <v>21936</v>
      </c>
      <c r="Y5165">
        <f>IF(X5165=A5165,0)</f>
        <v>0</v>
      </c>
    </row>
    <row r="5166" spans="1:25" x14ac:dyDescent="0.25">
      <c r="A5166">
        <v>21936</v>
      </c>
      <c r="B5166" s="1">
        <v>40753</v>
      </c>
      <c r="C5166">
        <v>2011</v>
      </c>
      <c r="D5166" t="s">
        <v>41</v>
      </c>
      <c r="E5166" t="s">
        <v>40</v>
      </c>
      <c r="F5166">
        <v>19.248999999999999</v>
      </c>
      <c r="G5166">
        <v>-6.5583000000000002E-2</v>
      </c>
      <c r="H5166">
        <f t="shared" si="247"/>
        <v>-2.1474425791952023E-2</v>
      </c>
      <c r="I5166">
        <f t="shared" si="245"/>
        <v>0</v>
      </c>
      <c r="J5166">
        <f t="shared" si="246"/>
        <v>2.7799999999999998E-2</v>
      </c>
      <c r="X5166">
        <v>21936</v>
      </c>
      <c r="Y5166">
        <f>IF(X5166=A5166,0)</f>
        <v>0</v>
      </c>
    </row>
    <row r="5167" spans="1:25" x14ac:dyDescent="0.25">
      <c r="A5167">
        <v>21936</v>
      </c>
      <c r="B5167" s="1">
        <v>40786</v>
      </c>
      <c r="C5167">
        <v>2011</v>
      </c>
      <c r="D5167" t="s">
        <v>41</v>
      </c>
      <c r="E5167" t="s">
        <v>40</v>
      </c>
      <c r="F5167">
        <v>18.98</v>
      </c>
      <c r="G5167">
        <v>-3.5850000000000001E-3</v>
      </c>
      <c r="H5167">
        <f t="shared" si="247"/>
        <v>-5.6791107463597612E-2</v>
      </c>
      <c r="I5167">
        <f t="shared" si="245"/>
        <v>0</v>
      </c>
      <c r="J5167">
        <f t="shared" si="246"/>
        <v>2.7799999999999998E-2</v>
      </c>
      <c r="X5167">
        <v>21936</v>
      </c>
      <c r="Y5167">
        <f>IF(X5167=A5167,0)</f>
        <v>0</v>
      </c>
    </row>
    <row r="5168" spans="1:25" x14ac:dyDescent="0.25">
      <c r="A5168">
        <v>21936</v>
      </c>
      <c r="B5168" s="1">
        <v>40816</v>
      </c>
      <c r="C5168">
        <v>2011</v>
      </c>
      <c r="D5168" t="s">
        <v>41</v>
      </c>
      <c r="E5168" t="s">
        <v>40</v>
      </c>
      <c r="F5168">
        <v>17.68</v>
      </c>
      <c r="G5168">
        <v>-6.8492999999999998E-2</v>
      </c>
      <c r="H5168">
        <f t="shared" si="247"/>
        <v>-7.1761988303760127E-2</v>
      </c>
      <c r="I5168">
        <f t="shared" si="245"/>
        <v>0</v>
      </c>
      <c r="J5168">
        <f t="shared" si="246"/>
        <v>2.7799999999999998E-2</v>
      </c>
      <c r="X5168">
        <v>21936</v>
      </c>
      <c r="Y5168">
        <f>IF(X5168=A5168,0)</f>
        <v>0</v>
      </c>
    </row>
    <row r="5169" spans="1:25" x14ac:dyDescent="0.25">
      <c r="A5169">
        <v>21936</v>
      </c>
      <c r="B5169" s="1">
        <v>40847</v>
      </c>
      <c r="C5169">
        <v>2011</v>
      </c>
      <c r="D5169" t="s">
        <v>41</v>
      </c>
      <c r="E5169" t="s">
        <v>40</v>
      </c>
      <c r="F5169">
        <v>19.260000000000002</v>
      </c>
      <c r="G5169">
        <v>8.9367000000000002E-2</v>
      </c>
      <c r="H5169">
        <f t="shared" si="247"/>
        <v>0.10772303853581011</v>
      </c>
      <c r="I5169">
        <f t="shared" si="245"/>
        <v>0</v>
      </c>
      <c r="J5169">
        <f t="shared" si="246"/>
        <v>2.7799999999999998E-2</v>
      </c>
      <c r="X5169">
        <v>21936</v>
      </c>
      <c r="Y5169">
        <f>IF(X5169=A5169,0)</f>
        <v>0</v>
      </c>
    </row>
    <row r="5170" spans="1:25" x14ac:dyDescent="0.25">
      <c r="A5170">
        <v>21936</v>
      </c>
      <c r="B5170" s="1">
        <v>40877</v>
      </c>
      <c r="C5170">
        <v>2011</v>
      </c>
      <c r="D5170" t="s">
        <v>41</v>
      </c>
      <c r="E5170" t="s">
        <v>40</v>
      </c>
      <c r="F5170">
        <v>20.07</v>
      </c>
      <c r="G5170">
        <v>5.2440000000000001E-2</v>
      </c>
      <c r="H5170">
        <f t="shared" si="247"/>
        <v>-5.0587151935872487E-3</v>
      </c>
      <c r="I5170">
        <f t="shared" si="245"/>
        <v>0</v>
      </c>
      <c r="J5170">
        <f t="shared" si="246"/>
        <v>2.7799999999999998E-2</v>
      </c>
      <c r="X5170">
        <v>21936</v>
      </c>
      <c r="Y5170">
        <f>IF(X5170=A5170,0)</f>
        <v>0</v>
      </c>
    </row>
    <row r="5171" spans="1:25" x14ac:dyDescent="0.25">
      <c r="A5171">
        <v>21936</v>
      </c>
      <c r="B5171" s="1">
        <v>40907</v>
      </c>
      <c r="C5171">
        <v>2011</v>
      </c>
      <c r="D5171" t="s">
        <v>41</v>
      </c>
      <c r="E5171" t="s">
        <v>40</v>
      </c>
      <c r="F5171">
        <v>21.64</v>
      </c>
      <c r="G5171">
        <v>7.8226000000000004E-2</v>
      </c>
      <c r="H5171">
        <f t="shared" si="247"/>
        <v>8.532763948144062E-3</v>
      </c>
      <c r="I5171">
        <f t="shared" si="245"/>
        <v>0</v>
      </c>
      <c r="J5171">
        <f t="shared" si="246"/>
        <v>2.7799999999999998E-2</v>
      </c>
      <c r="X5171">
        <v>21936</v>
      </c>
      <c r="Y5171">
        <f>IF(X5171=A5171,0)</f>
        <v>0</v>
      </c>
    </row>
    <row r="5172" spans="1:25" x14ac:dyDescent="0.25">
      <c r="A5172">
        <v>21936</v>
      </c>
      <c r="B5172" s="1">
        <v>40939</v>
      </c>
      <c r="C5172">
        <v>2012</v>
      </c>
      <c r="D5172" t="s">
        <v>41</v>
      </c>
      <c r="E5172" t="s">
        <v>40</v>
      </c>
      <c r="F5172">
        <v>21.4</v>
      </c>
      <c r="G5172">
        <v>-1.1091E-2</v>
      </c>
      <c r="H5172">
        <f t="shared" si="247"/>
        <v>4.3583062218506274E-2</v>
      </c>
      <c r="I5172">
        <f t="shared" si="245"/>
        <v>0.1341</v>
      </c>
      <c r="J5172">
        <f t="shared" si="246"/>
        <v>1.8000000000000002E-2</v>
      </c>
      <c r="X5172">
        <v>21936</v>
      </c>
      <c r="Y5172">
        <f>IF(X5172=A5172,0)</f>
        <v>0</v>
      </c>
    </row>
    <row r="5173" spans="1:25" x14ac:dyDescent="0.25">
      <c r="A5173">
        <v>21936</v>
      </c>
      <c r="B5173" s="1">
        <v>40968</v>
      </c>
      <c r="C5173">
        <v>2012</v>
      </c>
      <c r="D5173" t="s">
        <v>41</v>
      </c>
      <c r="E5173" t="s">
        <v>40</v>
      </c>
      <c r="F5173">
        <v>21.125</v>
      </c>
      <c r="G5173">
        <v>-2.5699999999999998E-3</v>
      </c>
      <c r="H5173">
        <f t="shared" si="247"/>
        <v>4.0589464130841746E-2</v>
      </c>
      <c r="I5173">
        <f t="shared" si="245"/>
        <v>0.1341</v>
      </c>
      <c r="J5173">
        <f t="shared" si="246"/>
        <v>1.8000000000000002E-2</v>
      </c>
      <c r="X5173">
        <v>21936</v>
      </c>
      <c r="Y5173">
        <f>IF(X5173=A5173,0)</f>
        <v>0</v>
      </c>
    </row>
    <row r="5174" spans="1:25" x14ac:dyDescent="0.25">
      <c r="A5174">
        <v>21936</v>
      </c>
      <c r="B5174" s="1">
        <v>40998</v>
      </c>
      <c r="C5174">
        <v>2012</v>
      </c>
      <c r="D5174" t="s">
        <v>41</v>
      </c>
      <c r="E5174" t="s">
        <v>40</v>
      </c>
      <c r="F5174">
        <v>22.645</v>
      </c>
      <c r="G5174">
        <v>7.1953000000000003E-2</v>
      </c>
      <c r="H5174">
        <f t="shared" si="247"/>
        <v>3.1332314530530647E-2</v>
      </c>
      <c r="I5174">
        <f t="shared" si="245"/>
        <v>0.1341</v>
      </c>
      <c r="J5174">
        <f t="shared" si="246"/>
        <v>1.8000000000000002E-2</v>
      </c>
      <c r="X5174">
        <v>21936</v>
      </c>
      <c r="Y5174">
        <f>IF(X5174=A5174,0)</f>
        <v>0</v>
      </c>
    </row>
    <row r="5175" spans="1:25" x14ac:dyDescent="0.25">
      <c r="A5175">
        <v>21936</v>
      </c>
      <c r="B5175" s="1">
        <v>41029</v>
      </c>
      <c r="C5175">
        <v>2012</v>
      </c>
      <c r="D5175" t="s">
        <v>41</v>
      </c>
      <c r="E5175" t="s">
        <v>40</v>
      </c>
      <c r="F5175">
        <v>22.9</v>
      </c>
      <c r="G5175">
        <v>1.1261E-2</v>
      </c>
      <c r="H5175">
        <f t="shared" si="247"/>
        <v>-7.4974527092703802E-3</v>
      </c>
      <c r="I5175">
        <f t="shared" si="245"/>
        <v>0.1341</v>
      </c>
      <c r="J5175">
        <f t="shared" si="246"/>
        <v>1.8000000000000002E-2</v>
      </c>
      <c r="X5175">
        <v>21936</v>
      </c>
      <c r="Y5175">
        <f>IF(X5175=A5175,0)</f>
        <v>0</v>
      </c>
    </row>
    <row r="5176" spans="1:25" x14ac:dyDescent="0.25">
      <c r="A5176">
        <v>21936</v>
      </c>
      <c r="B5176" s="1">
        <v>41060</v>
      </c>
      <c r="C5176">
        <v>2012</v>
      </c>
      <c r="D5176" t="s">
        <v>41</v>
      </c>
      <c r="E5176" t="s">
        <v>40</v>
      </c>
      <c r="F5176">
        <v>21.87</v>
      </c>
      <c r="G5176">
        <v>-3.5371E-2</v>
      </c>
      <c r="H5176">
        <f t="shared" si="247"/>
        <v>-6.265072563317764E-2</v>
      </c>
      <c r="I5176">
        <f t="shared" si="245"/>
        <v>0.1341</v>
      </c>
      <c r="J5176">
        <f t="shared" si="246"/>
        <v>1.8000000000000002E-2</v>
      </c>
      <c r="X5176">
        <v>21936</v>
      </c>
      <c r="Y5176">
        <f>IF(X5176=A5176,0)</f>
        <v>0</v>
      </c>
    </row>
    <row r="5177" spans="1:25" x14ac:dyDescent="0.25">
      <c r="A5177">
        <v>21936</v>
      </c>
      <c r="B5177" s="1">
        <v>41089</v>
      </c>
      <c r="C5177">
        <v>2012</v>
      </c>
      <c r="D5177" t="s">
        <v>41</v>
      </c>
      <c r="E5177" t="s">
        <v>40</v>
      </c>
      <c r="F5177">
        <v>23</v>
      </c>
      <c r="G5177">
        <v>5.1669E-2</v>
      </c>
      <c r="H5177">
        <f t="shared" si="247"/>
        <v>3.9554982134591521E-2</v>
      </c>
      <c r="I5177">
        <f t="shared" si="245"/>
        <v>0.1341</v>
      </c>
      <c r="J5177">
        <f t="shared" si="246"/>
        <v>1.8000000000000002E-2</v>
      </c>
      <c r="X5177">
        <v>21936</v>
      </c>
      <c r="Y5177">
        <f>IF(X5177=A5177,0)</f>
        <v>0</v>
      </c>
    </row>
    <row r="5178" spans="1:25" x14ac:dyDescent="0.25">
      <c r="A5178">
        <v>21936</v>
      </c>
      <c r="B5178" s="1">
        <v>41121</v>
      </c>
      <c r="C5178">
        <v>2012</v>
      </c>
      <c r="D5178" t="s">
        <v>41</v>
      </c>
      <c r="E5178" t="s">
        <v>40</v>
      </c>
      <c r="F5178">
        <v>24.04</v>
      </c>
      <c r="G5178">
        <v>4.5217E-2</v>
      </c>
      <c r="H5178">
        <f t="shared" si="247"/>
        <v>1.2597574126154365E-2</v>
      </c>
      <c r="I5178">
        <f t="shared" si="245"/>
        <v>0.1341</v>
      </c>
      <c r="J5178">
        <f t="shared" si="246"/>
        <v>1.8000000000000002E-2</v>
      </c>
      <c r="X5178">
        <v>21936</v>
      </c>
      <c r="Y5178">
        <f>IF(X5178=A5178,0)</f>
        <v>0</v>
      </c>
    </row>
    <row r="5179" spans="1:25" x14ac:dyDescent="0.25">
      <c r="A5179">
        <v>21936</v>
      </c>
      <c r="B5179" s="1">
        <v>41152</v>
      </c>
      <c r="C5179">
        <v>2012</v>
      </c>
      <c r="D5179" t="s">
        <v>41</v>
      </c>
      <c r="E5179" t="s">
        <v>40</v>
      </c>
      <c r="F5179">
        <v>23.86</v>
      </c>
      <c r="G5179">
        <v>1.6639999999999999E-3</v>
      </c>
      <c r="H5179">
        <f t="shared" si="247"/>
        <v>1.9763369680148246E-2</v>
      </c>
      <c r="I5179">
        <f t="shared" si="245"/>
        <v>0.1341</v>
      </c>
      <c r="J5179">
        <f t="shared" si="246"/>
        <v>1.8000000000000002E-2</v>
      </c>
      <c r="X5179">
        <v>21936</v>
      </c>
      <c r="Y5179">
        <f>IF(X5179=A5179,0)</f>
        <v>0</v>
      </c>
    </row>
    <row r="5180" spans="1:25" x14ac:dyDescent="0.25">
      <c r="A5180">
        <v>21936</v>
      </c>
      <c r="B5180" s="1">
        <v>41180</v>
      </c>
      <c r="C5180">
        <v>2012</v>
      </c>
      <c r="D5180" t="s">
        <v>41</v>
      </c>
      <c r="E5180" t="s">
        <v>40</v>
      </c>
      <c r="F5180">
        <v>24.85</v>
      </c>
      <c r="G5180">
        <v>4.1492000000000001E-2</v>
      </c>
      <c r="H5180">
        <f t="shared" si="247"/>
        <v>2.4236153696477025E-2</v>
      </c>
      <c r="I5180">
        <f t="shared" si="245"/>
        <v>0.1341</v>
      </c>
      <c r="J5180">
        <f t="shared" si="246"/>
        <v>1.8000000000000002E-2</v>
      </c>
      <c r="X5180">
        <v>21936</v>
      </c>
      <c r="Y5180">
        <f>IF(X5180=A5180,0)</f>
        <v>0</v>
      </c>
    </row>
    <row r="5181" spans="1:25" x14ac:dyDescent="0.25">
      <c r="A5181">
        <v>21936</v>
      </c>
      <c r="B5181" s="1">
        <v>41213</v>
      </c>
      <c r="C5181">
        <v>2012</v>
      </c>
      <c r="D5181" t="s">
        <v>41</v>
      </c>
      <c r="E5181" t="s">
        <v>40</v>
      </c>
      <c r="F5181">
        <v>24.87</v>
      </c>
      <c r="G5181">
        <v>8.0500000000000005E-4</v>
      </c>
      <c r="H5181">
        <f t="shared" si="247"/>
        <v>-1.9789409878227415E-2</v>
      </c>
      <c r="I5181">
        <f t="shared" si="245"/>
        <v>0.1341</v>
      </c>
      <c r="J5181">
        <f t="shared" si="246"/>
        <v>1.8000000000000002E-2</v>
      </c>
      <c r="X5181">
        <v>21936</v>
      </c>
      <c r="Y5181">
        <f>IF(X5181=A5181,0)</f>
        <v>0</v>
      </c>
    </row>
    <row r="5182" spans="1:25" x14ac:dyDescent="0.25">
      <c r="A5182">
        <v>21936</v>
      </c>
      <c r="B5182" s="1">
        <v>41243</v>
      </c>
      <c r="C5182">
        <v>2012</v>
      </c>
      <c r="D5182" t="s">
        <v>41</v>
      </c>
      <c r="E5182" t="s">
        <v>40</v>
      </c>
      <c r="F5182">
        <v>25.02</v>
      </c>
      <c r="G5182">
        <v>1.4877E-2</v>
      </c>
      <c r="H5182">
        <f t="shared" si="247"/>
        <v>2.8467170173434031E-3</v>
      </c>
      <c r="I5182">
        <f t="shared" si="245"/>
        <v>0.1341</v>
      </c>
      <c r="J5182">
        <f t="shared" si="246"/>
        <v>1.8000000000000002E-2</v>
      </c>
      <c r="X5182">
        <v>21936</v>
      </c>
      <c r="Y5182">
        <f>IF(X5182=A5182,0)</f>
        <v>0</v>
      </c>
    </row>
    <row r="5183" spans="1:25" x14ac:dyDescent="0.25">
      <c r="A5183">
        <v>21936</v>
      </c>
      <c r="B5183" s="1">
        <v>41274</v>
      </c>
      <c r="C5183">
        <v>2012</v>
      </c>
      <c r="D5183" t="s">
        <v>41</v>
      </c>
      <c r="E5183" t="s">
        <v>40</v>
      </c>
      <c r="F5183">
        <v>25.0793</v>
      </c>
      <c r="G5183">
        <v>2.3700000000000001E-3</v>
      </c>
      <c r="H5183">
        <f t="shared" si="247"/>
        <v>7.068230463864511E-3</v>
      </c>
      <c r="I5183">
        <f t="shared" si="245"/>
        <v>0.1341</v>
      </c>
      <c r="J5183">
        <f t="shared" si="246"/>
        <v>1.8000000000000002E-2</v>
      </c>
      <c r="X5183">
        <v>21936</v>
      </c>
      <c r="Y5183">
        <f>IF(X5183=A5183,0)</f>
        <v>0</v>
      </c>
    </row>
    <row r="5184" spans="1:25" x14ac:dyDescent="0.25">
      <c r="A5184">
        <v>21936</v>
      </c>
      <c r="B5184" s="1">
        <v>41305</v>
      </c>
      <c r="C5184">
        <v>2013</v>
      </c>
      <c r="D5184" t="s">
        <v>41</v>
      </c>
      <c r="E5184" t="s">
        <v>40</v>
      </c>
      <c r="F5184">
        <v>27.28</v>
      </c>
      <c r="G5184">
        <v>9.7319000000000003E-2</v>
      </c>
      <c r="H5184">
        <f t="shared" si="247"/>
        <v>5.0428096519578469E-2</v>
      </c>
      <c r="I5184">
        <f t="shared" si="245"/>
        <v>0.29600000000000004</v>
      </c>
      <c r="J5184">
        <f t="shared" si="246"/>
        <v>2.35E-2</v>
      </c>
      <c r="X5184">
        <v>21936</v>
      </c>
      <c r="Y5184">
        <f>IF(X5184=A5184,0)</f>
        <v>0</v>
      </c>
    </row>
    <row r="5185" spans="1:25" x14ac:dyDescent="0.25">
      <c r="A5185">
        <v>21936</v>
      </c>
      <c r="B5185" s="1">
        <v>41333</v>
      </c>
      <c r="C5185">
        <v>2013</v>
      </c>
      <c r="D5185" t="s">
        <v>41</v>
      </c>
      <c r="E5185" t="s">
        <v>40</v>
      </c>
      <c r="F5185">
        <v>27.37</v>
      </c>
      <c r="G5185">
        <v>3.2989999999999998E-3</v>
      </c>
      <c r="H5185">
        <f t="shared" si="247"/>
        <v>1.1060649195259176E-2</v>
      </c>
      <c r="I5185">
        <f t="shared" si="245"/>
        <v>0.29600000000000004</v>
      </c>
      <c r="J5185">
        <f t="shared" si="246"/>
        <v>2.35E-2</v>
      </c>
      <c r="X5185">
        <v>21936</v>
      </c>
      <c r="Y5185">
        <f>IF(X5185=A5185,0)</f>
        <v>0</v>
      </c>
    </row>
    <row r="5186" spans="1:25" x14ac:dyDescent="0.25">
      <c r="A5186">
        <v>21936</v>
      </c>
      <c r="B5186" s="1">
        <v>41361</v>
      </c>
      <c r="C5186">
        <v>2013</v>
      </c>
      <c r="D5186" t="s">
        <v>41</v>
      </c>
      <c r="E5186" t="s">
        <v>40</v>
      </c>
      <c r="F5186">
        <v>28.86</v>
      </c>
      <c r="G5186">
        <v>5.4439000000000001E-2</v>
      </c>
      <c r="H5186">
        <f t="shared" si="247"/>
        <v>3.5987723516956116E-2</v>
      </c>
      <c r="I5186">
        <f t="shared" ref="I5186:I5249" si="248">VLOOKUP(C5186,$O$2:$Q$22,3,FALSE)</f>
        <v>0.29600000000000004</v>
      </c>
      <c r="J5186">
        <f t="shared" ref="J5186:J5249" si="249">VLOOKUP(C5186,$O$2:$P$22,2)*0.01</f>
        <v>2.35E-2</v>
      </c>
      <c r="X5186">
        <v>21936</v>
      </c>
      <c r="Y5186">
        <f>IF(X5186=A5186,0)</f>
        <v>0</v>
      </c>
    </row>
    <row r="5187" spans="1:25" x14ac:dyDescent="0.25">
      <c r="A5187">
        <v>21936</v>
      </c>
      <c r="B5187" s="1">
        <v>41394</v>
      </c>
      <c r="C5187">
        <v>2013</v>
      </c>
      <c r="D5187" t="s">
        <v>41</v>
      </c>
      <c r="E5187" t="s">
        <v>40</v>
      </c>
      <c r="F5187">
        <v>29.07</v>
      </c>
      <c r="G5187">
        <v>7.2760000000000003E-3</v>
      </c>
      <c r="H5187">
        <f t="shared" ref="H5187:H5250" si="250">VLOOKUP(B5187,R:S,2,)</f>
        <v>1.8085767859252311E-2</v>
      </c>
      <c r="I5187">
        <f t="shared" si="248"/>
        <v>0.29600000000000004</v>
      </c>
      <c r="J5187">
        <f t="shared" si="249"/>
        <v>2.35E-2</v>
      </c>
      <c r="X5187">
        <v>21936</v>
      </c>
      <c r="Y5187">
        <f>IF(X5187=A5187,0)</f>
        <v>0</v>
      </c>
    </row>
    <row r="5188" spans="1:25" x14ac:dyDescent="0.25">
      <c r="A5188">
        <v>21936</v>
      </c>
      <c r="B5188" s="1">
        <v>41425</v>
      </c>
      <c r="C5188">
        <v>2013</v>
      </c>
      <c r="D5188" t="s">
        <v>41</v>
      </c>
      <c r="E5188" t="s">
        <v>40</v>
      </c>
      <c r="F5188">
        <v>27.23</v>
      </c>
      <c r="G5188">
        <v>-5.5039999999999999E-2</v>
      </c>
      <c r="H5188">
        <f t="shared" si="250"/>
        <v>2.0762811721046104E-2</v>
      </c>
      <c r="I5188">
        <f t="shared" si="248"/>
        <v>0.29600000000000004</v>
      </c>
      <c r="J5188">
        <f t="shared" si="249"/>
        <v>2.35E-2</v>
      </c>
      <c r="X5188">
        <v>21936</v>
      </c>
      <c r="Y5188">
        <f>IF(X5188=A5188,0)</f>
        <v>0</v>
      </c>
    </row>
    <row r="5189" spans="1:25" x14ac:dyDescent="0.25">
      <c r="A5189">
        <v>21936</v>
      </c>
      <c r="B5189" s="1">
        <v>41453</v>
      </c>
      <c r="C5189">
        <v>2013</v>
      </c>
      <c r="D5189" t="s">
        <v>41</v>
      </c>
      <c r="E5189" t="s">
        <v>40</v>
      </c>
      <c r="F5189">
        <v>28.01</v>
      </c>
      <c r="G5189">
        <v>2.8645E-2</v>
      </c>
      <c r="H5189">
        <f t="shared" si="250"/>
        <v>-1.4999301636062778E-2</v>
      </c>
      <c r="I5189">
        <f t="shared" si="248"/>
        <v>0.29600000000000004</v>
      </c>
      <c r="J5189">
        <f t="shared" si="249"/>
        <v>2.35E-2</v>
      </c>
      <c r="X5189">
        <v>21936</v>
      </c>
      <c r="Y5189">
        <f>IF(X5189=A5189,0)</f>
        <v>0</v>
      </c>
    </row>
    <row r="5190" spans="1:25" x14ac:dyDescent="0.25">
      <c r="A5190">
        <v>21936</v>
      </c>
      <c r="B5190" s="1">
        <v>41486</v>
      </c>
      <c r="C5190">
        <v>2013</v>
      </c>
      <c r="D5190" t="s">
        <v>41</v>
      </c>
      <c r="E5190" t="s">
        <v>40</v>
      </c>
      <c r="F5190">
        <v>29.23</v>
      </c>
      <c r="G5190">
        <v>5.2123999999999997E-2</v>
      </c>
      <c r="H5190">
        <f t="shared" si="250"/>
        <v>4.9462079815224991E-2</v>
      </c>
      <c r="I5190">
        <f t="shared" si="248"/>
        <v>0.29600000000000004</v>
      </c>
      <c r="J5190">
        <f t="shared" si="249"/>
        <v>2.35E-2</v>
      </c>
      <c r="X5190">
        <v>21936</v>
      </c>
      <c r="Y5190">
        <f>IF(X5190=A5190,0)</f>
        <v>0</v>
      </c>
    </row>
    <row r="5191" spans="1:25" x14ac:dyDescent="0.25">
      <c r="A5191">
        <v>21936</v>
      </c>
      <c r="B5191" s="1">
        <v>41516</v>
      </c>
      <c r="C5191">
        <v>2013</v>
      </c>
      <c r="D5191" t="s">
        <v>41</v>
      </c>
      <c r="E5191" t="s">
        <v>40</v>
      </c>
      <c r="F5191">
        <v>28.21</v>
      </c>
      <c r="G5191">
        <v>-3.4896000000000003E-2</v>
      </c>
      <c r="H5191">
        <f t="shared" si="250"/>
        <v>-3.1298019033866864E-2</v>
      </c>
      <c r="I5191">
        <f t="shared" si="248"/>
        <v>0.29600000000000004</v>
      </c>
      <c r="J5191">
        <f t="shared" si="249"/>
        <v>2.35E-2</v>
      </c>
      <c r="X5191">
        <v>21936</v>
      </c>
      <c r="Y5191">
        <f>IF(X5191=A5191,0)</f>
        <v>0</v>
      </c>
    </row>
    <row r="5192" spans="1:25" x14ac:dyDescent="0.25">
      <c r="A5192">
        <v>21936</v>
      </c>
      <c r="B5192" s="1">
        <v>41547</v>
      </c>
      <c r="C5192">
        <v>2013</v>
      </c>
      <c r="D5192" t="s">
        <v>41</v>
      </c>
      <c r="E5192" t="s">
        <v>40</v>
      </c>
      <c r="F5192">
        <v>28.725000000000001</v>
      </c>
      <c r="G5192">
        <v>1.8256000000000001E-2</v>
      </c>
      <c r="H5192">
        <f t="shared" si="250"/>
        <v>2.9749523177239112E-2</v>
      </c>
      <c r="I5192">
        <f t="shared" si="248"/>
        <v>0.29600000000000004</v>
      </c>
      <c r="J5192">
        <f t="shared" si="249"/>
        <v>2.35E-2</v>
      </c>
      <c r="X5192">
        <v>21936</v>
      </c>
      <c r="Y5192">
        <f>IF(X5192=A5192,0)</f>
        <v>0</v>
      </c>
    </row>
    <row r="5193" spans="1:25" x14ac:dyDescent="0.25">
      <c r="A5193">
        <v>21936</v>
      </c>
      <c r="B5193" s="1">
        <v>41578</v>
      </c>
      <c r="C5193">
        <v>2013</v>
      </c>
      <c r="D5193" t="s">
        <v>41</v>
      </c>
      <c r="E5193" t="s">
        <v>40</v>
      </c>
      <c r="F5193">
        <v>30.684999999999999</v>
      </c>
      <c r="G5193">
        <v>6.8233000000000002E-2</v>
      </c>
      <c r="H5193">
        <f t="shared" si="250"/>
        <v>4.4595752618006079E-2</v>
      </c>
      <c r="I5193">
        <f t="shared" si="248"/>
        <v>0.29600000000000004</v>
      </c>
      <c r="J5193">
        <f t="shared" si="249"/>
        <v>2.35E-2</v>
      </c>
      <c r="X5193">
        <v>21936</v>
      </c>
      <c r="Y5193">
        <f>IF(X5193=A5193,0)</f>
        <v>0</v>
      </c>
    </row>
    <row r="5194" spans="1:25" x14ac:dyDescent="0.25">
      <c r="A5194">
        <v>21936</v>
      </c>
      <c r="B5194" s="1">
        <v>41607</v>
      </c>
      <c r="C5194">
        <v>2013</v>
      </c>
      <c r="D5194" t="s">
        <v>41</v>
      </c>
      <c r="E5194" t="s">
        <v>40</v>
      </c>
      <c r="F5194">
        <v>31.73</v>
      </c>
      <c r="G5194">
        <v>4.1876999999999998E-2</v>
      </c>
      <c r="H5194">
        <f t="shared" si="250"/>
        <v>2.8049471635186451E-2</v>
      </c>
      <c r="I5194">
        <f t="shared" si="248"/>
        <v>0.29600000000000004</v>
      </c>
      <c r="J5194">
        <f t="shared" si="249"/>
        <v>2.35E-2</v>
      </c>
      <c r="X5194">
        <v>21936</v>
      </c>
      <c r="Y5194">
        <f>IF(X5194=A5194,0)</f>
        <v>0</v>
      </c>
    </row>
    <row r="5195" spans="1:25" x14ac:dyDescent="0.25">
      <c r="A5195">
        <v>21936</v>
      </c>
      <c r="B5195" s="1">
        <v>41639</v>
      </c>
      <c r="C5195">
        <v>2013</v>
      </c>
      <c r="D5195" t="s">
        <v>41</v>
      </c>
      <c r="E5195" t="s">
        <v>40</v>
      </c>
      <c r="F5195">
        <v>30.63</v>
      </c>
      <c r="G5195">
        <v>-3.4667999999999997E-2</v>
      </c>
      <c r="H5195">
        <f t="shared" si="250"/>
        <v>2.356279155049279E-2</v>
      </c>
      <c r="I5195">
        <f t="shared" si="248"/>
        <v>0.29600000000000004</v>
      </c>
      <c r="J5195">
        <f t="shared" si="249"/>
        <v>2.35E-2</v>
      </c>
      <c r="X5195">
        <v>21936</v>
      </c>
      <c r="Y5195">
        <f>IF(X5195=A5195,0)</f>
        <v>0</v>
      </c>
    </row>
    <row r="5196" spans="1:25" x14ac:dyDescent="0.25">
      <c r="A5196">
        <v>21936</v>
      </c>
      <c r="B5196" s="1">
        <v>41670</v>
      </c>
      <c r="C5196">
        <v>2014</v>
      </c>
      <c r="D5196" t="s">
        <v>41</v>
      </c>
      <c r="E5196" t="s">
        <v>40</v>
      </c>
      <c r="F5196">
        <v>30.4</v>
      </c>
      <c r="G5196">
        <v>-7.509E-3</v>
      </c>
      <c r="H5196">
        <f t="shared" si="250"/>
        <v>-3.5582905675162646E-2</v>
      </c>
      <c r="I5196">
        <f t="shared" si="248"/>
        <v>0.1139</v>
      </c>
      <c r="J5196">
        <f t="shared" si="249"/>
        <v>2.5400000000000002E-2</v>
      </c>
      <c r="X5196">
        <v>21936</v>
      </c>
      <c r="Y5196">
        <f>IF(X5196=A5196,0)</f>
        <v>0</v>
      </c>
    </row>
    <row r="5197" spans="1:25" x14ac:dyDescent="0.25">
      <c r="A5197">
        <v>21936</v>
      </c>
      <c r="B5197" s="1">
        <v>41698</v>
      </c>
      <c r="C5197">
        <v>2014</v>
      </c>
      <c r="D5197" t="s">
        <v>41</v>
      </c>
      <c r="E5197" t="s">
        <v>40</v>
      </c>
      <c r="F5197">
        <v>32.11</v>
      </c>
      <c r="G5197">
        <v>6.4802999999999999E-2</v>
      </c>
      <c r="H5197">
        <f t="shared" si="250"/>
        <v>4.3117029976595278E-2</v>
      </c>
      <c r="I5197">
        <f t="shared" si="248"/>
        <v>0.1139</v>
      </c>
      <c r="J5197">
        <f t="shared" si="249"/>
        <v>2.5400000000000002E-2</v>
      </c>
      <c r="X5197">
        <v>21936</v>
      </c>
      <c r="Y5197">
        <f>IF(X5197=A5197,0)</f>
        <v>0</v>
      </c>
    </row>
    <row r="5198" spans="1:25" x14ac:dyDescent="0.25">
      <c r="A5198">
        <v>21936</v>
      </c>
      <c r="B5198" s="1">
        <v>41729</v>
      </c>
      <c r="C5198">
        <v>2014</v>
      </c>
      <c r="D5198" t="s">
        <v>41</v>
      </c>
      <c r="E5198" t="s">
        <v>40</v>
      </c>
      <c r="F5198">
        <v>32.119999999999997</v>
      </c>
      <c r="G5198">
        <v>3.1100000000000002E-4</v>
      </c>
      <c r="H5198">
        <f t="shared" si="250"/>
        <v>6.9321656079357474E-3</v>
      </c>
      <c r="I5198">
        <f t="shared" si="248"/>
        <v>0.1139</v>
      </c>
      <c r="J5198">
        <f t="shared" si="249"/>
        <v>2.5400000000000002E-2</v>
      </c>
      <c r="X5198">
        <v>21936</v>
      </c>
      <c r="Y5198">
        <f>IF(X5198=A5198,0)</f>
        <v>0</v>
      </c>
    </row>
    <row r="5199" spans="1:25" x14ac:dyDescent="0.25">
      <c r="A5199">
        <v>21936</v>
      </c>
      <c r="B5199" s="1">
        <v>41759</v>
      </c>
      <c r="C5199">
        <v>2014</v>
      </c>
      <c r="D5199" t="s">
        <v>41</v>
      </c>
      <c r="E5199" t="s">
        <v>40</v>
      </c>
      <c r="F5199">
        <v>31.28</v>
      </c>
      <c r="G5199">
        <v>-2.6152000000000002E-2</v>
      </c>
      <c r="H5199">
        <f t="shared" si="250"/>
        <v>6.2007889650528281E-3</v>
      </c>
      <c r="I5199">
        <f t="shared" si="248"/>
        <v>0.1139</v>
      </c>
      <c r="J5199">
        <f t="shared" si="249"/>
        <v>2.5400000000000002E-2</v>
      </c>
      <c r="X5199">
        <v>21936</v>
      </c>
      <c r="Y5199">
        <f>IF(X5199=A5199,0)</f>
        <v>0</v>
      </c>
    </row>
    <row r="5200" spans="1:25" x14ac:dyDescent="0.25">
      <c r="A5200">
        <v>21936</v>
      </c>
      <c r="B5200" s="1">
        <v>41789</v>
      </c>
      <c r="C5200">
        <v>2014</v>
      </c>
      <c r="D5200" t="s">
        <v>41</v>
      </c>
      <c r="E5200" t="s">
        <v>40</v>
      </c>
      <c r="F5200">
        <v>29.63</v>
      </c>
      <c r="G5200">
        <v>-4.4436999999999997E-2</v>
      </c>
      <c r="H5200">
        <f t="shared" si="250"/>
        <v>2.1030280012996005E-2</v>
      </c>
      <c r="I5200">
        <f t="shared" si="248"/>
        <v>0.1139</v>
      </c>
      <c r="J5200">
        <f t="shared" si="249"/>
        <v>2.5400000000000002E-2</v>
      </c>
      <c r="X5200">
        <v>21936</v>
      </c>
      <c r="Y5200">
        <f>IF(X5200=A5200,0)</f>
        <v>0</v>
      </c>
    </row>
    <row r="5201" spans="1:25" x14ac:dyDescent="0.25">
      <c r="A5201">
        <v>21936</v>
      </c>
      <c r="B5201" s="1">
        <v>41820</v>
      </c>
      <c r="C5201">
        <v>2014</v>
      </c>
      <c r="D5201" t="s">
        <v>41</v>
      </c>
      <c r="E5201" t="s">
        <v>40</v>
      </c>
      <c r="F5201">
        <v>29.68</v>
      </c>
      <c r="G5201">
        <v>1.688E-3</v>
      </c>
      <c r="H5201">
        <f t="shared" si="250"/>
        <v>1.9058331658920569E-2</v>
      </c>
      <c r="I5201">
        <f t="shared" si="248"/>
        <v>0.1139</v>
      </c>
      <c r="J5201">
        <f t="shared" si="249"/>
        <v>2.5400000000000002E-2</v>
      </c>
      <c r="X5201">
        <v>21936</v>
      </c>
      <c r="Y5201">
        <f>IF(X5201=A5201,0)</f>
        <v>0</v>
      </c>
    </row>
    <row r="5202" spans="1:25" x14ac:dyDescent="0.25">
      <c r="A5202">
        <v>21936</v>
      </c>
      <c r="B5202" s="1">
        <v>41851</v>
      </c>
      <c r="C5202">
        <v>2014</v>
      </c>
      <c r="D5202" t="s">
        <v>41</v>
      </c>
      <c r="E5202" t="s">
        <v>40</v>
      </c>
      <c r="F5202">
        <v>28.7</v>
      </c>
      <c r="G5202">
        <v>-2.4258999999999999E-2</v>
      </c>
      <c r="H5202">
        <f t="shared" si="250"/>
        <v>-1.5079830581919862E-2</v>
      </c>
      <c r="I5202">
        <f t="shared" si="248"/>
        <v>0.1139</v>
      </c>
      <c r="J5202">
        <f t="shared" si="249"/>
        <v>2.5400000000000002E-2</v>
      </c>
      <c r="X5202">
        <v>21936</v>
      </c>
      <c r="Y5202">
        <f>IF(X5202=A5202,0)</f>
        <v>0</v>
      </c>
    </row>
    <row r="5203" spans="1:25" x14ac:dyDescent="0.25">
      <c r="A5203">
        <v>21936</v>
      </c>
      <c r="B5203" s="1">
        <v>41880</v>
      </c>
      <c r="C5203">
        <v>2014</v>
      </c>
      <c r="D5203" t="s">
        <v>41</v>
      </c>
      <c r="E5203" t="s">
        <v>40</v>
      </c>
      <c r="F5203">
        <v>29.39</v>
      </c>
      <c r="G5203">
        <v>2.4042000000000001E-2</v>
      </c>
      <c r="H5203">
        <f t="shared" si="250"/>
        <v>3.7655295489735119E-2</v>
      </c>
      <c r="I5203">
        <f t="shared" si="248"/>
        <v>0.1139</v>
      </c>
      <c r="J5203">
        <f t="shared" si="249"/>
        <v>2.5400000000000002E-2</v>
      </c>
      <c r="X5203">
        <v>21936</v>
      </c>
      <c r="Y5203">
        <f>IF(X5203=A5203,0)</f>
        <v>0</v>
      </c>
    </row>
    <row r="5204" spans="1:25" x14ac:dyDescent="0.25">
      <c r="A5204">
        <v>21936</v>
      </c>
      <c r="B5204" s="1">
        <v>41912</v>
      </c>
      <c r="C5204">
        <v>2014</v>
      </c>
      <c r="D5204" t="s">
        <v>41</v>
      </c>
      <c r="E5204" t="s">
        <v>40</v>
      </c>
      <c r="F5204">
        <v>29.57</v>
      </c>
      <c r="G5204">
        <v>6.1250000000000002E-3</v>
      </c>
      <c r="H5204">
        <f t="shared" si="250"/>
        <v>-1.5513837223063764E-2</v>
      </c>
      <c r="I5204">
        <f t="shared" si="248"/>
        <v>0.1139</v>
      </c>
      <c r="J5204">
        <f t="shared" si="249"/>
        <v>2.5400000000000002E-2</v>
      </c>
      <c r="X5204">
        <v>21936</v>
      </c>
      <c r="Y5204">
        <f>IF(X5204=A5204,0)</f>
        <v>0</v>
      </c>
    </row>
    <row r="5205" spans="1:25" x14ac:dyDescent="0.25">
      <c r="A5205">
        <v>21936</v>
      </c>
      <c r="B5205" s="1">
        <v>41943</v>
      </c>
      <c r="C5205">
        <v>2014</v>
      </c>
      <c r="D5205" t="s">
        <v>41</v>
      </c>
      <c r="E5205" t="s">
        <v>40</v>
      </c>
      <c r="F5205">
        <v>29.95</v>
      </c>
      <c r="G5205">
        <v>1.2851E-2</v>
      </c>
      <c r="H5205">
        <f t="shared" si="250"/>
        <v>2.3201460786772321E-2</v>
      </c>
      <c r="I5205">
        <f t="shared" si="248"/>
        <v>0.1139</v>
      </c>
      <c r="J5205">
        <f t="shared" si="249"/>
        <v>2.5400000000000002E-2</v>
      </c>
      <c r="X5205">
        <v>21936</v>
      </c>
      <c r="Y5205">
        <f>IF(X5205=A5205,0)</f>
        <v>0</v>
      </c>
    </row>
    <row r="5206" spans="1:25" x14ac:dyDescent="0.25">
      <c r="A5206">
        <v>21936</v>
      </c>
      <c r="B5206" s="1">
        <v>41971</v>
      </c>
      <c r="C5206">
        <v>2014</v>
      </c>
      <c r="D5206" t="s">
        <v>41</v>
      </c>
      <c r="E5206" t="s">
        <v>40</v>
      </c>
      <c r="F5206">
        <v>31.15</v>
      </c>
      <c r="G5206">
        <v>4.8748E-2</v>
      </c>
      <c r="H5206">
        <f t="shared" si="250"/>
        <v>2.4533588760364822E-2</v>
      </c>
      <c r="I5206">
        <f t="shared" si="248"/>
        <v>0.1139</v>
      </c>
      <c r="J5206">
        <f t="shared" si="249"/>
        <v>2.5400000000000002E-2</v>
      </c>
      <c r="X5206">
        <v>21936</v>
      </c>
      <c r="Y5206">
        <f>IF(X5206=A5206,0)</f>
        <v>0</v>
      </c>
    </row>
    <row r="5207" spans="1:25" x14ac:dyDescent="0.25">
      <c r="A5207">
        <v>21936</v>
      </c>
      <c r="B5207" s="1">
        <v>42004</v>
      </c>
      <c r="C5207">
        <v>2014</v>
      </c>
      <c r="D5207" t="s">
        <v>41</v>
      </c>
      <c r="E5207" t="s">
        <v>40</v>
      </c>
      <c r="F5207">
        <v>31.15</v>
      </c>
      <c r="G5207">
        <v>0</v>
      </c>
      <c r="H5207">
        <f t="shared" si="250"/>
        <v>-4.1885878779204244E-3</v>
      </c>
      <c r="I5207">
        <f t="shared" si="248"/>
        <v>0.1139</v>
      </c>
      <c r="J5207">
        <f t="shared" si="249"/>
        <v>2.5400000000000002E-2</v>
      </c>
      <c r="X5207">
        <v>21936</v>
      </c>
      <c r="Y5207">
        <f>IF(X5207=A5207,0)</f>
        <v>0</v>
      </c>
    </row>
    <row r="5208" spans="1:25" x14ac:dyDescent="0.25">
      <c r="A5208">
        <v>21936</v>
      </c>
      <c r="B5208" s="1">
        <v>42034</v>
      </c>
      <c r="C5208">
        <v>2015</v>
      </c>
      <c r="D5208" t="s">
        <v>41</v>
      </c>
      <c r="E5208" t="s">
        <v>40</v>
      </c>
      <c r="F5208">
        <v>31.25</v>
      </c>
      <c r="G5208">
        <v>3.2100000000000002E-3</v>
      </c>
      <c r="H5208">
        <f t="shared" si="250"/>
        <v>-3.1040805790470194E-2</v>
      </c>
      <c r="I5208">
        <f t="shared" si="248"/>
        <v>-7.3000000000000001E-3</v>
      </c>
      <c r="J5208">
        <f t="shared" si="249"/>
        <v>2.1400000000000002E-2</v>
      </c>
      <c r="X5208">
        <v>21936</v>
      </c>
      <c r="Y5208">
        <f>IF(X5208=A5208,0)</f>
        <v>0</v>
      </c>
    </row>
    <row r="5209" spans="1:25" x14ac:dyDescent="0.25">
      <c r="A5209">
        <v>21936</v>
      </c>
      <c r="B5209" s="1">
        <v>42062</v>
      </c>
      <c r="C5209">
        <v>2015</v>
      </c>
      <c r="D5209" t="s">
        <v>41</v>
      </c>
      <c r="E5209" t="s">
        <v>40</v>
      </c>
      <c r="F5209">
        <v>34.32</v>
      </c>
      <c r="G5209">
        <v>0.1072</v>
      </c>
      <c r="H5209">
        <f t="shared" si="250"/>
        <v>5.4892511014553946E-2</v>
      </c>
      <c r="I5209">
        <f t="shared" si="248"/>
        <v>-7.3000000000000001E-3</v>
      </c>
      <c r="J5209">
        <f t="shared" si="249"/>
        <v>2.1400000000000002E-2</v>
      </c>
      <c r="X5209">
        <v>21936</v>
      </c>
      <c r="Y5209">
        <f>IF(X5209=A5209,0)</f>
        <v>0</v>
      </c>
    </row>
    <row r="5210" spans="1:25" x14ac:dyDescent="0.25">
      <c r="A5210">
        <v>21936</v>
      </c>
      <c r="B5210" s="1">
        <v>42094</v>
      </c>
      <c r="C5210">
        <v>2015</v>
      </c>
      <c r="D5210" t="s">
        <v>41</v>
      </c>
      <c r="E5210" t="s">
        <v>40</v>
      </c>
      <c r="F5210">
        <v>34.79</v>
      </c>
      <c r="G5210">
        <v>1.3695000000000001E-2</v>
      </c>
      <c r="H5210">
        <f t="shared" si="250"/>
        <v>-1.739610691375626E-2</v>
      </c>
      <c r="I5210">
        <f t="shared" si="248"/>
        <v>-7.3000000000000001E-3</v>
      </c>
      <c r="J5210">
        <f t="shared" si="249"/>
        <v>2.1400000000000002E-2</v>
      </c>
      <c r="X5210">
        <v>21936</v>
      </c>
      <c r="Y5210">
        <f>IF(X5210=A5210,0)</f>
        <v>0</v>
      </c>
    </row>
    <row r="5211" spans="1:25" x14ac:dyDescent="0.25">
      <c r="A5211">
        <v>21936</v>
      </c>
      <c r="B5211" s="1">
        <v>42124</v>
      </c>
      <c r="C5211">
        <v>2015</v>
      </c>
      <c r="D5211" t="s">
        <v>41</v>
      </c>
      <c r="E5211" t="s">
        <v>40</v>
      </c>
      <c r="F5211">
        <v>33.93</v>
      </c>
      <c r="G5211">
        <v>-2.4719999999999999E-2</v>
      </c>
      <c r="H5211">
        <f t="shared" si="250"/>
        <v>8.5208197301247512E-3</v>
      </c>
      <c r="I5211">
        <f t="shared" si="248"/>
        <v>-7.3000000000000001E-3</v>
      </c>
      <c r="J5211">
        <f t="shared" si="249"/>
        <v>2.1400000000000002E-2</v>
      </c>
      <c r="X5211">
        <v>21936</v>
      </c>
      <c r="Y5211">
        <f>IF(X5211=A5211,0)</f>
        <v>0</v>
      </c>
    </row>
    <row r="5212" spans="1:25" x14ac:dyDescent="0.25">
      <c r="A5212">
        <v>21936</v>
      </c>
      <c r="B5212" s="1">
        <v>42153</v>
      </c>
      <c r="C5212">
        <v>2015</v>
      </c>
      <c r="D5212" t="s">
        <v>41</v>
      </c>
      <c r="E5212" t="s">
        <v>40</v>
      </c>
      <c r="F5212">
        <v>34.75</v>
      </c>
      <c r="G5212">
        <v>3.2419999999999997E-2</v>
      </c>
      <c r="H5212">
        <f t="shared" si="250"/>
        <v>1.0491382393316817E-2</v>
      </c>
      <c r="I5212">
        <f t="shared" si="248"/>
        <v>-7.3000000000000001E-3</v>
      </c>
      <c r="J5212">
        <f t="shared" si="249"/>
        <v>2.1400000000000002E-2</v>
      </c>
      <c r="X5212">
        <v>21936</v>
      </c>
      <c r="Y5212">
        <f>IF(X5212=A5212,0)</f>
        <v>0</v>
      </c>
    </row>
    <row r="5213" spans="1:25" x14ac:dyDescent="0.25">
      <c r="A5213">
        <v>21936</v>
      </c>
      <c r="B5213" s="1">
        <v>42185</v>
      </c>
      <c r="C5213">
        <v>2015</v>
      </c>
      <c r="D5213" t="s">
        <v>41</v>
      </c>
      <c r="E5213" t="s">
        <v>40</v>
      </c>
      <c r="F5213">
        <v>33.53</v>
      </c>
      <c r="G5213">
        <v>-3.5108E-2</v>
      </c>
      <c r="H5213">
        <f t="shared" si="250"/>
        <v>-2.1011672375900514E-2</v>
      </c>
      <c r="I5213">
        <f t="shared" si="248"/>
        <v>-7.3000000000000001E-3</v>
      </c>
      <c r="J5213">
        <f t="shared" si="249"/>
        <v>2.1400000000000002E-2</v>
      </c>
      <c r="X5213">
        <v>21936</v>
      </c>
      <c r="Y5213">
        <f>IF(X5213=A5213,0)</f>
        <v>0</v>
      </c>
    </row>
    <row r="5214" spans="1:25" x14ac:dyDescent="0.25">
      <c r="A5214">
        <v>21936</v>
      </c>
      <c r="B5214" s="1">
        <v>42216</v>
      </c>
      <c r="C5214">
        <v>2015</v>
      </c>
      <c r="D5214" t="s">
        <v>41</v>
      </c>
      <c r="E5214" t="s">
        <v>40</v>
      </c>
      <c r="F5214">
        <v>36.06</v>
      </c>
      <c r="G5214">
        <v>7.5454999999999994E-2</v>
      </c>
      <c r="H5214">
        <f t="shared" si="250"/>
        <v>1.9742029696721453E-2</v>
      </c>
      <c r="I5214">
        <f t="shared" si="248"/>
        <v>-7.3000000000000001E-3</v>
      </c>
      <c r="J5214">
        <f t="shared" si="249"/>
        <v>2.1400000000000002E-2</v>
      </c>
      <c r="X5214">
        <v>21936</v>
      </c>
      <c r="Y5214">
        <f>IF(X5214=A5214,0)</f>
        <v>0</v>
      </c>
    </row>
    <row r="5215" spans="1:25" x14ac:dyDescent="0.25">
      <c r="A5215">
        <v>21936</v>
      </c>
      <c r="B5215" s="1">
        <v>42247</v>
      </c>
      <c r="C5215">
        <v>2015</v>
      </c>
      <c r="D5215" t="s">
        <v>41</v>
      </c>
      <c r="E5215" t="s">
        <v>40</v>
      </c>
      <c r="F5215">
        <v>32.22</v>
      </c>
      <c r="G5215">
        <v>-9.8724000000000006E-2</v>
      </c>
      <c r="H5215">
        <f t="shared" si="250"/>
        <v>-6.2580818167202845E-2</v>
      </c>
      <c r="I5215">
        <f t="shared" si="248"/>
        <v>-7.3000000000000001E-3</v>
      </c>
      <c r="J5215">
        <f t="shared" si="249"/>
        <v>2.1400000000000002E-2</v>
      </c>
      <c r="X5215">
        <v>21936</v>
      </c>
      <c r="Y5215">
        <f>IF(X5215=A5215,0)</f>
        <v>0</v>
      </c>
    </row>
    <row r="5216" spans="1:25" x14ac:dyDescent="0.25">
      <c r="A5216">
        <v>21936</v>
      </c>
      <c r="B5216" s="1">
        <v>42277</v>
      </c>
      <c r="C5216">
        <v>2015</v>
      </c>
      <c r="D5216" t="s">
        <v>41</v>
      </c>
      <c r="E5216" t="s">
        <v>40</v>
      </c>
      <c r="F5216">
        <v>31.41</v>
      </c>
      <c r="G5216">
        <v>-2.5139999999999999E-2</v>
      </c>
      <c r="H5216">
        <f t="shared" si="250"/>
        <v>-2.6442831573227132E-2</v>
      </c>
      <c r="I5216">
        <f t="shared" si="248"/>
        <v>-7.3000000000000001E-3</v>
      </c>
      <c r="J5216">
        <f t="shared" si="249"/>
        <v>2.1400000000000002E-2</v>
      </c>
      <c r="X5216">
        <v>21936</v>
      </c>
      <c r="Y5216">
        <f>IF(X5216=A5216,0)</f>
        <v>0</v>
      </c>
    </row>
    <row r="5217" spans="1:25" x14ac:dyDescent="0.25">
      <c r="A5217">
        <v>21936</v>
      </c>
      <c r="B5217" s="1">
        <v>42307</v>
      </c>
      <c r="C5217">
        <v>2015</v>
      </c>
      <c r="D5217" t="s">
        <v>41</v>
      </c>
      <c r="E5217" t="s">
        <v>40</v>
      </c>
      <c r="F5217">
        <v>33.82</v>
      </c>
      <c r="G5217">
        <v>7.6727000000000004E-2</v>
      </c>
      <c r="H5217">
        <f t="shared" si="250"/>
        <v>8.2983117760394132E-2</v>
      </c>
      <c r="I5217">
        <f t="shared" si="248"/>
        <v>-7.3000000000000001E-3</v>
      </c>
      <c r="J5217">
        <f t="shared" si="249"/>
        <v>2.1400000000000002E-2</v>
      </c>
      <c r="X5217">
        <v>21936</v>
      </c>
      <c r="Y5217">
        <f>IF(X5217=A5217,0)</f>
        <v>0</v>
      </c>
    </row>
    <row r="5218" spans="1:25" x14ac:dyDescent="0.25">
      <c r="A5218">
        <v>21936</v>
      </c>
      <c r="B5218" s="1">
        <v>42338</v>
      </c>
      <c r="C5218">
        <v>2015</v>
      </c>
      <c r="D5218" t="s">
        <v>41</v>
      </c>
      <c r="E5218" t="s">
        <v>40</v>
      </c>
      <c r="F5218">
        <v>32.770000000000003</v>
      </c>
      <c r="G5218">
        <v>-2.2768E-2</v>
      </c>
      <c r="H5218">
        <f t="shared" si="250"/>
        <v>5.0486926072412786E-4</v>
      </c>
      <c r="I5218">
        <f t="shared" si="248"/>
        <v>-7.3000000000000001E-3</v>
      </c>
      <c r="J5218">
        <f t="shared" si="249"/>
        <v>2.1400000000000002E-2</v>
      </c>
      <c r="X5218">
        <v>21936</v>
      </c>
      <c r="Y5218">
        <f>IF(X5218=A5218,0)</f>
        <v>0</v>
      </c>
    </row>
    <row r="5219" spans="1:25" x14ac:dyDescent="0.25">
      <c r="A5219">
        <v>21936</v>
      </c>
      <c r="B5219" s="1">
        <v>42369</v>
      </c>
      <c r="C5219">
        <v>2015</v>
      </c>
      <c r="D5219" t="s">
        <v>41</v>
      </c>
      <c r="E5219" t="s">
        <v>40</v>
      </c>
      <c r="F5219">
        <v>32.28</v>
      </c>
      <c r="G5219">
        <v>-1.4952999999999999E-2</v>
      </c>
      <c r="H5219">
        <f t="shared" si="250"/>
        <v>-1.7530185176314439E-2</v>
      </c>
      <c r="I5219">
        <f t="shared" si="248"/>
        <v>-7.3000000000000001E-3</v>
      </c>
      <c r="J5219">
        <f t="shared" si="249"/>
        <v>2.1400000000000002E-2</v>
      </c>
      <c r="X5219">
        <v>21936</v>
      </c>
      <c r="Y5219">
        <f>IF(X5219=A5219,0)</f>
        <v>0</v>
      </c>
    </row>
    <row r="5220" spans="1:25" x14ac:dyDescent="0.25">
      <c r="A5220">
        <v>21936</v>
      </c>
      <c r="B5220" s="1">
        <v>42398</v>
      </c>
      <c r="C5220">
        <v>2016</v>
      </c>
      <c r="D5220" t="s">
        <v>41</v>
      </c>
      <c r="E5220" t="s">
        <v>40</v>
      </c>
      <c r="F5220">
        <v>30.49</v>
      </c>
      <c r="G5220">
        <v>-5.5452000000000001E-2</v>
      </c>
      <c r="H5220">
        <f t="shared" si="250"/>
        <v>-5.073532197294639E-2</v>
      </c>
      <c r="I5220">
        <f t="shared" si="248"/>
        <v>9.5399999999999999E-2</v>
      </c>
      <c r="J5220">
        <f t="shared" si="249"/>
        <v>1.84E-2</v>
      </c>
      <c r="X5220">
        <v>21936</v>
      </c>
      <c r="Y5220">
        <f>IF(X5220=A5220,0)</f>
        <v>0</v>
      </c>
    </row>
    <row r="5221" spans="1:25" x14ac:dyDescent="0.25">
      <c r="A5221">
        <v>21936</v>
      </c>
      <c r="B5221" s="1">
        <v>42429</v>
      </c>
      <c r="C5221">
        <v>2016</v>
      </c>
      <c r="D5221" t="s">
        <v>41</v>
      </c>
      <c r="E5221" t="s">
        <v>40</v>
      </c>
      <c r="F5221">
        <v>29.67</v>
      </c>
      <c r="G5221">
        <v>-1.7055000000000001E-2</v>
      </c>
      <c r="H5221">
        <f t="shared" si="250"/>
        <v>-4.1283604302990717E-3</v>
      </c>
      <c r="I5221">
        <f t="shared" si="248"/>
        <v>9.5399999999999999E-2</v>
      </c>
      <c r="J5221">
        <f t="shared" si="249"/>
        <v>1.84E-2</v>
      </c>
      <c r="X5221">
        <v>21936</v>
      </c>
      <c r="Y5221">
        <f>IF(X5221=A5221,0)</f>
        <v>0</v>
      </c>
    </row>
    <row r="5222" spans="1:25" x14ac:dyDescent="0.25">
      <c r="A5222">
        <v>21936</v>
      </c>
      <c r="B5222" s="1">
        <v>42460</v>
      </c>
      <c r="C5222">
        <v>2016</v>
      </c>
      <c r="D5222" t="s">
        <v>41</v>
      </c>
      <c r="E5222" t="s">
        <v>40</v>
      </c>
      <c r="F5222">
        <v>29.64</v>
      </c>
      <c r="G5222">
        <v>-1.011E-3</v>
      </c>
      <c r="H5222">
        <f t="shared" si="250"/>
        <v>6.5991114577365062E-2</v>
      </c>
      <c r="I5222">
        <f t="shared" si="248"/>
        <v>9.5399999999999999E-2</v>
      </c>
      <c r="J5222">
        <f t="shared" si="249"/>
        <v>1.84E-2</v>
      </c>
      <c r="X5222">
        <v>21936</v>
      </c>
      <c r="Y5222">
        <f>IF(X5222=A5222,0)</f>
        <v>0</v>
      </c>
    </row>
    <row r="5223" spans="1:25" x14ac:dyDescent="0.25">
      <c r="A5223">
        <v>21936</v>
      </c>
      <c r="B5223" s="1">
        <v>42489</v>
      </c>
      <c r="C5223">
        <v>2016</v>
      </c>
      <c r="D5223" t="s">
        <v>41</v>
      </c>
      <c r="E5223" t="s">
        <v>40</v>
      </c>
      <c r="F5223">
        <v>32.71</v>
      </c>
      <c r="G5223">
        <v>0.103576</v>
      </c>
      <c r="H5223">
        <f t="shared" si="250"/>
        <v>2.6993984808731941E-3</v>
      </c>
      <c r="I5223">
        <f t="shared" si="248"/>
        <v>9.5399999999999999E-2</v>
      </c>
      <c r="J5223">
        <f t="shared" si="249"/>
        <v>1.84E-2</v>
      </c>
      <c r="X5223">
        <v>21936</v>
      </c>
      <c r="Y5223">
        <f>IF(X5223=A5223,0)</f>
        <v>0</v>
      </c>
    </row>
    <row r="5224" spans="1:25" x14ac:dyDescent="0.25">
      <c r="A5224">
        <v>21936</v>
      </c>
      <c r="B5224" s="1">
        <v>42521</v>
      </c>
      <c r="C5224">
        <v>2016</v>
      </c>
      <c r="D5224" t="s">
        <v>41</v>
      </c>
      <c r="E5224" t="s">
        <v>40</v>
      </c>
      <c r="F5224">
        <v>34.700000000000003</v>
      </c>
      <c r="G5224">
        <v>7.0009000000000002E-2</v>
      </c>
      <c r="H5224">
        <f t="shared" si="250"/>
        <v>1.5324602357572603E-2</v>
      </c>
      <c r="I5224">
        <f t="shared" si="248"/>
        <v>9.5399999999999999E-2</v>
      </c>
      <c r="J5224">
        <f t="shared" si="249"/>
        <v>1.84E-2</v>
      </c>
      <c r="X5224">
        <v>21936</v>
      </c>
      <c r="Y5224">
        <f>IF(X5224=A5224,0)</f>
        <v>0</v>
      </c>
    </row>
    <row r="5225" spans="1:25" x14ac:dyDescent="0.25">
      <c r="A5225">
        <v>21936</v>
      </c>
      <c r="B5225" s="1">
        <v>42551</v>
      </c>
      <c r="C5225">
        <v>2016</v>
      </c>
      <c r="D5225" t="s">
        <v>41</v>
      </c>
      <c r="E5225" t="s">
        <v>40</v>
      </c>
      <c r="F5225">
        <v>35.21</v>
      </c>
      <c r="G5225">
        <v>1.4697E-2</v>
      </c>
      <c r="H5225">
        <f t="shared" si="250"/>
        <v>9.1092112097812539E-4</v>
      </c>
      <c r="I5225">
        <f t="shared" si="248"/>
        <v>9.5399999999999999E-2</v>
      </c>
      <c r="J5225">
        <f t="shared" si="249"/>
        <v>1.84E-2</v>
      </c>
      <c r="X5225">
        <v>21936</v>
      </c>
      <c r="Y5225">
        <f>IF(X5225=A5225,0)</f>
        <v>0</v>
      </c>
    </row>
    <row r="5226" spans="1:25" x14ac:dyDescent="0.25">
      <c r="A5226">
        <v>21936</v>
      </c>
      <c r="B5226" s="1">
        <v>42580</v>
      </c>
      <c r="C5226">
        <v>2016</v>
      </c>
      <c r="D5226" t="s">
        <v>41</v>
      </c>
      <c r="E5226" t="s">
        <v>40</v>
      </c>
      <c r="F5226">
        <v>36.89</v>
      </c>
      <c r="G5226">
        <v>4.7713999999999999E-2</v>
      </c>
      <c r="H5226">
        <f t="shared" si="250"/>
        <v>3.5609801125254359E-2</v>
      </c>
      <c r="I5226">
        <f t="shared" si="248"/>
        <v>9.5399999999999999E-2</v>
      </c>
      <c r="J5226">
        <f t="shared" si="249"/>
        <v>1.84E-2</v>
      </c>
      <c r="X5226">
        <v>21936</v>
      </c>
      <c r="Y5226">
        <f>IF(X5226=A5226,0)</f>
        <v>0</v>
      </c>
    </row>
    <row r="5227" spans="1:25" x14ac:dyDescent="0.25">
      <c r="A5227">
        <v>21936</v>
      </c>
      <c r="B5227" s="1">
        <v>42613</v>
      </c>
      <c r="C5227">
        <v>2016</v>
      </c>
      <c r="D5227" t="s">
        <v>41</v>
      </c>
      <c r="E5227" t="s">
        <v>40</v>
      </c>
      <c r="F5227">
        <v>34.799999999999997</v>
      </c>
      <c r="G5227">
        <v>-4.8522999999999997E-2</v>
      </c>
      <c r="H5227">
        <f t="shared" si="250"/>
        <v>-1.2192431360480427E-3</v>
      </c>
      <c r="I5227">
        <f t="shared" si="248"/>
        <v>9.5399999999999999E-2</v>
      </c>
      <c r="J5227">
        <f t="shared" si="249"/>
        <v>1.84E-2</v>
      </c>
      <c r="X5227">
        <v>21936</v>
      </c>
      <c r="Y5227">
        <f>IF(X5227=A5227,0)</f>
        <v>0</v>
      </c>
    </row>
    <row r="5228" spans="1:25" x14ac:dyDescent="0.25">
      <c r="A5228">
        <v>21936</v>
      </c>
      <c r="B5228" s="1">
        <v>42643</v>
      </c>
      <c r="C5228">
        <v>2016</v>
      </c>
      <c r="D5228" t="s">
        <v>41</v>
      </c>
      <c r="E5228" t="s">
        <v>40</v>
      </c>
      <c r="F5228">
        <v>33.869999999999997</v>
      </c>
      <c r="G5228">
        <v>-2.6724000000000001E-2</v>
      </c>
      <c r="H5228">
        <f t="shared" si="250"/>
        <v>-1.2344508443253854E-3</v>
      </c>
      <c r="I5228">
        <f t="shared" si="248"/>
        <v>9.5399999999999999E-2</v>
      </c>
      <c r="J5228">
        <f t="shared" si="249"/>
        <v>1.84E-2</v>
      </c>
      <c r="X5228">
        <v>21936</v>
      </c>
      <c r="Y5228">
        <f>IF(X5228=A5228,0)</f>
        <v>0</v>
      </c>
    </row>
    <row r="5229" spans="1:25" x14ac:dyDescent="0.25">
      <c r="A5229">
        <v>21936</v>
      </c>
      <c r="B5229" s="1">
        <v>42674</v>
      </c>
      <c r="C5229">
        <v>2016</v>
      </c>
      <c r="D5229" t="s">
        <v>41</v>
      </c>
      <c r="E5229" t="s">
        <v>40</v>
      </c>
      <c r="F5229">
        <v>31.71</v>
      </c>
      <c r="G5229">
        <v>-6.3772999999999996E-2</v>
      </c>
      <c r="H5229">
        <f t="shared" si="250"/>
        <v>-1.9425679279557517E-2</v>
      </c>
      <c r="I5229">
        <f t="shared" si="248"/>
        <v>9.5399999999999999E-2</v>
      </c>
      <c r="J5229">
        <f t="shared" si="249"/>
        <v>1.84E-2</v>
      </c>
      <c r="X5229">
        <v>21936</v>
      </c>
      <c r="Y5229">
        <f>IF(X5229=A5229,0)</f>
        <v>0</v>
      </c>
    </row>
    <row r="5230" spans="1:25" x14ac:dyDescent="0.25">
      <c r="A5230">
        <v>21936</v>
      </c>
      <c r="B5230" s="1">
        <v>42704</v>
      </c>
      <c r="C5230">
        <v>2016</v>
      </c>
      <c r="D5230" t="s">
        <v>41</v>
      </c>
      <c r="E5230" t="s">
        <v>40</v>
      </c>
      <c r="F5230">
        <v>32.14</v>
      </c>
      <c r="G5230">
        <v>2.3021E-2</v>
      </c>
      <c r="H5230">
        <f t="shared" si="250"/>
        <v>3.4174522187570444E-2</v>
      </c>
      <c r="I5230">
        <f t="shared" si="248"/>
        <v>9.5399999999999999E-2</v>
      </c>
      <c r="J5230">
        <f t="shared" si="249"/>
        <v>1.84E-2</v>
      </c>
      <c r="X5230">
        <v>21936</v>
      </c>
      <c r="Y5230">
        <f>IF(X5230=A5230,0)</f>
        <v>0</v>
      </c>
    </row>
    <row r="5231" spans="1:25" x14ac:dyDescent="0.25">
      <c r="A5231">
        <v>21936</v>
      </c>
      <c r="B5231" s="1">
        <v>42734</v>
      </c>
      <c r="C5231">
        <v>2016</v>
      </c>
      <c r="D5231" t="s">
        <v>41</v>
      </c>
      <c r="E5231" t="s">
        <v>40</v>
      </c>
      <c r="F5231">
        <v>32.479999999999997</v>
      </c>
      <c r="G5231">
        <v>1.0579E-2</v>
      </c>
      <c r="H5231">
        <f t="shared" si="250"/>
        <v>1.8200762196895148E-2</v>
      </c>
      <c r="I5231">
        <f t="shared" si="248"/>
        <v>9.5399999999999999E-2</v>
      </c>
      <c r="J5231">
        <f t="shared" si="249"/>
        <v>1.84E-2</v>
      </c>
      <c r="X5231">
        <v>21936</v>
      </c>
      <c r="Y5231">
        <f>IF(X5231=A5231,0)</f>
        <v>0</v>
      </c>
    </row>
    <row r="5232" spans="1:25" x14ac:dyDescent="0.25">
      <c r="A5232">
        <v>21936</v>
      </c>
      <c r="B5232" s="1">
        <v>42766</v>
      </c>
      <c r="C5232">
        <v>2017</v>
      </c>
      <c r="D5232" t="s">
        <v>41</v>
      </c>
      <c r="E5232" t="s">
        <v>40</v>
      </c>
      <c r="F5232">
        <v>31.73</v>
      </c>
      <c r="G5232">
        <v>-2.3091E-2</v>
      </c>
      <c r="H5232">
        <f t="shared" si="250"/>
        <v>1.7884358171464498E-2</v>
      </c>
      <c r="I5232">
        <f t="shared" si="248"/>
        <v>0.19420000000000001</v>
      </c>
      <c r="J5232">
        <f t="shared" si="249"/>
        <v>2.3300000000000001E-2</v>
      </c>
      <c r="X5232">
        <v>21936</v>
      </c>
      <c r="Y5232">
        <f>IF(X5232=A5232,0)</f>
        <v>0</v>
      </c>
    </row>
    <row r="5233" spans="1:25" x14ac:dyDescent="0.25">
      <c r="A5233">
        <v>21936</v>
      </c>
      <c r="B5233" s="1">
        <v>42794</v>
      </c>
      <c r="C5233">
        <v>2017</v>
      </c>
      <c r="D5233" t="s">
        <v>41</v>
      </c>
      <c r="E5233" t="s">
        <v>40</v>
      </c>
      <c r="F5233">
        <v>34.119999999999997</v>
      </c>
      <c r="G5233">
        <v>8.5407999999999998E-2</v>
      </c>
      <c r="H5233">
        <f t="shared" si="250"/>
        <v>3.7198160337279074E-2</v>
      </c>
      <c r="I5233">
        <f t="shared" si="248"/>
        <v>0.19420000000000001</v>
      </c>
      <c r="J5233">
        <f t="shared" si="249"/>
        <v>2.3300000000000001E-2</v>
      </c>
      <c r="X5233">
        <v>21936</v>
      </c>
      <c r="Y5233">
        <f>IF(X5233=A5233,0)</f>
        <v>0</v>
      </c>
    </row>
    <row r="5234" spans="1:25" x14ac:dyDescent="0.25">
      <c r="A5234">
        <v>21936</v>
      </c>
      <c r="B5234" s="1">
        <v>42825</v>
      </c>
      <c r="C5234">
        <v>2017</v>
      </c>
      <c r="D5234" t="s">
        <v>41</v>
      </c>
      <c r="E5234" t="s">
        <v>40</v>
      </c>
      <c r="F5234">
        <v>34.21</v>
      </c>
      <c r="G5234">
        <v>2.6380000000000002E-3</v>
      </c>
      <c r="H5234">
        <f t="shared" si="250"/>
        <v>-3.8919718808450021E-4</v>
      </c>
      <c r="I5234">
        <f t="shared" si="248"/>
        <v>0.19420000000000001</v>
      </c>
      <c r="J5234">
        <f t="shared" si="249"/>
        <v>2.3300000000000001E-2</v>
      </c>
      <c r="X5234">
        <v>21936</v>
      </c>
      <c r="Y5234">
        <f>IF(X5234=A5234,0)</f>
        <v>0</v>
      </c>
    </row>
    <row r="5235" spans="1:25" x14ac:dyDescent="0.25">
      <c r="A5235">
        <v>21936</v>
      </c>
      <c r="B5235" s="1">
        <v>42853</v>
      </c>
      <c r="C5235">
        <v>2017</v>
      </c>
      <c r="D5235" t="s">
        <v>41</v>
      </c>
      <c r="E5235" t="s">
        <v>40</v>
      </c>
      <c r="F5235">
        <v>33.92</v>
      </c>
      <c r="G5235">
        <v>-8.4770000000000002E-3</v>
      </c>
      <c r="H5235">
        <f t="shared" si="250"/>
        <v>9.0912085493182193E-3</v>
      </c>
      <c r="I5235">
        <f t="shared" si="248"/>
        <v>0.19420000000000001</v>
      </c>
      <c r="J5235">
        <f t="shared" si="249"/>
        <v>2.3300000000000001E-2</v>
      </c>
      <c r="X5235">
        <v>21936</v>
      </c>
      <c r="Y5235">
        <f>IF(X5235=A5235,0)</f>
        <v>0</v>
      </c>
    </row>
    <row r="5236" spans="1:25" x14ac:dyDescent="0.25">
      <c r="A5236">
        <v>21936</v>
      </c>
      <c r="B5236" s="1">
        <v>42886</v>
      </c>
      <c r="C5236">
        <v>2017</v>
      </c>
      <c r="D5236" t="s">
        <v>41</v>
      </c>
      <c r="E5236" t="s">
        <v>40</v>
      </c>
      <c r="F5236">
        <v>32.65</v>
      </c>
      <c r="G5236">
        <v>-2.8007000000000001E-2</v>
      </c>
      <c r="H5236">
        <f t="shared" si="250"/>
        <v>1.157625139134133E-2</v>
      </c>
      <c r="I5236">
        <f t="shared" si="248"/>
        <v>0.19420000000000001</v>
      </c>
      <c r="J5236">
        <f t="shared" si="249"/>
        <v>2.3300000000000001E-2</v>
      </c>
      <c r="X5236">
        <v>21936</v>
      </c>
      <c r="Y5236">
        <f>IF(X5236=A5236,0)</f>
        <v>0</v>
      </c>
    </row>
    <row r="5237" spans="1:25" x14ac:dyDescent="0.25">
      <c r="A5237">
        <v>21936</v>
      </c>
      <c r="B5237" s="1">
        <v>42916</v>
      </c>
      <c r="C5237">
        <v>2017</v>
      </c>
      <c r="D5237" t="s">
        <v>41</v>
      </c>
      <c r="E5237" t="s">
        <v>40</v>
      </c>
      <c r="F5237">
        <v>33.590000000000003</v>
      </c>
      <c r="G5237">
        <v>2.879E-2</v>
      </c>
      <c r="H5237">
        <f t="shared" si="250"/>
        <v>4.8137750908554544E-3</v>
      </c>
      <c r="I5237">
        <f t="shared" si="248"/>
        <v>0.19420000000000001</v>
      </c>
      <c r="J5237">
        <f t="shared" si="249"/>
        <v>2.3300000000000001E-2</v>
      </c>
      <c r="X5237">
        <v>21936</v>
      </c>
      <c r="Y5237">
        <f>IF(X5237=A5237,0)</f>
        <v>0</v>
      </c>
    </row>
    <row r="5238" spans="1:25" x14ac:dyDescent="0.25">
      <c r="A5238">
        <v>21936</v>
      </c>
      <c r="B5238" s="1">
        <v>42947</v>
      </c>
      <c r="C5238">
        <v>2017</v>
      </c>
      <c r="D5238" t="s">
        <v>41</v>
      </c>
      <c r="E5238" t="s">
        <v>40</v>
      </c>
      <c r="F5238">
        <v>33.159999999999997</v>
      </c>
      <c r="G5238">
        <v>-1.2801E-2</v>
      </c>
      <c r="H5238">
        <f t="shared" si="250"/>
        <v>1.9348826118030571E-2</v>
      </c>
      <c r="I5238">
        <f t="shared" si="248"/>
        <v>0.19420000000000001</v>
      </c>
      <c r="J5238">
        <f t="shared" si="249"/>
        <v>2.3300000000000001E-2</v>
      </c>
      <c r="X5238">
        <v>21936</v>
      </c>
      <c r="Y5238">
        <f>IF(X5238=A5238,0)</f>
        <v>0</v>
      </c>
    </row>
    <row r="5239" spans="1:25" x14ac:dyDescent="0.25">
      <c r="A5239">
        <v>21936</v>
      </c>
      <c r="B5239" s="1">
        <v>42978</v>
      </c>
      <c r="C5239">
        <v>2017</v>
      </c>
      <c r="D5239" t="s">
        <v>41</v>
      </c>
      <c r="E5239" t="s">
        <v>40</v>
      </c>
      <c r="F5239">
        <v>33.92</v>
      </c>
      <c r="G5239">
        <v>3.2569000000000001E-2</v>
      </c>
      <c r="H5239">
        <f t="shared" si="250"/>
        <v>5.4643281108557318E-4</v>
      </c>
      <c r="I5239">
        <f t="shared" si="248"/>
        <v>0.19420000000000001</v>
      </c>
      <c r="J5239">
        <f t="shared" si="249"/>
        <v>2.3300000000000001E-2</v>
      </c>
      <c r="X5239">
        <v>21936</v>
      </c>
      <c r="Y5239">
        <f>IF(X5239=A5239,0)</f>
        <v>0</v>
      </c>
    </row>
    <row r="5240" spans="1:25" x14ac:dyDescent="0.25">
      <c r="A5240">
        <v>21936</v>
      </c>
      <c r="B5240" s="1">
        <v>43007</v>
      </c>
      <c r="C5240">
        <v>2017</v>
      </c>
      <c r="D5240" t="s">
        <v>41</v>
      </c>
      <c r="E5240" t="s">
        <v>40</v>
      </c>
      <c r="F5240">
        <v>35.700000000000003</v>
      </c>
      <c r="G5240">
        <v>5.2476000000000002E-2</v>
      </c>
      <c r="H5240">
        <f t="shared" si="250"/>
        <v>1.9302978533243698E-2</v>
      </c>
      <c r="I5240">
        <f t="shared" si="248"/>
        <v>0.19420000000000001</v>
      </c>
      <c r="J5240">
        <f t="shared" si="249"/>
        <v>2.3300000000000001E-2</v>
      </c>
      <c r="X5240">
        <v>21936</v>
      </c>
      <c r="Y5240">
        <f>IF(X5240=A5240,0)</f>
        <v>0</v>
      </c>
    </row>
    <row r="5241" spans="1:25" x14ac:dyDescent="0.25">
      <c r="A5241">
        <v>21936</v>
      </c>
      <c r="B5241" s="1">
        <v>43039</v>
      </c>
      <c r="C5241">
        <v>2017</v>
      </c>
      <c r="D5241" t="s">
        <v>41</v>
      </c>
      <c r="E5241" t="s">
        <v>40</v>
      </c>
      <c r="F5241">
        <v>35.06</v>
      </c>
      <c r="G5241">
        <v>-1.7926999999999998E-2</v>
      </c>
      <c r="H5241">
        <f t="shared" si="250"/>
        <v>2.218813533034969E-2</v>
      </c>
      <c r="I5241">
        <f t="shared" si="248"/>
        <v>0.19420000000000001</v>
      </c>
      <c r="J5241">
        <f t="shared" si="249"/>
        <v>2.3300000000000001E-2</v>
      </c>
      <c r="X5241">
        <v>21936</v>
      </c>
      <c r="Y5241">
        <f>IF(X5241=A5241,0)</f>
        <v>0</v>
      </c>
    </row>
    <row r="5242" spans="1:25" x14ac:dyDescent="0.25">
      <c r="A5242">
        <v>21936</v>
      </c>
      <c r="B5242" s="1">
        <v>43069</v>
      </c>
      <c r="C5242">
        <v>2017</v>
      </c>
      <c r="D5242" t="s">
        <v>41</v>
      </c>
      <c r="E5242" t="s">
        <v>40</v>
      </c>
      <c r="F5242">
        <v>36.26</v>
      </c>
      <c r="G5242">
        <v>4.3353999999999997E-2</v>
      </c>
      <c r="H5242">
        <f t="shared" si="250"/>
        <v>2.808262766445857E-2</v>
      </c>
      <c r="I5242">
        <f t="shared" si="248"/>
        <v>0.19420000000000001</v>
      </c>
      <c r="J5242">
        <f t="shared" si="249"/>
        <v>2.3300000000000001E-2</v>
      </c>
      <c r="X5242">
        <v>21936</v>
      </c>
      <c r="Y5242">
        <f>IF(X5242=A5242,0)</f>
        <v>0</v>
      </c>
    </row>
    <row r="5243" spans="1:25" x14ac:dyDescent="0.25">
      <c r="A5243">
        <v>21936</v>
      </c>
      <c r="B5243" s="1">
        <v>43098</v>
      </c>
      <c r="C5243">
        <v>2017</v>
      </c>
      <c r="D5243" t="s">
        <v>41</v>
      </c>
      <c r="E5243" t="s">
        <v>40</v>
      </c>
      <c r="F5243">
        <v>36.22</v>
      </c>
      <c r="G5243">
        <v>-1.103E-3</v>
      </c>
      <c r="H5243">
        <f t="shared" si="250"/>
        <v>9.8316304826040479E-3</v>
      </c>
      <c r="I5243">
        <f t="shared" si="248"/>
        <v>0.19420000000000001</v>
      </c>
      <c r="J5243">
        <f t="shared" si="249"/>
        <v>2.3300000000000001E-2</v>
      </c>
      <c r="X5243">
        <v>21936</v>
      </c>
      <c r="Y5243">
        <f>IF(X5243=A5243,0)</f>
        <v>0</v>
      </c>
    </row>
    <row r="5244" spans="1:25" x14ac:dyDescent="0.25">
      <c r="A5244">
        <v>21936</v>
      </c>
      <c r="B5244" s="1">
        <v>43131</v>
      </c>
      <c r="C5244">
        <v>2018</v>
      </c>
      <c r="D5244" t="s">
        <v>41</v>
      </c>
      <c r="E5244" t="s">
        <v>40</v>
      </c>
      <c r="F5244">
        <v>37.04</v>
      </c>
      <c r="G5244">
        <v>2.2638999999999999E-2</v>
      </c>
      <c r="H5244">
        <f t="shared" si="250"/>
        <v>5.6178704444133087E-2</v>
      </c>
      <c r="I5244">
        <f t="shared" si="248"/>
        <v>-6.2400000000000004E-2</v>
      </c>
      <c r="J5244">
        <f t="shared" si="249"/>
        <v>2.9100000000000001E-2</v>
      </c>
      <c r="X5244">
        <v>21936</v>
      </c>
      <c r="Y5244">
        <f>IF(X5244=A5244,0)</f>
        <v>0</v>
      </c>
    </row>
    <row r="5245" spans="1:25" x14ac:dyDescent="0.25">
      <c r="A5245">
        <v>21936</v>
      </c>
      <c r="B5245" s="1">
        <v>43159</v>
      </c>
      <c r="C5245">
        <v>2018</v>
      </c>
      <c r="D5245" t="s">
        <v>41</v>
      </c>
      <c r="E5245" t="s">
        <v>40</v>
      </c>
      <c r="F5245">
        <v>36.31</v>
      </c>
      <c r="G5245">
        <v>-1.0529E-2</v>
      </c>
      <c r="H5245">
        <f t="shared" si="250"/>
        <v>-3.8947372061896912E-2</v>
      </c>
      <c r="I5245">
        <f t="shared" si="248"/>
        <v>-6.2400000000000004E-2</v>
      </c>
      <c r="J5245">
        <f t="shared" si="249"/>
        <v>2.9100000000000001E-2</v>
      </c>
      <c r="X5245">
        <v>21936</v>
      </c>
      <c r="Y5245">
        <f>IF(X5245=A5245,0)</f>
        <v>0</v>
      </c>
    </row>
    <row r="5246" spans="1:25" x14ac:dyDescent="0.25">
      <c r="A5246">
        <v>21936</v>
      </c>
      <c r="B5246" s="1">
        <v>43188</v>
      </c>
      <c r="C5246">
        <v>2018</v>
      </c>
      <c r="D5246" t="s">
        <v>41</v>
      </c>
      <c r="E5246" t="s">
        <v>40</v>
      </c>
      <c r="F5246">
        <v>35.49</v>
      </c>
      <c r="G5246">
        <v>-2.2582999999999999E-2</v>
      </c>
      <c r="H5246">
        <f t="shared" si="250"/>
        <v>-2.6884498624825115E-2</v>
      </c>
      <c r="I5246">
        <f t="shared" si="248"/>
        <v>-6.2400000000000004E-2</v>
      </c>
      <c r="J5246">
        <f t="shared" si="249"/>
        <v>2.9100000000000001E-2</v>
      </c>
      <c r="X5246">
        <v>21936</v>
      </c>
      <c r="Y5246">
        <f>IF(X5246=A5246,0)</f>
        <v>0</v>
      </c>
    </row>
    <row r="5247" spans="1:25" x14ac:dyDescent="0.25">
      <c r="A5247">
        <v>21936</v>
      </c>
      <c r="B5247" s="1">
        <v>43220</v>
      </c>
      <c r="C5247">
        <v>2018</v>
      </c>
      <c r="D5247" t="s">
        <v>41</v>
      </c>
      <c r="E5247" t="s">
        <v>40</v>
      </c>
      <c r="F5247">
        <v>36.61</v>
      </c>
      <c r="G5247">
        <v>3.1558000000000003E-2</v>
      </c>
      <c r="H5247">
        <f t="shared" si="250"/>
        <v>2.718775131643536E-3</v>
      </c>
      <c r="I5247">
        <f t="shared" si="248"/>
        <v>-6.2400000000000004E-2</v>
      </c>
      <c r="J5247">
        <f t="shared" si="249"/>
        <v>2.9100000000000001E-2</v>
      </c>
      <c r="X5247">
        <v>21936</v>
      </c>
      <c r="Y5247">
        <f>IF(X5247=A5247,0)</f>
        <v>0</v>
      </c>
    </row>
    <row r="5248" spans="1:25" x14ac:dyDescent="0.25">
      <c r="A5248">
        <v>21936</v>
      </c>
      <c r="B5248" s="1">
        <v>43251</v>
      </c>
      <c r="C5248">
        <v>2018</v>
      </c>
      <c r="D5248" t="s">
        <v>41</v>
      </c>
      <c r="E5248" t="s">
        <v>40</v>
      </c>
      <c r="F5248">
        <v>35.93</v>
      </c>
      <c r="G5248">
        <v>-9.2870000000000001E-3</v>
      </c>
      <c r="H5248">
        <f t="shared" si="250"/>
        <v>2.1608341965291933E-2</v>
      </c>
      <c r="I5248">
        <f t="shared" si="248"/>
        <v>-6.2400000000000004E-2</v>
      </c>
      <c r="J5248">
        <f t="shared" si="249"/>
        <v>2.9100000000000001E-2</v>
      </c>
      <c r="X5248">
        <v>21936</v>
      </c>
      <c r="Y5248">
        <f>IF(X5248=A5248,0)</f>
        <v>0</v>
      </c>
    </row>
    <row r="5249" spans="1:25" x14ac:dyDescent="0.25">
      <c r="A5249">
        <v>21936</v>
      </c>
      <c r="B5249" s="1">
        <v>43280</v>
      </c>
      <c r="C5249">
        <v>2018</v>
      </c>
      <c r="D5249" t="s">
        <v>41</v>
      </c>
      <c r="E5249" t="s">
        <v>40</v>
      </c>
      <c r="F5249">
        <v>36.28</v>
      </c>
      <c r="G5249">
        <v>9.7409999999999997E-3</v>
      </c>
      <c r="H5249">
        <f t="shared" si="250"/>
        <v>4.8424360241865472E-3</v>
      </c>
      <c r="I5249">
        <f t="shared" si="248"/>
        <v>-6.2400000000000004E-2</v>
      </c>
      <c r="J5249">
        <f t="shared" si="249"/>
        <v>2.9100000000000001E-2</v>
      </c>
      <c r="X5249">
        <v>21936</v>
      </c>
      <c r="Y5249">
        <f>IF(X5249=A5249,0)</f>
        <v>0</v>
      </c>
    </row>
    <row r="5250" spans="1:25" x14ac:dyDescent="0.25">
      <c r="A5250">
        <v>21936</v>
      </c>
      <c r="B5250" s="1">
        <v>43312</v>
      </c>
      <c r="C5250">
        <v>2018</v>
      </c>
      <c r="D5250" t="s">
        <v>41</v>
      </c>
      <c r="E5250" t="s">
        <v>40</v>
      </c>
      <c r="F5250">
        <v>39.93</v>
      </c>
      <c r="G5250">
        <v>0.100606</v>
      </c>
      <c r="H5250">
        <f t="shared" si="250"/>
        <v>3.6021556221367268E-2</v>
      </c>
      <c r="I5250">
        <f t="shared" ref="I5250:I5313" si="251">VLOOKUP(C5250,$O$2:$Q$22,3,FALSE)</f>
        <v>-6.2400000000000004E-2</v>
      </c>
      <c r="J5250">
        <f t="shared" ref="J5250:J5313" si="252">VLOOKUP(C5250,$O$2:$P$22,2)*0.01</f>
        <v>2.9100000000000001E-2</v>
      </c>
      <c r="X5250">
        <v>21936</v>
      </c>
      <c r="Y5250">
        <f>IF(X5250=A5250,0)</f>
        <v>0</v>
      </c>
    </row>
    <row r="5251" spans="1:25" x14ac:dyDescent="0.25">
      <c r="A5251">
        <v>21936</v>
      </c>
      <c r="B5251" s="1">
        <v>43343</v>
      </c>
      <c r="C5251">
        <v>2018</v>
      </c>
      <c r="D5251" t="s">
        <v>41</v>
      </c>
      <c r="E5251" t="s">
        <v>40</v>
      </c>
      <c r="F5251">
        <v>41.52</v>
      </c>
      <c r="G5251">
        <v>4.8335000000000003E-2</v>
      </c>
      <c r="H5251">
        <f t="shared" ref="H5251:H5314" si="253">VLOOKUP(B5251,R:S,2,)</f>
        <v>3.0263211466054596E-2</v>
      </c>
      <c r="I5251">
        <f t="shared" si="251"/>
        <v>-6.2400000000000004E-2</v>
      </c>
      <c r="J5251">
        <f t="shared" si="252"/>
        <v>2.9100000000000001E-2</v>
      </c>
      <c r="X5251">
        <v>21936</v>
      </c>
      <c r="Y5251">
        <f>IF(X5251=A5251,0)</f>
        <v>0</v>
      </c>
    </row>
    <row r="5252" spans="1:25" x14ac:dyDescent="0.25">
      <c r="A5252">
        <v>21936</v>
      </c>
      <c r="B5252" s="1">
        <v>43371</v>
      </c>
      <c r="C5252">
        <v>2018</v>
      </c>
      <c r="D5252" t="s">
        <v>41</v>
      </c>
      <c r="E5252" t="s">
        <v>40</v>
      </c>
      <c r="F5252">
        <v>44.07</v>
      </c>
      <c r="G5252">
        <v>6.1415999999999998E-2</v>
      </c>
      <c r="H5252">
        <f t="shared" si="253"/>
        <v>4.2942871026614426E-3</v>
      </c>
      <c r="I5252">
        <f t="shared" si="251"/>
        <v>-6.2400000000000004E-2</v>
      </c>
      <c r="J5252">
        <f t="shared" si="252"/>
        <v>2.9100000000000001E-2</v>
      </c>
      <c r="X5252">
        <v>21936</v>
      </c>
      <c r="Y5252">
        <f>IF(X5252=A5252,0)</f>
        <v>0</v>
      </c>
    </row>
    <row r="5253" spans="1:25" x14ac:dyDescent="0.25">
      <c r="A5253">
        <v>21936</v>
      </c>
      <c r="B5253" s="1">
        <v>43404</v>
      </c>
      <c r="C5253">
        <v>2018</v>
      </c>
      <c r="D5253" t="s">
        <v>41</v>
      </c>
      <c r="E5253" t="s">
        <v>40</v>
      </c>
      <c r="F5253">
        <v>43.06</v>
      </c>
      <c r="G5253">
        <v>-2.2918000000000001E-2</v>
      </c>
      <c r="H5253">
        <f t="shared" si="253"/>
        <v>-6.9403356024429486E-2</v>
      </c>
      <c r="I5253">
        <f t="shared" si="251"/>
        <v>-6.2400000000000004E-2</v>
      </c>
      <c r="J5253">
        <f t="shared" si="252"/>
        <v>2.9100000000000001E-2</v>
      </c>
      <c r="X5253">
        <v>21936</v>
      </c>
      <c r="Y5253">
        <f>IF(X5253=A5253,0)</f>
        <v>0</v>
      </c>
    </row>
    <row r="5254" spans="1:25" x14ac:dyDescent="0.25">
      <c r="A5254">
        <v>21936</v>
      </c>
      <c r="B5254" s="1">
        <v>43434</v>
      </c>
      <c r="C5254">
        <v>2018</v>
      </c>
      <c r="D5254" t="s">
        <v>41</v>
      </c>
      <c r="E5254" t="s">
        <v>40</v>
      </c>
      <c r="F5254">
        <v>46.23</v>
      </c>
      <c r="G5254">
        <v>8.1514000000000003E-2</v>
      </c>
      <c r="H5254">
        <f t="shared" si="253"/>
        <v>1.7859356788848979E-2</v>
      </c>
      <c r="I5254">
        <f t="shared" si="251"/>
        <v>-6.2400000000000004E-2</v>
      </c>
      <c r="J5254">
        <f t="shared" si="252"/>
        <v>2.9100000000000001E-2</v>
      </c>
      <c r="X5254">
        <v>21936</v>
      </c>
      <c r="Y5254">
        <f>IF(X5254=A5254,0)</f>
        <v>0</v>
      </c>
    </row>
    <row r="5255" spans="1:25" x14ac:dyDescent="0.25">
      <c r="A5255">
        <v>21936</v>
      </c>
      <c r="B5255" s="1">
        <v>43465</v>
      </c>
      <c r="C5255">
        <v>2018</v>
      </c>
      <c r="D5255" t="s">
        <v>41</v>
      </c>
      <c r="E5255" t="s">
        <v>40</v>
      </c>
      <c r="F5255">
        <v>43.65</v>
      </c>
      <c r="G5255">
        <v>-5.5808000000000003E-2</v>
      </c>
      <c r="H5255">
        <f t="shared" si="253"/>
        <v>-9.1776894596563907E-2</v>
      </c>
      <c r="I5255">
        <f t="shared" si="251"/>
        <v>-6.2400000000000004E-2</v>
      </c>
      <c r="J5255">
        <f t="shared" si="252"/>
        <v>2.9100000000000001E-2</v>
      </c>
      <c r="X5255">
        <v>21936</v>
      </c>
      <c r="Y5255">
        <f>IF(X5255=A5255,0)</f>
        <v>0</v>
      </c>
    </row>
    <row r="5256" spans="1:25" x14ac:dyDescent="0.25">
      <c r="A5256">
        <v>21936</v>
      </c>
      <c r="B5256" s="1">
        <v>43496</v>
      </c>
      <c r="C5256">
        <v>2019</v>
      </c>
      <c r="D5256" t="s">
        <v>41</v>
      </c>
      <c r="E5256" t="s">
        <v>40</v>
      </c>
      <c r="F5256">
        <v>42.45</v>
      </c>
      <c r="G5256">
        <v>-1.9244000000000001E-2</v>
      </c>
      <c r="H5256">
        <f t="shared" si="253"/>
        <v>7.8684401655036762E-2</v>
      </c>
      <c r="I5256">
        <f t="shared" si="251"/>
        <v>0.2888</v>
      </c>
      <c r="J5256">
        <f t="shared" si="252"/>
        <v>2.1400000000000002E-2</v>
      </c>
      <c r="X5256">
        <v>21936</v>
      </c>
      <c r="Y5256">
        <f>IF(X5256=A5256,0)</f>
        <v>0</v>
      </c>
    </row>
    <row r="5257" spans="1:25" x14ac:dyDescent="0.25">
      <c r="A5257">
        <v>21936</v>
      </c>
      <c r="B5257" s="1">
        <v>43524</v>
      </c>
      <c r="C5257">
        <v>2019</v>
      </c>
      <c r="D5257" t="s">
        <v>41</v>
      </c>
      <c r="E5257" t="s">
        <v>40</v>
      </c>
      <c r="F5257">
        <v>43.35</v>
      </c>
      <c r="G5257">
        <v>2.1201000000000001E-2</v>
      </c>
      <c r="H5257">
        <f t="shared" si="253"/>
        <v>2.9728889126352298E-2</v>
      </c>
      <c r="I5257">
        <f t="shared" si="251"/>
        <v>0.2888</v>
      </c>
      <c r="J5257">
        <f t="shared" si="252"/>
        <v>2.1400000000000002E-2</v>
      </c>
      <c r="X5257">
        <v>21936</v>
      </c>
      <c r="Y5257">
        <f>IF(X5257=A5257,0)</f>
        <v>0</v>
      </c>
    </row>
    <row r="5258" spans="1:25" x14ac:dyDescent="0.25">
      <c r="A5258">
        <v>21936</v>
      </c>
      <c r="B5258" s="1">
        <v>43553</v>
      </c>
      <c r="C5258">
        <v>2019</v>
      </c>
      <c r="D5258" t="s">
        <v>41</v>
      </c>
      <c r="E5258" t="s">
        <v>40</v>
      </c>
      <c r="F5258">
        <v>42.47</v>
      </c>
      <c r="G5258">
        <v>-2.0299999999999999E-2</v>
      </c>
      <c r="H5258">
        <f t="shared" si="253"/>
        <v>1.7924256211817147E-2</v>
      </c>
      <c r="I5258">
        <f t="shared" si="251"/>
        <v>0.2888</v>
      </c>
      <c r="J5258">
        <f t="shared" si="252"/>
        <v>2.1400000000000002E-2</v>
      </c>
      <c r="X5258">
        <v>21936</v>
      </c>
      <c r="Y5258">
        <f>IF(X5258=A5258,0)</f>
        <v>0</v>
      </c>
    </row>
    <row r="5259" spans="1:25" x14ac:dyDescent="0.25">
      <c r="A5259">
        <v>21936</v>
      </c>
      <c r="B5259" s="1">
        <v>43585</v>
      </c>
      <c r="C5259">
        <v>2019</v>
      </c>
      <c r="D5259" t="s">
        <v>41</v>
      </c>
      <c r="E5259" t="s">
        <v>40</v>
      </c>
      <c r="F5259">
        <v>40.61</v>
      </c>
      <c r="G5259">
        <v>-4.3796000000000002E-2</v>
      </c>
      <c r="H5259">
        <f t="shared" si="253"/>
        <v>3.9313498395682656E-2</v>
      </c>
      <c r="I5259">
        <f t="shared" si="251"/>
        <v>0.2888</v>
      </c>
      <c r="J5259">
        <f t="shared" si="252"/>
        <v>2.1400000000000002E-2</v>
      </c>
      <c r="X5259">
        <v>21936</v>
      </c>
      <c r="Y5259">
        <f>IF(X5259=A5259,0)</f>
        <v>0</v>
      </c>
    </row>
    <row r="5260" spans="1:25" x14ac:dyDescent="0.25">
      <c r="A5260">
        <v>21936</v>
      </c>
      <c r="B5260" s="1">
        <v>43616</v>
      </c>
      <c r="C5260">
        <v>2019</v>
      </c>
      <c r="D5260" t="s">
        <v>41</v>
      </c>
      <c r="E5260" t="s">
        <v>40</v>
      </c>
      <c r="F5260">
        <v>41.52</v>
      </c>
      <c r="G5260">
        <v>3.1273000000000002E-2</v>
      </c>
      <c r="H5260">
        <f t="shared" si="253"/>
        <v>-6.577773118928687E-2</v>
      </c>
      <c r="I5260">
        <f t="shared" si="251"/>
        <v>0.2888</v>
      </c>
      <c r="J5260">
        <f t="shared" si="252"/>
        <v>2.1400000000000002E-2</v>
      </c>
      <c r="X5260">
        <v>21936</v>
      </c>
      <c r="Y5260">
        <f>IF(X5260=A5260,0)</f>
        <v>0</v>
      </c>
    </row>
    <row r="5261" spans="1:25" x14ac:dyDescent="0.25">
      <c r="A5261">
        <v>21936</v>
      </c>
      <c r="B5261" s="1">
        <v>43644</v>
      </c>
      <c r="C5261">
        <v>2019</v>
      </c>
      <c r="D5261" t="s">
        <v>41</v>
      </c>
      <c r="E5261" t="s">
        <v>40</v>
      </c>
      <c r="F5261">
        <v>43.32</v>
      </c>
      <c r="G5261">
        <v>4.3353000000000003E-2</v>
      </c>
      <c r="H5261">
        <f t="shared" si="253"/>
        <v>6.8930163925612131E-2</v>
      </c>
      <c r="I5261">
        <f t="shared" si="251"/>
        <v>0.2888</v>
      </c>
      <c r="J5261">
        <f t="shared" si="252"/>
        <v>2.1400000000000002E-2</v>
      </c>
      <c r="X5261">
        <v>21936</v>
      </c>
      <c r="Y5261">
        <f>IF(X5261=A5261,0)</f>
        <v>0</v>
      </c>
    </row>
    <row r="5262" spans="1:25" x14ac:dyDescent="0.25">
      <c r="A5262">
        <v>21936</v>
      </c>
      <c r="B5262" s="1">
        <v>43677</v>
      </c>
      <c r="C5262">
        <v>2019</v>
      </c>
      <c r="D5262" t="s">
        <v>41</v>
      </c>
      <c r="E5262" t="s">
        <v>40</v>
      </c>
      <c r="F5262">
        <v>38.840000000000003</v>
      </c>
      <c r="G5262">
        <v>-0.10341599999999999</v>
      </c>
      <c r="H5262">
        <f t="shared" si="253"/>
        <v>1.3128152149977756E-2</v>
      </c>
      <c r="I5262">
        <f t="shared" si="251"/>
        <v>0.2888</v>
      </c>
      <c r="J5262">
        <f t="shared" si="252"/>
        <v>2.1400000000000002E-2</v>
      </c>
      <c r="X5262">
        <v>21936</v>
      </c>
      <c r="Y5262">
        <f>IF(X5262=A5262,0)</f>
        <v>0</v>
      </c>
    </row>
    <row r="5263" spans="1:25" x14ac:dyDescent="0.25">
      <c r="A5263">
        <v>21936</v>
      </c>
      <c r="B5263" s="1">
        <v>43707</v>
      </c>
      <c r="C5263">
        <v>2019</v>
      </c>
      <c r="D5263" t="s">
        <v>41</v>
      </c>
      <c r="E5263" t="s">
        <v>40</v>
      </c>
      <c r="F5263">
        <v>35.549999999999997</v>
      </c>
      <c r="G5263">
        <v>-7.5438000000000005E-2</v>
      </c>
      <c r="H5263">
        <f t="shared" si="253"/>
        <v>-1.8091627281326739E-2</v>
      </c>
      <c r="I5263">
        <f t="shared" si="251"/>
        <v>0.2888</v>
      </c>
      <c r="J5263">
        <f t="shared" si="252"/>
        <v>2.1400000000000002E-2</v>
      </c>
      <c r="X5263">
        <v>21936</v>
      </c>
      <c r="Y5263">
        <f>IF(X5263=A5263,0)</f>
        <v>0</v>
      </c>
    </row>
    <row r="5264" spans="1:25" x14ac:dyDescent="0.25">
      <c r="A5264">
        <v>21936</v>
      </c>
      <c r="B5264" s="1">
        <v>43738</v>
      </c>
      <c r="C5264">
        <v>2019</v>
      </c>
      <c r="D5264" t="s">
        <v>41</v>
      </c>
      <c r="E5264" t="s">
        <v>40</v>
      </c>
      <c r="F5264">
        <v>35.93</v>
      </c>
      <c r="G5264">
        <v>1.0689000000000001E-2</v>
      </c>
      <c r="H5264">
        <f t="shared" si="253"/>
        <v>1.7181177829208583E-2</v>
      </c>
      <c r="I5264">
        <f t="shared" si="251"/>
        <v>0.2888</v>
      </c>
      <c r="J5264">
        <f t="shared" si="252"/>
        <v>2.1400000000000002E-2</v>
      </c>
      <c r="X5264">
        <v>21936</v>
      </c>
      <c r="Y5264">
        <f>IF(X5264=A5264,0)</f>
        <v>0</v>
      </c>
    </row>
    <row r="5265" spans="1:25" x14ac:dyDescent="0.25">
      <c r="A5265">
        <v>21936</v>
      </c>
      <c r="B5265" s="1">
        <v>43769</v>
      </c>
      <c r="C5265">
        <v>2019</v>
      </c>
      <c r="D5265" t="s">
        <v>41</v>
      </c>
      <c r="E5265" t="s">
        <v>40</v>
      </c>
      <c r="F5265">
        <v>38.369999999999997</v>
      </c>
      <c r="G5265">
        <v>6.7909999999999998E-2</v>
      </c>
      <c r="H5265">
        <f t="shared" si="253"/>
        <v>2.0431770730503063E-2</v>
      </c>
      <c r="I5265">
        <f t="shared" si="251"/>
        <v>0.2888</v>
      </c>
      <c r="J5265">
        <f t="shared" si="252"/>
        <v>2.1400000000000002E-2</v>
      </c>
      <c r="X5265">
        <v>21936</v>
      </c>
      <c r="Y5265">
        <f>IF(X5265=A5265,0)</f>
        <v>0</v>
      </c>
    </row>
    <row r="5266" spans="1:25" x14ac:dyDescent="0.25">
      <c r="A5266">
        <v>21936</v>
      </c>
      <c r="B5266" s="1">
        <v>43798</v>
      </c>
      <c r="C5266">
        <v>2019</v>
      </c>
      <c r="D5266" t="s">
        <v>41</v>
      </c>
      <c r="E5266" t="s">
        <v>40</v>
      </c>
      <c r="F5266">
        <v>38.520000000000003</v>
      </c>
      <c r="G5266">
        <v>1.3292E-2</v>
      </c>
      <c r="H5266">
        <f t="shared" si="253"/>
        <v>3.4047037421886195E-2</v>
      </c>
      <c r="I5266">
        <f t="shared" si="251"/>
        <v>0.2888</v>
      </c>
      <c r="J5266">
        <f t="shared" si="252"/>
        <v>2.1400000000000002E-2</v>
      </c>
      <c r="X5266">
        <v>21936</v>
      </c>
      <c r="Y5266">
        <f>IF(X5266=A5266,0)</f>
        <v>0</v>
      </c>
    </row>
    <row r="5267" spans="1:25" x14ac:dyDescent="0.25">
      <c r="A5267">
        <v>21936</v>
      </c>
      <c r="B5267" s="1">
        <v>43830</v>
      </c>
      <c r="C5267">
        <v>2019</v>
      </c>
      <c r="D5267" t="s">
        <v>41</v>
      </c>
      <c r="E5267" t="s">
        <v>40</v>
      </c>
      <c r="F5267">
        <v>39.18</v>
      </c>
      <c r="G5267">
        <v>1.7134E-2</v>
      </c>
      <c r="H5267">
        <f t="shared" si="253"/>
        <v>2.8589818964716907E-2</v>
      </c>
      <c r="I5267">
        <f t="shared" si="251"/>
        <v>0.2888</v>
      </c>
      <c r="J5267">
        <f t="shared" si="252"/>
        <v>2.1400000000000002E-2</v>
      </c>
      <c r="X5267">
        <v>21936</v>
      </c>
      <c r="Y5267">
        <f>IF(X5267=A5267,0)</f>
        <v>0</v>
      </c>
    </row>
    <row r="5268" spans="1:25" x14ac:dyDescent="0.25">
      <c r="A5268">
        <v>21936</v>
      </c>
      <c r="B5268" s="1">
        <v>43861</v>
      </c>
      <c r="C5268">
        <v>2020</v>
      </c>
      <c r="D5268" t="s">
        <v>41</v>
      </c>
      <c r="E5268" t="s">
        <v>40</v>
      </c>
      <c r="F5268">
        <v>37.24</v>
      </c>
      <c r="G5268">
        <v>-3.9815999999999997E-2</v>
      </c>
      <c r="H5268">
        <f t="shared" si="253"/>
        <v>-1.6280925822201864E-3</v>
      </c>
      <c r="I5268">
        <f t="shared" si="251"/>
        <v>0.16260000000000002</v>
      </c>
      <c r="J5268">
        <f t="shared" si="252"/>
        <v>8.8999999999999999E-3</v>
      </c>
      <c r="X5268">
        <v>21936</v>
      </c>
      <c r="Y5268">
        <f>IF(X5268=A5268,0)</f>
        <v>0</v>
      </c>
    </row>
    <row r="5269" spans="1:25" x14ac:dyDescent="0.25">
      <c r="A5269">
        <v>21936</v>
      </c>
      <c r="B5269" s="1">
        <v>43889</v>
      </c>
      <c r="C5269">
        <v>2020</v>
      </c>
      <c r="D5269" t="s">
        <v>41</v>
      </c>
      <c r="E5269" t="s">
        <v>40</v>
      </c>
      <c r="F5269">
        <v>33.42</v>
      </c>
      <c r="G5269">
        <v>-0.102578</v>
      </c>
      <c r="H5269">
        <f t="shared" si="253"/>
        <v>-8.411048367946572E-2</v>
      </c>
      <c r="I5269">
        <f t="shared" si="251"/>
        <v>0.16260000000000002</v>
      </c>
      <c r="J5269">
        <f t="shared" si="252"/>
        <v>8.8999999999999999E-3</v>
      </c>
      <c r="X5269">
        <v>21936</v>
      </c>
      <c r="Y5269">
        <f>IF(X5269=A5269,0)</f>
        <v>0</v>
      </c>
    </row>
    <row r="5270" spans="1:25" x14ac:dyDescent="0.25">
      <c r="A5270">
        <v>21936</v>
      </c>
      <c r="B5270" s="1">
        <v>43921</v>
      </c>
      <c r="C5270">
        <v>2020</v>
      </c>
      <c r="D5270" t="s">
        <v>41</v>
      </c>
      <c r="E5270" t="s">
        <v>40</v>
      </c>
      <c r="F5270">
        <v>32.64</v>
      </c>
      <c r="G5270">
        <v>-2.3338999999999999E-2</v>
      </c>
      <c r="H5270">
        <f t="shared" si="253"/>
        <v>-0.12511928245982329</v>
      </c>
      <c r="I5270">
        <f t="shared" si="251"/>
        <v>0.16260000000000002</v>
      </c>
      <c r="J5270">
        <f t="shared" si="252"/>
        <v>8.8999999999999999E-3</v>
      </c>
      <c r="X5270">
        <v>21936</v>
      </c>
      <c r="Y5270">
        <f>IF(X5270=A5270,0)</f>
        <v>0</v>
      </c>
    </row>
    <row r="5271" spans="1:25" x14ac:dyDescent="0.25">
      <c r="A5271">
        <v>21936</v>
      </c>
      <c r="B5271" s="1">
        <v>43951</v>
      </c>
      <c r="C5271">
        <v>2020</v>
      </c>
      <c r="D5271" t="s">
        <v>41</v>
      </c>
      <c r="E5271" t="s">
        <v>40</v>
      </c>
      <c r="F5271">
        <v>38.36</v>
      </c>
      <c r="G5271">
        <v>0.17524500000000001</v>
      </c>
      <c r="H5271">
        <f t="shared" si="253"/>
        <v>0.12684403825663826</v>
      </c>
      <c r="I5271">
        <f t="shared" si="251"/>
        <v>0.16260000000000002</v>
      </c>
      <c r="J5271">
        <f t="shared" si="252"/>
        <v>8.8999999999999999E-3</v>
      </c>
      <c r="X5271">
        <v>21936</v>
      </c>
      <c r="Y5271">
        <f>IF(X5271=A5271,0)</f>
        <v>0</v>
      </c>
    </row>
    <row r="5272" spans="1:25" x14ac:dyDescent="0.25">
      <c r="A5272">
        <v>21936</v>
      </c>
      <c r="B5272" s="1">
        <v>43980</v>
      </c>
      <c r="C5272">
        <v>2020</v>
      </c>
      <c r="D5272" t="s">
        <v>41</v>
      </c>
      <c r="E5272" t="s">
        <v>40</v>
      </c>
      <c r="F5272">
        <v>38.19</v>
      </c>
      <c r="G5272">
        <v>5.4739999999999997E-3</v>
      </c>
      <c r="H5272">
        <f t="shared" si="253"/>
        <v>4.5281819676065593E-2</v>
      </c>
      <c r="I5272">
        <f t="shared" si="251"/>
        <v>0.16260000000000002</v>
      </c>
      <c r="J5272">
        <f t="shared" si="252"/>
        <v>8.8999999999999999E-3</v>
      </c>
      <c r="X5272">
        <v>21936</v>
      </c>
      <c r="Y5272">
        <f>IF(X5272=A5272,0)</f>
        <v>0</v>
      </c>
    </row>
    <row r="5273" spans="1:25" x14ac:dyDescent="0.25">
      <c r="A5273">
        <v>21936</v>
      </c>
      <c r="B5273" s="1">
        <v>44012</v>
      </c>
      <c r="C5273">
        <v>2020</v>
      </c>
      <c r="D5273" t="s">
        <v>41</v>
      </c>
      <c r="E5273" t="s">
        <v>40</v>
      </c>
      <c r="F5273">
        <v>32.700000000000003</v>
      </c>
      <c r="G5273">
        <v>-0.14375499999999999</v>
      </c>
      <c r="H5273">
        <f t="shared" si="253"/>
        <v>1.8388396357494674E-2</v>
      </c>
      <c r="I5273">
        <f t="shared" si="251"/>
        <v>0.16260000000000002</v>
      </c>
      <c r="J5273">
        <f t="shared" si="252"/>
        <v>8.8999999999999999E-3</v>
      </c>
      <c r="X5273">
        <v>21936</v>
      </c>
      <c r="Y5273">
        <f>IF(X5273=A5273,0)</f>
        <v>0</v>
      </c>
    </row>
    <row r="5274" spans="1:25" x14ac:dyDescent="0.25">
      <c r="A5274">
        <v>21936</v>
      </c>
      <c r="B5274" s="1">
        <v>44043</v>
      </c>
      <c r="C5274">
        <v>2020</v>
      </c>
      <c r="D5274" t="s">
        <v>41</v>
      </c>
      <c r="E5274" t="s">
        <v>40</v>
      </c>
      <c r="F5274">
        <v>38.479999999999997</v>
      </c>
      <c r="G5274">
        <v>0.18837899999999999</v>
      </c>
      <c r="H5274">
        <f t="shared" si="253"/>
        <v>5.5101321441235696E-2</v>
      </c>
      <c r="I5274">
        <f t="shared" si="251"/>
        <v>0.16260000000000002</v>
      </c>
      <c r="J5274">
        <f t="shared" si="252"/>
        <v>8.8999999999999999E-3</v>
      </c>
      <c r="X5274">
        <v>21936</v>
      </c>
      <c r="Y5274">
        <f>IF(X5274=A5274,0)</f>
        <v>0</v>
      </c>
    </row>
    <row r="5275" spans="1:25" x14ac:dyDescent="0.25">
      <c r="A5275">
        <v>21936</v>
      </c>
      <c r="B5275" s="1">
        <v>44074</v>
      </c>
      <c r="C5275">
        <v>2020</v>
      </c>
      <c r="D5275" t="s">
        <v>41</v>
      </c>
      <c r="E5275" t="s">
        <v>40</v>
      </c>
      <c r="F5275">
        <v>37.79</v>
      </c>
      <c r="G5275">
        <v>-1.7930999999999999E-2</v>
      </c>
      <c r="H5275">
        <f t="shared" si="253"/>
        <v>7.0064667087246457E-2</v>
      </c>
      <c r="I5275">
        <f t="shared" si="251"/>
        <v>0.16260000000000002</v>
      </c>
      <c r="J5275">
        <f t="shared" si="252"/>
        <v>8.8999999999999999E-3</v>
      </c>
      <c r="X5275">
        <v>21936</v>
      </c>
      <c r="Y5275">
        <f>IF(X5275=A5275,0)</f>
        <v>0</v>
      </c>
    </row>
    <row r="5276" spans="1:25" x14ac:dyDescent="0.25">
      <c r="A5276">
        <v>21936</v>
      </c>
      <c r="B5276" s="1">
        <v>44104</v>
      </c>
      <c r="C5276">
        <v>2020</v>
      </c>
      <c r="D5276" t="s">
        <v>41</v>
      </c>
      <c r="E5276" t="s">
        <v>40</v>
      </c>
      <c r="F5276">
        <v>36.700000000000003</v>
      </c>
      <c r="G5276">
        <v>-2.8844000000000002E-2</v>
      </c>
      <c r="H5276">
        <f t="shared" si="253"/>
        <v>-3.9227970289931413E-2</v>
      </c>
      <c r="I5276">
        <f t="shared" si="251"/>
        <v>0.16260000000000002</v>
      </c>
      <c r="J5276">
        <f t="shared" si="252"/>
        <v>8.8999999999999999E-3</v>
      </c>
      <c r="X5276">
        <v>21936</v>
      </c>
      <c r="Y5276">
        <f>IF(X5276=A5276,0)</f>
        <v>0</v>
      </c>
    </row>
    <row r="5277" spans="1:25" x14ac:dyDescent="0.25">
      <c r="A5277">
        <v>21936</v>
      </c>
      <c r="B5277" s="1">
        <v>44134</v>
      </c>
      <c r="C5277">
        <v>2020</v>
      </c>
      <c r="D5277" t="s">
        <v>41</v>
      </c>
      <c r="E5277" t="s">
        <v>40</v>
      </c>
      <c r="F5277">
        <v>35.479999999999997</v>
      </c>
      <c r="G5277">
        <v>-3.3243000000000002E-2</v>
      </c>
      <c r="H5277">
        <f t="shared" si="253"/>
        <v>-2.766578620279514E-2</v>
      </c>
      <c r="I5277">
        <f t="shared" si="251"/>
        <v>0.16260000000000002</v>
      </c>
      <c r="J5277">
        <f t="shared" si="252"/>
        <v>8.8999999999999999E-3</v>
      </c>
      <c r="X5277">
        <v>21936</v>
      </c>
      <c r="Y5277">
        <f>IF(X5277=A5277,0)</f>
        <v>0</v>
      </c>
    </row>
    <row r="5278" spans="1:25" x14ac:dyDescent="0.25">
      <c r="A5278">
        <v>21936</v>
      </c>
      <c r="B5278" s="1">
        <v>44165</v>
      </c>
      <c r="C5278">
        <v>2020</v>
      </c>
      <c r="D5278" t="s">
        <v>41</v>
      </c>
      <c r="E5278" t="s">
        <v>40</v>
      </c>
      <c r="F5278">
        <v>38.31</v>
      </c>
      <c r="G5278">
        <v>0.14050599999999999</v>
      </c>
      <c r="H5278">
        <f t="shared" si="253"/>
        <v>0.10754563548003038</v>
      </c>
      <c r="I5278">
        <f t="shared" si="251"/>
        <v>0.16260000000000002</v>
      </c>
      <c r="J5278">
        <f t="shared" si="252"/>
        <v>8.8999999999999999E-3</v>
      </c>
      <c r="X5278">
        <v>21936</v>
      </c>
      <c r="Y5278">
        <f>IF(X5278=A5278,0)</f>
        <v>0</v>
      </c>
    </row>
    <row r="5279" spans="1:25" x14ac:dyDescent="0.25">
      <c r="A5279">
        <v>21936</v>
      </c>
      <c r="B5279" s="1">
        <v>44196</v>
      </c>
      <c r="C5279">
        <v>2020</v>
      </c>
      <c r="D5279" t="s">
        <v>41</v>
      </c>
      <c r="E5279" t="s">
        <v>40</v>
      </c>
      <c r="F5279">
        <v>36.81</v>
      </c>
      <c r="G5279">
        <v>-3.9154000000000001E-2</v>
      </c>
      <c r="H5279">
        <f t="shared" si="253"/>
        <v>3.7121458940645669E-2</v>
      </c>
      <c r="I5279">
        <f t="shared" si="251"/>
        <v>0.16260000000000002</v>
      </c>
      <c r="J5279">
        <f t="shared" si="252"/>
        <v>8.8999999999999999E-3</v>
      </c>
      <c r="X5279">
        <v>21936</v>
      </c>
      <c r="Y5279">
        <f>IF(X5279=A5279,0)</f>
        <v>0</v>
      </c>
    </row>
    <row r="5280" spans="1:25" x14ac:dyDescent="0.25">
      <c r="A5280">
        <v>21936</v>
      </c>
      <c r="B5280" s="1">
        <v>44225</v>
      </c>
      <c r="C5280">
        <v>2021</v>
      </c>
      <c r="D5280" t="s">
        <v>41</v>
      </c>
      <c r="E5280" t="s">
        <v>40</v>
      </c>
      <c r="F5280">
        <v>35.9</v>
      </c>
      <c r="G5280">
        <v>-1.4127000000000001E-2</v>
      </c>
      <c r="H5280">
        <f t="shared" si="253"/>
        <v>-1.1136660723231162E-2</v>
      </c>
      <c r="I5280">
        <f t="shared" si="251"/>
        <v>0.26890000000000003</v>
      </c>
      <c r="J5280">
        <f t="shared" si="252"/>
        <v>1.4499999999999999E-2</v>
      </c>
      <c r="X5280">
        <v>21936</v>
      </c>
      <c r="Y5280">
        <f>IF(X5280=A5280,0)</f>
        <v>0</v>
      </c>
    </row>
    <row r="5281" spans="1:25" x14ac:dyDescent="0.25">
      <c r="A5281">
        <v>21936</v>
      </c>
      <c r="B5281" s="1">
        <v>44253</v>
      </c>
      <c r="C5281">
        <v>2021</v>
      </c>
      <c r="D5281" t="s">
        <v>41</v>
      </c>
      <c r="E5281" t="s">
        <v>40</v>
      </c>
      <c r="F5281">
        <v>33.49</v>
      </c>
      <c r="G5281">
        <v>-6.7130999999999996E-2</v>
      </c>
      <c r="H5281">
        <f t="shared" si="253"/>
        <v>2.6091451349647521E-2</v>
      </c>
      <c r="I5281">
        <f t="shared" si="251"/>
        <v>0.26890000000000003</v>
      </c>
      <c r="J5281">
        <f t="shared" si="252"/>
        <v>1.4499999999999999E-2</v>
      </c>
      <c r="X5281">
        <v>21936</v>
      </c>
      <c r="Y5281">
        <f>IF(X5281=A5281,0)</f>
        <v>0</v>
      </c>
    </row>
    <row r="5282" spans="1:25" x14ac:dyDescent="0.25">
      <c r="A5282">
        <v>21936</v>
      </c>
      <c r="B5282" s="1">
        <v>44286</v>
      </c>
      <c r="C5282">
        <v>2021</v>
      </c>
      <c r="D5282" t="s">
        <v>41</v>
      </c>
      <c r="E5282" t="s">
        <v>40</v>
      </c>
      <c r="F5282">
        <v>36.229999999999997</v>
      </c>
      <c r="G5282">
        <v>8.1814999999999999E-2</v>
      </c>
      <c r="H5282">
        <f t="shared" si="253"/>
        <v>4.2438632737883841E-2</v>
      </c>
      <c r="I5282">
        <f t="shared" si="251"/>
        <v>0.26890000000000003</v>
      </c>
      <c r="J5282">
        <f t="shared" si="252"/>
        <v>1.4499999999999999E-2</v>
      </c>
      <c r="X5282">
        <v>21936</v>
      </c>
      <c r="Y5282">
        <f>IF(X5282=A5282,0)</f>
        <v>0</v>
      </c>
    </row>
    <row r="5283" spans="1:25" x14ac:dyDescent="0.25">
      <c r="A5283">
        <v>21936</v>
      </c>
      <c r="B5283" s="1">
        <v>44316</v>
      </c>
      <c r="C5283">
        <v>2021</v>
      </c>
      <c r="D5283" t="s">
        <v>41</v>
      </c>
      <c r="E5283" t="s">
        <v>40</v>
      </c>
      <c r="F5283">
        <v>38.65</v>
      </c>
      <c r="G5283">
        <v>6.6795999999999994E-2</v>
      </c>
      <c r="H5283">
        <f t="shared" si="253"/>
        <v>5.2425321267266289E-2</v>
      </c>
      <c r="I5283">
        <f t="shared" si="251"/>
        <v>0.26890000000000003</v>
      </c>
      <c r="J5283">
        <f t="shared" si="252"/>
        <v>1.4499999999999999E-2</v>
      </c>
      <c r="X5283">
        <v>21936</v>
      </c>
      <c r="Y5283">
        <f>IF(X5283=A5283,0)</f>
        <v>0</v>
      </c>
    </row>
    <row r="5284" spans="1:25" x14ac:dyDescent="0.25">
      <c r="A5284">
        <v>21936</v>
      </c>
      <c r="B5284" s="1">
        <v>44344</v>
      </c>
      <c r="C5284">
        <v>2021</v>
      </c>
      <c r="D5284" t="s">
        <v>41</v>
      </c>
      <c r="E5284" t="s">
        <v>40</v>
      </c>
      <c r="F5284">
        <v>38.729999999999997</v>
      </c>
      <c r="G5284">
        <v>1.2160000000000001E-2</v>
      </c>
      <c r="H5284">
        <f t="shared" si="253"/>
        <v>5.4864885732810453E-3</v>
      </c>
      <c r="I5284">
        <f t="shared" si="251"/>
        <v>0.26890000000000003</v>
      </c>
      <c r="J5284">
        <f t="shared" si="252"/>
        <v>1.4499999999999999E-2</v>
      </c>
      <c r="X5284">
        <v>21936</v>
      </c>
      <c r="Y5284">
        <f>IF(X5284=A5284,0)</f>
        <v>0</v>
      </c>
    </row>
    <row r="5285" spans="1:25" x14ac:dyDescent="0.25">
      <c r="A5285">
        <v>21936</v>
      </c>
      <c r="B5285" s="1">
        <v>44377</v>
      </c>
      <c r="C5285">
        <v>2021</v>
      </c>
      <c r="D5285" t="s">
        <v>41</v>
      </c>
      <c r="E5285" t="s">
        <v>40</v>
      </c>
      <c r="F5285">
        <v>39.159999999999997</v>
      </c>
      <c r="G5285">
        <v>1.1103E-2</v>
      </c>
      <c r="H5285">
        <f t="shared" si="253"/>
        <v>2.2214009634219822E-2</v>
      </c>
      <c r="I5285">
        <f t="shared" si="251"/>
        <v>0.26890000000000003</v>
      </c>
      <c r="J5285">
        <f t="shared" si="252"/>
        <v>1.4499999999999999E-2</v>
      </c>
      <c r="X5285">
        <v>21936</v>
      </c>
      <c r="Y5285">
        <f>IF(X5285=A5285,0)</f>
        <v>0</v>
      </c>
    </row>
    <row r="5286" spans="1:25" x14ac:dyDescent="0.25">
      <c r="A5286">
        <v>21936</v>
      </c>
      <c r="B5286" s="1">
        <v>44407</v>
      </c>
      <c r="C5286">
        <v>2021</v>
      </c>
      <c r="D5286" t="s">
        <v>41</v>
      </c>
      <c r="E5286" t="s">
        <v>40</v>
      </c>
      <c r="F5286">
        <v>42.81</v>
      </c>
      <c r="G5286">
        <v>0.10316699999999999</v>
      </c>
      <c r="H5286">
        <f t="shared" si="253"/>
        <v>2.2748054915648686E-2</v>
      </c>
      <c r="I5286">
        <f t="shared" si="251"/>
        <v>0.26890000000000003</v>
      </c>
      <c r="J5286">
        <f t="shared" si="252"/>
        <v>1.4499999999999999E-2</v>
      </c>
      <c r="X5286">
        <v>21936</v>
      </c>
      <c r="Y5286">
        <f>IF(X5286=A5286,0)</f>
        <v>0</v>
      </c>
    </row>
    <row r="5287" spans="1:25" x14ac:dyDescent="0.25">
      <c r="A5287">
        <v>21936</v>
      </c>
      <c r="B5287" s="1">
        <v>44439</v>
      </c>
      <c r="C5287">
        <v>2021</v>
      </c>
      <c r="D5287" t="s">
        <v>41</v>
      </c>
      <c r="E5287" t="s">
        <v>40</v>
      </c>
      <c r="F5287">
        <v>46.07</v>
      </c>
      <c r="G5287">
        <v>7.6149999999999995E-2</v>
      </c>
      <c r="H5287">
        <f t="shared" si="253"/>
        <v>2.8990416217415271E-2</v>
      </c>
      <c r="I5287">
        <f t="shared" si="251"/>
        <v>0.26890000000000003</v>
      </c>
      <c r="J5287">
        <f t="shared" si="252"/>
        <v>1.4499999999999999E-2</v>
      </c>
      <c r="X5287">
        <v>21936</v>
      </c>
      <c r="Y5287">
        <f>IF(X5287=A5287,0)</f>
        <v>0</v>
      </c>
    </row>
    <row r="5288" spans="1:25" x14ac:dyDescent="0.25">
      <c r="A5288">
        <v>21936</v>
      </c>
      <c r="B5288" s="1">
        <v>44469</v>
      </c>
      <c r="C5288">
        <v>2021</v>
      </c>
      <c r="D5288" t="s">
        <v>41</v>
      </c>
      <c r="E5288" t="s">
        <v>40</v>
      </c>
      <c r="F5288">
        <v>43.01</v>
      </c>
      <c r="G5288">
        <v>-6.6420999999999994E-2</v>
      </c>
      <c r="H5288">
        <f t="shared" si="253"/>
        <v>-4.7569168861786748E-2</v>
      </c>
      <c r="I5288">
        <f t="shared" si="251"/>
        <v>0.26890000000000003</v>
      </c>
      <c r="J5288">
        <f t="shared" si="252"/>
        <v>1.4499999999999999E-2</v>
      </c>
      <c r="X5288">
        <v>21936</v>
      </c>
      <c r="Y5288">
        <f>IF(X5288=A5288,0)</f>
        <v>0</v>
      </c>
    </row>
    <row r="5289" spans="1:25" x14ac:dyDescent="0.25">
      <c r="A5289">
        <v>21936</v>
      </c>
      <c r="B5289" s="1">
        <v>44498</v>
      </c>
      <c r="C5289">
        <v>2021</v>
      </c>
      <c r="D5289" t="s">
        <v>41</v>
      </c>
      <c r="E5289" t="s">
        <v>40</v>
      </c>
      <c r="F5289">
        <v>43.74</v>
      </c>
      <c r="G5289">
        <v>1.6972999999999999E-2</v>
      </c>
      <c r="H5289">
        <f t="shared" si="253"/>
        <v>6.9143836459647501E-2</v>
      </c>
      <c r="I5289">
        <f t="shared" si="251"/>
        <v>0.26890000000000003</v>
      </c>
      <c r="J5289">
        <f t="shared" si="252"/>
        <v>1.4499999999999999E-2</v>
      </c>
      <c r="X5289">
        <v>21936</v>
      </c>
      <c r="Y5289">
        <f>IF(X5289=A5289,0)</f>
        <v>0</v>
      </c>
    </row>
    <row r="5290" spans="1:25" x14ac:dyDescent="0.25">
      <c r="A5290">
        <v>21936</v>
      </c>
      <c r="B5290" s="1">
        <v>44530</v>
      </c>
      <c r="C5290">
        <v>2021</v>
      </c>
      <c r="D5290" t="s">
        <v>41</v>
      </c>
      <c r="E5290" t="s">
        <v>40</v>
      </c>
      <c r="F5290">
        <v>53.73</v>
      </c>
      <c r="G5290">
        <v>0.23731099999999999</v>
      </c>
      <c r="H5290">
        <f t="shared" si="253"/>
        <v>-8.3337062251199745E-3</v>
      </c>
      <c r="I5290">
        <f t="shared" si="251"/>
        <v>0.26890000000000003</v>
      </c>
      <c r="J5290">
        <f t="shared" si="252"/>
        <v>1.4499999999999999E-2</v>
      </c>
      <c r="X5290">
        <v>21936</v>
      </c>
      <c r="Y5290">
        <f>IF(X5290=A5290,0)</f>
        <v>0</v>
      </c>
    </row>
    <row r="5291" spans="1:25" x14ac:dyDescent="0.25">
      <c r="A5291">
        <v>21936</v>
      </c>
      <c r="B5291" s="1">
        <v>44561</v>
      </c>
      <c r="C5291">
        <v>2021</v>
      </c>
      <c r="D5291" t="s">
        <v>41</v>
      </c>
      <c r="E5291" t="s">
        <v>40</v>
      </c>
      <c r="F5291">
        <v>59.05</v>
      </c>
      <c r="G5291">
        <v>9.9014000000000005E-2</v>
      </c>
      <c r="H5291">
        <f t="shared" si="253"/>
        <v>4.361291350996277E-2</v>
      </c>
      <c r="I5291">
        <f t="shared" si="251"/>
        <v>0.26890000000000003</v>
      </c>
      <c r="J5291">
        <f t="shared" si="252"/>
        <v>1.4499999999999999E-2</v>
      </c>
      <c r="X5291">
        <v>21936</v>
      </c>
      <c r="Y5291">
        <f>IF(X5291=A5291,0)</f>
        <v>0</v>
      </c>
    </row>
    <row r="5292" spans="1:25" x14ac:dyDescent="0.25">
      <c r="A5292">
        <v>21936</v>
      </c>
      <c r="B5292" s="1">
        <v>44592</v>
      </c>
      <c r="C5292">
        <v>2022</v>
      </c>
      <c r="D5292" t="s">
        <v>41</v>
      </c>
      <c r="E5292" t="s">
        <v>40</v>
      </c>
      <c r="F5292">
        <v>52.69</v>
      </c>
      <c r="G5292">
        <v>-0.10093100000000001</v>
      </c>
      <c r="H5292">
        <f t="shared" si="253"/>
        <v>-5.258516500531063E-2</v>
      </c>
      <c r="I5292">
        <f t="shared" si="251"/>
        <v>-0.19440000000000002</v>
      </c>
      <c r="J5292">
        <f t="shared" si="252"/>
        <v>2.9500000000000002E-2</v>
      </c>
      <c r="X5292">
        <v>21936</v>
      </c>
      <c r="Y5292">
        <f>IF(X5292=A5292,0)</f>
        <v>0</v>
      </c>
    </row>
    <row r="5293" spans="1:25" x14ac:dyDescent="0.25">
      <c r="A5293">
        <v>21936</v>
      </c>
      <c r="B5293" s="1">
        <v>44620</v>
      </c>
      <c r="C5293">
        <v>2022</v>
      </c>
      <c r="D5293" t="s">
        <v>41</v>
      </c>
      <c r="E5293" t="s">
        <v>40</v>
      </c>
      <c r="F5293">
        <v>46.94</v>
      </c>
      <c r="G5293">
        <v>-0.109129</v>
      </c>
      <c r="H5293">
        <f t="shared" si="253"/>
        <v>-3.1360492102910142E-2</v>
      </c>
      <c r="I5293">
        <f t="shared" si="251"/>
        <v>-0.19440000000000002</v>
      </c>
      <c r="J5293">
        <f t="shared" si="252"/>
        <v>2.9500000000000002E-2</v>
      </c>
      <c r="X5293">
        <v>21936</v>
      </c>
      <c r="Y5293">
        <f>IF(X5293=A5293,0)</f>
        <v>0</v>
      </c>
    </row>
    <row r="5294" spans="1:25" x14ac:dyDescent="0.25">
      <c r="A5294">
        <v>21936</v>
      </c>
      <c r="B5294" s="1">
        <v>44651</v>
      </c>
      <c r="C5294">
        <v>2022</v>
      </c>
      <c r="D5294" t="s">
        <v>41</v>
      </c>
      <c r="E5294" t="s">
        <v>40</v>
      </c>
      <c r="F5294">
        <v>51.77</v>
      </c>
      <c r="G5294">
        <v>0.102897</v>
      </c>
      <c r="H5294">
        <f t="shared" si="253"/>
        <v>3.5773288410591908E-2</v>
      </c>
      <c r="I5294">
        <f t="shared" si="251"/>
        <v>-0.19440000000000002</v>
      </c>
      <c r="J5294">
        <f t="shared" si="252"/>
        <v>2.9500000000000002E-2</v>
      </c>
      <c r="X5294">
        <v>21936</v>
      </c>
      <c r="Y5294">
        <f>IF(X5294=A5294,0)</f>
        <v>0</v>
      </c>
    </row>
    <row r="5295" spans="1:25" x14ac:dyDescent="0.25">
      <c r="A5295">
        <v>21936</v>
      </c>
      <c r="B5295" s="1">
        <v>44680</v>
      </c>
      <c r="C5295">
        <v>2022</v>
      </c>
      <c r="D5295" t="s">
        <v>41</v>
      </c>
      <c r="E5295" t="s">
        <v>40</v>
      </c>
      <c r="F5295">
        <v>49.07</v>
      </c>
      <c r="G5295">
        <v>-5.2153999999999999E-2</v>
      </c>
      <c r="H5295">
        <f t="shared" si="253"/>
        <v>-8.7956711705729274E-2</v>
      </c>
      <c r="I5295">
        <f t="shared" si="251"/>
        <v>-0.19440000000000002</v>
      </c>
      <c r="J5295">
        <f t="shared" si="252"/>
        <v>2.9500000000000002E-2</v>
      </c>
      <c r="X5295">
        <v>21936</v>
      </c>
      <c r="Y5295">
        <f>IF(X5295=A5295,0)</f>
        <v>0</v>
      </c>
    </row>
    <row r="5296" spans="1:25" x14ac:dyDescent="0.25">
      <c r="A5296">
        <v>21936</v>
      </c>
      <c r="B5296" s="1">
        <v>44712</v>
      </c>
      <c r="C5296">
        <v>2022</v>
      </c>
      <c r="D5296" t="s">
        <v>41</v>
      </c>
      <c r="E5296" t="s">
        <v>40</v>
      </c>
      <c r="F5296">
        <v>53.04</v>
      </c>
      <c r="G5296">
        <v>8.9055999999999996E-2</v>
      </c>
      <c r="H5296">
        <f t="shared" si="253"/>
        <v>5.3177568506868056E-5</v>
      </c>
      <c r="I5296">
        <f t="shared" si="251"/>
        <v>-0.19440000000000002</v>
      </c>
      <c r="J5296">
        <f t="shared" si="252"/>
        <v>2.9500000000000002E-2</v>
      </c>
      <c r="X5296">
        <v>21936</v>
      </c>
      <c r="Y5296">
        <f>IF(X5296=A5296,0)</f>
        <v>0</v>
      </c>
    </row>
    <row r="5297" spans="1:25" x14ac:dyDescent="0.25">
      <c r="A5297">
        <v>21936</v>
      </c>
      <c r="B5297" s="1">
        <v>44742</v>
      </c>
      <c r="C5297">
        <v>2022</v>
      </c>
      <c r="D5297" t="s">
        <v>41</v>
      </c>
      <c r="E5297" t="s">
        <v>40</v>
      </c>
      <c r="F5297">
        <v>52.43</v>
      </c>
      <c r="G5297">
        <v>-1.1501000000000001E-2</v>
      </c>
      <c r="H5297">
        <f t="shared" si="253"/>
        <v>-8.3919999812243073E-2</v>
      </c>
      <c r="I5297">
        <f t="shared" si="251"/>
        <v>-0.19440000000000002</v>
      </c>
      <c r="J5297">
        <f t="shared" si="252"/>
        <v>2.9500000000000002E-2</v>
      </c>
      <c r="X5297">
        <v>21936</v>
      </c>
      <c r="Y5297">
        <f>IF(X5297=A5297,0)</f>
        <v>0</v>
      </c>
    </row>
    <row r="5298" spans="1:25" x14ac:dyDescent="0.25">
      <c r="A5298">
        <v>21936</v>
      </c>
      <c r="B5298" s="1">
        <v>44771</v>
      </c>
      <c r="C5298">
        <v>2022</v>
      </c>
      <c r="D5298" t="s">
        <v>41</v>
      </c>
      <c r="E5298" t="s">
        <v>40</v>
      </c>
      <c r="F5298">
        <v>50.51</v>
      </c>
      <c r="G5298">
        <v>-2.8990999999999999E-2</v>
      </c>
      <c r="H5298">
        <f t="shared" si="253"/>
        <v>9.1116391659653351E-2</v>
      </c>
      <c r="I5298">
        <f t="shared" si="251"/>
        <v>-0.19440000000000002</v>
      </c>
      <c r="J5298">
        <f t="shared" si="252"/>
        <v>2.9500000000000002E-2</v>
      </c>
      <c r="X5298">
        <v>21936</v>
      </c>
      <c r="Y5298">
        <f>IF(X5298=A5298,0)</f>
        <v>0</v>
      </c>
    </row>
    <row r="5299" spans="1:25" x14ac:dyDescent="0.25">
      <c r="A5299">
        <v>21936</v>
      </c>
      <c r="B5299" s="1">
        <v>44804</v>
      </c>
      <c r="C5299">
        <v>2022</v>
      </c>
      <c r="D5299" t="s">
        <v>41</v>
      </c>
      <c r="E5299" t="s">
        <v>40</v>
      </c>
      <c r="F5299">
        <v>45.23</v>
      </c>
      <c r="G5299">
        <v>-0.104534</v>
      </c>
      <c r="H5299">
        <f t="shared" si="253"/>
        <v>-4.2440128258508625E-2</v>
      </c>
      <c r="I5299">
        <f t="shared" si="251"/>
        <v>-0.19440000000000002</v>
      </c>
      <c r="J5299">
        <f t="shared" si="252"/>
        <v>2.9500000000000002E-2</v>
      </c>
      <c r="X5299">
        <v>21936</v>
      </c>
      <c r="Y5299">
        <f>IF(X5299=A5299,0)</f>
        <v>0</v>
      </c>
    </row>
    <row r="5300" spans="1:25" x14ac:dyDescent="0.25">
      <c r="A5300">
        <v>21936</v>
      </c>
      <c r="B5300" s="1">
        <v>44834</v>
      </c>
      <c r="C5300">
        <v>2022</v>
      </c>
      <c r="D5300" t="s">
        <v>41</v>
      </c>
      <c r="E5300" t="s">
        <v>40</v>
      </c>
      <c r="F5300">
        <v>43.76</v>
      </c>
      <c r="G5300">
        <v>-3.2501000000000002E-2</v>
      </c>
      <c r="H5300">
        <f t="shared" si="253"/>
        <v>-9.3395672060682666E-2</v>
      </c>
      <c r="I5300">
        <f t="shared" si="251"/>
        <v>-0.19440000000000002</v>
      </c>
      <c r="J5300">
        <f t="shared" si="252"/>
        <v>2.9500000000000002E-2</v>
      </c>
      <c r="X5300">
        <v>21936</v>
      </c>
      <c r="Y5300">
        <f>IF(X5300=A5300,0)</f>
        <v>0</v>
      </c>
    </row>
    <row r="5301" spans="1:25" x14ac:dyDescent="0.25">
      <c r="A5301">
        <v>21936</v>
      </c>
      <c r="B5301" s="1">
        <v>44865</v>
      </c>
      <c r="C5301">
        <v>2022</v>
      </c>
      <c r="D5301" t="s">
        <v>41</v>
      </c>
      <c r="E5301" t="s">
        <v>40</v>
      </c>
      <c r="F5301">
        <v>46.55</v>
      </c>
      <c r="G5301">
        <v>6.3756999999999994E-2</v>
      </c>
      <c r="H5301">
        <f t="shared" si="253"/>
        <v>7.9863413762746971E-2</v>
      </c>
      <c r="I5301">
        <f t="shared" si="251"/>
        <v>-0.19440000000000002</v>
      </c>
      <c r="J5301">
        <f t="shared" si="252"/>
        <v>2.9500000000000002E-2</v>
      </c>
      <c r="X5301">
        <v>21936</v>
      </c>
      <c r="Y5301">
        <f>IF(X5301=A5301,0)</f>
        <v>0</v>
      </c>
    </row>
    <row r="5302" spans="1:25" x14ac:dyDescent="0.25">
      <c r="A5302">
        <v>21936</v>
      </c>
      <c r="B5302" s="1">
        <v>44895</v>
      </c>
      <c r="C5302">
        <v>2022</v>
      </c>
      <c r="D5302" t="s">
        <v>41</v>
      </c>
      <c r="E5302" t="s">
        <v>40</v>
      </c>
      <c r="F5302">
        <v>50.13</v>
      </c>
      <c r="G5302">
        <v>8.5500000000000007E-2</v>
      </c>
      <c r="H5302">
        <f t="shared" si="253"/>
        <v>5.3752893371106669E-2</v>
      </c>
      <c r="I5302">
        <f t="shared" si="251"/>
        <v>-0.19440000000000002</v>
      </c>
      <c r="J5302">
        <f t="shared" si="252"/>
        <v>2.9500000000000002E-2</v>
      </c>
      <c r="X5302">
        <v>21936</v>
      </c>
      <c r="Y5302">
        <f>IF(X5302=A5302,0)</f>
        <v>0</v>
      </c>
    </row>
    <row r="5303" spans="1:25" x14ac:dyDescent="0.25">
      <c r="A5303">
        <v>21936</v>
      </c>
      <c r="B5303" s="1">
        <v>44925</v>
      </c>
      <c r="C5303">
        <v>2022</v>
      </c>
      <c r="D5303" t="s">
        <v>41</v>
      </c>
      <c r="E5303" t="s">
        <v>40</v>
      </c>
      <c r="F5303">
        <v>51.24</v>
      </c>
      <c r="G5303">
        <v>2.2141999999999998E-2</v>
      </c>
      <c r="H5303">
        <f t="shared" si="253"/>
        <v>-5.8971473977430078E-2</v>
      </c>
      <c r="I5303">
        <f t="shared" si="251"/>
        <v>-0.19440000000000002</v>
      </c>
      <c r="J5303">
        <f t="shared" si="252"/>
        <v>2.9500000000000002E-2</v>
      </c>
      <c r="X5303">
        <v>21936</v>
      </c>
      <c r="Y5303">
        <f>IF(X5303=A5303,0)</f>
        <v>0</v>
      </c>
    </row>
    <row r="5304" spans="1:25" x14ac:dyDescent="0.25">
      <c r="A5304">
        <v>18163</v>
      </c>
      <c r="B5304" s="1">
        <v>37621</v>
      </c>
      <c r="C5304">
        <v>2002</v>
      </c>
      <c r="D5304" t="s">
        <v>51</v>
      </c>
      <c r="E5304" t="s">
        <v>50</v>
      </c>
      <c r="F5304">
        <v>85.94</v>
      </c>
      <c r="G5304">
        <v>1.6681000000000001E-2</v>
      </c>
      <c r="H5304">
        <f t="shared" si="253"/>
        <v>-6.0299999999999999E-2</v>
      </c>
      <c r="I5304">
        <f t="shared" si="251"/>
        <v>-0.23370000000000002</v>
      </c>
      <c r="J5304">
        <f t="shared" si="252"/>
        <v>4.6100000000000002E-2</v>
      </c>
      <c r="X5304">
        <v>18163</v>
      </c>
      <c r="Y5304">
        <f>IF(X5304=A5304,0)</f>
        <v>0</v>
      </c>
    </row>
    <row r="5305" spans="1:25" x14ac:dyDescent="0.25">
      <c r="A5305">
        <v>18163</v>
      </c>
      <c r="B5305" s="1">
        <v>37652</v>
      </c>
      <c r="C5305">
        <v>2003</v>
      </c>
      <c r="D5305" t="s">
        <v>51</v>
      </c>
      <c r="E5305" t="s">
        <v>50</v>
      </c>
      <c r="F5305">
        <v>85.57</v>
      </c>
      <c r="G5305">
        <v>4.6500000000000003E-4</v>
      </c>
      <c r="H5305">
        <f t="shared" si="253"/>
        <v>-2.7414692559952214E-2</v>
      </c>
      <c r="I5305">
        <f t="shared" si="251"/>
        <v>0.26379999999999998</v>
      </c>
      <c r="J5305">
        <f t="shared" si="252"/>
        <v>4.0099999999999997E-2</v>
      </c>
      <c r="X5305">
        <v>18163</v>
      </c>
      <c r="Y5305">
        <f>IF(X5305=A5305,0)</f>
        <v>0</v>
      </c>
    </row>
    <row r="5306" spans="1:25" x14ac:dyDescent="0.25">
      <c r="A5306">
        <v>18163</v>
      </c>
      <c r="B5306" s="1">
        <v>37680</v>
      </c>
      <c r="C5306">
        <v>2003</v>
      </c>
      <c r="D5306" t="s">
        <v>51</v>
      </c>
      <c r="E5306" t="s">
        <v>50</v>
      </c>
      <c r="F5306">
        <v>81.86</v>
      </c>
      <c r="G5306">
        <v>-4.3355999999999999E-2</v>
      </c>
      <c r="H5306">
        <f t="shared" si="253"/>
        <v>-1.7003608502929368E-2</v>
      </c>
      <c r="I5306">
        <f t="shared" si="251"/>
        <v>0.26379999999999998</v>
      </c>
      <c r="J5306">
        <f t="shared" si="252"/>
        <v>4.0099999999999997E-2</v>
      </c>
      <c r="X5306">
        <v>18163</v>
      </c>
      <c r="Y5306">
        <f>IF(X5306=A5306,0)</f>
        <v>0</v>
      </c>
    </row>
    <row r="5307" spans="1:25" x14ac:dyDescent="0.25">
      <c r="A5307">
        <v>18163</v>
      </c>
      <c r="B5307" s="1">
        <v>37711</v>
      </c>
      <c r="C5307">
        <v>2003</v>
      </c>
      <c r="D5307" t="s">
        <v>51</v>
      </c>
      <c r="E5307" t="s">
        <v>50</v>
      </c>
      <c r="F5307">
        <v>89.05</v>
      </c>
      <c r="G5307">
        <v>8.7832999999999994E-2</v>
      </c>
      <c r="H5307">
        <f t="shared" si="253"/>
        <v>8.3575685661514409E-3</v>
      </c>
      <c r="I5307">
        <f t="shared" si="251"/>
        <v>0.26379999999999998</v>
      </c>
      <c r="J5307">
        <f t="shared" si="252"/>
        <v>4.0099999999999997E-2</v>
      </c>
      <c r="X5307">
        <v>18163</v>
      </c>
      <c r="Y5307">
        <f>IF(X5307=A5307,0)</f>
        <v>0</v>
      </c>
    </row>
    <row r="5308" spans="1:25" x14ac:dyDescent="0.25">
      <c r="A5308">
        <v>18163</v>
      </c>
      <c r="B5308" s="1">
        <v>37741</v>
      </c>
      <c r="C5308">
        <v>2003</v>
      </c>
      <c r="D5308" t="s">
        <v>51</v>
      </c>
      <c r="E5308" t="s">
        <v>50</v>
      </c>
      <c r="F5308">
        <v>89.85</v>
      </c>
      <c r="G5308">
        <v>1.3587999999999999E-2</v>
      </c>
      <c r="H5308">
        <f t="shared" si="253"/>
        <v>8.1044106872726118E-2</v>
      </c>
      <c r="I5308">
        <f t="shared" si="251"/>
        <v>0.26379999999999998</v>
      </c>
      <c r="J5308">
        <f t="shared" si="252"/>
        <v>4.0099999999999997E-2</v>
      </c>
      <c r="X5308">
        <v>18163</v>
      </c>
      <c r="Y5308">
        <f>IF(X5308=A5308,0)</f>
        <v>0</v>
      </c>
    </row>
    <row r="5309" spans="1:25" x14ac:dyDescent="0.25">
      <c r="A5309">
        <v>18163</v>
      </c>
      <c r="B5309" s="1">
        <v>37771</v>
      </c>
      <c r="C5309">
        <v>2003</v>
      </c>
      <c r="D5309" t="s">
        <v>51</v>
      </c>
      <c r="E5309" t="s">
        <v>50</v>
      </c>
      <c r="F5309">
        <v>91.82</v>
      </c>
      <c r="G5309">
        <v>2.1925E-2</v>
      </c>
      <c r="H5309">
        <f t="shared" si="253"/>
        <v>5.0898709664177977E-2</v>
      </c>
      <c r="I5309">
        <f t="shared" si="251"/>
        <v>0.26379999999999998</v>
      </c>
      <c r="J5309">
        <f t="shared" si="252"/>
        <v>4.0099999999999997E-2</v>
      </c>
      <c r="X5309">
        <v>18163</v>
      </c>
      <c r="Y5309">
        <f>IF(X5309=A5309,0)</f>
        <v>0</v>
      </c>
    </row>
    <row r="5310" spans="1:25" x14ac:dyDescent="0.25">
      <c r="A5310">
        <v>18163</v>
      </c>
      <c r="B5310" s="1">
        <v>37802</v>
      </c>
      <c r="C5310">
        <v>2003</v>
      </c>
      <c r="D5310" t="s">
        <v>51</v>
      </c>
      <c r="E5310" t="s">
        <v>50</v>
      </c>
      <c r="F5310">
        <v>89.18</v>
      </c>
      <c r="G5310">
        <v>-2.8752E-2</v>
      </c>
      <c r="H5310">
        <f t="shared" si="253"/>
        <v>1.1322214525161467E-2</v>
      </c>
      <c r="I5310">
        <f t="shared" si="251"/>
        <v>0.26379999999999998</v>
      </c>
      <c r="J5310">
        <f t="shared" si="252"/>
        <v>4.0099999999999997E-2</v>
      </c>
      <c r="X5310">
        <v>18163</v>
      </c>
      <c r="Y5310">
        <f>IF(X5310=A5310,0)</f>
        <v>0</v>
      </c>
    </row>
    <row r="5311" spans="1:25" x14ac:dyDescent="0.25">
      <c r="A5311">
        <v>18163</v>
      </c>
      <c r="B5311" s="1">
        <v>37833</v>
      </c>
      <c r="C5311">
        <v>2003</v>
      </c>
      <c r="D5311" t="s">
        <v>51</v>
      </c>
      <c r="E5311" t="s">
        <v>50</v>
      </c>
      <c r="F5311">
        <v>87.87</v>
      </c>
      <c r="G5311">
        <v>-9.587E-3</v>
      </c>
      <c r="H5311">
        <f t="shared" si="253"/>
        <v>1.6223702411493068E-2</v>
      </c>
      <c r="I5311">
        <f t="shared" si="251"/>
        <v>0.26379999999999998</v>
      </c>
      <c r="J5311">
        <f t="shared" si="252"/>
        <v>4.0099999999999997E-2</v>
      </c>
      <c r="X5311">
        <v>18163</v>
      </c>
      <c r="Y5311">
        <f>IF(X5311=A5311,0)</f>
        <v>0</v>
      </c>
    </row>
    <row r="5312" spans="1:25" x14ac:dyDescent="0.25">
      <c r="A5312">
        <v>18163</v>
      </c>
      <c r="B5312" s="1">
        <v>37862</v>
      </c>
      <c r="C5312">
        <v>2003</v>
      </c>
      <c r="D5312" t="s">
        <v>51</v>
      </c>
      <c r="E5312" t="s">
        <v>50</v>
      </c>
      <c r="F5312">
        <v>87.29</v>
      </c>
      <c r="G5312">
        <v>-6.6010000000000001E-3</v>
      </c>
      <c r="H5312">
        <f t="shared" si="253"/>
        <v>1.7873203376464364E-2</v>
      </c>
      <c r="I5312">
        <f t="shared" si="251"/>
        <v>0.26379999999999998</v>
      </c>
      <c r="J5312">
        <f t="shared" si="252"/>
        <v>4.0099999999999997E-2</v>
      </c>
      <c r="X5312">
        <v>18163</v>
      </c>
      <c r="Y5312">
        <f>IF(X5312=A5312,0)</f>
        <v>0</v>
      </c>
    </row>
    <row r="5313" spans="1:25" x14ac:dyDescent="0.25">
      <c r="A5313">
        <v>18163</v>
      </c>
      <c r="B5313" s="1">
        <v>37894</v>
      </c>
      <c r="C5313">
        <v>2003</v>
      </c>
      <c r="D5313" t="s">
        <v>51</v>
      </c>
      <c r="E5313" t="s">
        <v>50</v>
      </c>
      <c r="F5313">
        <v>92.82</v>
      </c>
      <c r="G5313">
        <v>6.3352000000000006E-2</v>
      </c>
      <c r="H5313">
        <f t="shared" si="253"/>
        <v>-1.194436452074521E-2</v>
      </c>
      <c r="I5313">
        <f t="shared" si="251"/>
        <v>0.26379999999999998</v>
      </c>
      <c r="J5313">
        <f t="shared" si="252"/>
        <v>4.0099999999999997E-2</v>
      </c>
      <c r="X5313">
        <v>18163</v>
      </c>
      <c r="Y5313">
        <f>IF(X5313=A5313,0)</f>
        <v>0</v>
      </c>
    </row>
    <row r="5314" spans="1:25" x14ac:dyDescent="0.25">
      <c r="A5314">
        <v>18163</v>
      </c>
      <c r="B5314" s="1">
        <v>37925</v>
      </c>
      <c r="C5314">
        <v>2003</v>
      </c>
      <c r="D5314" t="s">
        <v>51</v>
      </c>
      <c r="E5314" t="s">
        <v>50</v>
      </c>
      <c r="F5314">
        <v>98.29</v>
      </c>
      <c r="G5314">
        <v>6.3833000000000001E-2</v>
      </c>
      <c r="H5314">
        <f t="shared" si="253"/>
        <v>5.496148638401066E-2</v>
      </c>
      <c r="I5314">
        <f t="shared" ref="I5314:I5377" si="254">VLOOKUP(C5314,$O$2:$Q$22,3,FALSE)</f>
        <v>0.26379999999999998</v>
      </c>
      <c r="J5314">
        <f t="shared" ref="J5314:J5377" si="255">VLOOKUP(C5314,$O$2:$P$22,2)*0.01</f>
        <v>4.0099999999999997E-2</v>
      </c>
      <c r="X5314">
        <v>18163</v>
      </c>
      <c r="Y5314">
        <f>IF(X5314=A5314,0)</f>
        <v>0</v>
      </c>
    </row>
    <row r="5315" spans="1:25" x14ac:dyDescent="0.25">
      <c r="A5315">
        <v>18163</v>
      </c>
      <c r="B5315" s="1">
        <v>37953</v>
      </c>
      <c r="C5315">
        <v>2003</v>
      </c>
      <c r="D5315" t="s">
        <v>51</v>
      </c>
      <c r="E5315" t="s">
        <v>50</v>
      </c>
      <c r="F5315">
        <v>96.24</v>
      </c>
      <c r="G5315">
        <v>-2.0857000000000001E-2</v>
      </c>
      <c r="H5315">
        <f t="shared" ref="H5315:H5378" si="256">VLOOKUP(B5315,R:S,2,)</f>
        <v>7.1285038478854368E-3</v>
      </c>
      <c r="I5315">
        <f t="shared" si="254"/>
        <v>0.26379999999999998</v>
      </c>
      <c r="J5315">
        <f t="shared" si="255"/>
        <v>4.0099999999999997E-2</v>
      </c>
      <c r="X5315">
        <v>18163</v>
      </c>
      <c r="Y5315">
        <f>IF(X5315=A5315,0)</f>
        <v>0</v>
      </c>
    </row>
    <row r="5316" spans="1:25" x14ac:dyDescent="0.25">
      <c r="A5316">
        <v>18163</v>
      </c>
      <c r="B5316" s="1">
        <v>37986</v>
      </c>
      <c r="C5316">
        <v>2003</v>
      </c>
      <c r="D5316" t="s">
        <v>51</v>
      </c>
      <c r="E5316" t="s">
        <v>50</v>
      </c>
      <c r="F5316">
        <v>99.88</v>
      </c>
      <c r="G5316">
        <v>3.7822000000000001E-2</v>
      </c>
      <c r="H5316">
        <f t="shared" si="256"/>
        <v>5.0765541001239312E-2</v>
      </c>
      <c r="I5316">
        <f t="shared" si="254"/>
        <v>0.26379999999999998</v>
      </c>
      <c r="J5316">
        <f t="shared" si="255"/>
        <v>4.0099999999999997E-2</v>
      </c>
      <c r="X5316">
        <v>18163</v>
      </c>
      <c r="Y5316">
        <f>IF(X5316=A5316,0)</f>
        <v>0</v>
      </c>
    </row>
    <row r="5317" spans="1:25" x14ac:dyDescent="0.25">
      <c r="A5317">
        <v>18163</v>
      </c>
      <c r="B5317" s="1">
        <v>38016</v>
      </c>
      <c r="C5317">
        <v>2004</v>
      </c>
      <c r="D5317" t="s">
        <v>51</v>
      </c>
      <c r="E5317" t="s">
        <v>50</v>
      </c>
      <c r="F5317">
        <v>101.08</v>
      </c>
      <c r="G5317">
        <v>1.6570000000000001E-2</v>
      </c>
      <c r="H5317">
        <f t="shared" si="256"/>
        <v>1.7276387006114557E-2</v>
      </c>
      <c r="I5317">
        <f t="shared" si="254"/>
        <v>8.9900000000000008E-2</v>
      </c>
      <c r="J5317">
        <f t="shared" si="255"/>
        <v>4.2699999999999995E-2</v>
      </c>
      <c r="X5317">
        <v>18163</v>
      </c>
      <c r="Y5317">
        <f>IF(X5317=A5317,0)</f>
        <v>0</v>
      </c>
    </row>
    <row r="5318" spans="1:25" x14ac:dyDescent="0.25">
      <c r="A5318">
        <v>18163</v>
      </c>
      <c r="B5318" s="1">
        <v>38044</v>
      </c>
      <c r="C5318">
        <v>2004</v>
      </c>
      <c r="D5318" t="s">
        <v>51</v>
      </c>
      <c r="E5318" t="s">
        <v>50</v>
      </c>
      <c r="F5318">
        <v>102.51</v>
      </c>
      <c r="G5318">
        <v>1.4147E-2</v>
      </c>
      <c r="H5318">
        <f t="shared" si="256"/>
        <v>1.2208973273589496E-2</v>
      </c>
      <c r="I5318">
        <f t="shared" si="254"/>
        <v>8.9900000000000008E-2</v>
      </c>
      <c r="J5318">
        <f t="shared" si="255"/>
        <v>4.2699999999999995E-2</v>
      </c>
      <c r="X5318">
        <v>18163</v>
      </c>
      <c r="Y5318">
        <f>IF(X5318=A5318,0)</f>
        <v>0</v>
      </c>
    </row>
    <row r="5319" spans="1:25" x14ac:dyDescent="0.25">
      <c r="A5319">
        <v>18163</v>
      </c>
      <c r="B5319" s="1">
        <v>38077</v>
      </c>
      <c r="C5319">
        <v>2004</v>
      </c>
      <c r="D5319" t="s">
        <v>51</v>
      </c>
      <c r="E5319" t="s">
        <v>50</v>
      </c>
      <c r="F5319">
        <v>104.88</v>
      </c>
      <c r="G5319">
        <v>2.3120000000000002E-2</v>
      </c>
      <c r="H5319">
        <f t="shared" si="256"/>
        <v>-1.6358919214261247E-2</v>
      </c>
      <c r="I5319">
        <f t="shared" si="254"/>
        <v>8.9900000000000008E-2</v>
      </c>
      <c r="J5319">
        <f t="shared" si="255"/>
        <v>4.2699999999999995E-2</v>
      </c>
      <c r="X5319">
        <v>18163</v>
      </c>
      <c r="Y5319">
        <f>IF(X5319=A5319,0)</f>
        <v>0</v>
      </c>
    </row>
    <row r="5320" spans="1:25" x14ac:dyDescent="0.25">
      <c r="A5320">
        <v>18163</v>
      </c>
      <c r="B5320" s="1">
        <v>38107</v>
      </c>
      <c r="C5320">
        <v>2004</v>
      </c>
      <c r="D5320" t="s">
        <v>51</v>
      </c>
      <c r="E5320" t="s">
        <v>50</v>
      </c>
      <c r="F5320">
        <v>105.75</v>
      </c>
      <c r="G5320">
        <v>1.3063E-2</v>
      </c>
      <c r="H5320">
        <f t="shared" si="256"/>
        <v>-1.6790751862298725E-2</v>
      </c>
      <c r="I5320">
        <f t="shared" si="254"/>
        <v>8.9900000000000008E-2</v>
      </c>
      <c r="J5320">
        <f t="shared" si="255"/>
        <v>4.2699999999999995E-2</v>
      </c>
      <c r="X5320">
        <v>18163</v>
      </c>
      <c r="Y5320">
        <f>IF(X5320=A5320,0)</f>
        <v>0</v>
      </c>
    </row>
    <row r="5321" spans="1:25" x14ac:dyDescent="0.25">
      <c r="A5321">
        <v>18163</v>
      </c>
      <c r="B5321" s="1">
        <v>38135</v>
      </c>
      <c r="C5321">
        <v>2004</v>
      </c>
      <c r="D5321" t="s">
        <v>51</v>
      </c>
      <c r="E5321" t="s">
        <v>50</v>
      </c>
      <c r="F5321">
        <v>107.82</v>
      </c>
      <c r="G5321">
        <v>1.9574000000000001E-2</v>
      </c>
      <c r="H5321">
        <f t="shared" si="256"/>
        <v>1.2083450201310297E-2</v>
      </c>
      <c r="I5321">
        <f t="shared" si="254"/>
        <v>8.9900000000000008E-2</v>
      </c>
      <c r="J5321">
        <f t="shared" si="255"/>
        <v>4.2699999999999995E-2</v>
      </c>
      <c r="X5321">
        <v>18163</v>
      </c>
      <c r="Y5321">
        <f>IF(X5321=A5321,0)</f>
        <v>0</v>
      </c>
    </row>
    <row r="5322" spans="1:25" x14ac:dyDescent="0.25">
      <c r="A5322">
        <v>18163</v>
      </c>
      <c r="B5322" s="1">
        <v>38168</v>
      </c>
      <c r="C5322">
        <v>2004</v>
      </c>
      <c r="D5322" t="s">
        <v>51</v>
      </c>
      <c r="E5322" t="s">
        <v>50</v>
      </c>
      <c r="F5322">
        <v>54.44</v>
      </c>
      <c r="G5322">
        <v>9.8309999999999995E-3</v>
      </c>
      <c r="H5322">
        <f t="shared" si="256"/>
        <v>1.7988998669195677E-2</v>
      </c>
      <c r="I5322">
        <f t="shared" si="254"/>
        <v>8.9900000000000008E-2</v>
      </c>
      <c r="J5322">
        <f t="shared" si="255"/>
        <v>4.2699999999999995E-2</v>
      </c>
      <c r="X5322">
        <v>18163</v>
      </c>
      <c r="Y5322">
        <f>IF(X5322=A5322,0)</f>
        <v>0</v>
      </c>
    </row>
    <row r="5323" spans="1:25" x14ac:dyDescent="0.25">
      <c r="A5323">
        <v>18163</v>
      </c>
      <c r="B5323" s="1">
        <v>38198</v>
      </c>
      <c r="C5323">
        <v>2004</v>
      </c>
      <c r="D5323" t="s">
        <v>51</v>
      </c>
      <c r="E5323" t="s">
        <v>50</v>
      </c>
      <c r="F5323">
        <v>52.15</v>
      </c>
      <c r="G5323">
        <v>-3.7471999999999998E-2</v>
      </c>
      <c r="H5323">
        <f t="shared" si="256"/>
        <v>-3.4290519411904974E-2</v>
      </c>
      <c r="I5323">
        <f t="shared" si="254"/>
        <v>8.9900000000000008E-2</v>
      </c>
      <c r="J5323">
        <f t="shared" si="255"/>
        <v>4.2699999999999995E-2</v>
      </c>
      <c r="X5323">
        <v>18163</v>
      </c>
      <c r="Y5323">
        <f>IF(X5323=A5323,0)</f>
        <v>0</v>
      </c>
    </row>
    <row r="5324" spans="1:25" x14ac:dyDescent="0.25">
      <c r="A5324">
        <v>18163</v>
      </c>
      <c r="B5324" s="1">
        <v>38230</v>
      </c>
      <c r="C5324">
        <v>2004</v>
      </c>
      <c r="D5324" t="s">
        <v>51</v>
      </c>
      <c r="E5324" t="s">
        <v>50</v>
      </c>
      <c r="F5324">
        <v>55.97</v>
      </c>
      <c r="G5324">
        <v>7.3249999999999996E-2</v>
      </c>
      <c r="H5324">
        <f t="shared" si="256"/>
        <v>2.287349840552233E-3</v>
      </c>
      <c r="I5324">
        <f t="shared" si="254"/>
        <v>8.9900000000000008E-2</v>
      </c>
      <c r="J5324">
        <f t="shared" si="255"/>
        <v>4.2699999999999995E-2</v>
      </c>
      <c r="X5324">
        <v>18163</v>
      </c>
      <c r="Y5324">
        <f>IF(X5324=A5324,0)</f>
        <v>0</v>
      </c>
    </row>
    <row r="5325" spans="1:25" x14ac:dyDescent="0.25">
      <c r="A5325">
        <v>18163</v>
      </c>
      <c r="B5325" s="1">
        <v>38260</v>
      </c>
      <c r="C5325">
        <v>2004</v>
      </c>
      <c r="D5325" t="s">
        <v>51</v>
      </c>
      <c r="E5325" t="s">
        <v>50</v>
      </c>
      <c r="F5325">
        <v>54.12</v>
      </c>
      <c r="G5325">
        <v>-3.3052999999999999E-2</v>
      </c>
      <c r="H5325">
        <f t="shared" si="256"/>
        <v>9.3638756915515042E-3</v>
      </c>
      <c r="I5325">
        <f t="shared" si="254"/>
        <v>8.9900000000000008E-2</v>
      </c>
      <c r="J5325">
        <f t="shared" si="255"/>
        <v>4.2699999999999995E-2</v>
      </c>
      <c r="X5325">
        <v>18163</v>
      </c>
      <c r="Y5325">
        <f>IF(X5325=A5325,0)</f>
        <v>0</v>
      </c>
    </row>
    <row r="5326" spans="1:25" x14ac:dyDescent="0.25">
      <c r="A5326">
        <v>18163</v>
      </c>
      <c r="B5326" s="1">
        <v>38289</v>
      </c>
      <c r="C5326">
        <v>2004</v>
      </c>
      <c r="D5326" t="s">
        <v>51</v>
      </c>
      <c r="E5326" t="s">
        <v>50</v>
      </c>
      <c r="F5326">
        <v>51.18</v>
      </c>
      <c r="G5326">
        <v>-4.9703999999999998E-2</v>
      </c>
      <c r="H5326">
        <f t="shared" si="256"/>
        <v>1.4014243586486952E-2</v>
      </c>
      <c r="I5326">
        <f t="shared" si="254"/>
        <v>8.9900000000000008E-2</v>
      </c>
      <c r="J5326">
        <f t="shared" si="255"/>
        <v>4.2699999999999995E-2</v>
      </c>
      <c r="X5326">
        <v>18163</v>
      </c>
      <c r="Y5326">
        <f>IF(X5326=A5326,0)</f>
        <v>0</v>
      </c>
    </row>
    <row r="5327" spans="1:25" x14ac:dyDescent="0.25">
      <c r="A5327">
        <v>18163</v>
      </c>
      <c r="B5327" s="1">
        <v>38321</v>
      </c>
      <c r="C5327">
        <v>2004</v>
      </c>
      <c r="D5327" t="s">
        <v>51</v>
      </c>
      <c r="E5327" t="s">
        <v>50</v>
      </c>
      <c r="F5327">
        <v>53.48</v>
      </c>
      <c r="G5327">
        <v>4.4939E-2</v>
      </c>
      <c r="H5327">
        <f t="shared" si="256"/>
        <v>3.8594936198152352E-2</v>
      </c>
      <c r="I5327">
        <f t="shared" si="254"/>
        <v>8.9900000000000008E-2</v>
      </c>
      <c r="J5327">
        <f t="shared" si="255"/>
        <v>4.2699999999999995E-2</v>
      </c>
      <c r="X5327">
        <v>18163</v>
      </c>
      <c r="Y5327">
        <f>IF(X5327=A5327,0)</f>
        <v>0</v>
      </c>
    </row>
    <row r="5328" spans="1:25" x14ac:dyDescent="0.25">
      <c r="A5328">
        <v>18163</v>
      </c>
      <c r="B5328" s="1">
        <v>38352</v>
      </c>
      <c r="C5328">
        <v>2004</v>
      </c>
      <c r="D5328" t="s">
        <v>51</v>
      </c>
      <c r="E5328" t="s">
        <v>50</v>
      </c>
      <c r="F5328">
        <v>55.08</v>
      </c>
      <c r="G5328">
        <v>2.9918E-2</v>
      </c>
      <c r="H5328">
        <f t="shared" si="256"/>
        <v>3.24582131440454E-2</v>
      </c>
      <c r="I5328">
        <f t="shared" si="254"/>
        <v>8.9900000000000008E-2</v>
      </c>
      <c r="J5328">
        <f t="shared" si="255"/>
        <v>4.2699999999999995E-2</v>
      </c>
      <c r="X5328">
        <v>18163</v>
      </c>
      <c r="Y5328">
        <f>IF(X5328=A5328,0)</f>
        <v>0</v>
      </c>
    </row>
    <row r="5329" spans="1:25" x14ac:dyDescent="0.25">
      <c r="A5329">
        <v>18163</v>
      </c>
      <c r="B5329" s="1">
        <v>38383</v>
      </c>
      <c r="C5329">
        <v>2005</v>
      </c>
      <c r="D5329" t="s">
        <v>51</v>
      </c>
      <c r="E5329" t="s">
        <v>50</v>
      </c>
      <c r="F5329">
        <v>53.23</v>
      </c>
      <c r="G5329">
        <v>-2.9048999999999998E-2</v>
      </c>
      <c r="H5329">
        <f t="shared" si="256"/>
        <v>-2.5290467099494562E-2</v>
      </c>
      <c r="I5329">
        <f t="shared" si="254"/>
        <v>0.03</v>
      </c>
      <c r="J5329">
        <f t="shared" si="255"/>
        <v>4.2900000000000001E-2</v>
      </c>
      <c r="X5329">
        <v>18163</v>
      </c>
      <c r="Y5329">
        <f>IF(X5329=A5329,0)</f>
        <v>0</v>
      </c>
    </row>
    <row r="5330" spans="1:25" x14ac:dyDescent="0.25">
      <c r="A5330">
        <v>18163</v>
      </c>
      <c r="B5330" s="1">
        <v>38411</v>
      </c>
      <c r="C5330">
        <v>2005</v>
      </c>
      <c r="D5330" t="s">
        <v>51</v>
      </c>
      <c r="E5330" t="s">
        <v>50</v>
      </c>
      <c r="F5330">
        <v>53.09</v>
      </c>
      <c r="G5330">
        <v>-2.63E-3</v>
      </c>
      <c r="H5330">
        <f t="shared" si="256"/>
        <v>1.8903346078316563E-2</v>
      </c>
      <c r="I5330">
        <f t="shared" si="254"/>
        <v>0.03</v>
      </c>
      <c r="J5330">
        <f t="shared" si="255"/>
        <v>4.2900000000000001E-2</v>
      </c>
      <c r="X5330">
        <v>18163</v>
      </c>
      <c r="Y5330">
        <f>IF(X5330=A5330,0)</f>
        <v>0</v>
      </c>
    </row>
    <row r="5331" spans="1:25" x14ac:dyDescent="0.25">
      <c r="A5331">
        <v>18163</v>
      </c>
      <c r="B5331" s="1">
        <v>38442</v>
      </c>
      <c r="C5331">
        <v>2005</v>
      </c>
      <c r="D5331" t="s">
        <v>51</v>
      </c>
      <c r="E5331" t="s">
        <v>50</v>
      </c>
      <c r="F5331">
        <v>53</v>
      </c>
      <c r="G5331">
        <v>-1.6949999999999999E-3</v>
      </c>
      <c r="H5331">
        <f t="shared" si="256"/>
        <v>-1.9117655748441043E-2</v>
      </c>
      <c r="I5331">
        <f t="shared" si="254"/>
        <v>0.03</v>
      </c>
      <c r="J5331">
        <f t="shared" si="255"/>
        <v>4.2900000000000001E-2</v>
      </c>
      <c r="X5331">
        <v>18163</v>
      </c>
      <c r="Y5331">
        <f>IF(X5331=A5331,0)</f>
        <v>0</v>
      </c>
    </row>
    <row r="5332" spans="1:25" x14ac:dyDescent="0.25">
      <c r="A5332">
        <v>18163</v>
      </c>
      <c r="B5332" s="1">
        <v>38471</v>
      </c>
      <c r="C5332">
        <v>2005</v>
      </c>
      <c r="D5332" t="s">
        <v>51</v>
      </c>
      <c r="E5332" t="s">
        <v>50</v>
      </c>
      <c r="F5332">
        <v>54.15</v>
      </c>
      <c r="G5332">
        <v>2.6981000000000002E-2</v>
      </c>
      <c r="H5332">
        <f t="shared" si="256"/>
        <v>-2.0108581881679299E-2</v>
      </c>
      <c r="I5332">
        <f t="shared" si="254"/>
        <v>0.03</v>
      </c>
      <c r="J5332">
        <f t="shared" si="255"/>
        <v>4.2900000000000001E-2</v>
      </c>
      <c r="X5332">
        <v>18163</v>
      </c>
      <c r="Y5332">
        <f>IF(X5332=A5332,0)</f>
        <v>0</v>
      </c>
    </row>
    <row r="5333" spans="1:25" x14ac:dyDescent="0.25">
      <c r="A5333">
        <v>18163</v>
      </c>
      <c r="B5333" s="1">
        <v>38503</v>
      </c>
      <c r="C5333">
        <v>2005</v>
      </c>
      <c r="D5333" t="s">
        <v>51</v>
      </c>
      <c r="E5333" t="s">
        <v>50</v>
      </c>
      <c r="F5333">
        <v>55.15</v>
      </c>
      <c r="G5333">
        <v>1.8467000000000001E-2</v>
      </c>
      <c r="H5333">
        <f t="shared" si="256"/>
        <v>2.9952046262565757E-2</v>
      </c>
      <c r="I5333">
        <f t="shared" si="254"/>
        <v>0.03</v>
      </c>
      <c r="J5333">
        <f t="shared" si="255"/>
        <v>4.2900000000000001E-2</v>
      </c>
      <c r="X5333">
        <v>18163</v>
      </c>
      <c r="Y5333">
        <f>IF(X5333=A5333,0)</f>
        <v>0</v>
      </c>
    </row>
    <row r="5334" spans="1:25" x14ac:dyDescent="0.25">
      <c r="A5334">
        <v>18163</v>
      </c>
      <c r="B5334" s="1">
        <v>38533</v>
      </c>
      <c r="C5334">
        <v>2005</v>
      </c>
      <c r="D5334" t="s">
        <v>51</v>
      </c>
      <c r="E5334" t="s">
        <v>50</v>
      </c>
      <c r="F5334">
        <v>52.75</v>
      </c>
      <c r="G5334">
        <v>-4.3518000000000001E-2</v>
      </c>
      <c r="H5334">
        <f t="shared" si="256"/>
        <v>-1.427142257658387E-4</v>
      </c>
      <c r="I5334">
        <f t="shared" si="254"/>
        <v>0.03</v>
      </c>
      <c r="J5334">
        <f t="shared" si="255"/>
        <v>4.2900000000000001E-2</v>
      </c>
      <c r="X5334">
        <v>18163</v>
      </c>
      <c r="Y5334">
        <f>IF(X5334=A5334,0)</f>
        <v>0</v>
      </c>
    </row>
    <row r="5335" spans="1:25" x14ac:dyDescent="0.25">
      <c r="A5335">
        <v>18163</v>
      </c>
      <c r="B5335" s="1">
        <v>38562</v>
      </c>
      <c r="C5335">
        <v>2005</v>
      </c>
      <c r="D5335" t="s">
        <v>51</v>
      </c>
      <c r="E5335" t="s">
        <v>50</v>
      </c>
      <c r="F5335">
        <v>55.63</v>
      </c>
      <c r="G5335">
        <v>5.9905E-2</v>
      </c>
      <c r="H5335">
        <f t="shared" si="256"/>
        <v>3.5968287193812287E-2</v>
      </c>
      <c r="I5335">
        <f t="shared" si="254"/>
        <v>0.03</v>
      </c>
      <c r="J5335">
        <f t="shared" si="255"/>
        <v>4.2900000000000001E-2</v>
      </c>
      <c r="X5335">
        <v>18163</v>
      </c>
      <c r="Y5335">
        <f>IF(X5335=A5335,0)</f>
        <v>0</v>
      </c>
    </row>
    <row r="5336" spans="1:25" x14ac:dyDescent="0.25">
      <c r="A5336">
        <v>18163</v>
      </c>
      <c r="B5336" s="1">
        <v>38595</v>
      </c>
      <c r="C5336">
        <v>2005</v>
      </c>
      <c r="D5336" t="s">
        <v>51</v>
      </c>
      <c r="E5336" t="s">
        <v>50</v>
      </c>
      <c r="F5336">
        <v>55.48</v>
      </c>
      <c r="G5336">
        <v>-2.696E-3</v>
      </c>
      <c r="H5336">
        <f t="shared" si="256"/>
        <v>-1.1222104874496597E-2</v>
      </c>
      <c r="I5336">
        <f t="shared" si="254"/>
        <v>0.03</v>
      </c>
      <c r="J5336">
        <f t="shared" si="255"/>
        <v>4.2900000000000001E-2</v>
      </c>
      <c r="X5336">
        <v>18163</v>
      </c>
      <c r="Y5336">
        <f>IF(X5336=A5336,0)</f>
        <v>0</v>
      </c>
    </row>
    <row r="5337" spans="1:25" x14ac:dyDescent="0.25">
      <c r="A5337">
        <v>18163</v>
      </c>
      <c r="B5337" s="1">
        <v>38625</v>
      </c>
      <c r="C5337">
        <v>2005</v>
      </c>
      <c r="D5337" t="s">
        <v>51</v>
      </c>
      <c r="E5337" t="s">
        <v>50</v>
      </c>
      <c r="F5337">
        <v>59.46</v>
      </c>
      <c r="G5337">
        <v>7.1737999999999996E-2</v>
      </c>
      <c r="H5337">
        <f t="shared" si="256"/>
        <v>6.9490246947603307E-3</v>
      </c>
      <c r="I5337">
        <f t="shared" si="254"/>
        <v>0.03</v>
      </c>
      <c r="J5337">
        <f t="shared" si="255"/>
        <v>4.2900000000000001E-2</v>
      </c>
      <c r="X5337">
        <v>18163</v>
      </c>
      <c r="Y5337">
        <f>IF(X5337=A5337,0)</f>
        <v>0</v>
      </c>
    </row>
    <row r="5338" spans="1:25" x14ac:dyDescent="0.25">
      <c r="A5338">
        <v>18163</v>
      </c>
      <c r="B5338" s="1">
        <v>38656</v>
      </c>
      <c r="C5338">
        <v>2005</v>
      </c>
      <c r="D5338" t="s">
        <v>51</v>
      </c>
      <c r="E5338" t="s">
        <v>50</v>
      </c>
      <c r="F5338">
        <v>55.99</v>
      </c>
      <c r="G5338">
        <v>-5.3649000000000002E-2</v>
      </c>
      <c r="H5338">
        <f t="shared" si="256"/>
        <v>-1.7740780066319406E-2</v>
      </c>
      <c r="I5338">
        <f t="shared" si="254"/>
        <v>0.03</v>
      </c>
      <c r="J5338">
        <f t="shared" si="255"/>
        <v>4.2900000000000001E-2</v>
      </c>
      <c r="X5338">
        <v>18163</v>
      </c>
      <c r="Y5338">
        <f>IF(X5338=A5338,0)</f>
        <v>0</v>
      </c>
    </row>
    <row r="5339" spans="1:25" x14ac:dyDescent="0.25">
      <c r="A5339">
        <v>18163</v>
      </c>
      <c r="B5339" s="1">
        <v>38686</v>
      </c>
      <c r="C5339">
        <v>2005</v>
      </c>
      <c r="D5339" t="s">
        <v>51</v>
      </c>
      <c r="E5339" t="s">
        <v>50</v>
      </c>
      <c r="F5339">
        <v>57.19</v>
      </c>
      <c r="G5339">
        <v>2.1432E-2</v>
      </c>
      <c r="H5339">
        <f t="shared" si="256"/>
        <v>3.5186095929726546E-2</v>
      </c>
      <c r="I5339">
        <f t="shared" si="254"/>
        <v>0.03</v>
      </c>
      <c r="J5339">
        <f t="shared" si="255"/>
        <v>4.2900000000000001E-2</v>
      </c>
      <c r="X5339">
        <v>18163</v>
      </c>
      <c r="Y5339">
        <f>IF(X5339=A5339,0)</f>
        <v>0</v>
      </c>
    </row>
    <row r="5340" spans="1:25" x14ac:dyDescent="0.25">
      <c r="A5340">
        <v>18163</v>
      </c>
      <c r="B5340" s="1">
        <v>38716</v>
      </c>
      <c r="C5340">
        <v>2005</v>
      </c>
      <c r="D5340" t="s">
        <v>51</v>
      </c>
      <c r="E5340" t="s">
        <v>50</v>
      </c>
      <c r="F5340">
        <v>57.88</v>
      </c>
      <c r="G5340">
        <v>1.2064999999999999E-2</v>
      </c>
      <c r="H5340">
        <f t="shared" si="256"/>
        <v>-9.5234899241847248E-4</v>
      </c>
      <c r="I5340">
        <f t="shared" si="254"/>
        <v>0.03</v>
      </c>
      <c r="J5340">
        <f t="shared" si="255"/>
        <v>4.2900000000000001E-2</v>
      </c>
      <c r="X5340">
        <v>18163</v>
      </c>
      <c r="Y5340">
        <f>IF(X5340=A5340,0)</f>
        <v>0</v>
      </c>
    </row>
    <row r="5341" spans="1:25" x14ac:dyDescent="0.25">
      <c r="A5341">
        <v>18163</v>
      </c>
      <c r="B5341" s="1">
        <v>38748</v>
      </c>
      <c r="C5341">
        <v>2006</v>
      </c>
      <c r="D5341" t="s">
        <v>51</v>
      </c>
      <c r="E5341" t="s">
        <v>50</v>
      </c>
      <c r="F5341">
        <v>59.23</v>
      </c>
      <c r="G5341">
        <v>2.8162E-2</v>
      </c>
      <c r="H5341">
        <f t="shared" si="256"/>
        <v>2.5466771348641615E-2</v>
      </c>
      <c r="I5341">
        <f t="shared" si="254"/>
        <v>0.13619999999999999</v>
      </c>
      <c r="J5341">
        <f t="shared" si="255"/>
        <v>4.8000000000000001E-2</v>
      </c>
      <c r="X5341">
        <v>18163</v>
      </c>
      <c r="Y5341">
        <f>IF(X5341=A5341,0)</f>
        <v>0</v>
      </c>
    </row>
    <row r="5342" spans="1:25" x14ac:dyDescent="0.25">
      <c r="A5342">
        <v>18163</v>
      </c>
      <c r="B5342" s="1">
        <v>38776</v>
      </c>
      <c r="C5342">
        <v>2006</v>
      </c>
      <c r="D5342" t="s">
        <v>51</v>
      </c>
      <c r="E5342" t="s">
        <v>50</v>
      </c>
      <c r="F5342">
        <v>59.93</v>
      </c>
      <c r="G5342">
        <v>1.1818E-2</v>
      </c>
      <c r="H5342">
        <f t="shared" si="256"/>
        <v>4.5315763072539816E-4</v>
      </c>
      <c r="I5342">
        <f t="shared" si="254"/>
        <v>0.13619999999999999</v>
      </c>
      <c r="J5342">
        <f t="shared" si="255"/>
        <v>4.8000000000000001E-2</v>
      </c>
      <c r="X5342">
        <v>18163</v>
      </c>
      <c r="Y5342">
        <f>IF(X5342=A5342,0)</f>
        <v>0</v>
      </c>
    </row>
    <row r="5343" spans="1:25" x14ac:dyDescent="0.25">
      <c r="A5343">
        <v>18163</v>
      </c>
      <c r="B5343" s="1">
        <v>38807</v>
      </c>
      <c r="C5343">
        <v>2006</v>
      </c>
      <c r="D5343" t="s">
        <v>51</v>
      </c>
      <c r="E5343" t="s">
        <v>50</v>
      </c>
      <c r="F5343">
        <v>57.63</v>
      </c>
      <c r="G5343">
        <v>-3.8378000000000002E-2</v>
      </c>
      <c r="H5343">
        <f t="shared" si="256"/>
        <v>1.1095810459249567E-2</v>
      </c>
      <c r="I5343">
        <f t="shared" si="254"/>
        <v>0.13619999999999999</v>
      </c>
      <c r="J5343">
        <f t="shared" si="255"/>
        <v>4.8000000000000001E-2</v>
      </c>
      <c r="X5343">
        <v>18163</v>
      </c>
      <c r="Y5343">
        <f>IF(X5343=A5343,0)</f>
        <v>0</v>
      </c>
    </row>
    <row r="5344" spans="1:25" x14ac:dyDescent="0.25">
      <c r="A5344">
        <v>18163</v>
      </c>
      <c r="B5344" s="1">
        <v>38835</v>
      </c>
      <c r="C5344">
        <v>2006</v>
      </c>
      <c r="D5344" t="s">
        <v>51</v>
      </c>
      <c r="E5344" t="s">
        <v>50</v>
      </c>
      <c r="F5344">
        <v>58.21</v>
      </c>
      <c r="G5344">
        <v>1.5443E-2</v>
      </c>
      <c r="H5344">
        <f t="shared" si="256"/>
        <v>1.2155652737941391E-2</v>
      </c>
      <c r="I5344">
        <f t="shared" si="254"/>
        <v>0.13619999999999999</v>
      </c>
      <c r="J5344">
        <f t="shared" si="255"/>
        <v>4.8000000000000001E-2</v>
      </c>
      <c r="X5344">
        <v>18163</v>
      </c>
      <c r="Y5344">
        <f>IF(X5344=A5344,0)</f>
        <v>0</v>
      </c>
    </row>
    <row r="5345" spans="1:25" x14ac:dyDescent="0.25">
      <c r="A5345">
        <v>18163</v>
      </c>
      <c r="B5345" s="1">
        <v>38868</v>
      </c>
      <c r="C5345">
        <v>2006</v>
      </c>
      <c r="D5345" t="s">
        <v>51</v>
      </c>
      <c r="E5345" t="s">
        <v>50</v>
      </c>
      <c r="F5345">
        <v>54.25</v>
      </c>
      <c r="G5345">
        <v>-6.8029999999999993E-2</v>
      </c>
      <c r="H5345">
        <f t="shared" si="256"/>
        <v>-3.0916916141150885E-2</v>
      </c>
      <c r="I5345">
        <f t="shared" si="254"/>
        <v>0.13619999999999999</v>
      </c>
      <c r="J5345">
        <f t="shared" si="255"/>
        <v>4.8000000000000001E-2</v>
      </c>
      <c r="X5345">
        <v>18163</v>
      </c>
      <c r="Y5345">
        <f>IF(X5345=A5345,0)</f>
        <v>0</v>
      </c>
    </row>
    <row r="5346" spans="1:25" x14ac:dyDescent="0.25">
      <c r="A5346">
        <v>18163</v>
      </c>
      <c r="B5346" s="1">
        <v>38898</v>
      </c>
      <c r="C5346">
        <v>2006</v>
      </c>
      <c r="D5346" t="s">
        <v>51</v>
      </c>
      <c r="E5346" t="s">
        <v>50</v>
      </c>
      <c r="F5346">
        <v>55.6</v>
      </c>
      <c r="G5346">
        <v>2.4885000000000001E-2</v>
      </c>
      <c r="H5346">
        <f t="shared" si="256"/>
        <v>8.6596227782509416E-5</v>
      </c>
      <c r="I5346">
        <f t="shared" si="254"/>
        <v>0.13619999999999999</v>
      </c>
      <c r="J5346">
        <f t="shared" si="255"/>
        <v>4.8000000000000001E-2</v>
      </c>
      <c r="X5346">
        <v>18163</v>
      </c>
      <c r="Y5346">
        <f>IF(X5346=A5346,0)</f>
        <v>0</v>
      </c>
    </row>
    <row r="5347" spans="1:25" x14ac:dyDescent="0.25">
      <c r="A5347">
        <v>18163</v>
      </c>
      <c r="B5347" s="1">
        <v>38929</v>
      </c>
      <c r="C5347">
        <v>2006</v>
      </c>
      <c r="D5347" t="s">
        <v>51</v>
      </c>
      <c r="E5347" t="s">
        <v>50</v>
      </c>
      <c r="F5347">
        <v>56.2</v>
      </c>
      <c r="G5347">
        <v>1.6367E-2</v>
      </c>
      <c r="H5347">
        <f t="shared" si="256"/>
        <v>5.0858787979908282E-3</v>
      </c>
      <c r="I5347">
        <f t="shared" si="254"/>
        <v>0.13619999999999999</v>
      </c>
      <c r="J5347">
        <f t="shared" si="255"/>
        <v>4.8000000000000001E-2</v>
      </c>
      <c r="X5347">
        <v>18163</v>
      </c>
      <c r="Y5347">
        <f>IF(X5347=A5347,0)</f>
        <v>0</v>
      </c>
    </row>
    <row r="5348" spans="1:25" x14ac:dyDescent="0.25">
      <c r="A5348">
        <v>18163</v>
      </c>
      <c r="B5348" s="1">
        <v>38960</v>
      </c>
      <c r="C5348">
        <v>2006</v>
      </c>
      <c r="D5348" t="s">
        <v>51</v>
      </c>
      <c r="E5348" t="s">
        <v>50</v>
      </c>
      <c r="F5348">
        <v>61.9</v>
      </c>
      <c r="G5348">
        <v>0.101424</v>
      </c>
      <c r="H5348">
        <f t="shared" si="256"/>
        <v>2.1274193032348121E-2</v>
      </c>
      <c r="I5348">
        <f t="shared" si="254"/>
        <v>0.13619999999999999</v>
      </c>
      <c r="J5348">
        <f t="shared" si="255"/>
        <v>4.8000000000000001E-2</v>
      </c>
      <c r="X5348">
        <v>18163</v>
      </c>
      <c r="Y5348">
        <f>IF(X5348=A5348,0)</f>
        <v>0</v>
      </c>
    </row>
    <row r="5349" spans="1:25" x14ac:dyDescent="0.25">
      <c r="A5349">
        <v>18163</v>
      </c>
      <c r="B5349" s="1">
        <v>38989</v>
      </c>
      <c r="C5349">
        <v>2006</v>
      </c>
      <c r="D5349" t="s">
        <v>51</v>
      </c>
      <c r="E5349" t="s">
        <v>50</v>
      </c>
      <c r="F5349">
        <v>61.98</v>
      </c>
      <c r="G5349">
        <v>1.292E-3</v>
      </c>
      <c r="H5349">
        <f t="shared" si="256"/>
        <v>2.4566298512509466E-2</v>
      </c>
      <c r="I5349">
        <f t="shared" si="254"/>
        <v>0.13619999999999999</v>
      </c>
      <c r="J5349">
        <f t="shared" si="255"/>
        <v>4.8000000000000001E-2</v>
      </c>
      <c r="X5349">
        <v>18163</v>
      </c>
      <c r="Y5349">
        <f>IF(X5349=A5349,0)</f>
        <v>0</v>
      </c>
    </row>
    <row r="5350" spans="1:25" x14ac:dyDescent="0.25">
      <c r="A5350">
        <v>18163</v>
      </c>
      <c r="B5350" s="1">
        <v>39021</v>
      </c>
      <c r="C5350">
        <v>2006</v>
      </c>
      <c r="D5350" t="s">
        <v>51</v>
      </c>
      <c r="E5350" t="s">
        <v>50</v>
      </c>
      <c r="F5350">
        <v>63.39</v>
      </c>
      <c r="G5350">
        <v>2.7751000000000001E-2</v>
      </c>
      <c r="H5350">
        <f t="shared" si="256"/>
        <v>3.1508002961554205E-2</v>
      </c>
      <c r="I5350">
        <f t="shared" si="254"/>
        <v>0.13619999999999999</v>
      </c>
      <c r="J5350">
        <f t="shared" si="255"/>
        <v>4.8000000000000001E-2</v>
      </c>
      <c r="X5350">
        <v>18163</v>
      </c>
      <c r="Y5350">
        <f>IF(X5350=A5350,0)</f>
        <v>0</v>
      </c>
    </row>
    <row r="5351" spans="1:25" x14ac:dyDescent="0.25">
      <c r="A5351">
        <v>18163</v>
      </c>
      <c r="B5351" s="1">
        <v>39051</v>
      </c>
      <c r="C5351">
        <v>2006</v>
      </c>
      <c r="D5351" t="s">
        <v>51</v>
      </c>
      <c r="E5351" t="s">
        <v>50</v>
      </c>
      <c r="F5351">
        <v>62.79</v>
      </c>
      <c r="G5351">
        <v>-9.4649999999999995E-3</v>
      </c>
      <c r="H5351">
        <f t="shared" si="256"/>
        <v>1.6466656727820217E-2</v>
      </c>
      <c r="I5351">
        <f t="shared" si="254"/>
        <v>0.13619999999999999</v>
      </c>
      <c r="J5351">
        <f t="shared" si="255"/>
        <v>4.8000000000000001E-2</v>
      </c>
      <c r="X5351">
        <v>18163</v>
      </c>
      <c r="Y5351">
        <f>IF(X5351=A5351,0)</f>
        <v>0</v>
      </c>
    </row>
    <row r="5352" spans="1:25" x14ac:dyDescent="0.25">
      <c r="A5352">
        <v>18163</v>
      </c>
      <c r="B5352" s="1">
        <v>39080</v>
      </c>
      <c r="C5352">
        <v>2006</v>
      </c>
      <c r="D5352" t="s">
        <v>51</v>
      </c>
      <c r="E5352" t="s">
        <v>50</v>
      </c>
      <c r="F5352">
        <v>64.27</v>
      </c>
      <c r="G5352">
        <v>2.3571000000000002E-2</v>
      </c>
      <c r="H5352">
        <f t="shared" si="256"/>
        <v>1.2615782852659851E-2</v>
      </c>
      <c r="I5352">
        <f t="shared" si="254"/>
        <v>0.13619999999999999</v>
      </c>
      <c r="J5352">
        <f t="shared" si="255"/>
        <v>4.8000000000000001E-2</v>
      </c>
      <c r="X5352">
        <v>18163</v>
      </c>
      <c r="Y5352">
        <f>IF(X5352=A5352,0)</f>
        <v>0</v>
      </c>
    </row>
    <row r="5353" spans="1:25" x14ac:dyDescent="0.25">
      <c r="A5353">
        <v>18163</v>
      </c>
      <c r="B5353" s="1">
        <v>39113</v>
      </c>
      <c r="C5353">
        <v>2007</v>
      </c>
      <c r="D5353" t="s">
        <v>51</v>
      </c>
      <c r="E5353" t="s">
        <v>50</v>
      </c>
      <c r="F5353">
        <v>64.87</v>
      </c>
      <c r="G5353">
        <v>1.4159E-2</v>
      </c>
      <c r="H5353">
        <f t="shared" si="256"/>
        <v>1.4059042735039773E-2</v>
      </c>
      <c r="I5353">
        <f t="shared" si="254"/>
        <v>3.5299999999999998E-2</v>
      </c>
      <c r="J5353">
        <f t="shared" si="255"/>
        <v>4.6300000000000001E-2</v>
      </c>
      <c r="X5353">
        <v>18163</v>
      </c>
      <c r="Y5353">
        <f>IF(X5353=A5353,0)</f>
        <v>0</v>
      </c>
    </row>
    <row r="5354" spans="1:25" x14ac:dyDescent="0.25">
      <c r="A5354">
        <v>18163</v>
      </c>
      <c r="B5354" s="1">
        <v>39141</v>
      </c>
      <c r="C5354">
        <v>2007</v>
      </c>
      <c r="D5354" t="s">
        <v>51</v>
      </c>
      <c r="E5354" t="s">
        <v>50</v>
      </c>
      <c r="F5354">
        <v>63.49</v>
      </c>
      <c r="G5354">
        <v>-2.1273E-2</v>
      </c>
      <c r="H5354">
        <f t="shared" si="256"/>
        <v>-2.1846176033528231E-2</v>
      </c>
      <c r="I5354">
        <f t="shared" si="254"/>
        <v>3.5299999999999998E-2</v>
      </c>
      <c r="J5354">
        <f t="shared" si="255"/>
        <v>4.6300000000000001E-2</v>
      </c>
      <c r="X5354">
        <v>18163</v>
      </c>
      <c r="Y5354">
        <f>IF(X5354=A5354,0)</f>
        <v>0</v>
      </c>
    </row>
    <row r="5355" spans="1:25" x14ac:dyDescent="0.25">
      <c r="A5355">
        <v>18163</v>
      </c>
      <c r="B5355" s="1">
        <v>39171</v>
      </c>
      <c r="C5355">
        <v>2007</v>
      </c>
      <c r="D5355" t="s">
        <v>51</v>
      </c>
      <c r="E5355" t="s">
        <v>50</v>
      </c>
      <c r="F5355">
        <v>63.16</v>
      </c>
      <c r="G5355">
        <v>-5.1980000000000004E-3</v>
      </c>
      <c r="H5355">
        <f t="shared" si="256"/>
        <v>9.9799828968305526E-3</v>
      </c>
      <c r="I5355">
        <f t="shared" si="254"/>
        <v>3.5299999999999998E-2</v>
      </c>
      <c r="J5355">
        <f t="shared" si="255"/>
        <v>4.6300000000000001E-2</v>
      </c>
      <c r="X5355">
        <v>18163</v>
      </c>
      <c r="Y5355">
        <f>IF(X5355=A5355,0)</f>
        <v>0</v>
      </c>
    </row>
    <row r="5356" spans="1:25" x14ac:dyDescent="0.25">
      <c r="A5356">
        <v>18163</v>
      </c>
      <c r="B5356" s="1">
        <v>39202</v>
      </c>
      <c r="C5356">
        <v>2007</v>
      </c>
      <c r="D5356" t="s">
        <v>51</v>
      </c>
      <c r="E5356" t="s">
        <v>50</v>
      </c>
      <c r="F5356">
        <v>64.400000000000006</v>
      </c>
      <c r="G5356">
        <v>2.5173999999999998E-2</v>
      </c>
      <c r="H5356">
        <f t="shared" si="256"/>
        <v>4.3290690602424187E-2</v>
      </c>
      <c r="I5356">
        <f t="shared" si="254"/>
        <v>3.5299999999999998E-2</v>
      </c>
      <c r="J5356">
        <f t="shared" si="255"/>
        <v>4.6300000000000001E-2</v>
      </c>
      <c r="X5356">
        <v>18163</v>
      </c>
      <c r="Y5356">
        <f>IF(X5356=A5356,0)</f>
        <v>0</v>
      </c>
    </row>
    <row r="5357" spans="1:25" x14ac:dyDescent="0.25">
      <c r="A5357">
        <v>18163</v>
      </c>
      <c r="B5357" s="1">
        <v>39233</v>
      </c>
      <c r="C5357">
        <v>2007</v>
      </c>
      <c r="D5357" t="s">
        <v>51</v>
      </c>
      <c r="E5357" t="s">
        <v>50</v>
      </c>
      <c r="F5357">
        <v>63.55</v>
      </c>
      <c r="G5357">
        <v>-1.3199000000000001E-2</v>
      </c>
      <c r="H5357">
        <f t="shared" si="256"/>
        <v>3.254922870993493E-2</v>
      </c>
      <c r="I5357">
        <f t="shared" si="254"/>
        <v>3.5299999999999998E-2</v>
      </c>
      <c r="J5357">
        <f t="shared" si="255"/>
        <v>4.6300000000000001E-2</v>
      </c>
      <c r="X5357">
        <v>18163</v>
      </c>
      <c r="Y5357">
        <f>IF(X5357=A5357,0)</f>
        <v>0</v>
      </c>
    </row>
    <row r="5358" spans="1:25" x14ac:dyDescent="0.25">
      <c r="A5358">
        <v>18163</v>
      </c>
      <c r="B5358" s="1">
        <v>39262</v>
      </c>
      <c r="C5358">
        <v>2007</v>
      </c>
      <c r="D5358" t="s">
        <v>51</v>
      </c>
      <c r="E5358" t="s">
        <v>50</v>
      </c>
      <c r="F5358">
        <v>61.19</v>
      </c>
      <c r="G5358">
        <v>-3.7136000000000002E-2</v>
      </c>
      <c r="H5358">
        <f t="shared" si="256"/>
        <v>-1.7816322202167556E-2</v>
      </c>
      <c r="I5358">
        <f t="shared" si="254"/>
        <v>3.5299999999999998E-2</v>
      </c>
      <c r="J5358">
        <f t="shared" si="255"/>
        <v>4.6300000000000001E-2</v>
      </c>
      <c r="X5358">
        <v>18163</v>
      </c>
      <c r="Y5358">
        <f>IF(X5358=A5358,0)</f>
        <v>0</v>
      </c>
    </row>
    <row r="5359" spans="1:25" x14ac:dyDescent="0.25">
      <c r="A5359">
        <v>18163</v>
      </c>
      <c r="B5359" s="1">
        <v>39294</v>
      </c>
      <c r="C5359">
        <v>2007</v>
      </c>
      <c r="D5359" t="s">
        <v>51</v>
      </c>
      <c r="E5359" t="s">
        <v>50</v>
      </c>
      <c r="F5359">
        <v>61.86</v>
      </c>
      <c r="G5359">
        <v>1.6669E-2</v>
      </c>
      <c r="H5359">
        <f t="shared" si="256"/>
        <v>-3.1981878316802548E-2</v>
      </c>
      <c r="I5359">
        <f t="shared" si="254"/>
        <v>3.5299999999999998E-2</v>
      </c>
      <c r="J5359">
        <f t="shared" si="255"/>
        <v>4.6300000000000001E-2</v>
      </c>
      <c r="X5359">
        <v>18163</v>
      </c>
      <c r="Y5359">
        <f>IF(X5359=A5359,0)</f>
        <v>0</v>
      </c>
    </row>
    <row r="5360" spans="1:25" x14ac:dyDescent="0.25">
      <c r="A5360">
        <v>18163</v>
      </c>
      <c r="B5360" s="1">
        <v>39325</v>
      </c>
      <c r="C5360">
        <v>2007</v>
      </c>
      <c r="D5360" t="s">
        <v>51</v>
      </c>
      <c r="E5360" t="s">
        <v>50</v>
      </c>
      <c r="F5360">
        <v>65.31</v>
      </c>
      <c r="G5360">
        <v>5.5771000000000001E-2</v>
      </c>
      <c r="H5360">
        <f t="shared" si="256"/>
        <v>1.2863571531556817E-2</v>
      </c>
      <c r="I5360">
        <f t="shared" si="254"/>
        <v>3.5299999999999998E-2</v>
      </c>
      <c r="J5360">
        <f t="shared" si="255"/>
        <v>4.6300000000000001E-2</v>
      </c>
      <c r="X5360">
        <v>18163</v>
      </c>
      <c r="Y5360">
        <f>IF(X5360=A5360,0)</f>
        <v>0</v>
      </c>
    </row>
    <row r="5361" spans="1:25" x14ac:dyDescent="0.25">
      <c r="A5361">
        <v>18163</v>
      </c>
      <c r="B5361" s="1">
        <v>39353</v>
      </c>
      <c r="C5361">
        <v>2007</v>
      </c>
      <c r="D5361" t="s">
        <v>51</v>
      </c>
      <c r="E5361" t="s">
        <v>50</v>
      </c>
      <c r="F5361">
        <v>70.34</v>
      </c>
      <c r="G5361">
        <v>7.7017000000000002E-2</v>
      </c>
      <c r="H5361">
        <f t="shared" si="256"/>
        <v>3.5794008343299488E-2</v>
      </c>
      <c r="I5361">
        <f t="shared" si="254"/>
        <v>3.5299999999999998E-2</v>
      </c>
      <c r="J5361">
        <f t="shared" si="255"/>
        <v>4.6300000000000001E-2</v>
      </c>
      <c r="X5361">
        <v>18163</v>
      </c>
      <c r="Y5361">
        <f>IF(X5361=A5361,0)</f>
        <v>0</v>
      </c>
    </row>
    <row r="5362" spans="1:25" x14ac:dyDescent="0.25">
      <c r="A5362">
        <v>18163</v>
      </c>
      <c r="B5362" s="1">
        <v>39386</v>
      </c>
      <c r="C5362">
        <v>2007</v>
      </c>
      <c r="D5362" t="s">
        <v>51</v>
      </c>
      <c r="E5362" t="s">
        <v>50</v>
      </c>
      <c r="F5362">
        <v>69.52</v>
      </c>
      <c r="G5362">
        <v>-6.6819999999999996E-3</v>
      </c>
      <c r="H5362">
        <f t="shared" si="256"/>
        <v>1.4822338300311211E-2</v>
      </c>
      <c r="I5362">
        <f t="shared" si="254"/>
        <v>3.5299999999999998E-2</v>
      </c>
      <c r="J5362">
        <f t="shared" si="255"/>
        <v>4.6300000000000001E-2</v>
      </c>
      <c r="X5362">
        <v>18163</v>
      </c>
      <c r="Y5362">
        <f>IF(X5362=A5362,0)</f>
        <v>0</v>
      </c>
    </row>
    <row r="5363" spans="1:25" x14ac:dyDescent="0.25">
      <c r="A5363">
        <v>18163</v>
      </c>
      <c r="B5363" s="1">
        <v>39416</v>
      </c>
      <c r="C5363">
        <v>2007</v>
      </c>
      <c r="D5363" t="s">
        <v>51</v>
      </c>
      <c r="E5363" t="s">
        <v>50</v>
      </c>
      <c r="F5363">
        <v>74</v>
      </c>
      <c r="G5363">
        <v>6.4441999999999999E-2</v>
      </c>
      <c r="H5363">
        <f t="shared" si="256"/>
        <v>-4.4043417224814418E-2</v>
      </c>
      <c r="I5363">
        <f t="shared" si="254"/>
        <v>3.5299999999999998E-2</v>
      </c>
      <c r="J5363">
        <f t="shared" si="255"/>
        <v>4.6300000000000001E-2</v>
      </c>
      <c r="X5363">
        <v>18163</v>
      </c>
      <c r="Y5363">
        <f>IF(X5363=A5363,0)</f>
        <v>0</v>
      </c>
    </row>
    <row r="5364" spans="1:25" x14ac:dyDescent="0.25">
      <c r="A5364">
        <v>18163</v>
      </c>
      <c r="B5364" s="1">
        <v>39447</v>
      </c>
      <c r="C5364">
        <v>2007</v>
      </c>
      <c r="D5364" t="s">
        <v>51</v>
      </c>
      <c r="E5364" t="s">
        <v>50</v>
      </c>
      <c r="F5364">
        <v>73.42</v>
      </c>
      <c r="G5364">
        <v>-7.8379999999999995E-3</v>
      </c>
      <c r="H5364">
        <f t="shared" si="256"/>
        <v>-8.6285090339686121E-3</v>
      </c>
      <c r="I5364">
        <f t="shared" si="254"/>
        <v>3.5299999999999998E-2</v>
      </c>
      <c r="J5364">
        <f t="shared" si="255"/>
        <v>4.6300000000000001E-2</v>
      </c>
      <c r="X5364">
        <v>18163</v>
      </c>
      <c r="Y5364">
        <f>IF(X5364=A5364,0)</f>
        <v>0</v>
      </c>
    </row>
    <row r="5365" spans="1:25" x14ac:dyDescent="0.25">
      <c r="A5365">
        <v>18163</v>
      </c>
      <c r="B5365" s="1">
        <v>39478</v>
      </c>
      <c r="C5365">
        <v>2008</v>
      </c>
      <c r="D5365" t="s">
        <v>51</v>
      </c>
      <c r="E5365" t="s">
        <v>50</v>
      </c>
      <c r="F5365">
        <v>65.42</v>
      </c>
      <c r="G5365">
        <v>-0.104195</v>
      </c>
      <c r="H5365">
        <f t="shared" si="256"/>
        <v>-6.116343193593643E-2</v>
      </c>
      <c r="I5365">
        <f t="shared" si="254"/>
        <v>-0.38490000000000002</v>
      </c>
      <c r="J5365">
        <f t="shared" si="255"/>
        <v>3.6600000000000001E-2</v>
      </c>
      <c r="X5365">
        <v>18163</v>
      </c>
      <c r="Y5365">
        <f>IF(X5365=A5365,0)</f>
        <v>0</v>
      </c>
    </row>
    <row r="5366" spans="1:25" x14ac:dyDescent="0.25">
      <c r="A5366">
        <v>18163</v>
      </c>
      <c r="B5366" s="1">
        <v>39507</v>
      </c>
      <c r="C5366">
        <v>2008</v>
      </c>
      <c r="D5366" t="s">
        <v>51</v>
      </c>
      <c r="E5366" t="s">
        <v>50</v>
      </c>
      <c r="F5366">
        <v>66.180000000000007</v>
      </c>
      <c r="G5366">
        <v>1.1617000000000001E-2</v>
      </c>
      <c r="H5366">
        <f t="shared" si="256"/>
        <v>-3.4761192772624461E-2</v>
      </c>
      <c r="I5366">
        <f t="shared" si="254"/>
        <v>-0.38490000000000002</v>
      </c>
      <c r="J5366">
        <f t="shared" si="255"/>
        <v>3.6600000000000001E-2</v>
      </c>
      <c r="X5366">
        <v>18163</v>
      </c>
      <c r="Y5366">
        <f>IF(X5366=A5366,0)</f>
        <v>0</v>
      </c>
    </row>
    <row r="5367" spans="1:25" x14ac:dyDescent="0.25">
      <c r="A5367">
        <v>18163</v>
      </c>
      <c r="B5367" s="1">
        <v>39538</v>
      </c>
      <c r="C5367">
        <v>2008</v>
      </c>
      <c r="D5367" t="s">
        <v>51</v>
      </c>
      <c r="E5367" t="s">
        <v>50</v>
      </c>
      <c r="F5367">
        <v>70.069999999999993</v>
      </c>
      <c r="G5367">
        <v>5.8778999999999998E-2</v>
      </c>
      <c r="H5367">
        <f t="shared" si="256"/>
        <v>-5.9596236145298409E-3</v>
      </c>
      <c r="I5367">
        <f t="shared" si="254"/>
        <v>-0.38490000000000002</v>
      </c>
      <c r="J5367">
        <f t="shared" si="255"/>
        <v>3.6600000000000001E-2</v>
      </c>
      <c r="X5367">
        <v>18163</v>
      </c>
      <c r="Y5367">
        <f>IF(X5367=A5367,0)</f>
        <v>0</v>
      </c>
    </row>
    <row r="5368" spans="1:25" x14ac:dyDescent="0.25">
      <c r="A5368">
        <v>18163</v>
      </c>
      <c r="B5368" s="1">
        <v>39568</v>
      </c>
      <c r="C5368">
        <v>2008</v>
      </c>
      <c r="D5368" t="s">
        <v>51</v>
      </c>
      <c r="E5368" t="s">
        <v>50</v>
      </c>
      <c r="F5368">
        <v>67.05</v>
      </c>
      <c r="G5368">
        <v>-3.7391000000000001E-2</v>
      </c>
      <c r="H5368">
        <f t="shared" si="256"/>
        <v>4.7546697913198877E-2</v>
      </c>
      <c r="I5368">
        <f t="shared" si="254"/>
        <v>-0.38490000000000002</v>
      </c>
      <c r="J5368">
        <f t="shared" si="255"/>
        <v>3.6600000000000001E-2</v>
      </c>
      <c r="X5368">
        <v>18163</v>
      </c>
      <c r="Y5368">
        <f>IF(X5368=A5368,0)</f>
        <v>0</v>
      </c>
    </row>
    <row r="5369" spans="1:25" x14ac:dyDescent="0.25">
      <c r="A5369">
        <v>18163</v>
      </c>
      <c r="B5369" s="1">
        <v>39598</v>
      </c>
      <c r="C5369">
        <v>2008</v>
      </c>
      <c r="D5369" t="s">
        <v>51</v>
      </c>
      <c r="E5369" t="s">
        <v>50</v>
      </c>
      <c r="F5369">
        <v>66.05</v>
      </c>
      <c r="G5369">
        <v>-1.4914E-2</v>
      </c>
      <c r="H5369">
        <f t="shared" si="256"/>
        <v>1.0674181657577053E-2</v>
      </c>
      <c r="I5369">
        <f t="shared" si="254"/>
        <v>-0.38490000000000002</v>
      </c>
      <c r="J5369">
        <f t="shared" si="255"/>
        <v>3.6600000000000001E-2</v>
      </c>
      <c r="X5369">
        <v>18163</v>
      </c>
      <c r="Y5369">
        <f>IF(X5369=A5369,0)</f>
        <v>0</v>
      </c>
    </row>
    <row r="5370" spans="1:25" x14ac:dyDescent="0.25">
      <c r="A5370">
        <v>18163</v>
      </c>
      <c r="B5370" s="1">
        <v>39629</v>
      </c>
      <c r="C5370">
        <v>2008</v>
      </c>
      <c r="D5370" t="s">
        <v>51</v>
      </c>
      <c r="E5370" t="s">
        <v>50</v>
      </c>
      <c r="F5370">
        <v>60.81</v>
      </c>
      <c r="G5370">
        <v>-7.9334000000000002E-2</v>
      </c>
      <c r="H5370">
        <f t="shared" si="256"/>
        <v>-8.5962384902803612E-2</v>
      </c>
      <c r="I5370">
        <f t="shared" si="254"/>
        <v>-0.38490000000000002</v>
      </c>
      <c r="J5370">
        <f t="shared" si="255"/>
        <v>3.6600000000000001E-2</v>
      </c>
      <c r="X5370">
        <v>18163</v>
      </c>
      <c r="Y5370">
        <f>IF(X5370=A5370,0)</f>
        <v>0</v>
      </c>
    </row>
    <row r="5371" spans="1:25" x14ac:dyDescent="0.25">
      <c r="A5371">
        <v>18163</v>
      </c>
      <c r="B5371" s="1">
        <v>39660</v>
      </c>
      <c r="C5371">
        <v>2008</v>
      </c>
      <c r="D5371" t="s">
        <v>51</v>
      </c>
      <c r="E5371" t="s">
        <v>50</v>
      </c>
      <c r="F5371">
        <v>65.48</v>
      </c>
      <c r="G5371">
        <v>8.3374000000000004E-2</v>
      </c>
      <c r="H5371">
        <f t="shared" si="256"/>
        <v>-9.8593710937500134E-3</v>
      </c>
      <c r="I5371">
        <f t="shared" si="254"/>
        <v>-0.38490000000000002</v>
      </c>
      <c r="J5371">
        <f t="shared" si="255"/>
        <v>3.6600000000000001E-2</v>
      </c>
      <c r="X5371">
        <v>18163</v>
      </c>
      <c r="Y5371">
        <f>IF(X5371=A5371,0)</f>
        <v>0</v>
      </c>
    </row>
    <row r="5372" spans="1:25" x14ac:dyDescent="0.25">
      <c r="A5372">
        <v>18163</v>
      </c>
      <c r="B5372" s="1">
        <v>39689</v>
      </c>
      <c r="C5372">
        <v>2008</v>
      </c>
      <c r="D5372" t="s">
        <v>51</v>
      </c>
      <c r="E5372" t="s">
        <v>50</v>
      </c>
      <c r="F5372">
        <v>69.77</v>
      </c>
      <c r="G5372">
        <v>6.5516000000000005E-2</v>
      </c>
      <c r="H5372">
        <f t="shared" si="256"/>
        <v>1.2190464532380041E-2</v>
      </c>
      <c r="I5372">
        <f t="shared" si="254"/>
        <v>-0.38490000000000002</v>
      </c>
      <c r="J5372">
        <f t="shared" si="255"/>
        <v>3.6600000000000001E-2</v>
      </c>
      <c r="X5372">
        <v>18163</v>
      </c>
      <c r="Y5372">
        <f>IF(X5372=A5372,0)</f>
        <v>0</v>
      </c>
    </row>
    <row r="5373" spans="1:25" x14ac:dyDescent="0.25">
      <c r="A5373">
        <v>18163</v>
      </c>
      <c r="B5373" s="1">
        <v>39721</v>
      </c>
      <c r="C5373">
        <v>2008</v>
      </c>
      <c r="D5373" t="s">
        <v>51</v>
      </c>
      <c r="E5373" t="s">
        <v>50</v>
      </c>
      <c r="F5373">
        <v>69.69</v>
      </c>
      <c r="G5373">
        <v>-1.147E-3</v>
      </c>
      <c r="H5373">
        <f t="shared" si="256"/>
        <v>-9.0791433779084607E-2</v>
      </c>
      <c r="I5373">
        <f t="shared" si="254"/>
        <v>-0.38490000000000002</v>
      </c>
      <c r="J5373">
        <f t="shared" si="255"/>
        <v>3.6600000000000001E-2</v>
      </c>
      <c r="X5373">
        <v>18163</v>
      </c>
      <c r="Y5373">
        <f>IF(X5373=A5373,0)</f>
        <v>0</v>
      </c>
    </row>
    <row r="5374" spans="1:25" x14ac:dyDescent="0.25">
      <c r="A5374">
        <v>18163</v>
      </c>
      <c r="B5374" s="1">
        <v>39752</v>
      </c>
      <c r="C5374">
        <v>2008</v>
      </c>
      <c r="D5374" t="s">
        <v>51</v>
      </c>
      <c r="E5374" t="s">
        <v>50</v>
      </c>
      <c r="F5374">
        <v>64.540000000000006</v>
      </c>
      <c r="G5374">
        <v>-6.8158999999999997E-2</v>
      </c>
      <c r="H5374">
        <f t="shared" si="256"/>
        <v>-0.1694245237674199</v>
      </c>
      <c r="I5374">
        <f t="shared" si="254"/>
        <v>-0.38490000000000002</v>
      </c>
      <c r="J5374">
        <f t="shared" si="255"/>
        <v>3.6600000000000001E-2</v>
      </c>
      <c r="X5374">
        <v>18163</v>
      </c>
      <c r="Y5374">
        <f>IF(X5374=A5374,0)</f>
        <v>0</v>
      </c>
    </row>
    <row r="5375" spans="1:25" x14ac:dyDescent="0.25">
      <c r="A5375">
        <v>18163</v>
      </c>
      <c r="B5375" s="1">
        <v>39780</v>
      </c>
      <c r="C5375">
        <v>2008</v>
      </c>
      <c r="D5375" t="s">
        <v>51</v>
      </c>
      <c r="E5375" t="s">
        <v>50</v>
      </c>
      <c r="F5375">
        <v>64.349999999999994</v>
      </c>
      <c r="G5375">
        <v>-2.944E-3</v>
      </c>
      <c r="H5375">
        <f t="shared" si="256"/>
        <v>-7.4849042580645175E-2</v>
      </c>
      <c r="I5375">
        <f t="shared" si="254"/>
        <v>-0.38490000000000002</v>
      </c>
      <c r="J5375">
        <f t="shared" si="255"/>
        <v>3.6600000000000001E-2</v>
      </c>
      <c r="X5375">
        <v>18163</v>
      </c>
      <c r="Y5375">
        <f>IF(X5375=A5375,0)</f>
        <v>0</v>
      </c>
    </row>
    <row r="5376" spans="1:25" x14ac:dyDescent="0.25">
      <c r="A5376">
        <v>18163</v>
      </c>
      <c r="B5376" s="1">
        <v>39813</v>
      </c>
      <c r="C5376">
        <v>2008</v>
      </c>
      <c r="D5376" t="s">
        <v>51</v>
      </c>
      <c r="E5376" t="s">
        <v>50</v>
      </c>
      <c r="F5376">
        <v>61.82</v>
      </c>
      <c r="G5376">
        <v>-3.9315999999999997E-2</v>
      </c>
      <c r="H5376">
        <f t="shared" si="256"/>
        <v>7.8215768970539834E-3</v>
      </c>
      <c r="I5376">
        <f t="shared" si="254"/>
        <v>-0.38490000000000002</v>
      </c>
      <c r="J5376">
        <f t="shared" si="255"/>
        <v>3.6600000000000001E-2</v>
      </c>
      <c r="X5376">
        <v>18163</v>
      </c>
      <c r="Y5376">
        <f>IF(X5376=A5376,0)</f>
        <v>0</v>
      </c>
    </row>
    <row r="5377" spans="1:25" x14ac:dyDescent="0.25">
      <c r="A5377">
        <v>18163</v>
      </c>
      <c r="B5377" s="1">
        <v>39843</v>
      </c>
      <c r="C5377">
        <v>2009</v>
      </c>
      <c r="D5377" t="s">
        <v>51</v>
      </c>
      <c r="E5377" t="s">
        <v>50</v>
      </c>
      <c r="F5377">
        <v>54.5</v>
      </c>
      <c r="G5377">
        <v>-0.111938</v>
      </c>
      <c r="H5377">
        <f t="shared" si="256"/>
        <v>-8.5657342928314395E-2</v>
      </c>
      <c r="I5377">
        <f t="shared" si="254"/>
        <v>0.23449999999999999</v>
      </c>
      <c r="J5377">
        <f t="shared" si="255"/>
        <v>3.2599999999999997E-2</v>
      </c>
      <c r="X5377">
        <v>18163</v>
      </c>
      <c r="Y5377">
        <f>IF(X5377=A5377,0)</f>
        <v>0</v>
      </c>
    </row>
    <row r="5378" spans="1:25" x14ac:dyDescent="0.25">
      <c r="A5378">
        <v>18163</v>
      </c>
      <c r="B5378" s="1">
        <v>39871</v>
      </c>
      <c r="C5378">
        <v>2009</v>
      </c>
      <c r="D5378" t="s">
        <v>51</v>
      </c>
      <c r="E5378" t="s">
        <v>50</v>
      </c>
      <c r="F5378">
        <v>48.17</v>
      </c>
      <c r="G5378">
        <v>-0.116147</v>
      </c>
      <c r="H5378">
        <f t="shared" si="256"/>
        <v>-0.10993119757149228</v>
      </c>
      <c r="I5378">
        <f t="shared" ref="I5378:I5441" si="257">VLOOKUP(C5378,$O$2:$Q$22,3,FALSE)</f>
        <v>0.23449999999999999</v>
      </c>
      <c r="J5378">
        <f t="shared" ref="J5378:J5441" si="258">VLOOKUP(C5378,$O$2:$P$22,2)*0.01</f>
        <v>3.2599999999999997E-2</v>
      </c>
      <c r="X5378">
        <v>18163</v>
      </c>
      <c r="Y5378">
        <f>IF(X5378=A5378,0)</f>
        <v>0</v>
      </c>
    </row>
    <row r="5379" spans="1:25" x14ac:dyDescent="0.25">
      <c r="A5379">
        <v>18163</v>
      </c>
      <c r="B5379" s="1">
        <v>39903</v>
      </c>
      <c r="C5379">
        <v>2009</v>
      </c>
      <c r="D5379" t="s">
        <v>51</v>
      </c>
      <c r="E5379" t="s">
        <v>50</v>
      </c>
      <c r="F5379">
        <v>47.09</v>
      </c>
      <c r="G5379">
        <v>-2.2421E-2</v>
      </c>
      <c r="H5379">
        <f t="shared" ref="H5379:H5442" si="259">VLOOKUP(B5379,R:S,2,)</f>
        <v>8.540446162249471E-2</v>
      </c>
      <c r="I5379">
        <f t="shared" si="257"/>
        <v>0.23449999999999999</v>
      </c>
      <c r="J5379">
        <f t="shared" si="258"/>
        <v>3.2599999999999997E-2</v>
      </c>
      <c r="X5379">
        <v>18163</v>
      </c>
      <c r="Y5379">
        <f>IF(X5379=A5379,0)</f>
        <v>0</v>
      </c>
    </row>
    <row r="5380" spans="1:25" x14ac:dyDescent="0.25">
      <c r="A5380">
        <v>18163</v>
      </c>
      <c r="B5380" s="1">
        <v>39933</v>
      </c>
      <c r="C5380">
        <v>2009</v>
      </c>
      <c r="D5380" t="s">
        <v>51</v>
      </c>
      <c r="E5380" t="s">
        <v>50</v>
      </c>
      <c r="F5380">
        <v>49.44</v>
      </c>
      <c r="G5380">
        <v>5.9248000000000002E-2</v>
      </c>
      <c r="H5380">
        <f t="shared" si="259"/>
        <v>9.3925079862164695E-2</v>
      </c>
      <c r="I5380">
        <f t="shared" si="257"/>
        <v>0.23449999999999999</v>
      </c>
      <c r="J5380">
        <f t="shared" si="258"/>
        <v>3.2599999999999997E-2</v>
      </c>
      <c r="X5380">
        <v>18163</v>
      </c>
      <c r="Y5380">
        <f>IF(X5380=A5380,0)</f>
        <v>0</v>
      </c>
    </row>
    <row r="5381" spans="1:25" x14ac:dyDescent="0.25">
      <c r="A5381">
        <v>18163</v>
      </c>
      <c r="B5381" s="1">
        <v>39962</v>
      </c>
      <c r="C5381">
        <v>2009</v>
      </c>
      <c r="D5381" t="s">
        <v>51</v>
      </c>
      <c r="E5381" t="s">
        <v>50</v>
      </c>
      <c r="F5381">
        <v>51.94</v>
      </c>
      <c r="G5381">
        <v>5.0566E-2</v>
      </c>
      <c r="H5381">
        <f t="shared" si="259"/>
        <v>5.3081446255385467E-2</v>
      </c>
      <c r="I5381">
        <f t="shared" si="257"/>
        <v>0.23449999999999999</v>
      </c>
      <c r="J5381">
        <f t="shared" si="258"/>
        <v>3.2599999999999997E-2</v>
      </c>
      <c r="X5381">
        <v>18163</v>
      </c>
      <c r="Y5381">
        <f>IF(X5381=A5381,0)</f>
        <v>0</v>
      </c>
    </row>
    <row r="5382" spans="1:25" x14ac:dyDescent="0.25">
      <c r="A5382">
        <v>18163</v>
      </c>
      <c r="B5382" s="1">
        <v>39994</v>
      </c>
      <c r="C5382">
        <v>2009</v>
      </c>
      <c r="D5382" t="s">
        <v>51</v>
      </c>
      <c r="E5382" t="s">
        <v>50</v>
      </c>
      <c r="F5382">
        <v>51.1</v>
      </c>
      <c r="G5382">
        <v>-1.6173E-2</v>
      </c>
      <c r="H5382">
        <f t="shared" si="259"/>
        <v>1.9582653030303376E-4</v>
      </c>
      <c r="I5382">
        <f t="shared" si="257"/>
        <v>0.23449999999999999</v>
      </c>
      <c r="J5382">
        <f t="shared" si="258"/>
        <v>3.2599999999999997E-2</v>
      </c>
      <c r="X5382">
        <v>18163</v>
      </c>
      <c r="Y5382">
        <f>IF(X5382=A5382,0)</f>
        <v>0</v>
      </c>
    </row>
    <row r="5383" spans="1:25" x14ac:dyDescent="0.25">
      <c r="A5383">
        <v>18163</v>
      </c>
      <c r="B5383" s="1">
        <v>40025</v>
      </c>
      <c r="C5383">
        <v>2009</v>
      </c>
      <c r="D5383" t="s">
        <v>51</v>
      </c>
      <c r="E5383" t="s">
        <v>50</v>
      </c>
      <c r="F5383">
        <v>55.51</v>
      </c>
      <c r="G5383">
        <v>9.4911999999999996E-2</v>
      </c>
      <c r="H5383">
        <f t="shared" si="259"/>
        <v>7.4141727016716619E-2</v>
      </c>
      <c r="I5383">
        <f t="shared" si="257"/>
        <v>0.23449999999999999</v>
      </c>
      <c r="J5383">
        <f t="shared" si="258"/>
        <v>3.2599999999999997E-2</v>
      </c>
      <c r="X5383">
        <v>18163</v>
      </c>
      <c r="Y5383">
        <f>IF(X5383=A5383,0)</f>
        <v>0</v>
      </c>
    </row>
    <row r="5384" spans="1:25" x14ac:dyDescent="0.25">
      <c r="A5384">
        <v>18163</v>
      </c>
      <c r="B5384" s="1">
        <v>40056</v>
      </c>
      <c r="C5384">
        <v>2009</v>
      </c>
      <c r="D5384" t="s">
        <v>51</v>
      </c>
      <c r="E5384" t="s">
        <v>50</v>
      </c>
      <c r="F5384">
        <v>54.11</v>
      </c>
      <c r="G5384">
        <v>-2.5221E-2</v>
      </c>
      <c r="H5384">
        <f t="shared" si="259"/>
        <v>3.3560189240494864E-2</v>
      </c>
      <c r="I5384">
        <f t="shared" si="257"/>
        <v>0.23449999999999999</v>
      </c>
      <c r="J5384">
        <f t="shared" si="258"/>
        <v>3.2599999999999997E-2</v>
      </c>
      <c r="X5384">
        <v>18163</v>
      </c>
      <c r="Y5384">
        <f>IF(X5384=A5384,0)</f>
        <v>0</v>
      </c>
    </row>
    <row r="5385" spans="1:25" x14ac:dyDescent="0.25">
      <c r="A5385">
        <v>18163</v>
      </c>
      <c r="B5385" s="1">
        <v>40086</v>
      </c>
      <c r="C5385">
        <v>2009</v>
      </c>
      <c r="D5385" t="s">
        <v>51</v>
      </c>
      <c r="E5385" t="s">
        <v>50</v>
      </c>
      <c r="F5385">
        <v>57.92</v>
      </c>
      <c r="G5385">
        <v>7.0412000000000002E-2</v>
      </c>
      <c r="H5385">
        <f t="shared" si="259"/>
        <v>3.5723345788458705E-2</v>
      </c>
      <c r="I5385">
        <f t="shared" si="257"/>
        <v>0.23449999999999999</v>
      </c>
      <c r="J5385">
        <f t="shared" si="258"/>
        <v>3.2599999999999997E-2</v>
      </c>
      <c r="X5385">
        <v>18163</v>
      </c>
      <c r="Y5385">
        <f>IF(X5385=A5385,0)</f>
        <v>0</v>
      </c>
    </row>
    <row r="5386" spans="1:25" x14ac:dyDescent="0.25">
      <c r="A5386">
        <v>18163</v>
      </c>
      <c r="B5386" s="1">
        <v>40116</v>
      </c>
      <c r="C5386">
        <v>2009</v>
      </c>
      <c r="D5386" t="s">
        <v>51</v>
      </c>
      <c r="E5386" t="s">
        <v>50</v>
      </c>
      <c r="F5386">
        <v>58</v>
      </c>
      <c r="G5386">
        <v>8.9779999999999999E-3</v>
      </c>
      <c r="H5386">
        <f t="shared" si="259"/>
        <v>-1.9762000860415463E-2</v>
      </c>
      <c r="I5386">
        <f t="shared" si="257"/>
        <v>0.23449999999999999</v>
      </c>
      <c r="J5386">
        <f t="shared" si="258"/>
        <v>3.2599999999999997E-2</v>
      </c>
      <c r="X5386">
        <v>18163</v>
      </c>
      <c r="Y5386">
        <f>IF(X5386=A5386,0)</f>
        <v>0</v>
      </c>
    </row>
    <row r="5387" spans="1:25" x14ac:dyDescent="0.25">
      <c r="A5387">
        <v>18163</v>
      </c>
      <c r="B5387" s="1">
        <v>40147</v>
      </c>
      <c r="C5387">
        <v>2009</v>
      </c>
      <c r="D5387" t="s">
        <v>51</v>
      </c>
      <c r="E5387" t="s">
        <v>50</v>
      </c>
      <c r="F5387">
        <v>62.35</v>
      </c>
      <c r="G5387">
        <v>7.4999999999999997E-2</v>
      </c>
      <c r="H5387">
        <f t="shared" si="259"/>
        <v>5.736406198137356E-2</v>
      </c>
      <c r="I5387">
        <f t="shared" si="257"/>
        <v>0.23449999999999999</v>
      </c>
      <c r="J5387">
        <f t="shared" si="258"/>
        <v>3.2599999999999997E-2</v>
      </c>
      <c r="X5387">
        <v>18163</v>
      </c>
      <c r="Y5387">
        <f>IF(X5387=A5387,0)</f>
        <v>0</v>
      </c>
    </row>
    <row r="5388" spans="1:25" x14ac:dyDescent="0.25">
      <c r="A5388">
        <v>18163</v>
      </c>
      <c r="B5388" s="1">
        <v>40178</v>
      </c>
      <c r="C5388">
        <v>2009</v>
      </c>
      <c r="D5388" t="s">
        <v>51</v>
      </c>
      <c r="E5388" t="s">
        <v>50</v>
      </c>
      <c r="F5388">
        <v>60.63</v>
      </c>
      <c r="G5388">
        <v>-2.7585999999999999E-2</v>
      </c>
      <c r="H5388">
        <f t="shared" si="259"/>
        <v>1.7770571188400419E-2</v>
      </c>
      <c r="I5388">
        <f t="shared" si="257"/>
        <v>0.23449999999999999</v>
      </c>
      <c r="J5388">
        <f t="shared" si="258"/>
        <v>3.2599999999999997E-2</v>
      </c>
      <c r="X5388">
        <v>18163</v>
      </c>
      <c r="Y5388">
        <f>IF(X5388=A5388,0)</f>
        <v>0</v>
      </c>
    </row>
    <row r="5389" spans="1:25" x14ac:dyDescent="0.25">
      <c r="A5389">
        <v>18163</v>
      </c>
      <c r="B5389" s="1">
        <v>40207</v>
      </c>
      <c r="C5389">
        <v>2010</v>
      </c>
      <c r="D5389" t="s">
        <v>51</v>
      </c>
      <c r="E5389" t="s">
        <v>50</v>
      </c>
      <c r="F5389">
        <v>61.55</v>
      </c>
      <c r="G5389">
        <v>2.2431E-2</v>
      </c>
      <c r="H5389">
        <f t="shared" si="259"/>
        <v>-3.6974246154947377E-2</v>
      </c>
      <c r="I5389">
        <f t="shared" si="257"/>
        <v>0.1278</v>
      </c>
      <c r="J5389">
        <f t="shared" si="258"/>
        <v>3.2199999999999999E-2</v>
      </c>
      <c r="X5389">
        <v>18163</v>
      </c>
      <c r="Y5389">
        <f>IF(X5389=A5389,0)</f>
        <v>0</v>
      </c>
    </row>
    <row r="5390" spans="1:25" x14ac:dyDescent="0.25">
      <c r="A5390">
        <v>18163</v>
      </c>
      <c r="B5390" s="1">
        <v>40235</v>
      </c>
      <c r="C5390">
        <v>2010</v>
      </c>
      <c r="D5390" t="s">
        <v>51</v>
      </c>
      <c r="E5390" t="s">
        <v>50</v>
      </c>
      <c r="F5390">
        <v>63.28</v>
      </c>
      <c r="G5390">
        <v>2.8107E-2</v>
      </c>
      <c r="H5390">
        <f t="shared" si="259"/>
        <v>2.8513688940531301E-2</v>
      </c>
      <c r="I5390">
        <f t="shared" si="257"/>
        <v>0.1278</v>
      </c>
      <c r="J5390">
        <f t="shared" si="258"/>
        <v>3.2199999999999999E-2</v>
      </c>
      <c r="X5390">
        <v>18163</v>
      </c>
      <c r="Y5390">
        <f>IF(X5390=A5390,0)</f>
        <v>0</v>
      </c>
    </row>
    <row r="5391" spans="1:25" x14ac:dyDescent="0.25">
      <c r="A5391">
        <v>18163</v>
      </c>
      <c r="B5391" s="1">
        <v>40268</v>
      </c>
      <c r="C5391">
        <v>2010</v>
      </c>
      <c r="D5391" t="s">
        <v>51</v>
      </c>
      <c r="E5391" t="s">
        <v>50</v>
      </c>
      <c r="F5391">
        <v>63.27</v>
      </c>
      <c r="G5391">
        <v>-1.5799999999999999E-4</v>
      </c>
      <c r="H5391">
        <f t="shared" si="259"/>
        <v>5.8796426031891835E-2</v>
      </c>
      <c r="I5391">
        <f t="shared" si="257"/>
        <v>0.1278</v>
      </c>
      <c r="J5391">
        <f t="shared" si="258"/>
        <v>3.2199999999999999E-2</v>
      </c>
      <c r="X5391">
        <v>18163</v>
      </c>
      <c r="Y5391">
        <f>IF(X5391=A5391,0)</f>
        <v>0</v>
      </c>
    </row>
    <row r="5392" spans="1:25" x14ac:dyDescent="0.25">
      <c r="A5392">
        <v>18163</v>
      </c>
      <c r="B5392" s="1">
        <v>40298</v>
      </c>
      <c r="C5392">
        <v>2010</v>
      </c>
      <c r="D5392" t="s">
        <v>51</v>
      </c>
      <c r="E5392" t="s">
        <v>50</v>
      </c>
      <c r="F5392">
        <v>62.16</v>
      </c>
      <c r="G5392">
        <v>-9.9290000000000003E-3</v>
      </c>
      <c r="H5392">
        <f t="shared" si="259"/>
        <v>1.4759229883791081E-2</v>
      </c>
      <c r="I5392">
        <f t="shared" si="257"/>
        <v>0.1278</v>
      </c>
      <c r="J5392">
        <f t="shared" si="258"/>
        <v>3.2199999999999999E-2</v>
      </c>
      <c r="X5392">
        <v>18163</v>
      </c>
      <c r="Y5392">
        <f>IF(X5392=A5392,0)</f>
        <v>0</v>
      </c>
    </row>
    <row r="5393" spans="1:25" x14ac:dyDescent="0.25">
      <c r="A5393">
        <v>18163</v>
      </c>
      <c r="B5393" s="1">
        <v>40326</v>
      </c>
      <c r="C5393">
        <v>2010</v>
      </c>
      <c r="D5393" t="s">
        <v>51</v>
      </c>
      <c r="E5393" t="s">
        <v>50</v>
      </c>
      <c r="F5393">
        <v>61.09</v>
      </c>
      <c r="G5393">
        <v>-1.7214E-2</v>
      </c>
      <c r="H5393">
        <f t="shared" si="259"/>
        <v>-8.1975841910334468E-2</v>
      </c>
      <c r="I5393">
        <f t="shared" si="257"/>
        <v>0.1278</v>
      </c>
      <c r="J5393">
        <f t="shared" si="258"/>
        <v>3.2199999999999999E-2</v>
      </c>
      <c r="X5393">
        <v>18163</v>
      </c>
      <c r="Y5393">
        <f>IF(X5393=A5393,0)</f>
        <v>0</v>
      </c>
    </row>
    <row r="5394" spans="1:25" x14ac:dyDescent="0.25">
      <c r="A5394">
        <v>18163</v>
      </c>
      <c r="B5394" s="1">
        <v>40359</v>
      </c>
      <c r="C5394">
        <v>2010</v>
      </c>
      <c r="D5394" t="s">
        <v>51</v>
      </c>
      <c r="E5394" t="s">
        <v>50</v>
      </c>
      <c r="F5394">
        <v>59.98</v>
      </c>
      <c r="G5394">
        <v>-1.8169999999999999E-2</v>
      </c>
      <c r="H5394">
        <f t="shared" si="259"/>
        <v>-5.3882442026415123E-2</v>
      </c>
      <c r="I5394">
        <f t="shared" si="257"/>
        <v>0.1278</v>
      </c>
      <c r="J5394">
        <f t="shared" si="258"/>
        <v>3.2199999999999999E-2</v>
      </c>
      <c r="X5394">
        <v>18163</v>
      </c>
      <c r="Y5394">
        <f>IF(X5394=A5394,0)</f>
        <v>0</v>
      </c>
    </row>
    <row r="5395" spans="1:25" x14ac:dyDescent="0.25">
      <c r="A5395">
        <v>18163</v>
      </c>
      <c r="B5395" s="1">
        <v>40389</v>
      </c>
      <c r="C5395">
        <v>2010</v>
      </c>
      <c r="D5395" t="s">
        <v>51</v>
      </c>
      <c r="E5395" t="s">
        <v>50</v>
      </c>
      <c r="F5395">
        <v>61.16</v>
      </c>
      <c r="G5395">
        <v>2.7706000000000001E-2</v>
      </c>
      <c r="H5395">
        <f t="shared" si="259"/>
        <v>6.8777849911552336E-2</v>
      </c>
      <c r="I5395">
        <f t="shared" si="257"/>
        <v>0.1278</v>
      </c>
      <c r="J5395">
        <f t="shared" si="258"/>
        <v>3.2199999999999999E-2</v>
      </c>
      <c r="X5395">
        <v>18163</v>
      </c>
      <c r="Y5395">
        <f>IF(X5395=A5395,0)</f>
        <v>0</v>
      </c>
    </row>
    <row r="5396" spans="1:25" x14ac:dyDescent="0.25">
      <c r="A5396">
        <v>18163</v>
      </c>
      <c r="B5396" s="1">
        <v>40421</v>
      </c>
      <c r="C5396">
        <v>2010</v>
      </c>
      <c r="D5396" t="s">
        <v>51</v>
      </c>
      <c r="E5396" t="s">
        <v>50</v>
      </c>
      <c r="F5396">
        <v>59.67</v>
      </c>
      <c r="G5396">
        <v>-2.4362000000000002E-2</v>
      </c>
      <c r="H5396">
        <f t="shared" si="259"/>
        <v>-4.7449184040287196E-2</v>
      </c>
      <c r="I5396">
        <f t="shared" si="257"/>
        <v>0.1278</v>
      </c>
      <c r="J5396">
        <f t="shared" si="258"/>
        <v>3.2199999999999999E-2</v>
      </c>
      <c r="X5396">
        <v>18163</v>
      </c>
      <c r="Y5396">
        <f>IF(X5396=A5396,0)</f>
        <v>0</v>
      </c>
    </row>
    <row r="5397" spans="1:25" x14ac:dyDescent="0.25">
      <c r="A5397">
        <v>18163</v>
      </c>
      <c r="B5397" s="1">
        <v>40451</v>
      </c>
      <c r="C5397">
        <v>2010</v>
      </c>
      <c r="D5397" t="s">
        <v>51</v>
      </c>
      <c r="E5397" t="s">
        <v>50</v>
      </c>
      <c r="F5397">
        <v>59.97</v>
      </c>
      <c r="G5397">
        <v>5.0280000000000004E-3</v>
      </c>
      <c r="H5397">
        <f t="shared" si="259"/>
        <v>8.7551102944020132E-2</v>
      </c>
      <c r="I5397">
        <f t="shared" si="257"/>
        <v>0.1278</v>
      </c>
      <c r="J5397">
        <f t="shared" si="258"/>
        <v>3.2199999999999999E-2</v>
      </c>
      <c r="X5397">
        <v>18163</v>
      </c>
      <c r="Y5397">
        <f>IF(X5397=A5397,0)</f>
        <v>0</v>
      </c>
    </row>
    <row r="5398" spans="1:25" x14ac:dyDescent="0.25">
      <c r="A5398">
        <v>18163</v>
      </c>
      <c r="B5398" s="1">
        <v>40480</v>
      </c>
      <c r="C5398">
        <v>2010</v>
      </c>
      <c r="D5398" t="s">
        <v>51</v>
      </c>
      <c r="E5398" t="s">
        <v>50</v>
      </c>
      <c r="F5398">
        <v>63.57</v>
      </c>
      <c r="G5398">
        <v>6.8064E-2</v>
      </c>
      <c r="H5398">
        <f t="shared" si="259"/>
        <v>3.6855994397076541E-2</v>
      </c>
      <c r="I5398">
        <f t="shared" si="257"/>
        <v>0.1278</v>
      </c>
      <c r="J5398">
        <f t="shared" si="258"/>
        <v>3.2199999999999999E-2</v>
      </c>
      <c r="X5398">
        <v>18163</v>
      </c>
      <c r="Y5398">
        <f>IF(X5398=A5398,0)</f>
        <v>0</v>
      </c>
    </row>
    <row r="5399" spans="1:25" x14ac:dyDescent="0.25">
      <c r="A5399">
        <v>18163</v>
      </c>
      <c r="B5399" s="1">
        <v>40512</v>
      </c>
      <c r="C5399">
        <v>2010</v>
      </c>
      <c r="D5399" t="s">
        <v>51</v>
      </c>
      <c r="E5399" t="s">
        <v>50</v>
      </c>
      <c r="F5399">
        <v>61.07</v>
      </c>
      <c r="G5399">
        <v>-3.9327000000000001E-2</v>
      </c>
      <c r="H5399">
        <f t="shared" si="259"/>
        <v>-2.2902497989432113E-3</v>
      </c>
      <c r="I5399">
        <f t="shared" si="257"/>
        <v>0.1278</v>
      </c>
      <c r="J5399">
        <f t="shared" si="258"/>
        <v>3.2199999999999999E-2</v>
      </c>
      <c r="X5399">
        <v>18163</v>
      </c>
      <c r="Y5399">
        <f>IF(X5399=A5399,0)</f>
        <v>0</v>
      </c>
    </row>
    <row r="5400" spans="1:25" x14ac:dyDescent="0.25">
      <c r="A5400">
        <v>18163</v>
      </c>
      <c r="B5400" s="1">
        <v>40543</v>
      </c>
      <c r="C5400">
        <v>2010</v>
      </c>
      <c r="D5400" t="s">
        <v>51</v>
      </c>
      <c r="E5400" t="s">
        <v>50</v>
      </c>
      <c r="F5400">
        <v>64.33</v>
      </c>
      <c r="G5400">
        <v>5.3380999999999998E-2</v>
      </c>
      <c r="H5400">
        <f t="shared" si="259"/>
        <v>6.5300040489854716E-2</v>
      </c>
      <c r="I5400">
        <f t="shared" si="257"/>
        <v>0.1278</v>
      </c>
      <c r="J5400">
        <f t="shared" si="258"/>
        <v>3.2199999999999999E-2</v>
      </c>
      <c r="X5400">
        <v>18163</v>
      </c>
      <c r="Y5400">
        <f>IF(X5400=A5400,0)</f>
        <v>0</v>
      </c>
    </row>
    <row r="5401" spans="1:25" x14ac:dyDescent="0.25">
      <c r="A5401">
        <v>18163</v>
      </c>
      <c r="B5401" s="1">
        <v>40574</v>
      </c>
      <c r="C5401">
        <v>2011</v>
      </c>
      <c r="D5401" t="s">
        <v>51</v>
      </c>
      <c r="E5401" t="s">
        <v>50</v>
      </c>
      <c r="F5401">
        <v>63.13</v>
      </c>
      <c r="G5401">
        <v>-1.1164E-2</v>
      </c>
      <c r="H5401">
        <f t="shared" si="259"/>
        <v>2.2645573980086819E-2</v>
      </c>
      <c r="I5401">
        <f t="shared" si="257"/>
        <v>0</v>
      </c>
      <c r="J5401">
        <f t="shared" si="258"/>
        <v>2.7799999999999998E-2</v>
      </c>
      <c r="X5401">
        <v>18163</v>
      </c>
      <c r="Y5401">
        <f>IF(X5401=A5401,0)</f>
        <v>0</v>
      </c>
    </row>
    <row r="5402" spans="1:25" x14ac:dyDescent="0.25">
      <c r="A5402">
        <v>18163</v>
      </c>
      <c r="B5402" s="1">
        <v>40602</v>
      </c>
      <c r="C5402">
        <v>2011</v>
      </c>
      <c r="D5402" t="s">
        <v>51</v>
      </c>
      <c r="E5402" t="s">
        <v>50</v>
      </c>
      <c r="F5402">
        <v>63.05</v>
      </c>
      <c r="G5402">
        <v>-1.2669999999999999E-3</v>
      </c>
      <c r="H5402">
        <f t="shared" si="259"/>
        <v>3.1956564052952219E-2</v>
      </c>
      <c r="I5402">
        <f t="shared" si="257"/>
        <v>0</v>
      </c>
      <c r="J5402">
        <f t="shared" si="258"/>
        <v>2.7799999999999998E-2</v>
      </c>
      <c r="X5402">
        <v>18163</v>
      </c>
      <c r="Y5402">
        <f>IF(X5402=A5402,0)</f>
        <v>0</v>
      </c>
    </row>
    <row r="5403" spans="1:25" x14ac:dyDescent="0.25">
      <c r="A5403">
        <v>18163</v>
      </c>
      <c r="B5403" s="1">
        <v>40633</v>
      </c>
      <c r="C5403">
        <v>2011</v>
      </c>
      <c r="D5403" t="s">
        <v>51</v>
      </c>
      <c r="E5403" t="s">
        <v>50</v>
      </c>
      <c r="F5403">
        <v>61.6</v>
      </c>
      <c r="G5403">
        <v>-2.2998000000000001E-2</v>
      </c>
      <c r="H5403">
        <f t="shared" si="259"/>
        <v>-1.0473132038185673E-3</v>
      </c>
      <c r="I5403">
        <f t="shared" si="257"/>
        <v>0</v>
      </c>
      <c r="J5403">
        <f t="shared" si="258"/>
        <v>2.7799999999999998E-2</v>
      </c>
      <c r="X5403">
        <v>18163</v>
      </c>
      <c r="Y5403">
        <f>IF(X5403=A5403,0)</f>
        <v>0</v>
      </c>
    </row>
    <row r="5404" spans="1:25" x14ac:dyDescent="0.25">
      <c r="A5404">
        <v>18163</v>
      </c>
      <c r="B5404" s="1">
        <v>40662</v>
      </c>
      <c r="C5404">
        <v>2011</v>
      </c>
      <c r="D5404" t="s">
        <v>51</v>
      </c>
      <c r="E5404" t="s">
        <v>50</v>
      </c>
      <c r="F5404">
        <v>64.900000000000006</v>
      </c>
      <c r="G5404">
        <v>6.2094000000000003E-2</v>
      </c>
      <c r="H5404">
        <f t="shared" si="259"/>
        <v>2.8495380443795071E-2</v>
      </c>
      <c r="I5404">
        <f t="shared" si="257"/>
        <v>0</v>
      </c>
      <c r="J5404">
        <f t="shared" si="258"/>
        <v>2.7799999999999998E-2</v>
      </c>
      <c r="X5404">
        <v>18163</v>
      </c>
      <c r="Y5404">
        <f>IF(X5404=A5404,0)</f>
        <v>0</v>
      </c>
    </row>
    <row r="5405" spans="1:25" x14ac:dyDescent="0.25">
      <c r="A5405">
        <v>18163</v>
      </c>
      <c r="B5405" s="1">
        <v>40694</v>
      </c>
      <c r="C5405">
        <v>2011</v>
      </c>
      <c r="D5405" t="s">
        <v>51</v>
      </c>
      <c r="E5405" t="s">
        <v>50</v>
      </c>
      <c r="F5405">
        <v>67</v>
      </c>
      <c r="G5405">
        <v>3.2356999999999997E-2</v>
      </c>
      <c r="H5405">
        <f t="shared" si="259"/>
        <v>-1.3500952766930641E-2</v>
      </c>
      <c r="I5405">
        <f t="shared" si="257"/>
        <v>0</v>
      </c>
      <c r="J5405">
        <f t="shared" si="258"/>
        <v>2.7799999999999998E-2</v>
      </c>
      <c r="X5405">
        <v>18163</v>
      </c>
      <c r="Y5405">
        <f>IF(X5405=A5405,0)</f>
        <v>0</v>
      </c>
    </row>
    <row r="5406" spans="1:25" x14ac:dyDescent="0.25">
      <c r="A5406">
        <v>18163</v>
      </c>
      <c r="B5406" s="1">
        <v>40724</v>
      </c>
      <c r="C5406">
        <v>2011</v>
      </c>
      <c r="D5406" t="s">
        <v>51</v>
      </c>
      <c r="E5406" t="s">
        <v>50</v>
      </c>
      <c r="F5406">
        <v>63.57</v>
      </c>
      <c r="G5406">
        <v>-5.1194000000000003E-2</v>
      </c>
      <c r="H5406">
        <f t="shared" si="259"/>
        <v>-1.825746126569705E-2</v>
      </c>
      <c r="I5406">
        <f t="shared" si="257"/>
        <v>0</v>
      </c>
      <c r="J5406">
        <f t="shared" si="258"/>
        <v>2.7799999999999998E-2</v>
      </c>
      <c r="X5406">
        <v>18163</v>
      </c>
      <c r="Y5406">
        <f>IF(X5406=A5406,0)</f>
        <v>0</v>
      </c>
    </row>
    <row r="5407" spans="1:25" x14ac:dyDescent="0.25">
      <c r="A5407">
        <v>18163</v>
      </c>
      <c r="B5407" s="1">
        <v>40753</v>
      </c>
      <c r="C5407">
        <v>2011</v>
      </c>
      <c r="D5407" t="s">
        <v>51</v>
      </c>
      <c r="E5407" t="s">
        <v>50</v>
      </c>
      <c r="F5407">
        <v>61.49</v>
      </c>
      <c r="G5407">
        <v>-2.4461E-2</v>
      </c>
      <c r="H5407">
        <f t="shared" si="259"/>
        <v>-2.1474425791952023E-2</v>
      </c>
      <c r="I5407">
        <f t="shared" si="257"/>
        <v>0</v>
      </c>
      <c r="J5407">
        <f t="shared" si="258"/>
        <v>2.7799999999999998E-2</v>
      </c>
      <c r="X5407">
        <v>18163</v>
      </c>
      <c r="Y5407">
        <f>IF(X5407=A5407,0)</f>
        <v>0</v>
      </c>
    </row>
    <row r="5408" spans="1:25" x14ac:dyDescent="0.25">
      <c r="A5408">
        <v>18163</v>
      </c>
      <c r="B5408" s="1">
        <v>40786</v>
      </c>
      <c r="C5408">
        <v>2011</v>
      </c>
      <c r="D5408" t="s">
        <v>51</v>
      </c>
      <c r="E5408" t="s">
        <v>50</v>
      </c>
      <c r="F5408">
        <v>63.68</v>
      </c>
      <c r="G5408">
        <v>3.5616000000000002E-2</v>
      </c>
      <c r="H5408">
        <f t="shared" si="259"/>
        <v>-5.6791107463597612E-2</v>
      </c>
      <c r="I5408">
        <f t="shared" si="257"/>
        <v>0</v>
      </c>
      <c r="J5408">
        <f t="shared" si="258"/>
        <v>2.7799999999999998E-2</v>
      </c>
      <c r="X5408">
        <v>18163</v>
      </c>
      <c r="Y5408">
        <f>IF(X5408=A5408,0)</f>
        <v>0</v>
      </c>
    </row>
    <row r="5409" spans="1:25" x14ac:dyDescent="0.25">
      <c r="A5409">
        <v>18163</v>
      </c>
      <c r="B5409" s="1">
        <v>40816</v>
      </c>
      <c r="C5409">
        <v>2011</v>
      </c>
      <c r="D5409" t="s">
        <v>51</v>
      </c>
      <c r="E5409" t="s">
        <v>50</v>
      </c>
      <c r="F5409">
        <v>63.18</v>
      </c>
      <c r="G5409">
        <v>-7.8519999999999996E-3</v>
      </c>
      <c r="H5409">
        <f t="shared" si="259"/>
        <v>-7.1761988303760127E-2</v>
      </c>
      <c r="I5409">
        <f t="shared" si="257"/>
        <v>0</v>
      </c>
      <c r="J5409">
        <f t="shared" si="258"/>
        <v>2.7799999999999998E-2</v>
      </c>
      <c r="X5409">
        <v>18163</v>
      </c>
      <c r="Y5409">
        <f>IF(X5409=A5409,0)</f>
        <v>0</v>
      </c>
    </row>
    <row r="5410" spans="1:25" x14ac:dyDescent="0.25">
      <c r="A5410">
        <v>18163</v>
      </c>
      <c r="B5410" s="1">
        <v>40847</v>
      </c>
      <c r="C5410">
        <v>2011</v>
      </c>
      <c r="D5410" t="s">
        <v>51</v>
      </c>
      <c r="E5410" t="s">
        <v>50</v>
      </c>
      <c r="F5410">
        <v>63.99</v>
      </c>
      <c r="G5410">
        <v>2.1129999999999999E-2</v>
      </c>
      <c r="H5410">
        <f t="shared" si="259"/>
        <v>0.10772303853581011</v>
      </c>
      <c r="I5410">
        <f t="shared" si="257"/>
        <v>0</v>
      </c>
      <c r="J5410">
        <f t="shared" si="258"/>
        <v>2.7799999999999998E-2</v>
      </c>
      <c r="X5410">
        <v>18163</v>
      </c>
      <c r="Y5410">
        <f>IF(X5410=A5410,0)</f>
        <v>0</v>
      </c>
    </row>
    <row r="5411" spans="1:25" x14ac:dyDescent="0.25">
      <c r="A5411">
        <v>18163</v>
      </c>
      <c r="B5411" s="1">
        <v>40877</v>
      </c>
      <c r="C5411">
        <v>2011</v>
      </c>
      <c r="D5411" t="s">
        <v>51</v>
      </c>
      <c r="E5411" t="s">
        <v>50</v>
      </c>
      <c r="F5411">
        <v>64.569999999999993</v>
      </c>
      <c r="G5411">
        <v>9.0639999999999991E-3</v>
      </c>
      <c r="H5411">
        <f t="shared" si="259"/>
        <v>-5.0587151935872487E-3</v>
      </c>
      <c r="I5411">
        <f t="shared" si="257"/>
        <v>0</v>
      </c>
      <c r="J5411">
        <f t="shared" si="258"/>
        <v>2.7799999999999998E-2</v>
      </c>
      <c r="X5411">
        <v>18163</v>
      </c>
      <c r="Y5411">
        <f>IF(X5411=A5411,0)</f>
        <v>0</v>
      </c>
    </row>
    <row r="5412" spans="1:25" x14ac:dyDescent="0.25">
      <c r="A5412">
        <v>18163</v>
      </c>
      <c r="B5412" s="1">
        <v>40907</v>
      </c>
      <c r="C5412">
        <v>2011</v>
      </c>
      <c r="D5412" t="s">
        <v>51</v>
      </c>
      <c r="E5412" t="s">
        <v>50</v>
      </c>
      <c r="F5412">
        <v>66.709999999999994</v>
      </c>
      <c r="G5412">
        <v>3.3141999999999998E-2</v>
      </c>
      <c r="H5412">
        <f t="shared" si="259"/>
        <v>8.532763948144062E-3</v>
      </c>
      <c r="I5412">
        <f t="shared" si="257"/>
        <v>0</v>
      </c>
      <c r="J5412">
        <f t="shared" si="258"/>
        <v>2.7799999999999998E-2</v>
      </c>
      <c r="X5412">
        <v>18163</v>
      </c>
      <c r="Y5412">
        <f>IF(X5412=A5412,0)</f>
        <v>0</v>
      </c>
    </row>
    <row r="5413" spans="1:25" x14ac:dyDescent="0.25">
      <c r="A5413">
        <v>18163</v>
      </c>
      <c r="B5413" s="1">
        <v>40939</v>
      </c>
      <c r="C5413">
        <v>2012</v>
      </c>
      <c r="D5413" t="s">
        <v>51</v>
      </c>
      <c r="E5413" t="s">
        <v>50</v>
      </c>
      <c r="F5413">
        <v>63.04</v>
      </c>
      <c r="G5413">
        <v>-4.7143999999999998E-2</v>
      </c>
      <c r="H5413">
        <f t="shared" si="259"/>
        <v>4.3583062218506274E-2</v>
      </c>
      <c r="I5413">
        <f t="shared" si="257"/>
        <v>0.1341</v>
      </c>
      <c r="J5413">
        <f t="shared" si="258"/>
        <v>1.8000000000000002E-2</v>
      </c>
      <c r="X5413">
        <v>18163</v>
      </c>
      <c r="Y5413">
        <f>IF(X5413=A5413,0)</f>
        <v>0</v>
      </c>
    </row>
    <row r="5414" spans="1:25" x14ac:dyDescent="0.25">
      <c r="A5414">
        <v>18163</v>
      </c>
      <c r="B5414" s="1">
        <v>40968</v>
      </c>
      <c r="C5414">
        <v>2012</v>
      </c>
      <c r="D5414" t="s">
        <v>51</v>
      </c>
      <c r="E5414" t="s">
        <v>50</v>
      </c>
      <c r="F5414">
        <v>67.62</v>
      </c>
      <c r="G5414">
        <v>7.2651999999999994E-2</v>
      </c>
      <c r="H5414">
        <f t="shared" si="259"/>
        <v>4.0589464130841746E-2</v>
      </c>
      <c r="I5414">
        <f t="shared" si="257"/>
        <v>0.1341</v>
      </c>
      <c r="J5414">
        <f t="shared" si="258"/>
        <v>1.8000000000000002E-2</v>
      </c>
      <c r="X5414">
        <v>18163</v>
      </c>
      <c r="Y5414">
        <f>IF(X5414=A5414,0)</f>
        <v>0</v>
      </c>
    </row>
    <row r="5415" spans="1:25" x14ac:dyDescent="0.25">
      <c r="A5415">
        <v>18163</v>
      </c>
      <c r="B5415" s="1">
        <v>40998</v>
      </c>
      <c r="C5415">
        <v>2012</v>
      </c>
      <c r="D5415" t="s">
        <v>51</v>
      </c>
      <c r="E5415" t="s">
        <v>50</v>
      </c>
      <c r="F5415">
        <v>67.209999999999994</v>
      </c>
      <c r="G5415">
        <v>-6.0629999999999998E-3</v>
      </c>
      <c r="H5415">
        <f t="shared" si="259"/>
        <v>3.1332314530530647E-2</v>
      </c>
      <c r="I5415">
        <f t="shared" si="257"/>
        <v>0.1341</v>
      </c>
      <c r="J5415">
        <f t="shared" si="258"/>
        <v>1.8000000000000002E-2</v>
      </c>
      <c r="X5415">
        <v>18163</v>
      </c>
      <c r="Y5415">
        <f>IF(X5415=A5415,0)</f>
        <v>0</v>
      </c>
    </row>
    <row r="5416" spans="1:25" x14ac:dyDescent="0.25">
      <c r="A5416">
        <v>18163</v>
      </c>
      <c r="B5416" s="1">
        <v>41029</v>
      </c>
      <c r="C5416">
        <v>2012</v>
      </c>
      <c r="D5416" t="s">
        <v>51</v>
      </c>
      <c r="E5416" t="s">
        <v>50</v>
      </c>
      <c r="F5416">
        <v>63.64</v>
      </c>
      <c r="G5416">
        <v>-4.4755000000000003E-2</v>
      </c>
      <c r="H5416">
        <f t="shared" si="259"/>
        <v>-7.4974527092703802E-3</v>
      </c>
      <c r="I5416">
        <f t="shared" si="257"/>
        <v>0.1341</v>
      </c>
      <c r="J5416">
        <f t="shared" si="258"/>
        <v>1.8000000000000002E-2</v>
      </c>
      <c r="X5416">
        <v>18163</v>
      </c>
      <c r="Y5416">
        <f>IF(X5416=A5416,0)</f>
        <v>0</v>
      </c>
    </row>
    <row r="5417" spans="1:25" x14ac:dyDescent="0.25">
      <c r="A5417">
        <v>18163</v>
      </c>
      <c r="B5417" s="1">
        <v>41060</v>
      </c>
      <c r="C5417">
        <v>2012</v>
      </c>
      <c r="D5417" t="s">
        <v>51</v>
      </c>
      <c r="E5417" t="s">
        <v>50</v>
      </c>
      <c r="F5417">
        <v>62.29</v>
      </c>
      <c r="G5417">
        <v>-2.1212999999999999E-2</v>
      </c>
      <c r="H5417">
        <f t="shared" si="259"/>
        <v>-6.265072563317764E-2</v>
      </c>
      <c r="I5417">
        <f t="shared" si="257"/>
        <v>0.1341</v>
      </c>
      <c r="J5417">
        <f t="shared" si="258"/>
        <v>1.8000000000000002E-2</v>
      </c>
      <c r="X5417">
        <v>18163</v>
      </c>
      <c r="Y5417">
        <f>IF(X5417=A5417,0)</f>
        <v>0</v>
      </c>
    </row>
    <row r="5418" spans="1:25" x14ac:dyDescent="0.25">
      <c r="A5418">
        <v>18163</v>
      </c>
      <c r="B5418" s="1">
        <v>41089</v>
      </c>
      <c r="C5418">
        <v>2012</v>
      </c>
      <c r="D5418" t="s">
        <v>51</v>
      </c>
      <c r="E5418" t="s">
        <v>50</v>
      </c>
      <c r="F5418">
        <v>61.25</v>
      </c>
      <c r="G5418">
        <v>-1.6695999999999999E-2</v>
      </c>
      <c r="H5418">
        <f t="shared" si="259"/>
        <v>3.9554982134591521E-2</v>
      </c>
      <c r="I5418">
        <f t="shared" si="257"/>
        <v>0.1341</v>
      </c>
      <c r="J5418">
        <f t="shared" si="258"/>
        <v>1.8000000000000002E-2</v>
      </c>
      <c r="X5418">
        <v>18163</v>
      </c>
      <c r="Y5418">
        <f>IF(X5418=A5418,0)</f>
        <v>0</v>
      </c>
    </row>
    <row r="5419" spans="1:25" x14ac:dyDescent="0.25">
      <c r="A5419">
        <v>18163</v>
      </c>
      <c r="B5419" s="1">
        <v>41121</v>
      </c>
      <c r="C5419">
        <v>2012</v>
      </c>
      <c r="D5419" t="s">
        <v>51</v>
      </c>
      <c r="E5419" t="s">
        <v>50</v>
      </c>
      <c r="F5419">
        <v>64.540000000000006</v>
      </c>
      <c r="G5419">
        <v>6.2890000000000001E-2</v>
      </c>
      <c r="H5419">
        <f t="shared" si="259"/>
        <v>1.2597574126154365E-2</v>
      </c>
      <c r="I5419">
        <f t="shared" si="257"/>
        <v>0.1341</v>
      </c>
      <c r="J5419">
        <f t="shared" si="258"/>
        <v>1.8000000000000002E-2</v>
      </c>
      <c r="X5419">
        <v>18163</v>
      </c>
      <c r="Y5419">
        <f>IF(X5419=A5419,0)</f>
        <v>0</v>
      </c>
    </row>
    <row r="5420" spans="1:25" x14ac:dyDescent="0.25">
      <c r="A5420">
        <v>18163</v>
      </c>
      <c r="B5420" s="1">
        <v>41152</v>
      </c>
      <c r="C5420">
        <v>2012</v>
      </c>
      <c r="D5420" t="s">
        <v>51</v>
      </c>
      <c r="E5420" t="s">
        <v>50</v>
      </c>
      <c r="F5420">
        <v>67.19</v>
      </c>
      <c r="G5420">
        <v>4.1059999999999999E-2</v>
      </c>
      <c r="H5420">
        <f t="shared" si="259"/>
        <v>1.9763369680148246E-2</v>
      </c>
      <c r="I5420">
        <f t="shared" si="257"/>
        <v>0.1341</v>
      </c>
      <c r="J5420">
        <f t="shared" si="258"/>
        <v>1.8000000000000002E-2</v>
      </c>
      <c r="X5420">
        <v>18163</v>
      </c>
      <c r="Y5420">
        <f>IF(X5420=A5420,0)</f>
        <v>0</v>
      </c>
    </row>
    <row r="5421" spans="1:25" x14ac:dyDescent="0.25">
      <c r="A5421">
        <v>18163</v>
      </c>
      <c r="B5421" s="1">
        <v>41180</v>
      </c>
      <c r="C5421">
        <v>2012</v>
      </c>
      <c r="D5421" t="s">
        <v>51</v>
      </c>
      <c r="E5421" t="s">
        <v>50</v>
      </c>
      <c r="F5421">
        <v>69.36</v>
      </c>
      <c r="G5421">
        <v>3.2295999999999998E-2</v>
      </c>
      <c r="H5421">
        <f t="shared" si="259"/>
        <v>2.4236153696477025E-2</v>
      </c>
      <c r="I5421">
        <f t="shared" si="257"/>
        <v>0.1341</v>
      </c>
      <c r="J5421">
        <f t="shared" si="258"/>
        <v>1.8000000000000002E-2</v>
      </c>
      <c r="X5421">
        <v>18163</v>
      </c>
      <c r="Y5421">
        <f>IF(X5421=A5421,0)</f>
        <v>0</v>
      </c>
    </row>
    <row r="5422" spans="1:25" x14ac:dyDescent="0.25">
      <c r="A5422">
        <v>18163</v>
      </c>
      <c r="B5422" s="1">
        <v>41213</v>
      </c>
      <c r="C5422">
        <v>2012</v>
      </c>
      <c r="D5422" t="s">
        <v>51</v>
      </c>
      <c r="E5422" t="s">
        <v>50</v>
      </c>
      <c r="F5422">
        <v>69.239999999999995</v>
      </c>
      <c r="G5422">
        <v>6.3730000000000002E-3</v>
      </c>
      <c r="H5422">
        <f t="shared" si="259"/>
        <v>-1.9789409878227415E-2</v>
      </c>
      <c r="I5422">
        <f t="shared" si="257"/>
        <v>0.1341</v>
      </c>
      <c r="J5422">
        <f t="shared" si="258"/>
        <v>1.8000000000000002E-2</v>
      </c>
      <c r="X5422">
        <v>18163</v>
      </c>
      <c r="Y5422">
        <f>IF(X5422=A5422,0)</f>
        <v>0</v>
      </c>
    </row>
    <row r="5423" spans="1:25" x14ac:dyDescent="0.25">
      <c r="A5423">
        <v>18163</v>
      </c>
      <c r="B5423" s="1">
        <v>41243</v>
      </c>
      <c r="C5423">
        <v>2012</v>
      </c>
      <c r="D5423" t="s">
        <v>51</v>
      </c>
      <c r="E5423" t="s">
        <v>50</v>
      </c>
      <c r="F5423">
        <v>69.83</v>
      </c>
      <c r="G5423">
        <v>8.5210000000000008E-3</v>
      </c>
      <c r="H5423">
        <f t="shared" si="259"/>
        <v>2.8467170173434031E-3</v>
      </c>
      <c r="I5423">
        <f t="shared" si="257"/>
        <v>0.1341</v>
      </c>
      <c r="J5423">
        <f t="shared" si="258"/>
        <v>1.8000000000000002E-2</v>
      </c>
      <c r="X5423">
        <v>18163</v>
      </c>
      <c r="Y5423">
        <f>IF(X5423=A5423,0)</f>
        <v>0</v>
      </c>
    </row>
    <row r="5424" spans="1:25" x14ac:dyDescent="0.25">
      <c r="A5424">
        <v>18163</v>
      </c>
      <c r="B5424" s="1">
        <v>41274</v>
      </c>
      <c r="C5424">
        <v>2012</v>
      </c>
      <c r="D5424" t="s">
        <v>51</v>
      </c>
      <c r="E5424" t="s">
        <v>50</v>
      </c>
      <c r="F5424">
        <v>67.89</v>
      </c>
      <c r="G5424">
        <v>-2.7782000000000001E-2</v>
      </c>
      <c r="H5424">
        <f t="shared" si="259"/>
        <v>7.068230463864511E-3</v>
      </c>
      <c r="I5424">
        <f t="shared" si="257"/>
        <v>0.1341</v>
      </c>
      <c r="J5424">
        <f t="shared" si="258"/>
        <v>1.8000000000000002E-2</v>
      </c>
      <c r="X5424">
        <v>18163</v>
      </c>
      <c r="Y5424">
        <f>IF(X5424=A5424,0)</f>
        <v>0</v>
      </c>
    </row>
    <row r="5425" spans="1:25" x14ac:dyDescent="0.25">
      <c r="A5425">
        <v>18163</v>
      </c>
      <c r="B5425" s="1">
        <v>41305</v>
      </c>
      <c r="C5425">
        <v>2013</v>
      </c>
      <c r="D5425" t="s">
        <v>51</v>
      </c>
      <c r="E5425" t="s">
        <v>50</v>
      </c>
      <c r="F5425">
        <v>75.16</v>
      </c>
      <c r="G5425">
        <v>0.11536299999999999</v>
      </c>
      <c r="H5425">
        <f t="shared" si="259"/>
        <v>5.0428096519578469E-2</v>
      </c>
      <c r="I5425">
        <f t="shared" si="257"/>
        <v>0.29600000000000004</v>
      </c>
      <c r="J5425">
        <f t="shared" si="258"/>
        <v>2.35E-2</v>
      </c>
      <c r="X5425">
        <v>18163</v>
      </c>
      <c r="Y5425">
        <f>IF(X5425=A5425,0)</f>
        <v>0</v>
      </c>
    </row>
    <row r="5426" spans="1:25" x14ac:dyDescent="0.25">
      <c r="A5426">
        <v>18163</v>
      </c>
      <c r="B5426" s="1">
        <v>41333</v>
      </c>
      <c r="C5426">
        <v>2013</v>
      </c>
      <c r="D5426" t="s">
        <v>51</v>
      </c>
      <c r="E5426" t="s">
        <v>50</v>
      </c>
      <c r="F5426">
        <v>76.180000000000007</v>
      </c>
      <c r="G5426">
        <v>1.3571E-2</v>
      </c>
      <c r="H5426">
        <f t="shared" si="259"/>
        <v>1.1060649195259176E-2</v>
      </c>
      <c r="I5426">
        <f t="shared" si="257"/>
        <v>0.29600000000000004</v>
      </c>
      <c r="J5426">
        <f t="shared" si="258"/>
        <v>2.35E-2</v>
      </c>
      <c r="X5426">
        <v>18163</v>
      </c>
      <c r="Y5426">
        <f>IF(X5426=A5426,0)</f>
        <v>0</v>
      </c>
    </row>
    <row r="5427" spans="1:25" x14ac:dyDescent="0.25">
      <c r="A5427">
        <v>18163</v>
      </c>
      <c r="B5427" s="1">
        <v>41361</v>
      </c>
      <c r="C5427">
        <v>2013</v>
      </c>
      <c r="D5427" t="s">
        <v>51</v>
      </c>
      <c r="E5427" t="s">
        <v>50</v>
      </c>
      <c r="F5427">
        <v>77.06</v>
      </c>
      <c r="G5427">
        <v>1.1552E-2</v>
      </c>
      <c r="H5427">
        <f t="shared" si="259"/>
        <v>3.5987723516956116E-2</v>
      </c>
      <c r="I5427">
        <f t="shared" si="257"/>
        <v>0.29600000000000004</v>
      </c>
      <c r="J5427">
        <f t="shared" si="258"/>
        <v>2.35E-2</v>
      </c>
      <c r="X5427">
        <v>18163</v>
      </c>
      <c r="Y5427">
        <f>IF(X5427=A5427,0)</f>
        <v>0</v>
      </c>
    </row>
    <row r="5428" spans="1:25" x14ac:dyDescent="0.25">
      <c r="A5428">
        <v>18163</v>
      </c>
      <c r="B5428" s="1">
        <v>41394</v>
      </c>
      <c r="C5428">
        <v>2013</v>
      </c>
      <c r="D5428" t="s">
        <v>51</v>
      </c>
      <c r="E5428" t="s">
        <v>50</v>
      </c>
      <c r="F5428">
        <v>76.77</v>
      </c>
      <c r="G5428">
        <v>4.0419999999999996E-3</v>
      </c>
      <c r="H5428">
        <f t="shared" si="259"/>
        <v>1.8085767859252311E-2</v>
      </c>
      <c r="I5428">
        <f t="shared" si="257"/>
        <v>0.29600000000000004</v>
      </c>
      <c r="J5428">
        <f t="shared" si="258"/>
        <v>2.35E-2</v>
      </c>
      <c r="X5428">
        <v>18163</v>
      </c>
      <c r="Y5428">
        <f>IF(X5428=A5428,0)</f>
        <v>0</v>
      </c>
    </row>
    <row r="5429" spans="1:25" x14ac:dyDescent="0.25">
      <c r="A5429">
        <v>18163</v>
      </c>
      <c r="B5429" s="1">
        <v>41425</v>
      </c>
      <c r="C5429">
        <v>2013</v>
      </c>
      <c r="D5429" t="s">
        <v>51</v>
      </c>
      <c r="E5429" t="s">
        <v>50</v>
      </c>
      <c r="F5429">
        <v>76.760000000000005</v>
      </c>
      <c r="G5429">
        <v>-1.2999999999999999E-4</v>
      </c>
      <c r="H5429">
        <f t="shared" si="259"/>
        <v>2.0762811721046104E-2</v>
      </c>
      <c r="I5429">
        <f t="shared" si="257"/>
        <v>0.29600000000000004</v>
      </c>
      <c r="J5429">
        <f t="shared" si="258"/>
        <v>2.35E-2</v>
      </c>
      <c r="X5429">
        <v>18163</v>
      </c>
      <c r="Y5429">
        <f>IF(X5429=A5429,0)</f>
        <v>0</v>
      </c>
    </row>
    <row r="5430" spans="1:25" x14ac:dyDescent="0.25">
      <c r="A5430">
        <v>18163</v>
      </c>
      <c r="B5430" s="1">
        <v>41453</v>
      </c>
      <c r="C5430">
        <v>2013</v>
      </c>
      <c r="D5430" t="s">
        <v>51</v>
      </c>
      <c r="E5430" t="s">
        <v>50</v>
      </c>
      <c r="F5430">
        <v>76.989999999999995</v>
      </c>
      <c r="G5430">
        <v>2.996E-3</v>
      </c>
      <c r="H5430">
        <f t="shared" si="259"/>
        <v>-1.4999301636062778E-2</v>
      </c>
      <c r="I5430">
        <f t="shared" si="257"/>
        <v>0.29600000000000004</v>
      </c>
      <c r="J5430">
        <f t="shared" si="258"/>
        <v>2.35E-2</v>
      </c>
      <c r="X5430">
        <v>18163</v>
      </c>
      <c r="Y5430">
        <f>IF(X5430=A5430,0)</f>
        <v>0</v>
      </c>
    </row>
    <row r="5431" spans="1:25" x14ac:dyDescent="0.25">
      <c r="A5431">
        <v>18163</v>
      </c>
      <c r="B5431" s="1">
        <v>41486</v>
      </c>
      <c r="C5431">
        <v>2013</v>
      </c>
      <c r="D5431" t="s">
        <v>51</v>
      </c>
      <c r="E5431" t="s">
        <v>50</v>
      </c>
      <c r="F5431">
        <v>80.3</v>
      </c>
      <c r="G5431">
        <v>5.0805000000000003E-2</v>
      </c>
      <c r="H5431">
        <f t="shared" si="259"/>
        <v>4.9462079815224991E-2</v>
      </c>
      <c r="I5431">
        <f t="shared" si="257"/>
        <v>0.29600000000000004</v>
      </c>
      <c r="J5431">
        <f t="shared" si="258"/>
        <v>2.35E-2</v>
      </c>
      <c r="X5431">
        <v>18163</v>
      </c>
      <c r="Y5431">
        <f>IF(X5431=A5431,0)</f>
        <v>0</v>
      </c>
    </row>
    <row r="5432" spans="1:25" x14ac:dyDescent="0.25">
      <c r="A5432">
        <v>18163</v>
      </c>
      <c r="B5432" s="1">
        <v>41516</v>
      </c>
      <c r="C5432">
        <v>2013</v>
      </c>
      <c r="D5432" t="s">
        <v>51</v>
      </c>
      <c r="E5432" t="s">
        <v>50</v>
      </c>
      <c r="F5432">
        <v>77.89</v>
      </c>
      <c r="G5432">
        <v>-3.0012E-2</v>
      </c>
      <c r="H5432">
        <f t="shared" si="259"/>
        <v>-3.1298019033866864E-2</v>
      </c>
      <c r="I5432">
        <f t="shared" si="257"/>
        <v>0.29600000000000004</v>
      </c>
      <c r="J5432">
        <f t="shared" si="258"/>
        <v>2.35E-2</v>
      </c>
      <c r="X5432">
        <v>18163</v>
      </c>
      <c r="Y5432">
        <f>IF(X5432=A5432,0)</f>
        <v>0</v>
      </c>
    </row>
    <row r="5433" spans="1:25" x14ac:dyDescent="0.25">
      <c r="A5433">
        <v>18163</v>
      </c>
      <c r="B5433" s="1">
        <v>41547</v>
      </c>
      <c r="C5433">
        <v>2013</v>
      </c>
      <c r="D5433" t="s">
        <v>51</v>
      </c>
      <c r="E5433" t="s">
        <v>50</v>
      </c>
      <c r="F5433">
        <v>75.59</v>
      </c>
      <c r="G5433">
        <v>-2.9529E-2</v>
      </c>
      <c r="H5433">
        <f t="shared" si="259"/>
        <v>2.9749523177239112E-2</v>
      </c>
      <c r="I5433">
        <f t="shared" si="257"/>
        <v>0.29600000000000004</v>
      </c>
      <c r="J5433">
        <f t="shared" si="258"/>
        <v>2.35E-2</v>
      </c>
      <c r="X5433">
        <v>18163</v>
      </c>
      <c r="Y5433">
        <f>IF(X5433=A5433,0)</f>
        <v>0</v>
      </c>
    </row>
    <row r="5434" spans="1:25" x14ac:dyDescent="0.25">
      <c r="A5434">
        <v>18163</v>
      </c>
      <c r="B5434" s="1">
        <v>41578</v>
      </c>
      <c r="C5434">
        <v>2013</v>
      </c>
      <c r="D5434" t="s">
        <v>51</v>
      </c>
      <c r="E5434" t="s">
        <v>50</v>
      </c>
      <c r="F5434">
        <v>80.75</v>
      </c>
      <c r="G5434">
        <v>7.6219999999999996E-2</v>
      </c>
      <c r="H5434">
        <f t="shared" si="259"/>
        <v>4.4595752618006079E-2</v>
      </c>
      <c r="I5434">
        <f t="shared" si="257"/>
        <v>0.29600000000000004</v>
      </c>
      <c r="J5434">
        <f t="shared" si="258"/>
        <v>2.35E-2</v>
      </c>
      <c r="X5434">
        <v>18163</v>
      </c>
      <c r="Y5434">
        <f>IF(X5434=A5434,0)</f>
        <v>0</v>
      </c>
    </row>
    <row r="5435" spans="1:25" x14ac:dyDescent="0.25">
      <c r="A5435">
        <v>18163</v>
      </c>
      <c r="B5435" s="1">
        <v>41607</v>
      </c>
      <c r="C5435">
        <v>2013</v>
      </c>
      <c r="D5435" t="s">
        <v>51</v>
      </c>
      <c r="E5435" t="s">
        <v>50</v>
      </c>
      <c r="F5435">
        <v>84.22</v>
      </c>
      <c r="G5435">
        <v>4.2972000000000003E-2</v>
      </c>
      <c r="H5435">
        <f t="shared" si="259"/>
        <v>2.8049471635186451E-2</v>
      </c>
      <c r="I5435">
        <f t="shared" si="257"/>
        <v>0.29600000000000004</v>
      </c>
      <c r="J5435">
        <f t="shared" si="258"/>
        <v>2.35E-2</v>
      </c>
      <c r="X5435">
        <v>18163</v>
      </c>
      <c r="Y5435">
        <f>IF(X5435=A5435,0)</f>
        <v>0</v>
      </c>
    </row>
    <row r="5436" spans="1:25" x14ac:dyDescent="0.25">
      <c r="A5436">
        <v>18163</v>
      </c>
      <c r="B5436" s="1">
        <v>41639</v>
      </c>
      <c r="C5436">
        <v>2013</v>
      </c>
      <c r="D5436" t="s">
        <v>51</v>
      </c>
      <c r="E5436" t="s">
        <v>50</v>
      </c>
      <c r="F5436">
        <v>81.41</v>
      </c>
      <c r="G5436">
        <v>-3.3364999999999999E-2</v>
      </c>
      <c r="H5436">
        <f t="shared" si="259"/>
        <v>2.356279155049279E-2</v>
      </c>
      <c r="I5436">
        <f t="shared" si="257"/>
        <v>0.29600000000000004</v>
      </c>
      <c r="J5436">
        <f t="shared" si="258"/>
        <v>2.35E-2</v>
      </c>
      <c r="X5436">
        <v>18163</v>
      </c>
      <c r="Y5436">
        <f>IF(X5436=A5436,0)</f>
        <v>0</v>
      </c>
    </row>
    <row r="5437" spans="1:25" x14ac:dyDescent="0.25">
      <c r="A5437">
        <v>18163</v>
      </c>
      <c r="B5437" s="1">
        <v>41670</v>
      </c>
      <c r="C5437">
        <v>2014</v>
      </c>
      <c r="D5437" t="s">
        <v>51</v>
      </c>
      <c r="E5437" t="s">
        <v>50</v>
      </c>
      <c r="F5437">
        <v>76.62</v>
      </c>
      <c r="G5437">
        <v>-5.1449000000000002E-2</v>
      </c>
      <c r="H5437">
        <f t="shared" si="259"/>
        <v>-3.5582905675162646E-2</v>
      </c>
      <c r="I5437">
        <f t="shared" si="257"/>
        <v>0.1139</v>
      </c>
      <c r="J5437">
        <f t="shared" si="258"/>
        <v>2.5400000000000002E-2</v>
      </c>
      <c r="X5437">
        <v>18163</v>
      </c>
      <c r="Y5437">
        <f>IF(X5437=A5437,0)</f>
        <v>0</v>
      </c>
    </row>
    <row r="5438" spans="1:25" x14ac:dyDescent="0.25">
      <c r="A5438">
        <v>18163</v>
      </c>
      <c r="B5438" s="1">
        <v>41698</v>
      </c>
      <c r="C5438">
        <v>2014</v>
      </c>
      <c r="D5438" t="s">
        <v>51</v>
      </c>
      <c r="E5438" t="s">
        <v>50</v>
      </c>
      <c r="F5438">
        <v>78.66</v>
      </c>
      <c r="G5438">
        <v>2.6624999999999999E-2</v>
      </c>
      <c r="H5438">
        <f t="shared" si="259"/>
        <v>4.3117029976595278E-2</v>
      </c>
      <c r="I5438">
        <f t="shared" si="257"/>
        <v>0.1139</v>
      </c>
      <c r="J5438">
        <f t="shared" si="258"/>
        <v>2.5400000000000002E-2</v>
      </c>
      <c r="X5438">
        <v>18163</v>
      </c>
      <c r="Y5438">
        <f>IF(X5438=A5438,0)</f>
        <v>0</v>
      </c>
    </row>
    <row r="5439" spans="1:25" x14ac:dyDescent="0.25">
      <c r="A5439">
        <v>18163</v>
      </c>
      <c r="B5439" s="1">
        <v>41729</v>
      </c>
      <c r="C5439">
        <v>2014</v>
      </c>
      <c r="D5439" t="s">
        <v>51</v>
      </c>
      <c r="E5439" t="s">
        <v>50</v>
      </c>
      <c r="F5439">
        <v>80.599999999999994</v>
      </c>
      <c r="G5439">
        <v>2.4663000000000001E-2</v>
      </c>
      <c r="H5439">
        <f t="shared" si="259"/>
        <v>6.9321656079357474E-3</v>
      </c>
      <c r="I5439">
        <f t="shared" si="257"/>
        <v>0.1139</v>
      </c>
      <c r="J5439">
        <f t="shared" si="258"/>
        <v>2.5400000000000002E-2</v>
      </c>
      <c r="X5439">
        <v>18163</v>
      </c>
      <c r="Y5439">
        <f>IF(X5439=A5439,0)</f>
        <v>0</v>
      </c>
    </row>
    <row r="5440" spans="1:25" x14ac:dyDescent="0.25">
      <c r="A5440">
        <v>18163</v>
      </c>
      <c r="B5440" s="1">
        <v>41759</v>
      </c>
      <c r="C5440">
        <v>2014</v>
      </c>
      <c r="D5440" t="s">
        <v>51</v>
      </c>
      <c r="E5440" t="s">
        <v>50</v>
      </c>
      <c r="F5440">
        <v>82.55</v>
      </c>
      <c r="G5440">
        <v>3.2178999999999999E-2</v>
      </c>
      <c r="H5440">
        <f t="shared" si="259"/>
        <v>6.2007889650528281E-3</v>
      </c>
      <c r="I5440">
        <f t="shared" si="257"/>
        <v>0.1139</v>
      </c>
      <c r="J5440">
        <f t="shared" si="258"/>
        <v>2.5400000000000002E-2</v>
      </c>
      <c r="X5440">
        <v>18163</v>
      </c>
      <c r="Y5440">
        <f>IF(X5440=A5440,0)</f>
        <v>0</v>
      </c>
    </row>
    <row r="5441" spans="1:25" x14ac:dyDescent="0.25">
      <c r="A5441">
        <v>18163</v>
      </c>
      <c r="B5441" s="1">
        <v>41789</v>
      </c>
      <c r="C5441">
        <v>2014</v>
      </c>
      <c r="D5441" t="s">
        <v>51</v>
      </c>
      <c r="E5441" t="s">
        <v>50</v>
      </c>
      <c r="F5441">
        <v>80.790000000000006</v>
      </c>
      <c r="G5441">
        <v>-2.1319999999999999E-2</v>
      </c>
      <c r="H5441">
        <f t="shared" si="259"/>
        <v>2.1030280012996005E-2</v>
      </c>
      <c r="I5441">
        <f t="shared" si="257"/>
        <v>0.1139</v>
      </c>
      <c r="J5441">
        <f t="shared" si="258"/>
        <v>2.5400000000000002E-2</v>
      </c>
      <c r="X5441">
        <v>18163</v>
      </c>
      <c r="Y5441">
        <f>IF(X5441=A5441,0)</f>
        <v>0</v>
      </c>
    </row>
    <row r="5442" spans="1:25" x14ac:dyDescent="0.25">
      <c r="A5442">
        <v>18163</v>
      </c>
      <c r="B5442" s="1">
        <v>41820</v>
      </c>
      <c r="C5442">
        <v>2014</v>
      </c>
      <c r="D5442" t="s">
        <v>51</v>
      </c>
      <c r="E5442" t="s">
        <v>50</v>
      </c>
      <c r="F5442">
        <v>78.59</v>
      </c>
      <c r="G5442">
        <v>-2.7231000000000002E-2</v>
      </c>
      <c r="H5442">
        <f t="shared" si="259"/>
        <v>1.9058331658920569E-2</v>
      </c>
      <c r="I5442">
        <f t="shared" ref="I5442:I5505" si="260">VLOOKUP(C5442,$O$2:$Q$22,3,FALSE)</f>
        <v>0.1139</v>
      </c>
      <c r="J5442">
        <f t="shared" ref="J5442:J5505" si="261">VLOOKUP(C5442,$O$2:$P$22,2)*0.01</f>
        <v>2.5400000000000002E-2</v>
      </c>
      <c r="X5442">
        <v>18163</v>
      </c>
      <c r="Y5442">
        <f>IF(X5442=A5442,0)</f>
        <v>0</v>
      </c>
    </row>
    <row r="5443" spans="1:25" x14ac:dyDescent="0.25">
      <c r="A5443">
        <v>18163</v>
      </c>
      <c r="B5443" s="1">
        <v>41851</v>
      </c>
      <c r="C5443">
        <v>2014</v>
      </c>
      <c r="D5443" t="s">
        <v>51</v>
      </c>
      <c r="E5443" t="s">
        <v>50</v>
      </c>
      <c r="F5443">
        <v>77.319999999999993</v>
      </c>
      <c r="G5443">
        <v>-7.9699999999999997E-3</v>
      </c>
      <c r="H5443">
        <f t="shared" ref="H5443:H5506" si="262">VLOOKUP(B5443,R:S,2,)</f>
        <v>-1.5079830581919862E-2</v>
      </c>
      <c r="I5443">
        <f t="shared" si="260"/>
        <v>0.1139</v>
      </c>
      <c r="J5443">
        <f t="shared" si="261"/>
        <v>2.5400000000000002E-2</v>
      </c>
      <c r="X5443">
        <v>18163</v>
      </c>
      <c r="Y5443">
        <f>IF(X5443=A5443,0)</f>
        <v>0</v>
      </c>
    </row>
    <row r="5444" spans="1:25" x14ac:dyDescent="0.25">
      <c r="A5444">
        <v>18163</v>
      </c>
      <c r="B5444" s="1">
        <v>41880</v>
      </c>
      <c r="C5444">
        <v>2014</v>
      </c>
      <c r="D5444" t="s">
        <v>51</v>
      </c>
      <c r="E5444" t="s">
        <v>50</v>
      </c>
      <c r="F5444">
        <v>83.11</v>
      </c>
      <c r="G5444">
        <v>7.4884000000000006E-2</v>
      </c>
      <c r="H5444">
        <f t="shared" si="262"/>
        <v>3.7655295489735119E-2</v>
      </c>
      <c r="I5444">
        <f t="shared" si="260"/>
        <v>0.1139</v>
      </c>
      <c r="J5444">
        <f t="shared" si="261"/>
        <v>2.5400000000000002E-2</v>
      </c>
      <c r="X5444">
        <v>18163</v>
      </c>
      <c r="Y5444">
        <f>IF(X5444=A5444,0)</f>
        <v>0</v>
      </c>
    </row>
    <row r="5445" spans="1:25" x14ac:dyDescent="0.25">
      <c r="A5445">
        <v>18163</v>
      </c>
      <c r="B5445" s="1">
        <v>41912</v>
      </c>
      <c r="C5445">
        <v>2014</v>
      </c>
      <c r="D5445" t="s">
        <v>51</v>
      </c>
      <c r="E5445" t="s">
        <v>50</v>
      </c>
      <c r="F5445">
        <v>83.74</v>
      </c>
      <c r="G5445">
        <v>7.5799999999999999E-3</v>
      </c>
      <c r="H5445">
        <f t="shared" si="262"/>
        <v>-1.5513837223063764E-2</v>
      </c>
      <c r="I5445">
        <f t="shared" si="260"/>
        <v>0.1139</v>
      </c>
      <c r="J5445">
        <f t="shared" si="261"/>
        <v>2.5400000000000002E-2</v>
      </c>
      <c r="X5445">
        <v>18163</v>
      </c>
      <c r="Y5445">
        <f>IF(X5445=A5445,0)</f>
        <v>0</v>
      </c>
    </row>
    <row r="5446" spans="1:25" x14ac:dyDescent="0.25">
      <c r="A5446">
        <v>18163</v>
      </c>
      <c r="B5446" s="1">
        <v>41943</v>
      </c>
      <c r="C5446">
        <v>2014</v>
      </c>
      <c r="D5446" t="s">
        <v>51</v>
      </c>
      <c r="E5446" t="s">
        <v>50</v>
      </c>
      <c r="F5446">
        <v>87.27</v>
      </c>
      <c r="G5446">
        <v>4.9840000000000002E-2</v>
      </c>
      <c r="H5446">
        <f t="shared" si="262"/>
        <v>2.3201460786772321E-2</v>
      </c>
      <c r="I5446">
        <f t="shared" si="260"/>
        <v>0.1139</v>
      </c>
      <c r="J5446">
        <f t="shared" si="261"/>
        <v>2.5400000000000002E-2</v>
      </c>
      <c r="X5446">
        <v>18163</v>
      </c>
      <c r="Y5446">
        <f>IF(X5446=A5446,0)</f>
        <v>0</v>
      </c>
    </row>
    <row r="5447" spans="1:25" x14ac:dyDescent="0.25">
      <c r="A5447">
        <v>18163</v>
      </c>
      <c r="B5447" s="1">
        <v>41971</v>
      </c>
      <c r="C5447">
        <v>2014</v>
      </c>
      <c r="D5447" t="s">
        <v>51</v>
      </c>
      <c r="E5447" t="s">
        <v>50</v>
      </c>
      <c r="F5447">
        <v>90.43</v>
      </c>
      <c r="G5447">
        <v>3.6209999999999999E-2</v>
      </c>
      <c r="H5447">
        <f t="shared" si="262"/>
        <v>2.4533588760364822E-2</v>
      </c>
      <c r="I5447">
        <f t="shared" si="260"/>
        <v>0.1139</v>
      </c>
      <c r="J5447">
        <f t="shared" si="261"/>
        <v>2.5400000000000002E-2</v>
      </c>
      <c r="X5447">
        <v>18163</v>
      </c>
      <c r="Y5447">
        <f>IF(X5447=A5447,0)</f>
        <v>0</v>
      </c>
    </row>
    <row r="5448" spans="1:25" x14ac:dyDescent="0.25">
      <c r="A5448">
        <v>18163</v>
      </c>
      <c r="B5448" s="1">
        <v>42004</v>
      </c>
      <c r="C5448">
        <v>2014</v>
      </c>
      <c r="D5448" t="s">
        <v>51</v>
      </c>
      <c r="E5448" t="s">
        <v>50</v>
      </c>
      <c r="F5448">
        <v>91.09</v>
      </c>
      <c r="G5448">
        <v>7.2979999999999998E-3</v>
      </c>
      <c r="H5448">
        <f t="shared" si="262"/>
        <v>-4.1885878779204244E-3</v>
      </c>
      <c r="I5448">
        <f t="shared" si="260"/>
        <v>0.1139</v>
      </c>
      <c r="J5448">
        <f t="shared" si="261"/>
        <v>2.5400000000000002E-2</v>
      </c>
      <c r="X5448">
        <v>18163</v>
      </c>
      <c r="Y5448">
        <f>IF(X5448=A5448,0)</f>
        <v>0</v>
      </c>
    </row>
    <row r="5449" spans="1:25" x14ac:dyDescent="0.25">
      <c r="A5449">
        <v>18163</v>
      </c>
      <c r="B5449" s="1">
        <v>42034</v>
      </c>
      <c r="C5449">
        <v>2015</v>
      </c>
      <c r="D5449" t="s">
        <v>51</v>
      </c>
      <c r="E5449" t="s">
        <v>50</v>
      </c>
      <c r="F5449">
        <v>84.29</v>
      </c>
      <c r="G5449">
        <v>-6.7585999999999993E-2</v>
      </c>
      <c r="H5449">
        <f t="shared" si="262"/>
        <v>-3.1040805790470194E-2</v>
      </c>
      <c r="I5449">
        <f t="shared" si="260"/>
        <v>-7.3000000000000001E-3</v>
      </c>
      <c r="J5449">
        <f t="shared" si="261"/>
        <v>2.1400000000000002E-2</v>
      </c>
      <c r="X5449">
        <v>18163</v>
      </c>
      <c r="Y5449">
        <f>IF(X5449=A5449,0)</f>
        <v>0</v>
      </c>
    </row>
    <row r="5450" spans="1:25" x14ac:dyDescent="0.25">
      <c r="A5450">
        <v>18163</v>
      </c>
      <c r="B5450" s="1">
        <v>42062</v>
      </c>
      <c r="C5450">
        <v>2015</v>
      </c>
      <c r="D5450" t="s">
        <v>51</v>
      </c>
      <c r="E5450" t="s">
        <v>50</v>
      </c>
      <c r="F5450">
        <v>85.13</v>
      </c>
      <c r="G5450">
        <v>9.9659999999999992E-3</v>
      </c>
      <c r="H5450">
        <f t="shared" si="262"/>
        <v>5.4892511014553946E-2</v>
      </c>
      <c r="I5450">
        <f t="shared" si="260"/>
        <v>-7.3000000000000001E-3</v>
      </c>
      <c r="J5450">
        <f t="shared" si="261"/>
        <v>2.1400000000000002E-2</v>
      </c>
      <c r="X5450">
        <v>18163</v>
      </c>
      <c r="Y5450">
        <f>IF(X5450=A5450,0)</f>
        <v>0</v>
      </c>
    </row>
    <row r="5451" spans="1:25" x14ac:dyDescent="0.25">
      <c r="A5451">
        <v>18163</v>
      </c>
      <c r="B5451" s="1">
        <v>42094</v>
      </c>
      <c r="C5451">
        <v>2015</v>
      </c>
      <c r="D5451" t="s">
        <v>51</v>
      </c>
      <c r="E5451" t="s">
        <v>50</v>
      </c>
      <c r="F5451">
        <v>81.94</v>
      </c>
      <c r="G5451">
        <v>-3.7471999999999998E-2</v>
      </c>
      <c r="H5451">
        <f t="shared" si="262"/>
        <v>-1.739610691375626E-2</v>
      </c>
      <c r="I5451">
        <f t="shared" si="260"/>
        <v>-7.3000000000000001E-3</v>
      </c>
      <c r="J5451">
        <f t="shared" si="261"/>
        <v>2.1400000000000002E-2</v>
      </c>
      <c r="X5451">
        <v>18163</v>
      </c>
      <c r="Y5451">
        <f>IF(X5451=A5451,0)</f>
        <v>0</v>
      </c>
    </row>
    <row r="5452" spans="1:25" x14ac:dyDescent="0.25">
      <c r="A5452">
        <v>18163</v>
      </c>
      <c r="B5452" s="1">
        <v>42124</v>
      </c>
      <c r="C5452">
        <v>2015</v>
      </c>
      <c r="D5452" t="s">
        <v>51</v>
      </c>
      <c r="E5452" t="s">
        <v>50</v>
      </c>
      <c r="F5452">
        <v>79.510000000000005</v>
      </c>
      <c r="G5452">
        <v>-2.1565999999999998E-2</v>
      </c>
      <c r="H5452">
        <f t="shared" si="262"/>
        <v>8.5208197301247512E-3</v>
      </c>
      <c r="I5452">
        <f t="shared" si="260"/>
        <v>-7.3000000000000001E-3</v>
      </c>
      <c r="J5452">
        <f t="shared" si="261"/>
        <v>2.1400000000000002E-2</v>
      </c>
      <c r="X5452">
        <v>18163</v>
      </c>
      <c r="Y5452">
        <f>IF(X5452=A5452,0)</f>
        <v>0</v>
      </c>
    </row>
    <row r="5453" spans="1:25" x14ac:dyDescent="0.25">
      <c r="A5453">
        <v>18163</v>
      </c>
      <c r="B5453" s="1">
        <v>42153</v>
      </c>
      <c r="C5453">
        <v>2015</v>
      </c>
      <c r="D5453" t="s">
        <v>51</v>
      </c>
      <c r="E5453" t="s">
        <v>50</v>
      </c>
      <c r="F5453">
        <v>78.39</v>
      </c>
      <c r="G5453">
        <v>-1.4086E-2</v>
      </c>
      <c r="H5453">
        <f t="shared" si="262"/>
        <v>1.0491382393316817E-2</v>
      </c>
      <c r="I5453">
        <f t="shared" si="260"/>
        <v>-7.3000000000000001E-3</v>
      </c>
      <c r="J5453">
        <f t="shared" si="261"/>
        <v>2.1400000000000002E-2</v>
      </c>
      <c r="X5453">
        <v>18163</v>
      </c>
      <c r="Y5453">
        <f>IF(X5453=A5453,0)</f>
        <v>0</v>
      </c>
    </row>
    <row r="5454" spans="1:25" x14ac:dyDescent="0.25">
      <c r="A5454">
        <v>18163</v>
      </c>
      <c r="B5454" s="1">
        <v>42185</v>
      </c>
      <c r="C5454">
        <v>2015</v>
      </c>
      <c r="D5454" t="s">
        <v>51</v>
      </c>
      <c r="E5454" t="s">
        <v>50</v>
      </c>
      <c r="F5454">
        <v>78.239999999999995</v>
      </c>
      <c r="G5454">
        <v>-1.9139999999999999E-3</v>
      </c>
      <c r="H5454">
        <f t="shared" si="262"/>
        <v>-2.1011672375900514E-2</v>
      </c>
      <c r="I5454">
        <f t="shared" si="260"/>
        <v>-7.3000000000000001E-3</v>
      </c>
      <c r="J5454">
        <f t="shared" si="261"/>
        <v>2.1400000000000002E-2</v>
      </c>
      <c r="X5454">
        <v>18163</v>
      </c>
      <c r="Y5454">
        <f>IF(X5454=A5454,0)</f>
        <v>0</v>
      </c>
    </row>
    <row r="5455" spans="1:25" x14ac:dyDescent="0.25">
      <c r="A5455">
        <v>18163</v>
      </c>
      <c r="B5455" s="1">
        <v>42216</v>
      </c>
      <c r="C5455">
        <v>2015</v>
      </c>
      <c r="D5455" t="s">
        <v>51</v>
      </c>
      <c r="E5455" t="s">
        <v>50</v>
      </c>
      <c r="F5455">
        <v>76.7</v>
      </c>
      <c r="G5455">
        <v>-1.1209999999999999E-2</v>
      </c>
      <c r="H5455">
        <f t="shared" si="262"/>
        <v>1.9742029696721453E-2</v>
      </c>
      <c r="I5455">
        <f t="shared" si="260"/>
        <v>-7.3000000000000001E-3</v>
      </c>
      <c r="J5455">
        <f t="shared" si="261"/>
        <v>2.1400000000000002E-2</v>
      </c>
      <c r="X5455">
        <v>18163</v>
      </c>
      <c r="Y5455">
        <f>IF(X5455=A5455,0)</f>
        <v>0</v>
      </c>
    </row>
    <row r="5456" spans="1:25" x14ac:dyDescent="0.25">
      <c r="A5456">
        <v>18163</v>
      </c>
      <c r="B5456" s="1">
        <v>42247</v>
      </c>
      <c r="C5456">
        <v>2015</v>
      </c>
      <c r="D5456" t="s">
        <v>51</v>
      </c>
      <c r="E5456" t="s">
        <v>50</v>
      </c>
      <c r="F5456">
        <v>70.67</v>
      </c>
      <c r="G5456">
        <v>-7.8617999999999993E-2</v>
      </c>
      <c r="H5456">
        <f t="shared" si="262"/>
        <v>-6.2580818167202845E-2</v>
      </c>
      <c r="I5456">
        <f t="shared" si="260"/>
        <v>-7.3000000000000001E-3</v>
      </c>
      <c r="J5456">
        <f t="shared" si="261"/>
        <v>2.1400000000000002E-2</v>
      </c>
      <c r="X5456">
        <v>18163</v>
      </c>
      <c r="Y5456">
        <f>IF(X5456=A5456,0)</f>
        <v>0</v>
      </c>
    </row>
    <row r="5457" spans="1:25" x14ac:dyDescent="0.25">
      <c r="A5457">
        <v>18163</v>
      </c>
      <c r="B5457" s="1">
        <v>42277</v>
      </c>
      <c r="C5457">
        <v>2015</v>
      </c>
      <c r="D5457" t="s">
        <v>51</v>
      </c>
      <c r="E5457" t="s">
        <v>50</v>
      </c>
      <c r="F5457">
        <v>71.94</v>
      </c>
      <c r="G5457">
        <v>1.7971000000000001E-2</v>
      </c>
      <c r="H5457">
        <f t="shared" si="262"/>
        <v>-2.6442831573227132E-2</v>
      </c>
      <c r="I5457">
        <f t="shared" si="260"/>
        <v>-7.3000000000000001E-3</v>
      </c>
      <c r="J5457">
        <f t="shared" si="261"/>
        <v>2.1400000000000002E-2</v>
      </c>
      <c r="X5457">
        <v>18163</v>
      </c>
      <c r="Y5457">
        <f>IF(X5457=A5457,0)</f>
        <v>0</v>
      </c>
    </row>
    <row r="5458" spans="1:25" x14ac:dyDescent="0.25">
      <c r="A5458">
        <v>18163</v>
      </c>
      <c r="B5458" s="1">
        <v>42307</v>
      </c>
      <c r="C5458">
        <v>2015</v>
      </c>
      <c r="D5458" t="s">
        <v>51</v>
      </c>
      <c r="E5458" t="s">
        <v>50</v>
      </c>
      <c r="F5458">
        <v>76.38</v>
      </c>
      <c r="G5458">
        <v>7.0932999999999996E-2</v>
      </c>
      <c r="H5458">
        <f t="shared" si="262"/>
        <v>8.2983117760394132E-2</v>
      </c>
      <c r="I5458">
        <f t="shared" si="260"/>
        <v>-7.3000000000000001E-3</v>
      </c>
      <c r="J5458">
        <f t="shared" si="261"/>
        <v>2.1400000000000002E-2</v>
      </c>
      <c r="X5458">
        <v>18163</v>
      </c>
      <c r="Y5458">
        <f>IF(X5458=A5458,0)</f>
        <v>0</v>
      </c>
    </row>
    <row r="5459" spans="1:25" x14ac:dyDescent="0.25">
      <c r="A5459">
        <v>18163</v>
      </c>
      <c r="B5459" s="1">
        <v>42338</v>
      </c>
      <c r="C5459">
        <v>2015</v>
      </c>
      <c r="D5459" t="s">
        <v>51</v>
      </c>
      <c r="E5459" t="s">
        <v>50</v>
      </c>
      <c r="F5459">
        <v>74.84</v>
      </c>
      <c r="G5459">
        <v>-2.0161999999999999E-2</v>
      </c>
      <c r="H5459">
        <f t="shared" si="262"/>
        <v>5.0486926072412786E-4</v>
      </c>
      <c r="I5459">
        <f t="shared" si="260"/>
        <v>-7.3000000000000001E-3</v>
      </c>
      <c r="J5459">
        <f t="shared" si="261"/>
        <v>2.1400000000000002E-2</v>
      </c>
      <c r="X5459">
        <v>18163</v>
      </c>
      <c r="Y5459">
        <f>IF(X5459=A5459,0)</f>
        <v>0</v>
      </c>
    </row>
    <row r="5460" spans="1:25" x14ac:dyDescent="0.25">
      <c r="A5460">
        <v>18163</v>
      </c>
      <c r="B5460" s="1">
        <v>42369</v>
      </c>
      <c r="C5460">
        <v>2015</v>
      </c>
      <c r="D5460" t="s">
        <v>51</v>
      </c>
      <c r="E5460" t="s">
        <v>50</v>
      </c>
      <c r="F5460">
        <v>79.41</v>
      </c>
      <c r="G5460">
        <v>6.1064E-2</v>
      </c>
      <c r="H5460">
        <f t="shared" si="262"/>
        <v>-1.7530185176314439E-2</v>
      </c>
      <c r="I5460">
        <f t="shared" si="260"/>
        <v>-7.3000000000000001E-3</v>
      </c>
      <c r="J5460">
        <f t="shared" si="261"/>
        <v>2.1400000000000002E-2</v>
      </c>
      <c r="X5460">
        <v>18163</v>
      </c>
      <c r="Y5460">
        <f>IF(X5460=A5460,0)</f>
        <v>0</v>
      </c>
    </row>
    <row r="5461" spans="1:25" x14ac:dyDescent="0.25">
      <c r="A5461">
        <v>18163</v>
      </c>
      <c r="B5461" s="1">
        <v>42398</v>
      </c>
      <c r="C5461">
        <v>2016</v>
      </c>
      <c r="D5461" t="s">
        <v>51</v>
      </c>
      <c r="E5461" t="s">
        <v>50</v>
      </c>
      <c r="F5461">
        <v>81.69</v>
      </c>
      <c r="G5461">
        <v>3.7060000000000003E-2</v>
      </c>
      <c r="H5461">
        <f t="shared" si="262"/>
        <v>-5.073532197294639E-2</v>
      </c>
      <c r="I5461">
        <f t="shared" si="260"/>
        <v>9.5399999999999999E-2</v>
      </c>
      <c r="J5461">
        <f t="shared" si="261"/>
        <v>1.84E-2</v>
      </c>
      <c r="X5461">
        <v>18163</v>
      </c>
      <c r="Y5461">
        <f>IF(X5461=A5461,0)</f>
        <v>0</v>
      </c>
    </row>
    <row r="5462" spans="1:25" x14ac:dyDescent="0.25">
      <c r="A5462">
        <v>18163</v>
      </c>
      <c r="B5462" s="1">
        <v>42429</v>
      </c>
      <c r="C5462">
        <v>2016</v>
      </c>
      <c r="D5462" t="s">
        <v>51</v>
      </c>
      <c r="E5462" t="s">
        <v>50</v>
      </c>
      <c r="F5462">
        <v>80.290000000000006</v>
      </c>
      <c r="G5462">
        <v>-1.7138E-2</v>
      </c>
      <c r="H5462">
        <f t="shared" si="262"/>
        <v>-4.1283604302990717E-3</v>
      </c>
      <c r="I5462">
        <f t="shared" si="260"/>
        <v>9.5399999999999999E-2</v>
      </c>
      <c r="J5462">
        <f t="shared" si="261"/>
        <v>1.84E-2</v>
      </c>
      <c r="X5462">
        <v>18163</v>
      </c>
      <c r="Y5462">
        <f>IF(X5462=A5462,0)</f>
        <v>0</v>
      </c>
    </row>
    <row r="5463" spans="1:25" x14ac:dyDescent="0.25">
      <c r="A5463">
        <v>18163</v>
      </c>
      <c r="B5463" s="1">
        <v>42460</v>
      </c>
      <c r="C5463">
        <v>2016</v>
      </c>
      <c r="D5463" t="s">
        <v>51</v>
      </c>
      <c r="E5463" t="s">
        <v>50</v>
      </c>
      <c r="F5463">
        <v>82.31</v>
      </c>
      <c r="G5463">
        <v>2.5159000000000001E-2</v>
      </c>
      <c r="H5463">
        <f t="shared" si="262"/>
        <v>6.5991114577365062E-2</v>
      </c>
      <c r="I5463">
        <f t="shared" si="260"/>
        <v>9.5399999999999999E-2</v>
      </c>
      <c r="J5463">
        <f t="shared" si="261"/>
        <v>1.84E-2</v>
      </c>
      <c r="X5463">
        <v>18163</v>
      </c>
      <c r="Y5463">
        <f>IF(X5463=A5463,0)</f>
        <v>0</v>
      </c>
    </row>
    <row r="5464" spans="1:25" x14ac:dyDescent="0.25">
      <c r="A5464">
        <v>18163</v>
      </c>
      <c r="B5464" s="1">
        <v>42489</v>
      </c>
      <c r="C5464">
        <v>2016</v>
      </c>
      <c r="D5464" t="s">
        <v>51</v>
      </c>
      <c r="E5464" t="s">
        <v>50</v>
      </c>
      <c r="F5464">
        <v>80.12</v>
      </c>
      <c r="G5464">
        <v>-1.8473E-2</v>
      </c>
      <c r="H5464">
        <f t="shared" si="262"/>
        <v>2.6993984808731941E-3</v>
      </c>
      <c r="I5464">
        <f t="shared" si="260"/>
        <v>9.5399999999999999E-2</v>
      </c>
      <c r="J5464">
        <f t="shared" si="261"/>
        <v>1.84E-2</v>
      </c>
      <c r="X5464">
        <v>18163</v>
      </c>
      <c r="Y5464">
        <f>IF(X5464=A5464,0)</f>
        <v>0</v>
      </c>
    </row>
    <row r="5465" spans="1:25" x14ac:dyDescent="0.25">
      <c r="A5465">
        <v>18163</v>
      </c>
      <c r="B5465" s="1">
        <v>42521</v>
      </c>
      <c r="C5465">
        <v>2016</v>
      </c>
      <c r="D5465" t="s">
        <v>51</v>
      </c>
      <c r="E5465" t="s">
        <v>50</v>
      </c>
      <c r="F5465">
        <v>81.040000000000006</v>
      </c>
      <c r="G5465">
        <v>1.1483E-2</v>
      </c>
      <c r="H5465">
        <f t="shared" si="262"/>
        <v>1.5324602357572603E-2</v>
      </c>
      <c r="I5465">
        <f t="shared" si="260"/>
        <v>9.5399999999999999E-2</v>
      </c>
      <c r="J5465">
        <f t="shared" si="261"/>
        <v>1.84E-2</v>
      </c>
      <c r="X5465">
        <v>18163</v>
      </c>
      <c r="Y5465">
        <f>IF(X5465=A5465,0)</f>
        <v>0</v>
      </c>
    </row>
    <row r="5466" spans="1:25" x14ac:dyDescent="0.25">
      <c r="A5466">
        <v>18163</v>
      </c>
      <c r="B5466" s="1">
        <v>42551</v>
      </c>
      <c r="C5466">
        <v>2016</v>
      </c>
      <c r="D5466" t="s">
        <v>51</v>
      </c>
      <c r="E5466" t="s">
        <v>50</v>
      </c>
      <c r="F5466">
        <v>84.67</v>
      </c>
      <c r="G5466">
        <v>4.4792999999999999E-2</v>
      </c>
      <c r="H5466">
        <f t="shared" si="262"/>
        <v>9.1092112097812539E-4</v>
      </c>
      <c r="I5466">
        <f t="shared" si="260"/>
        <v>9.5399999999999999E-2</v>
      </c>
      <c r="J5466">
        <f t="shared" si="261"/>
        <v>1.84E-2</v>
      </c>
      <c r="X5466">
        <v>18163</v>
      </c>
      <c r="Y5466">
        <f>IF(X5466=A5466,0)</f>
        <v>0</v>
      </c>
    </row>
    <row r="5467" spans="1:25" x14ac:dyDescent="0.25">
      <c r="A5467">
        <v>18163</v>
      </c>
      <c r="B5467" s="1">
        <v>42580</v>
      </c>
      <c r="C5467">
        <v>2016</v>
      </c>
      <c r="D5467" t="s">
        <v>51</v>
      </c>
      <c r="E5467" t="s">
        <v>50</v>
      </c>
      <c r="F5467">
        <v>85.59</v>
      </c>
      <c r="G5467">
        <v>1.8773000000000001E-2</v>
      </c>
      <c r="H5467">
        <f t="shared" si="262"/>
        <v>3.5609801125254359E-2</v>
      </c>
      <c r="I5467">
        <f t="shared" si="260"/>
        <v>9.5399999999999999E-2</v>
      </c>
      <c r="J5467">
        <f t="shared" si="261"/>
        <v>1.84E-2</v>
      </c>
      <c r="X5467">
        <v>18163</v>
      </c>
      <c r="Y5467">
        <f>IF(X5467=A5467,0)</f>
        <v>0</v>
      </c>
    </row>
    <row r="5468" spans="1:25" x14ac:dyDescent="0.25">
      <c r="A5468">
        <v>18163</v>
      </c>
      <c r="B5468" s="1">
        <v>42613</v>
      </c>
      <c r="C5468">
        <v>2016</v>
      </c>
      <c r="D5468" t="s">
        <v>51</v>
      </c>
      <c r="E5468" t="s">
        <v>50</v>
      </c>
      <c r="F5468">
        <v>87.31</v>
      </c>
      <c r="G5468">
        <v>2.0095999999999999E-2</v>
      </c>
      <c r="H5468">
        <f t="shared" si="262"/>
        <v>-1.2192431360480427E-3</v>
      </c>
      <c r="I5468">
        <f t="shared" si="260"/>
        <v>9.5399999999999999E-2</v>
      </c>
      <c r="J5468">
        <f t="shared" si="261"/>
        <v>1.84E-2</v>
      </c>
      <c r="X5468">
        <v>18163</v>
      </c>
      <c r="Y5468">
        <f>IF(X5468=A5468,0)</f>
        <v>0</v>
      </c>
    </row>
    <row r="5469" spans="1:25" x14ac:dyDescent="0.25">
      <c r="A5469">
        <v>18163</v>
      </c>
      <c r="B5469" s="1">
        <v>42643</v>
      </c>
      <c r="C5469">
        <v>2016</v>
      </c>
      <c r="D5469" t="s">
        <v>51</v>
      </c>
      <c r="E5469" t="s">
        <v>50</v>
      </c>
      <c r="F5469">
        <v>89.75</v>
      </c>
      <c r="G5469">
        <v>2.7945999999999999E-2</v>
      </c>
      <c r="H5469">
        <f t="shared" si="262"/>
        <v>-1.2344508443253854E-3</v>
      </c>
      <c r="I5469">
        <f t="shared" si="260"/>
        <v>9.5399999999999999E-2</v>
      </c>
      <c r="J5469">
        <f t="shared" si="261"/>
        <v>1.84E-2</v>
      </c>
      <c r="X5469">
        <v>18163</v>
      </c>
      <c r="Y5469">
        <f>IF(X5469=A5469,0)</f>
        <v>0</v>
      </c>
    </row>
    <row r="5470" spans="1:25" x14ac:dyDescent="0.25">
      <c r="A5470">
        <v>18163</v>
      </c>
      <c r="B5470" s="1">
        <v>42674</v>
      </c>
      <c r="C5470">
        <v>2016</v>
      </c>
      <c r="D5470" t="s">
        <v>51</v>
      </c>
      <c r="E5470" t="s">
        <v>50</v>
      </c>
      <c r="F5470">
        <v>86.8</v>
      </c>
      <c r="G5470">
        <v>-2.5409000000000001E-2</v>
      </c>
      <c r="H5470">
        <f t="shared" si="262"/>
        <v>-1.9425679279557517E-2</v>
      </c>
      <c r="I5470">
        <f t="shared" si="260"/>
        <v>9.5399999999999999E-2</v>
      </c>
      <c r="J5470">
        <f t="shared" si="261"/>
        <v>1.84E-2</v>
      </c>
      <c r="X5470">
        <v>18163</v>
      </c>
      <c r="Y5470">
        <f>IF(X5470=A5470,0)</f>
        <v>0</v>
      </c>
    </row>
    <row r="5471" spans="1:25" x14ac:dyDescent="0.25">
      <c r="A5471">
        <v>18163</v>
      </c>
      <c r="B5471" s="1">
        <v>42704</v>
      </c>
      <c r="C5471">
        <v>2016</v>
      </c>
      <c r="D5471" t="s">
        <v>51</v>
      </c>
      <c r="E5471" t="s">
        <v>50</v>
      </c>
      <c r="F5471">
        <v>82.46</v>
      </c>
      <c r="G5471">
        <v>-0.05</v>
      </c>
      <c r="H5471">
        <f t="shared" si="262"/>
        <v>3.4174522187570444E-2</v>
      </c>
      <c r="I5471">
        <f t="shared" si="260"/>
        <v>9.5399999999999999E-2</v>
      </c>
      <c r="J5471">
        <f t="shared" si="261"/>
        <v>1.84E-2</v>
      </c>
      <c r="X5471">
        <v>18163</v>
      </c>
      <c r="Y5471">
        <f>IF(X5471=A5471,0)</f>
        <v>0</v>
      </c>
    </row>
    <row r="5472" spans="1:25" x14ac:dyDescent="0.25">
      <c r="A5472">
        <v>18163</v>
      </c>
      <c r="B5472" s="1">
        <v>42734</v>
      </c>
      <c r="C5472">
        <v>2016</v>
      </c>
      <c r="D5472" t="s">
        <v>51</v>
      </c>
      <c r="E5472" t="s">
        <v>50</v>
      </c>
      <c r="F5472">
        <v>84.08</v>
      </c>
      <c r="G5472">
        <v>1.9646E-2</v>
      </c>
      <c r="H5472">
        <f t="shared" si="262"/>
        <v>1.8200762196895148E-2</v>
      </c>
      <c r="I5472">
        <f t="shared" si="260"/>
        <v>9.5399999999999999E-2</v>
      </c>
      <c r="J5472">
        <f t="shared" si="261"/>
        <v>1.84E-2</v>
      </c>
      <c r="X5472">
        <v>18163</v>
      </c>
      <c r="Y5472">
        <f>IF(X5472=A5472,0)</f>
        <v>0</v>
      </c>
    </row>
    <row r="5473" spans="1:25" x14ac:dyDescent="0.25">
      <c r="A5473">
        <v>18163</v>
      </c>
      <c r="B5473" s="1">
        <v>42766</v>
      </c>
      <c r="C5473">
        <v>2017</v>
      </c>
      <c r="D5473" t="s">
        <v>51</v>
      </c>
      <c r="E5473" t="s">
        <v>50</v>
      </c>
      <c r="F5473">
        <v>87.6</v>
      </c>
      <c r="G5473">
        <v>4.9827999999999997E-2</v>
      </c>
      <c r="H5473">
        <f t="shared" si="262"/>
        <v>1.7884358171464498E-2</v>
      </c>
      <c r="I5473">
        <f t="shared" si="260"/>
        <v>0.19420000000000001</v>
      </c>
      <c r="J5473">
        <f t="shared" si="261"/>
        <v>2.3300000000000001E-2</v>
      </c>
      <c r="X5473">
        <v>18163</v>
      </c>
      <c r="Y5473">
        <f>IF(X5473=A5473,0)</f>
        <v>0</v>
      </c>
    </row>
    <row r="5474" spans="1:25" x14ac:dyDescent="0.25">
      <c r="A5474">
        <v>18163</v>
      </c>
      <c r="B5474" s="1">
        <v>42794</v>
      </c>
      <c r="C5474">
        <v>2017</v>
      </c>
      <c r="D5474" t="s">
        <v>51</v>
      </c>
      <c r="E5474" t="s">
        <v>50</v>
      </c>
      <c r="F5474">
        <v>91.07</v>
      </c>
      <c r="G5474">
        <v>3.9612000000000001E-2</v>
      </c>
      <c r="H5474">
        <f t="shared" si="262"/>
        <v>3.7198160337279074E-2</v>
      </c>
      <c r="I5474">
        <f t="shared" si="260"/>
        <v>0.19420000000000001</v>
      </c>
      <c r="J5474">
        <f t="shared" si="261"/>
        <v>2.3300000000000001E-2</v>
      </c>
      <c r="X5474">
        <v>18163</v>
      </c>
      <c r="Y5474">
        <f>IF(X5474=A5474,0)</f>
        <v>0</v>
      </c>
    </row>
    <row r="5475" spans="1:25" x14ac:dyDescent="0.25">
      <c r="A5475">
        <v>18163</v>
      </c>
      <c r="B5475" s="1">
        <v>42825</v>
      </c>
      <c r="C5475">
        <v>2017</v>
      </c>
      <c r="D5475" t="s">
        <v>51</v>
      </c>
      <c r="E5475" t="s">
        <v>50</v>
      </c>
      <c r="F5475">
        <v>89.85</v>
      </c>
      <c r="G5475">
        <v>-1.3396E-2</v>
      </c>
      <c r="H5475">
        <f t="shared" si="262"/>
        <v>-3.8919718808450021E-4</v>
      </c>
      <c r="I5475">
        <f t="shared" si="260"/>
        <v>0.19420000000000001</v>
      </c>
      <c r="J5475">
        <f t="shared" si="261"/>
        <v>2.3300000000000001E-2</v>
      </c>
      <c r="X5475">
        <v>18163</v>
      </c>
      <c r="Y5475">
        <f>IF(X5475=A5475,0)</f>
        <v>0</v>
      </c>
    </row>
    <row r="5476" spans="1:25" x14ac:dyDescent="0.25">
      <c r="A5476">
        <v>18163</v>
      </c>
      <c r="B5476" s="1">
        <v>42853</v>
      </c>
      <c r="C5476">
        <v>2017</v>
      </c>
      <c r="D5476" t="s">
        <v>51</v>
      </c>
      <c r="E5476" t="s">
        <v>50</v>
      </c>
      <c r="F5476">
        <v>87.33</v>
      </c>
      <c r="G5476">
        <v>-2.0372000000000001E-2</v>
      </c>
      <c r="H5476">
        <f t="shared" si="262"/>
        <v>9.0912085493182193E-3</v>
      </c>
      <c r="I5476">
        <f t="shared" si="260"/>
        <v>0.19420000000000001</v>
      </c>
      <c r="J5476">
        <f t="shared" si="261"/>
        <v>2.3300000000000001E-2</v>
      </c>
      <c r="X5476">
        <v>18163</v>
      </c>
      <c r="Y5476">
        <f>IF(X5476=A5476,0)</f>
        <v>0</v>
      </c>
    </row>
    <row r="5477" spans="1:25" x14ac:dyDescent="0.25">
      <c r="A5477">
        <v>18163</v>
      </c>
      <c r="B5477" s="1">
        <v>42886</v>
      </c>
      <c r="C5477">
        <v>2017</v>
      </c>
      <c r="D5477" t="s">
        <v>51</v>
      </c>
      <c r="E5477" t="s">
        <v>50</v>
      </c>
      <c r="F5477">
        <v>88.09</v>
      </c>
      <c r="G5477">
        <v>8.7030000000000007E-3</v>
      </c>
      <c r="H5477">
        <f t="shared" si="262"/>
        <v>1.157625139134133E-2</v>
      </c>
      <c r="I5477">
        <f t="shared" si="260"/>
        <v>0.19420000000000001</v>
      </c>
      <c r="J5477">
        <f t="shared" si="261"/>
        <v>2.3300000000000001E-2</v>
      </c>
      <c r="X5477">
        <v>18163</v>
      </c>
      <c r="Y5477">
        <f>IF(X5477=A5477,0)</f>
        <v>0</v>
      </c>
    </row>
    <row r="5478" spans="1:25" x14ac:dyDescent="0.25">
      <c r="A5478">
        <v>18163</v>
      </c>
      <c r="B5478" s="1">
        <v>42916</v>
      </c>
      <c r="C5478">
        <v>2017</v>
      </c>
      <c r="D5478" t="s">
        <v>51</v>
      </c>
      <c r="E5478" t="s">
        <v>50</v>
      </c>
      <c r="F5478">
        <v>87.15</v>
      </c>
      <c r="G5478">
        <v>-1.0671E-2</v>
      </c>
      <c r="H5478">
        <f t="shared" si="262"/>
        <v>4.8137750908554544E-3</v>
      </c>
      <c r="I5478">
        <f t="shared" si="260"/>
        <v>0.19420000000000001</v>
      </c>
      <c r="J5478">
        <f t="shared" si="261"/>
        <v>2.3300000000000001E-2</v>
      </c>
      <c r="X5478">
        <v>18163</v>
      </c>
      <c r="Y5478">
        <f>IF(X5478=A5478,0)</f>
        <v>0</v>
      </c>
    </row>
    <row r="5479" spans="1:25" x14ac:dyDescent="0.25">
      <c r="A5479">
        <v>18163</v>
      </c>
      <c r="B5479" s="1">
        <v>42947</v>
      </c>
      <c r="C5479">
        <v>2017</v>
      </c>
      <c r="D5479" t="s">
        <v>51</v>
      </c>
      <c r="E5479" t="s">
        <v>50</v>
      </c>
      <c r="F5479">
        <v>90.82</v>
      </c>
      <c r="G5479">
        <v>5.0023999999999999E-2</v>
      </c>
      <c r="H5479">
        <f t="shared" si="262"/>
        <v>1.9348826118030571E-2</v>
      </c>
      <c r="I5479">
        <f t="shared" si="260"/>
        <v>0.19420000000000001</v>
      </c>
      <c r="J5479">
        <f t="shared" si="261"/>
        <v>2.3300000000000001E-2</v>
      </c>
      <c r="X5479">
        <v>18163</v>
      </c>
      <c r="Y5479">
        <f>IF(X5479=A5479,0)</f>
        <v>0</v>
      </c>
    </row>
    <row r="5480" spans="1:25" x14ac:dyDescent="0.25">
      <c r="A5480">
        <v>18163</v>
      </c>
      <c r="B5480" s="1">
        <v>42978</v>
      </c>
      <c r="C5480">
        <v>2017</v>
      </c>
      <c r="D5480" t="s">
        <v>51</v>
      </c>
      <c r="E5480" t="s">
        <v>50</v>
      </c>
      <c r="F5480">
        <v>92.27</v>
      </c>
      <c r="G5480">
        <v>1.5966000000000001E-2</v>
      </c>
      <c r="H5480">
        <f t="shared" si="262"/>
        <v>5.4643281108557318E-4</v>
      </c>
      <c r="I5480">
        <f t="shared" si="260"/>
        <v>0.19420000000000001</v>
      </c>
      <c r="J5480">
        <f t="shared" si="261"/>
        <v>2.3300000000000001E-2</v>
      </c>
      <c r="X5480">
        <v>18163</v>
      </c>
      <c r="Y5480">
        <f>IF(X5480=A5480,0)</f>
        <v>0</v>
      </c>
    </row>
    <row r="5481" spans="1:25" x14ac:dyDescent="0.25">
      <c r="A5481">
        <v>18163</v>
      </c>
      <c r="B5481" s="1">
        <v>43007</v>
      </c>
      <c r="C5481">
        <v>2017</v>
      </c>
      <c r="D5481" t="s">
        <v>51</v>
      </c>
      <c r="E5481" t="s">
        <v>50</v>
      </c>
      <c r="F5481">
        <v>90.98</v>
      </c>
      <c r="G5481">
        <v>-1.3981E-2</v>
      </c>
      <c r="H5481">
        <f t="shared" si="262"/>
        <v>1.9302978533243698E-2</v>
      </c>
      <c r="I5481">
        <f t="shared" si="260"/>
        <v>0.19420000000000001</v>
      </c>
      <c r="J5481">
        <f t="shared" si="261"/>
        <v>2.3300000000000001E-2</v>
      </c>
      <c r="X5481">
        <v>18163</v>
      </c>
      <c r="Y5481">
        <f>IF(X5481=A5481,0)</f>
        <v>0</v>
      </c>
    </row>
    <row r="5482" spans="1:25" x14ac:dyDescent="0.25">
      <c r="A5482">
        <v>18163</v>
      </c>
      <c r="B5482" s="1">
        <v>43039</v>
      </c>
      <c r="C5482">
        <v>2017</v>
      </c>
      <c r="D5482" t="s">
        <v>51</v>
      </c>
      <c r="E5482" t="s">
        <v>50</v>
      </c>
      <c r="F5482">
        <v>86.34</v>
      </c>
      <c r="G5482">
        <v>-4.3421000000000001E-2</v>
      </c>
      <c r="H5482">
        <f t="shared" si="262"/>
        <v>2.218813533034969E-2</v>
      </c>
      <c r="I5482">
        <f t="shared" si="260"/>
        <v>0.19420000000000001</v>
      </c>
      <c r="J5482">
        <f t="shared" si="261"/>
        <v>2.3300000000000001E-2</v>
      </c>
      <c r="X5482">
        <v>18163</v>
      </c>
      <c r="Y5482">
        <f>IF(X5482=A5482,0)</f>
        <v>0</v>
      </c>
    </row>
    <row r="5483" spans="1:25" x14ac:dyDescent="0.25">
      <c r="A5483">
        <v>18163</v>
      </c>
      <c r="B5483" s="1">
        <v>43069</v>
      </c>
      <c r="C5483">
        <v>2017</v>
      </c>
      <c r="D5483" t="s">
        <v>51</v>
      </c>
      <c r="E5483" t="s">
        <v>50</v>
      </c>
      <c r="F5483">
        <v>89.99</v>
      </c>
      <c r="G5483">
        <v>4.2275E-2</v>
      </c>
      <c r="H5483">
        <f t="shared" si="262"/>
        <v>2.808262766445857E-2</v>
      </c>
      <c r="I5483">
        <f t="shared" si="260"/>
        <v>0.19420000000000001</v>
      </c>
      <c r="J5483">
        <f t="shared" si="261"/>
        <v>2.3300000000000001E-2</v>
      </c>
      <c r="X5483">
        <v>18163</v>
      </c>
      <c r="Y5483">
        <f>IF(X5483=A5483,0)</f>
        <v>0</v>
      </c>
    </row>
    <row r="5484" spans="1:25" x14ac:dyDescent="0.25">
      <c r="A5484">
        <v>18163</v>
      </c>
      <c r="B5484" s="1">
        <v>43098</v>
      </c>
      <c r="C5484">
        <v>2017</v>
      </c>
      <c r="D5484" t="s">
        <v>51</v>
      </c>
      <c r="E5484" t="s">
        <v>50</v>
      </c>
      <c r="F5484">
        <v>91.88</v>
      </c>
      <c r="G5484">
        <v>2.1002E-2</v>
      </c>
      <c r="H5484">
        <f t="shared" si="262"/>
        <v>9.8316304826040479E-3</v>
      </c>
      <c r="I5484">
        <f t="shared" si="260"/>
        <v>0.19420000000000001</v>
      </c>
      <c r="J5484">
        <f t="shared" si="261"/>
        <v>2.3300000000000001E-2</v>
      </c>
      <c r="X5484">
        <v>18163</v>
      </c>
      <c r="Y5484">
        <f>IF(X5484=A5484,0)</f>
        <v>0</v>
      </c>
    </row>
    <row r="5485" spans="1:25" x14ac:dyDescent="0.25">
      <c r="A5485">
        <v>18163</v>
      </c>
      <c r="B5485" s="1">
        <v>43131</v>
      </c>
      <c r="C5485">
        <v>2018</v>
      </c>
      <c r="D5485" t="s">
        <v>51</v>
      </c>
      <c r="E5485" t="s">
        <v>50</v>
      </c>
      <c r="F5485">
        <v>86.34</v>
      </c>
      <c r="G5485">
        <v>-5.2790999999999998E-2</v>
      </c>
      <c r="H5485">
        <f t="shared" si="262"/>
        <v>5.6178704444133087E-2</v>
      </c>
      <c r="I5485">
        <f t="shared" si="260"/>
        <v>-6.2400000000000004E-2</v>
      </c>
      <c r="J5485">
        <f t="shared" si="261"/>
        <v>2.9100000000000001E-2</v>
      </c>
      <c r="X5485">
        <v>18163</v>
      </c>
      <c r="Y5485">
        <f>IF(X5485=A5485,0)</f>
        <v>0</v>
      </c>
    </row>
    <row r="5486" spans="1:25" x14ac:dyDescent="0.25">
      <c r="A5486">
        <v>18163</v>
      </c>
      <c r="B5486" s="1">
        <v>43159</v>
      </c>
      <c r="C5486">
        <v>2018</v>
      </c>
      <c r="D5486" t="s">
        <v>51</v>
      </c>
      <c r="E5486" t="s">
        <v>50</v>
      </c>
      <c r="F5486">
        <v>78.52</v>
      </c>
      <c r="G5486">
        <v>-9.0572E-2</v>
      </c>
      <c r="H5486">
        <f t="shared" si="262"/>
        <v>-3.8947372061896912E-2</v>
      </c>
      <c r="I5486">
        <f t="shared" si="260"/>
        <v>-6.2400000000000004E-2</v>
      </c>
      <c r="J5486">
        <f t="shared" si="261"/>
        <v>2.9100000000000001E-2</v>
      </c>
      <c r="X5486">
        <v>18163</v>
      </c>
      <c r="Y5486">
        <f>IF(X5486=A5486,0)</f>
        <v>0</v>
      </c>
    </row>
    <row r="5487" spans="1:25" x14ac:dyDescent="0.25">
      <c r="A5487">
        <v>18163</v>
      </c>
      <c r="B5487" s="1">
        <v>43188</v>
      </c>
      <c r="C5487">
        <v>2018</v>
      </c>
      <c r="D5487" t="s">
        <v>51</v>
      </c>
      <c r="E5487" t="s">
        <v>50</v>
      </c>
      <c r="F5487">
        <v>79.28</v>
      </c>
      <c r="G5487">
        <v>9.6790000000000001E-3</v>
      </c>
      <c r="H5487">
        <f t="shared" si="262"/>
        <v>-2.6884498624825115E-2</v>
      </c>
      <c r="I5487">
        <f t="shared" si="260"/>
        <v>-6.2400000000000004E-2</v>
      </c>
      <c r="J5487">
        <f t="shared" si="261"/>
        <v>2.9100000000000001E-2</v>
      </c>
      <c r="X5487">
        <v>18163</v>
      </c>
      <c r="Y5487">
        <f>IF(X5487=A5487,0)</f>
        <v>0</v>
      </c>
    </row>
    <row r="5488" spans="1:25" x14ac:dyDescent="0.25">
      <c r="A5488">
        <v>18163</v>
      </c>
      <c r="B5488" s="1">
        <v>43220</v>
      </c>
      <c r="C5488">
        <v>2018</v>
      </c>
      <c r="D5488" t="s">
        <v>51</v>
      </c>
      <c r="E5488" t="s">
        <v>50</v>
      </c>
      <c r="F5488">
        <v>72.34</v>
      </c>
      <c r="G5488">
        <v>-7.8491000000000005E-2</v>
      </c>
      <c r="H5488">
        <f t="shared" si="262"/>
        <v>2.718775131643536E-3</v>
      </c>
      <c r="I5488">
        <f t="shared" si="260"/>
        <v>-6.2400000000000004E-2</v>
      </c>
      <c r="J5488">
        <f t="shared" si="261"/>
        <v>2.9100000000000001E-2</v>
      </c>
      <c r="X5488">
        <v>18163</v>
      </c>
      <c r="Y5488">
        <f>IF(X5488=A5488,0)</f>
        <v>0</v>
      </c>
    </row>
    <row r="5489" spans="1:25" x14ac:dyDescent="0.25">
      <c r="A5489">
        <v>18163</v>
      </c>
      <c r="B5489" s="1">
        <v>43251</v>
      </c>
      <c r="C5489">
        <v>2018</v>
      </c>
      <c r="D5489" t="s">
        <v>51</v>
      </c>
      <c r="E5489" t="s">
        <v>50</v>
      </c>
      <c r="F5489">
        <v>73.17</v>
      </c>
      <c r="G5489">
        <v>1.1474E-2</v>
      </c>
      <c r="H5489">
        <f t="shared" si="262"/>
        <v>2.1608341965291933E-2</v>
      </c>
      <c r="I5489">
        <f t="shared" si="260"/>
        <v>-6.2400000000000004E-2</v>
      </c>
      <c r="J5489">
        <f t="shared" si="261"/>
        <v>2.9100000000000001E-2</v>
      </c>
      <c r="X5489">
        <v>18163</v>
      </c>
      <c r="Y5489">
        <f>IF(X5489=A5489,0)</f>
        <v>0</v>
      </c>
    </row>
    <row r="5490" spans="1:25" x14ac:dyDescent="0.25">
      <c r="A5490">
        <v>18163</v>
      </c>
      <c r="B5490" s="1">
        <v>43280</v>
      </c>
      <c r="C5490">
        <v>2018</v>
      </c>
      <c r="D5490" t="s">
        <v>51</v>
      </c>
      <c r="E5490" t="s">
        <v>50</v>
      </c>
      <c r="F5490">
        <v>78.06</v>
      </c>
      <c r="G5490">
        <v>6.6831000000000002E-2</v>
      </c>
      <c r="H5490">
        <f t="shared" si="262"/>
        <v>4.8424360241865472E-3</v>
      </c>
      <c r="I5490">
        <f t="shared" si="260"/>
        <v>-6.2400000000000004E-2</v>
      </c>
      <c r="J5490">
        <f t="shared" si="261"/>
        <v>2.9100000000000001E-2</v>
      </c>
      <c r="X5490">
        <v>18163</v>
      </c>
      <c r="Y5490">
        <f>IF(X5490=A5490,0)</f>
        <v>0</v>
      </c>
    </row>
    <row r="5491" spans="1:25" x14ac:dyDescent="0.25">
      <c r="A5491">
        <v>18163</v>
      </c>
      <c r="B5491" s="1">
        <v>43312</v>
      </c>
      <c r="C5491">
        <v>2018</v>
      </c>
      <c r="D5491" t="s">
        <v>51</v>
      </c>
      <c r="E5491" t="s">
        <v>50</v>
      </c>
      <c r="F5491">
        <v>80.88</v>
      </c>
      <c r="G5491">
        <v>4.5314E-2</v>
      </c>
      <c r="H5491">
        <f t="shared" si="262"/>
        <v>3.6021556221367268E-2</v>
      </c>
      <c r="I5491">
        <f t="shared" si="260"/>
        <v>-6.2400000000000004E-2</v>
      </c>
      <c r="J5491">
        <f t="shared" si="261"/>
        <v>2.9100000000000001E-2</v>
      </c>
      <c r="X5491">
        <v>18163</v>
      </c>
      <c r="Y5491">
        <f>IF(X5491=A5491,0)</f>
        <v>0</v>
      </c>
    </row>
    <row r="5492" spans="1:25" x14ac:dyDescent="0.25">
      <c r="A5492">
        <v>18163</v>
      </c>
      <c r="B5492" s="1">
        <v>43343</v>
      </c>
      <c r="C5492">
        <v>2018</v>
      </c>
      <c r="D5492" t="s">
        <v>51</v>
      </c>
      <c r="E5492" t="s">
        <v>50</v>
      </c>
      <c r="F5492">
        <v>82.95</v>
      </c>
      <c r="G5492">
        <v>2.5593000000000001E-2</v>
      </c>
      <c r="H5492">
        <f t="shared" si="262"/>
        <v>3.0263211466054596E-2</v>
      </c>
      <c r="I5492">
        <f t="shared" si="260"/>
        <v>-6.2400000000000004E-2</v>
      </c>
      <c r="J5492">
        <f t="shared" si="261"/>
        <v>2.9100000000000001E-2</v>
      </c>
      <c r="X5492">
        <v>18163</v>
      </c>
      <c r="Y5492">
        <f>IF(X5492=A5492,0)</f>
        <v>0</v>
      </c>
    </row>
    <row r="5493" spans="1:25" x14ac:dyDescent="0.25">
      <c r="A5493">
        <v>18163</v>
      </c>
      <c r="B5493" s="1">
        <v>43371</v>
      </c>
      <c r="C5493">
        <v>2018</v>
      </c>
      <c r="D5493" t="s">
        <v>51</v>
      </c>
      <c r="E5493" t="s">
        <v>50</v>
      </c>
      <c r="F5493">
        <v>83.23</v>
      </c>
      <c r="G5493">
        <v>3.3760000000000001E-3</v>
      </c>
      <c r="H5493">
        <f t="shared" si="262"/>
        <v>4.2942871026614426E-3</v>
      </c>
      <c r="I5493">
        <f t="shared" si="260"/>
        <v>-6.2400000000000004E-2</v>
      </c>
      <c r="J5493">
        <f t="shared" si="261"/>
        <v>2.9100000000000001E-2</v>
      </c>
      <c r="X5493">
        <v>18163</v>
      </c>
      <c r="Y5493">
        <f>IF(X5493=A5493,0)</f>
        <v>0</v>
      </c>
    </row>
    <row r="5494" spans="1:25" x14ac:dyDescent="0.25">
      <c r="A5494">
        <v>18163</v>
      </c>
      <c r="B5494" s="1">
        <v>43404</v>
      </c>
      <c r="C5494">
        <v>2018</v>
      </c>
      <c r="D5494" t="s">
        <v>51</v>
      </c>
      <c r="E5494" t="s">
        <v>50</v>
      </c>
      <c r="F5494">
        <v>88.68</v>
      </c>
      <c r="G5494">
        <v>7.4097999999999997E-2</v>
      </c>
      <c r="H5494">
        <f t="shared" si="262"/>
        <v>-6.9403356024429486E-2</v>
      </c>
      <c r="I5494">
        <f t="shared" si="260"/>
        <v>-6.2400000000000004E-2</v>
      </c>
      <c r="J5494">
        <f t="shared" si="261"/>
        <v>2.9100000000000001E-2</v>
      </c>
      <c r="X5494">
        <v>18163</v>
      </c>
      <c r="Y5494">
        <f>IF(X5494=A5494,0)</f>
        <v>0</v>
      </c>
    </row>
    <row r="5495" spans="1:25" x14ac:dyDescent="0.25">
      <c r="A5495">
        <v>18163</v>
      </c>
      <c r="B5495" s="1">
        <v>43434</v>
      </c>
      <c r="C5495">
        <v>2018</v>
      </c>
      <c r="D5495" t="s">
        <v>51</v>
      </c>
      <c r="E5495" t="s">
        <v>50</v>
      </c>
      <c r="F5495">
        <v>94.51</v>
      </c>
      <c r="G5495">
        <v>6.5741999999999995E-2</v>
      </c>
      <c r="H5495">
        <f t="shared" si="262"/>
        <v>1.7859356788848979E-2</v>
      </c>
      <c r="I5495">
        <f t="shared" si="260"/>
        <v>-6.2400000000000004E-2</v>
      </c>
      <c r="J5495">
        <f t="shared" si="261"/>
        <v>2.9100000000000001E-2</v>
      </c>
      <c r="X5495">
        <v>18163</v>
      </c>
      <c r="Y5495">
        <f>IF(X5495=A5495,0)</f>
        <v>0</v>
      </c>
    </row>
    <row r="5496" spans="1:25" x14ac:dyDescent="0.25">
      <c r="A5496">
        <v>18163</v>
      </c>
      <c r="B5496" s="1">
        <v>43465</v>
      </c>
      <c r="C5496">
        <v>2018</v>
      </c>
      <c r="D5496" t="s">
        <v>51</v>
      </c>
      <c r="E5496" t="s">
        <v>50</v>
      </c>
      <c r="F5496">
        <v>91.92</v>
      </c>
      <c r="G5496">
        <v>-2.7404999999999999E-2</v>
      </c>
      <c r="H5496">
        <f t="shared" si="262"/>
        <v>-9.1776894596563907E-2</v>
      </c>
      <c r="I5496">
        <f t="shared" si="260"/>
        <v>-6.2400000000000004E-2</v>
      </c>
      <c r="J5496">
        <f t="shared" si="261"/>
        <v>2.9100000000000001E-2</v>
      </c>
      <c r="X5496">
        <v>18163</v>
      </c>
      <c r="Y5496">
        <f>IF(X5496=A5496,0)</f>
        <v>0</v>
      </c>
    </row>
    <row r="5497" spans="1:25" x14ac:dyDescent="0.25">
      <c r="A5497">
        <v>18163</v>
      </c>
      <c r="B5497" s="1">
        <v>43496</v>
      </c>
      <c r="C5497">
        <v>2019</v>
      </c>
      <c r="D5497" t="s">
        <v>51</v>
      </c>
      <c r="E5497" t="s">
        <v>50</v>
      </c>
      <c r="F5497">
        <v>96.47</v>
      </c>
      <c r="G5497">
        <v>5.7301999999999999E-2</v>
      </c>
      <c r="H5497">
        <f t="shared" si="262"/>
        <v>7.8684401655036762E-2</v>
      </c>
      <c r="I5497">
        <f t="shared" si="260"/>
        <v>0.2888</v>
      </c>
      <c r="J5497">
        <f t="shared" si="261"/>
        <v>2.1400000000000002E-2</v>
      </c>
      <c r="X5497">
        <v>18163</v>
      </c>
      <c r="Y5497">
        <f>IF(X5497=A5497,0)</f>
        <v>0</v>
      </c>
    </row>
    <row r="5498" spans="1:25" x14ac:dyDescent="0.25">
      <c r="A5498">
        <v>18163</v>
      </c>
      <c r="B5498" s="1">
        <v>43524</v>
      </c>
      <c r="C5498">
        <v>2019</v>
      </c>
      <c r="D5498" t="s">
        <v>51</v>
      </c>
      <c r="E5498" t="s">
        <v>50</v>
      </c>
      <c r="F5498">
        <v>98.55</v>
      </c>
      <c r="G5498">
        <v>2.1561E-2</v>
      </c>
      <c r="H5498">
        <f t="shared" si="262"/>
        <v>2.9728889126352298E-2</v>
      </c>
      <c r="I5498">
        <f t="shared" si="260"/>
        <v>0.2888</v>
      </c>
      <c r="J5498">
        <f t="shared" si="261"/>
        <v>2.1400000000000002E-2</v>
      </c>
      <c r="X5498">
        <v>18163</v>
      </c>
      <c r="Y5498">
        <f>IF(X5498=A5498,0)</f>
        <v>0</v>
      </c>
    </row>
    <row r="5499" spans="1:25" x14ac:dyDescent="0.25">
      <c r="A5499">
        <v>18163</v>
      </c>
      <c r="B5499" s="1">
        <v>43553</v>
      </c>
      <c r="C5499">
        <v>2019</v>
      </c>
      <c r="D5499" t="s">
        <v>51</v>
      </c>
      <c r="E5499" t="s">
        <v>50</v>
      </c>
      <c r="F5499">
        <v>104.05</v>
      </c>
      <c r="G5499">
        <v>5.5808999999999997E-2</v>
      </c>
      <c r="H5499">
        <f t="shared" si="262"/>
        <v>1.7924256211817147E-2</v>
      </c>
      <c r="I5499">
        <f t="shared" si="260"/>
        <v>0.2888</v>
      </c>
      <c r="J5499">
        <f t="shared" si="261"/>
        <v>2.1400000000000002E-2</v>
      </c>
      <c r="X5499">
        <v>18163</v>
      </c>
      <c r="Y5499">
        <f>IF(X5499=A5499,0)</f>
        <v>0</v>
      </c>
    </row>
    <row r="5500" spans="1:25" x14ac:dyDescent="0.25">
      <c r="A5500">
        <v>18163</v>
      </c>
      <c r="B5500" s="1">
        <v>43585</v>
      </c>
      <c r="C5500">
        <v>2019</v>
      </c>
      <c r="D5500" t="s">
        <v>51</v>
      </c>
      <c r="E5500" t="s">
        <v>50</v>
      </c>
      <c r="F5500">
        <v>106.48</v>
      </c>
      <c r="G5500">
        <v>3.0523000000000002E-2</v>
      </c>
      <c r="H5500">
        <f t="shared" si="262"/>
        <v>3.9313498395682656E-2</v>
      </c>
      <c r="I5500">
        <f t="shared" si="260"/>
        <v>0.2888</v>
      </c>
      <c r="J5500">
        <f t="shared" si="261"/>
        <v>2.1400000000000002E-2</v>
      </c>
      <c r="X5500">
        <v>18163</v>
      </c>
      <c r="Y5500">
        <f>IF(X5500=A5500,0)</f>
        <v>0</v>
      </c>
    </row>
    <row r="5501" spans="1:25" x14ac:dyDescent="0.25">
      <c r="A5501">
        <v>18163</v>
      </c>
      <c r="B5501" s="1">
        <v>43616</v>
      </c>
      <c r="C5501">
        <v>2019</v>
      </c>
      <c r="D5501" t="s">
        <v>51</v>
      </c>
      <c r="E5501" t="s">
        <v>50</v>
      </c>
      <c r="F5501">
        <v>102.91</v>
      </c>
      <c r="G5501">
        <v>-3.3527000000000001E-2</v>
      </c>
      <c r="H5501">
        <f t="shared" si="262"/>
        <v>-6.577773118928687E-2</v>
      </c>
      <c r="I5501">
        <f t="shared" si="260"/>
        <v>0.2888</v>
      </c>
      <c r="J5501">
        <f t="shared" si="261"/>
        <v>2.1400000000000002E-2</v>
      </c>
      <c r="X5501">
        <v>18163</v>
      </c>
      <c r="Y5501">
        <f>IF(X5501=A5501,0)</f>
        <v>0</v>
      </c>
    </row>
    <row r="5502" spans="1:25" x14ac:dyDescent="0.25">
      <c r="A5502">
        <v>18163</v>
      </c>
      <c r="B5502" s="1">
        <v>43644</v>
      </c>
      <c r="C5502">
        <v>2019</v>
      </c>
      <c r="D5502" t="s">
        <v>51</v>
      </c>
      <c r="E5502" t="s">
        <v>50</v>
      </c>
      <c r="F5502">
        <v>109.65</v>
      </c>
      <c r="G5502">
        <v>6.5493999999999997E-2</v>
      </c>
      <c r="H5502">
        <f t="shared" si="262"/>
        <v>6.8930163925612131E-2</v>
      </c>
      <c r="I5502">
        <f t="shared" si="260"/>
        <v>0.2888</v>
      </c>
      <c r="J5502">
        <f t="shared" si="261"/>
        <v>2.1400000000000002E-2</v>
      </c>
      <c r="X5502">
        <v>18163</v>
      </c>
      <c r="Y5502">
        <f>IF(X5502=A5502,0)</f>
        <v>0</v>
      </c>
    </row>
    <row r="5503" spans="1:25" x14ac:dyDescent="0.25">
      <c r="A5503">
        <v>18163</v>
      </c>
      <c r="B5503" s="1">
        <v>43677</v>
      </c>
      <c r="C5503">
        <v>2019</v>
      </c>
      <c r="D5503" t="s">
        <v>51</v>
      </c>
      <c r="E5503" t="s">
        <v>50</v>
      </c>
      <c r="F5503">
        <v>118.04</v>
      </c>
      <c r="G5503">
        <v>8.3319000000000004E-2</v>
      </c>
      <c r="H5503">
        <f t="shared" si="262"/>
        <v>1.3128152149977756E-2</v>
      </c>
      <c r="I5503">
        <f t="shared" si="260"/>
        <v>0.2888</v>
      </c>
      <c r="J5503">
        <f t="shared" si="261"/>
        <v>2.1400000000000002E-2</v>
      </c>
      <c r="X5503">
        <v>18163</v>
      </c>
      <c r="Y5503">
        <f>IF(X5503=A5503,0)</f>
        <v>0</v>
      </c>
    </row>
    <row r="5504" spans="1:25" x14ac:dyDescent="0.25">
      <c r="A5504">
        <v>18163</v>
      </c>
      <c r="B5504" s="1">
        <v>43707</v>
      </c>
      <c r="C5504">
        <v>2019</v>
      </c>
      <c r="D5504" t="s">
        <v>51</v>
      </c>
      <c r="E5504" t="s">
        <v>50</v>
      </c>
      <c r="F5504">
        <v>120.23</v>
      </c>
      <c r="G5504">
        <v>1.8553E-2</v>
      </c>
      <c r="H5504">
        <f t="shared" si="262"/>
        <v>-1.8091627281326739E-2</v>
      </c>
      <c r="I5504">
        <f t="shared" si="260"/>
        <v>0.2888</v>
      </c>
      <c r="J5504">
        <f t="shared" si="261"/>
        <v>2.1400000000000002E-2</v>
      </c>
      <c r="X5504">
        <v>18163</v>
      </c>
      <c r="Y5504">
        <f>IF(X5504=A5504,0)</f>
        <v>0</v>
      </c>
    </row>
    <row r="5505" spans="1:25" x14ac:dyDescent="0.25">
      <c r="A5505">
        <v>18163</v>
      </c>
      <c r="B5505" s="1">
        <v>43738</v>
      </c>
      <c r="C5505">
        <v>2019</v>
      </c>
      <c r="D5505" t="s">
        <v>51</v>
      </c>
      <c r="E5505" t="s">
        <v>50</v>
      </c>
      <c r="F5505">
        <v>124.38</v>
      </c>
      <c r="G5505">
        <v>3.4516999999999999E-2</v>
      </c>
      <c r="H5505">
        <f t="shared" si="262"/>
        <v>1.7181177829208583E-2</v>
      </c>
      <c r="I5505">
        <f t="shared" si="260"/>
        <v>0.2888</v>
      </c>
      <c r="J5505">
        <f t="shared" si="261"/>
        <v>2.1400000000000002E-2</v>
      </c>
      <c r="X5505">
        <v>18163</v>
      </c>
      <c r="Y5505">
        <f>IF(X5505=A5505,0)</f>
        <v>0</v>
      </c>
    </row>
    <row r="5506" spans="1:25" x14ac:dyDescent="0.25">
      <c r="A5506">
        <v>18163</v>
      </c>
      <c r="B5506" s="1">
        <v>43769</v>
      </c>
      <c r="C5506">
        <v>2019</v>
      </c>
      <c r="D5506" t="s">
        <v>51</v>
      </c>
      <c r="E5506" t="s">
        <v>50</v>
      </c>
      <c r="F5506">
        <v>124.51</v>
      </c>
      <c r="G5506">
        <v>7.0419999999999996E-3</v>
      </c>
      <c r="H5506">
        <f t="shared" si="262"/>
        <v>2.0431770730503063E-2</v>
      </c>
      <c r="I5506">
        <f t="shared" ref="I5506:I5569" si="263">VLOOKUP(C5506,$O$2:$Q$22,3,FALSE)</f>
        <v>0.2888</v>
      </c>
      <c r="J5506">
        <f t="shared" ref="J5506:J5569" si="264">VLOOKUP(C5506,$O$2:$P$22,2)*0.01</f>
        <v>2.1400000000000002E-2</v>
      </c>
      <c r="X5506">
        <v>18163</v>
      </c>
      <c r="Y5506">
        <f>IF(X5506=A5506,0)</f>
        <v>0</v>
      </c>
    </row>
    <row r="5507" spans="1:25" x14ac:dyDescent="0.25">
      <c r="A5507">
        <v>18163</v>
      </c>
      <c r="B5507" s="1">
        <v>43798</v>
      </c>
      <c r="C5507">
        <v>2019</v>
      </c>
      <c r="D5507" t="s">
        <v>51</v>
      </c>
      <c r="E5507" t="s">
        <v>50</v>
      </c>
      <c r="F5507">
        <v>122.06</v>
      </c>
      <c r="G5507">
        <v>-1.9677E-2</v>
      </c>
      <c r="H5507">
        <f t="shared" ref="H5507:H5570" si="265">VLOOKUP(B5507,R:S,2,)</f>
        <v>3.4047037421886195E-2</v>
      </c>
      <c r="I5507">
        <f t="shared" si="263"/>
        <v>0.2888</v>
      </c>
      <c r="J5507">
        <f t="shared" si="264"/>
        <v>2.1400000000000002E-2</v>
      </c>
      <c r="X5507">
        <v>18163</v>
      </c>
      <c r="Y5507">
        <f>IF(X5507=A5507,0)</f>
        <v>0</v>
      </c>
    </row>
    <row r="5508" spans="1:25" x14ac:dyDescent="0.25">
      <c r="A5508">
        <v>18163</v>
      </c>
      <c r="B5508" s="1">
        <v>43830</v>
      </c>
      <c r="C5508">
        <v>2019</v>
      </c>
      <c r="D5508" t="s">
        <v>51</v>
      </c>
      <c r="E5508" t="s">
        <v>50</v>
      </c>
      <c r="F5508">
        <v>124.9</v>
      </c>
      <c r="G5508">
        <v>2.3266999999999999E-2</v>
      </c>
      <c r="H5508">
        <f t="shared" si="265"/>
        <v>2.8589818964716907E-2</v>
      </c>
      <c r="I5508">
        <f t="shared" si="263"/>
        <v>0.2888</v>
      </c>
      <c r="J5508">
        <f t="shared" si="264"/>
        <v>2.1400000000000002E-2</v>
      </c>
      <c r="X5508">
        <v>18163</v>
      </c>
      <c r="Y5508">
        <f>IF(X5508=A5508,0)</f>
        <v>0</v>
      </c>
    </row>
    <row r="5509" spans="1:25" x14ac:dyDescent="0.25">
      <c r="A5509">
        <v>18163</v>
      </c>
      <c r="B5509" s="1">
        <v>43861</v>
      </c>
      <c r="C5509">
        <v>2020</v>
      </c>
      <c r="D5509" t="s">
        <v>51</v>
      </c>
      <c r="E5509" t="s">
        <v>50</v>
      </c>
      <c r="F5509">
        <v>124.62</v>
      </c>
      <c r="G5509">
        <v>3.7299999999999998E-3</v>
      </c>
      <c r="H5509">
        <f t="shared" si="265"/>
        <v>-1.6280925822201864E-3</v>
      </c>
      <c r="I5509">
        <f t="shared" si="263"/>
        <v>0.16260000000000002</v>
      </c>
      <c r="J5509">
        <f t="shared" si="264"/>
        <v>8.8999999999999999E-3</v>
      </c>
      <c r="X5509">
        <v>18163</v>
      </c>
      <c r="Y5509">
        <f>IF(X5509=A5509,0)</f>
        <v>0</v>
      </c>
    </row>
    <row r="5510" spans="1:25" x14ac:dyDescent="0.25">
      <c r="A5510">
        <v>18163</v>
      </c>
      <c r="B5510" s="1">
        <v>43889</v>
      </c>
      <c r="C5510">
        <v>2020</v>
      </c>
      <c r="D5510" t="s">
        <v>51</v>
      </c>
      <c r="E5510" t="s">
        <v>50</v>
      </c>
      <c r="F5510">
        <v>113.23</v>
      </c>
      <c r="G5510">
        <v>-9.1397999999999993E-2</v>
      </c>
      <c r="H5510">
        <f t="shared" si="265"/>
        <v>-8.411048367946572E-2</v>
      </c>
      <c r="I5510">
        <f t="shared" si="263"/>
        <v>0.16260000000000002</v>
      </c>
      <c r="J5510">
        <f t="shared" si="264"/>
        <v>8.8999999999999999E-3</v>
      </c>
      <c r="X5510">
        <v>18163</v>
      </c>
      <c r="Y5510">
        <f>IF(X5510=A5510,0)</f>
        <v>0</v>
      </c>
    </row>
    <row r="5511" spans="1:25" x14ac:dyDescent="0.25">
      <c r="A5511">
        <v>18163</v>
      </c>
      <c r="B5511" s="1">
        <v>43921</v>
      </c>
      <c r="C5511">
        <v>2020</v>
      </c>
      <c r="D5511" t="s">
        <v>51</v>
      </c>
      <c r="E5511" t="s">
        <v>50</v>
      </c>
      <c r="F5511">
        <v>110</v>
      </c>
      <c r="G5511">
        <v>-2.8525999999999999E-2</v>
      </c>
      <c r="H5511">
        <f t="shared" si="265"/>
        <v>-0.12511928245982329</v>
      </c>
      <c r="I5511">
        <f t="shared" si="263"/>
        <v>0.16260000000000002</v>
      </c>
      <c r="J5511">
        <f t="shared" si="264"/>
        <v>8.8999999999999999E-3</v>
      </c>
      <c r="X5511">
        <v>18163</v>
      </c>
      <c r="Y5511">
        <f>IF(X5511=A5511,0)</f>
        <v>0</v>
      </c>
    </row>
    <row r="5512" spans="1:25" x14ac:dyDescent="0.25">
      <c r="A5512">
        <v>18163</v>
      </c>
      <c r="B5512" s="1">
        <v>43951</v>
      </c>
      <c r="C5512">
        <v>2020</v>
      </c>
      <c r="D5512" t="s">
        <v>51</v>
      </c>
      <c r="E5512" t="s">
        <v>50</v>
      </c>
      <c r="F5512">
        <v>117.87</v>
      </c>
      <c r="G5512">
        <v>7.8733999999999998E-2</v>
      </c>
      <c r="H5512">
        <f t="shared" si="265"/>
        <v>0.12684403825663826</v>
      </c>
      <c r="I5512">
        <f t="shared" si="263"/>
        <v>0.16260000000000002</v>
      </c>
      <c r="J5512">
        <f t="shared" si="264"/>
        <v>8.8999999999999999E-3</v>
      </c>
      <c r="X5512">
        <v>18163</v>
      </c>
      <c r="Y5512">
        <f>IF(X5512=A5512,0)</f>
        <v>0</v>
      </c>
    </row>
    <row r="5513" spans="1:25" x14ac:dyDescent="0.25">
      <c r="A5513">
        <v>18163</v>
      </c>
      <c r="B5513" s="1">
        <v>43980</v>
      </c>
      <c r="C5513">
        <v>2020</v>
      </c>
      <c r="D5513" t="s">
        <v>51</v>
      </c>
      <c r="E5513" t="s">
        <v>50</v>
      </c>
      <c r="F5513">
        <v>115.92</v>
      </c>
      <c r="G5513">
        <v>-1.6544E-2</v>
      </c>
      <c r="H5513">
        <f t="shared" si="265"/>
        <v>4.5281819676065593E-2</v>
      </c>
      <c r="I5513">
        <f t="shared" si="263"/>
        <v>0.16260000000000002</v>
      </c>
      <c r="J5513">
        <f t="shared" si="264"/>
        <v>8.8999999999999999E-3</v>
      </c>
      <c r="X5513">
        <v>18163</v>
      </c>
      <c r="Y5513">
        <f>IF(X5513=A5513,0)</f>
        <v>0</v>
      </c>
    </row>
    <row r="5514" spans="1:25" x14ac:dyDescent="0.25">
      <c r="A5514">
        <v>18163</v>
      </c>
      <c r="B5514" s="1">
        <v>44012</v>
      </c>
      <c r="C5514">
        <v>2020</v>
      </c>
      <c r="D5514" t="s">
        <v>51</v>
      </c>
      <c r="E5514" t="s">
        <v>50</v>
      </c>
      <c r="F5514">
        <v>119.57</v>
      </c>
      <c r="G5514">
        <v>3.1487000000000001E-2</v>
      </c>
      <c r="H5514">
        <f t="shared" si="265"/>
        <v>1.8388396357494674E-2</v>
      </c>
      <c r="I5514">
        <f t="shared" si="263"/>
        <v>0.16260000000000002</v>
      </c>
      <c r="J5514">
        <f t="shared" si="264"/>
        <v>8.8999999999999999E-3</v>
      </c>
      <c r="X5514">
        <v>18163</v>
      </c>
      <c r="Y5514">
        <f>IF(X5514=A5514,0)</f>
        <v>0</v>
      </c>
    </row>
    <row r="5515" spans="1:25" x14ac:dyDescent="0.25">
      <c r="A5515">
        <v>18163</v>
      </c>
      <c r="B5515" s="1">
        <v>44043</v>
      </c>
      <c r="C5515">
        <v>2020</v>
      </c>
      <c r="D5515" t="s">
        <v>51</v>
      </c>
      <c r="E5515" t="s">
        <v>50</v>
      </c>
      <c r="F5515">
        <v>131.12</v>
      </c>
      <c r="G5515">
        <v>0.103209</v>
      </c>
      <c r="H5515">
        <f t="shared" si="265"/>
        <v>5.5101321441235696E-2</v>
      </c>
      <c r="I5515">
        <f t="shared" si="263"/>
        <v>0.16260000000000002</v>
      </c>
      <c r="J5515">
        <f t="shared" si="264"/>
        <v>8.8999999999999999E-3</v>
      </c>
      <c r="X5515">
        <v>18163</v>
      </c>
      <c r="Y5515">
        <f>IF(X5515=A5515,0)</f>
        <v>0</v>
      </c>
    </row>
    <row r="5516" spans="1:25" x14ac:dyDescent="0.25">
      <c r="A5516">
        <v>18163</v>
      </c>
      <c r="B5516" s="1">
        <v>44074</v>
      </c>
      <c r="C5516">
        <v>2020</v>
      </c>
      <c r="D5516" t="s">
        <v>51</v>
      </c>
      <c r="E5516" t="s">
        <v>50</v>
      </c>
      <c r="F5516">
        <v>138.33000000000001</v>
      </c>
      <c r="G5516">
        <v>5.4988000000000002E-2</v>
      </c>
      <c r="H5516">
        <f t="shared" si="265"/>
        <v>7.0064667087246457E-2</v>
      </c>
      <c r="I5516">
        <f t="shared" si="263"/>
        <v>0.16260000000000002</v>
      </c>
      <c r="J5516">
        <f t="shared" si="264"/>
        <v>8.8999999999999999E-3</v>
      </c>
      <c r="X5516">
        <v>18163</v>
      </c>
      <c r="Y5516">
        <f>IF(X5516=A5516,0)</f>
        <v>0</v>
      </c>
    </row>
    <row r="5517" spans="1:25" x14ac:dyDescent="0.25">
      <c r="A5517">
        <v>18163</v>
      </c>
      <c r="B5517" s="1">
        <v>44104</v>
      </c>
      <c r="C5517">
        <v>2020</v>
      </c>
      <c r="D5517" t="s">
        <v>51</v>
      </c>
      <c r="E5517" t="s">
        <v>50</v>
      </c>
      <c r="F5517">
        <v>138.99001000000001</v>
      </c>
      <c r="G5517">
        <v>4.7710000000000001E-3</v>
      </c>
      <c r="H5517">
        <f t="shared" si="265"/>
        <v>-3.9227970289931413E-2</v>
      </c>
      <c r="I5517">
        <f t="shared" si="263"/>
        <v>0.16260000000000002</v>
      </c>
      <c r="J5517">
        <f t="shared" si="264"/>
        <v>8.8999999999999999E-3</v>
      </c>
      <c r="X5517">
        <v>18163</v>
      </c>
      <c r="Y5517">
        <f>IF(X5517=A5517,0)</f>
        <v>0</v>
      </c>
    </row>
    <row r="5518" spans="1:25" x14ac:dyDescent="0.25">
      <c r="A5518">
        <v>18163</v>
      </c>
      <c r="B5518" s="1">
        <v>44134</v>
      </c>
      <c r="C5518">
        <v>2020</v>
      </c>
      <c r="D5518" t="s">
        <v>51</v>
      </c>
      <c r="E5518" t="s">
        <v>50</v>
      </c>
      <c r="F5518">
        <v>137.10001</v>
      </c>
      <c r="G5518">
        <v>-7.9089999999999994E-3</v>
      </c>
      <c r="H5518">
        <f t="shared" si="265"/>
        <v>-2.766578620279514E-2</v>
      </c>
      <c r="I5518">
        <f t="shared" si="263"/>
        <v>0.16260000000000002</v>
      </c>
      <c r="J5518">
        <f t="shared" si="264"/>
        <v>8.8999999999999999E-3</v>
      </c>
      <c r="X5518">
        <v>18163</v>
      </c>
      <c r="Y5518">
        <f>IF(X5518=A5518,0)</f>
        <v>0</v>
      </c>
    </row>
    <row r="5519" spans="1:25" x14ac:dyDescent="0.25">
      <c r="A5519">
        <v>18163</v>
      </c>
      <c r="B5519" s="1">
        <v>44165</v>
      </c>
      <c r="C5519">
        <v>2020</v>
      </c>
      <c r="D5519" t="s">
        <v>51</v>
      </c>
      <c r="E5519" t="s">
        <v>50</v>
      </c>
      <c r="F5519">
        <v>138.87</v>
      </c>
      <c r="G5519">
        <v>1.291E-2</v>
      </c>
      <c r="H5519">
        <f t="shared" si="265"/>
        <v>0.10754563548003038</v>
      </c>
      <c r="I5519">
        <f t="shared" si="263"/>
        <v>0.16260000000000002</v>
      </c>
      <c r="J5519">
        <f t="shared" si="264"/>
        <v>8.8999999999999999E-3</v>
      </c>
      <c r="X5519">
        <v>18163</v>
      </c>
      <c r="Y5519">
        <f>IF(X5519=A5519,0)</f>
        <v>0</v>
      </c>
    </row>
    <row r="5520" spans="1:25" x14ac:dyDescent="0.25">
      <c r="A5520">
        <v>18163</v>
      </c>
      <c r="B5520" s="1">
        <v>44196</v>
      </c>
      <c r="C5520">
        <v>2020</v>
      </c>
      <c r="D5520" t="s">
        <v>51</v>
      </c>
      <c r="E5520" t="s">
        <v>50</v>
      </c>
      <c r="F5520">
        <v>139.13999999999999</v>
      </c>
      <c r="G5520">
        <v>1.944E-3</v>
      </c>
      <c r="H5520">
        <f t="shared" si="265"/>
        <v>3.7121458940645669E-2</v>
      </c>
      <c r="I5520">
        <f t="shared" si="263"/>
        <v>0.16260000000000002</v>
      </c>
      <c r="J5520">
        <f t="shared" si="264"/>
        <v>8.8999999999999999E-3</v>
      </c>
      <c r="X5520">
        <v>18163</v>
      </c>
      <c r="Y5520">
        <f>IF(X5520=A5520,0)</f>
        <v>0</v>
      </c>
    </row>
    <row r="5521" spans="1:25" x14ac:dyDescent="0.25">
      <c r="A5521">
        <v>18163</v>
      </c>
      <c r="B5521" s="1">
        <v>44225</v>
      </c>
      <c r="C5521">
        <v>2021</v>
      </c>
      <c r="D5521" t="s">
        <v>51</v>
      </c>
      <c r="E5521" t="s">
        <v>50</v>
      </c>
      <c r="F5521">
        <v>128.21001000000001</v>
      </c>
      <c r="G5521">
        <v>-7.2871000000000005E-2</v>
      </c>
      <c r="H5521">
        <f t="shared" si="265"/>
        <v>-1.1136660723231162E-2</v>
      </c>
      <c r="I5521">
        <f t="shared" si="263"/>
        <v>0.26890000000000003</v>
      </c>
      <c r="J5521">
        <f t="shared" si="264"/>
        <v>1.4499999999999999E-2</v>
      </c>
      <c r="X5521">
        <v>18163</v>
      </c>
      <c r="Y5521">
        <f>IF(X5521=A5521,0)</f>
        <v>0</v>
      </c>
    </row>
    <row r="5522" spans="1:25" x14ac:dyDescent="0.25">
      <c r="A5522">
        <v>18163</v>
      </c>
      <c r="B5522" s="1">
        <v>44253</v>
      </c>
      <c r="C5522">
        <v>2021</v>
      </c>
      <c r="D5522" t="s">
        <v>51</v>
      </c>
      <c r="E5522" t="s">
        <v>50</v>
      </c>
      <c r="F5522">
        <v>123.53</v>
      </c>
      <c r="G5522">
        <v>-3.6503000000000001E-2</v>
      </c>
      <c r="H5522">
        <f t="shared" si="265"/>
        <v>2.6091451349647521E-2</v>
      </c>
      <c r="I5522">
        <f t="shared" si="263"/>
        <v>0.26890000000000003</v>
      </c>
      <c r="J5522">
        <f t="shared" si="264"/>
        <v>1.4499999999999999E-2</v>
      </c>
      <c r="X5522">
        <v>18163</v>
      </c>
      <c r="Y5522">
        <f>IF(X5522=A5522,0)</f>
        <v>0</v>
      </c>
    </row>
    <row r="5523" spans="1:25" x14ac:dyDescent="0.25">
      <c r="A5523">
        <v>18163</v>
      </c>
      <c r="B5523" s="1">
        <v>44286</v>
      </c>
      <c r="C5523">
        <v>2021</v>
      </c>
      <c r="D5523" t="s">
        <v>51</v>
      </c>
      <c r="E5523" t="s">
        <v>50</v>
      </c>
      <c r="F5523">
        <v>135.42999</v>
      </c>
      <c r="G5523">
        <v>9.6333000000000002E-2</v>
      </c>
      <c r="H5523">
        <f t="shared" si="265"/>
        <v>4.2438632737883841E-2</v>
      </c>
      <c r="I5523">
        <f t="shared" si="263"/>
        <v>0.26890000000000003</v>
      </c>
      <c r="J5523">
        <f t="shared" si="264"/>
        <v>1.4499999999999999E-2</v>
      </c>
      <c r="X5523">
        <v>18163</v>
      </c>
      <c r="Y5523">
        <f>IF(X5523=A5523,0)</f>
        <v>0</v>
      </c>
    </row>
    <row r="5524" spans="1:25" x14ac:dyDescent="0.25">
      <c r="A5524">
        <v>18163</v>
      </c>
      <c r="B5524" s="1">
        <v>44316</v>
      </c>
      <c r="C5524">
        <v>2021</v>
      </c>
      <c r="D5524" t="s">
        <v>51</v>
      </c>
      <c r="E5524" t="s">
        <v>50</v>
      </c>
      <c r="F5524">
        <v>133.41999999999999</v>
      </c>
      <c r="G5524">
        <v>-8.4189999999999994E-3</v>
      </c>
      <c r="H5524">
        <f t="shared" si="265"/>
        <v>5.2425321267266289E-2</v>
      </c>
      <c r="I5524">
        <f t="shared" si="263"/>
        <v>0.26890000000000003</v>
      </c>
      <c r="J5524">
        <f t="shared" si="264"/>
        <v>1.4499999999999999E-2</v>
      </c>
      <c r="X5524">
        <v>18163</v>
      </c>
      <c r="Y5524">
        <f>IF(X5524=A5524,0)</f>
        <v>0</v>
      </c>
    </row>
    <row r="5525" spans="1:25" x14ac:dyDescent="0.25">
      <c r="A5525">
        <v>18163</v>
      </c>
      <c r="B5525" s="1">
        <v>44344</v>
      </c>
      <c r="C5525">
        <v>2021</v>
      </c>
      <c r="D5525" t="s">
        <v>51</v>
      </c>
      <c r="E5525" t="s">
        <v>50</v>
      </c>
      <c r="F5525">
        <v>134.85001</v>
      </c>
      <c r="G5525">
        <v>1.0718E-2</v>
      </c>
      <c r="H5525">
        <f t="shared" si="265"/>
        <v>5.4864885732810453E-3</v>
      </c>
      <c r="I5525">
        <f t="shared" si="263"/>
        <v>0.26890000000000003</v>
      </c>
      <c r="J5525">
        <f t="shared" si="264"/>
        <v>1.4499999999999999E-2</v>
      </c>
      <c r="X5525">
        <v>18163</v>
      </c>
      <c r="Y5525">
        <f>IF(X5525=A5525,0)</f>
        <v>0</v>
      </c>
    </row>
    <row r="5526" spans="1:25" x14ac:dyDescent="0.25">
      <c r="A5526">
        <v>18163</v>
      </c>
      <c r="B5526" s="1">
        <v>44377</v>
      </c>
      <c r="C5526">
        <v>2021</v>
      </c>
      <c r="D5526" t="s">
        <v>51</v>
      </c>
      <c r="E5526" t="s">
        <v>50</v>
      </c>
      <c r="F5526">
        <v>134.92999</v>
      </c>
      <c r="G5526">
        <v>5.9299999999999999E-4</v>
      </c>
      <c r="H5526">
        <f t="shared" si="265"/>
        <v>2.2214009634219822E-2</v>
      </c>
      <c r="I5526">
        <f t="shared" si="263"/>
        <v>0.26890000000000003</v>
      </c>
      <c r="J5526">
        <f t="shared" si="264"/>
        <v>1.4499999999999999E-2</v>
      </c>
      <c r="X5526">
        <v>18163</v>
      </c>
      <c r="Y5526">
        <f>IF(X5526=A5526,0)</f>
        <v>0</v>
      </c>
    </row>
    <row r="5527" spans="1:25" x14ac:dyDescent="0.25">
      <c r="A5527">
        <v>18163</v>
      </c>
      <c r="B5527" s="1">
        <v>44407</v>
      </c>
      <c r="C5527">
        <v>2021</v>
      </c>
      <c r="D5527" t="s">
        <v>51</v>
      </c>
      <c r="E5527" t="s">
        <v>50</v>
      </c>
      <c r="F5527">
        <v>142.22999999999999</v>
      </c>
      <c r="G5527">
        <v>6.0547999999999998E-2</v>
      </c>
      <c r="H5527">
        <f t="shared" si="265"/>
        <v>2.2748054915648686E-2</v>
      </c>
      <c r="I5527">
        <f t="shared" si="263"/>
        <v>0.26890000000000003</v>
      </c>
      <c r="J5527">
        <f t="shared" si="264"/>
        <v>1.4499999999999999E-2</v>
      </c>
      <c r="X5527">
        <v>18163</v>
      </c>
      <c r="Y5527">
        <f>IF(X5527=A5527,0)</f>
        <v>0</v>
      </c>
    </row>
    <row r="5528" spans="1:25" x14ac:dyDescent="0.25">
      <c r="A5528">
        <v>18163</v>
      </c>
      <c r="B5528" s="1">
        <v>44439</v>
      </c>
      <c r="C5528">
        <v>2021</v>
      </c>
      <c r="D5528" t="s">
        <v>51</v>
      </c>
      <c r="E5528" t="s">
        <v>50</v>
      </c>
      <c r="F5528">
        <v>142.38999999999999</v>
      </c>
      <c r="G5528">
        <v>1.1249999999999999E-3</v>
      </c>
      <c r="H5528">
        <f t="shared" si="265"/>
        <v>2.8990416217415271E-2</v>
      </c>
      <c r="I5528">
        <f t="shared" si="263"/>
        <v>0.26890000000000003</v>
      </c>
      <c r="J5528">
        <f t="shared" si="264"/>
        <v>1.4499999999999999E-2</v>
      </c>
      <c r="X5528">
        <v>18163</v>
      </c>
      <c r="Y5528">
        <f>IF(X5528=A5528,0)</f>
        <v>0</v>
      </c>
    </row>
    <row r="5529" spans="1:25" x14ac:dyDescent="0.25">
      <c r="A5529">
        <v>18163</v>
      </c>
      <c r="B5529" s="1">
        <v>44469</v>
      </c>
      <c r="C5529">
        <v>2021</v>
      </c>
      <c r="D5529" t="s">
        <v>51</v>
      </c>
      <c r="E5529" t="s">
        <v>50</v>
      </c>
      <c r="F5529">
        <v>139.80000000000001</v>
      </c>
      <c r="G5529">
        <v>-1.8189E-2</v>
      </c>
      <c r="H5529">
        <f t="shared" si="265"/>
        <v>-4.7569168861786748E-2</v>
      </c>
      <c r="I5529">
        <f t="shared" si="263"/>
        <v>0.26890000000000003</v>
      </c>
      <c r="J5529">
        <f t="shared" si="264"/>
        <v>1.4499999999999999E-2</v>
      </c>
      <c r="X5529">
        <v>18163</v>
      </c>
      <c r="Y5529">
        <f>IF(X5529=A5529,0)</f>
        <v>0</v>
      </c>
    </row>
    <row r="5530" spans="1:25" x14ac:dyDescent="0.25">
      <c r="A5530">
        <v>18163</v>
      </c>
      <c r="B5530" s="1">
        <v>44498</v>
      </c>
      <c r="C5530">
        <v>2021</v>
      </c>
      <c r="D5530" t="s">
        <v>51</v>
      </c>
      <c r="E5530" t="s">
        <v>50</v>
      </c>
      <c r="F5530">
        <v>142.99001000000001</v>
      </c>
      <c r="G5530">
        <v>2.904E-2</v>
      </c>
      <c r="H5530">
        <f t="shared" si="265"/>
        <v>6.9143836459647501E-2</v>
      </c>
      <c r="I5530">
        <f t="shared" si="263"/>
        <v>0.26890000000000003</v>
      </c>
      <c r="J5530">
        <f t="shared" si="264"/>
        <v>1.4499999999999999E-2</v>
      </c>
      <c r="X5530">
        <v>18163</v>
      </c>
      <c r="Y5530">
        <f>IF(X5530=A5530,0)</f>
        <v>0</v>
      </c>
    </row>
    <row r="5531" spans="1:25" x14ac:dyDescent="0.25">
      <c r="A5531">
        <v>18163</v>
      </c>
      <c r="B5531" s="1">
        <v>44530</v>
      </c>
      <c r="C5531">
        <v>2021</v>
      </c>
      <c r="D5531" t="s">
        <v>51</v>
      </c>
      <c r="E5531" t="s">
        <v>50</v>
      </c>
      <c r="F5531">
        <v>144.58000000000001</v>
      </c>
      <c r="G5531">
        <v>1.112E-2</v>
      </c>
      <c r="H5531">
        <f t="shared" si="265"/>
        <v>-8.3337062251199745E-3</v>
      </c>
      <c r="I5531">
        <f t="shared" si="263"/>
        <v>0.26890000000000003</v>
      </c>
      <c r="J5531">
        <f t="shared" si="264"/>
        <v>1.4499999999999999E-2</v>
      </c>
      <c r="X5531">
        <v>18163</v>
      </c>
      <c r="Y5531">
        <f>IF(X5531=A5531,0)</f>
        <v>0</v>
      </c>
    </row>
    <row r="5532" spans="1:25" x14ac:dyDescent="0.25">
      <c r="A5532">
        <v>18163</v>
      </c>
      <c r="B5532" s="1">
        <v>44561</v>
      </c>
      <c r="C5532">
        <v>2021</v>
      </c>
      <c r="D5532" t="s">
        <v>51</v>
      </c>
      <c r="E5532" t="s">
        <v>50</v>
      </c>
      <c r="F5532">
        <v>163.58000000000001</v>
      </c>
      <c r="G5532">
        <v>0.131415</v>
      </c>
      <c r="H5532">
        <f t="shared" si="265"/>
        <v>4.361291350996277E-2</v>
      </c>
      <c r="I5532">
        <f t="shared" si="263"/>
        <v>0.26890000000000003</v>
      </c>
      <c r="J5532">
        <f t="shared" si="264"/>
        <v>1.4499999999999999E-2</v>
      </c>
      <c r="X5532">
        <v>18163</v>
      </c>
      <c r="Y5532">
        <f>IF(X5532=A5532,0)</f>
        <v>0</v>
      </c>
    </row>
    <row r="5533" spans="1:25" x14ac:dyDescent="0.25">
      <c r="A5533">
        <v>18163</v>
      </c>
      <c r="B5533" s="1">
        <v>44592</v>
      </c>
      <c r="C5533">
        <v>2022</v>
      </c>
      <c r="D5533" t="s">
        <v>51</v>
      </c>
      <c r="E5533" t="s">
        <v>50</v>
      </c>
      <c r="F5533">
        <v>160.44999999999999</v>
      </c>
      <c r="G5533">
        <v>-1.3816999999999999E-2</v>
      </c>
      <c r="H5533">
        <f t="shared" si="265"/>
        <v>-5.258516500531063E-2</v>
      </c>
      <c r="I5533">
        <f t="shared" si="263"/>
        <v>-0.19440000000000002</v>
      </c>
      <c r="J5533">
        <f t="shared" si="264"/>
        <v>2.9500000000000002E-2</v>
      </c>
      <c r="X5533">
        <v>18163</v>
      </c>
      <c r="Y5533">
        <f>IF(X5533=A5533,0)</f>
        <v>0</v>
      </c>
    </row>
    <row r="5534" spans="1:25" x14ac:dyDescent="0.25">
      <c r="A5534">
        <v>18163</v>
      </c>
      <c r="B5534" s="1">
        <v>44620</v>
      </c>
      <c r="C5534">
        <v>2022</v>
      </c>
      <c r="D5534" t="s">
        <v>51</v>
      </c>
      <c r="E5534" t="s">
        <v>50</v>
      </c>
      <c r="F5534">
        <v>155.88999999999999</v>
      </c>
      <c r="G5534">
        <v>-2.8420000000000001E-2</v>
      </c>
      <c r="H5534">
        <f t="shared" si="265"/>
        <v>-3.1360492102910142E-2</v>
      </c>
      <c r="I5534">
        <f t="shared" si="263"/>
        <v>-0.19440000000000002</v>
      </c>
      <c r="J5534">
        <f t="shared" si="264"/>
        <v>2.9500000000000002E-2</v>
      </c>
      <c r="X5534">
        <v>18163</v>
      </c>
      <c r="Y5534">
        <f>IF(X5534=A5534,0)</f>
        <v>0</v>
      </c>
    </row>
    <row r="5535" spans="1:25" x14ac:dyDescent="0.25">
      <c r="A5535">
        <v>18163</v>
      </c>
      <c r="B5535" s="1">
        <v>44651</v>
      </c>
      <c r="C5535">
        <v>2022</v>
      </c>
      <c r="D5535" t="s">
        <v>51</v>
      </c>
      <c r="E5535" t="s">
        <v>50</v>
      </c>
      <c r="F5535">
        <v>152.80000000000001</v>
      </c>
      <c r="G5535">
        <v>-1.9821999999999999E-2</v>
      </c>
      <c r="H5535">
        <f t="shared" si="265"/>
        <v>3.5773288410591908E-2</v>
      </c>
      <c r="I5535">
        <f t="shared" si="263"/>
        <v>-0.19440000000000002</v>
      </c>
      <c r="J5535">
        <f t="shared" si="264"/>
        <v>2.9500000000000002E-2</v>
      </c>
      <c r="X5535">
        <v>18163</v>
      </c>
      <c r="Y5535">
        <f>IF(X5535=A5535,0)</f>
        <v>0</v>
      </c>
    </row>
    <row r="5536" spans="1:25" x14ac:dyDescent="0.25">
      <c r="A5536">
        <v>18163</v>
      </c>
      <c r="B5536" s="1">
        <v>44680</v>
      </c>
      <c r="C5536">
        <v>2022</v>
      </c>
      <c r="D5536" t="s">
        <v>51</v>
      </c>
      <c r="E5536" t="s">
        <v>50</v>
      </c>
      <c r="F5536">
        <v>160.55000000000001</v>
      </c>
      <c r="G5536">
        <v>5.6696999999999997E-2</v>
      </c>
      <c r="H5536">
        <f t="shared" si="265"/>
        <v>-8.7956711705729274E-2</v>
      </c>
      <c r="I5536">
        <f t="shared" si="263"/>
        <v>-0.19440000000000002</v>
      </c>
      <c r="J5536">
        <f t="shared" si="264"/>
        <v>2.9500000000000002E-2</v>
      </c>
      <c r="X5536">
        <v>18163</v>
      </c>
      <c r="Y5536">
        <f>IF(X5536=A5536,0)</f>
        <v>0</v>
      </c>
    </row>
    <row r="5537" spans="1:25" x14ac:dyDescent="0.25">
      <c r="A5537">
        <v>18163</v>
      </c>
      <c r="B5537" s="1">
        <v>44712</v>
      </c>
      <c r="C5537">
        <v>2022</v>
      </c>
      <c r="D5537" t="s">
        <v>51</v>
      </c>
      <c r="E5537" t="s">
        <v>50</v>
      </c>
      <c r="F5537">
        <v>147.88</v>
      </c>
      <c r="G5537">
        <v>-7.8916E-2</v>
      </c>
      <c r="H5537">
        <f t="shared" si="265"/>
        <v>5.3177568506868056E-5</v>
      </c>
      <c r="I5537">
        <f t="shared" si="263"/>
        <v>-0.19440000000000002</v>
      </c>
      <c r="J5537">
        <f t="shared" si="264"/>
        <v>2.9500000000000002E-2</v>
      </c>
      <c r="X5537">
        <v>18163</v>
      </c>
      <c r="Y5537">
        <f>IF(X5537=A5537,0)</f>
        <v>0</v>
      </c>
    </row>
    <row r="5538" spans="1:25" x14ac:dyDescent="0.25">
      <c r="A5538">
        <v>18163</v>
      </c>
      <c r="B5538" s="1">
        <v>44742</v>
      </c>
      <c r="C5538">
        <v>2022</v>
      </c>
      <c r="D5538" t="s">
        <v>51</v>
      </c>
      <c r="E5538" t="s">
        <v>50</v>
      </c>
      <c r="F5538">
        <v>143.78998999999999</v>
      </c>
      <c r="G5538">
        <v>-2.7657999999999999E-2</v>
      </c>
      <c r="H5538">
        <f t="shared" si="265"/>
        <v>-8.3919999812243073E-2</v>
      </c>
      <c r="I5538">
        <f t="shared" si="263"/>
        <v>-0.19440000000000002</v>
      </c>
      <c r="J5538">
        <f t="shared" si="264"/>
        <v>2.9500000000000002E-2</v>
      </c>
      <c r="X5538">
        <v>18163</v>
      </c>
      <c r="Y5538">
        <f>IF(X5538=A5538,0)</f>
        <v>0</v>
      </c>
    </row>
    <row r="5539" spans="1:25" x14ac:dyDescent="0.25">
      <c r="A5539">
        <v>18163</v>
      </c>
      <c r="B5539" s="1">
        <v>44771</v>
      </c>
      <c r="C5539">
        <v>2022</v>
      </c>
      <c r="D5539" t="s">
        <v>51</v>
      </c>
      <c r="E5539" t="s">
        <v>50</v>
      </c>
      <c r="F5539">
        <v>138.91</v>
      </c>
      <c r="G5539">
        <v>-2.7587E-2</v>
      </c>
      <c r="H5539">
        <f t="shared" si="265"/>
        <v>9.1116391659653351E-2</v>
      </c>
      <c r="I5539">
        <f t="shared" si="263"/>
        <v>-0.19440000000000002</v>
      </c>
      <c r="J5539">
        <f t="shared" si="264"/>
        <v>2.9500000000000002E-2</v>
      </c>
      <c r="X5539">
        <v>18163</v>
      </c>
      <c r="Y5539">
        <f>IF(X5539=A5539,0)</f>
        <v>0</v>
      </c>
    </row>
    <row r="5540" spans="1:25" x14ac:dyDescent="0.25">
      <c r="A5540">
        <v>18163</v>
      </c>
      <c r="B5540" s="1">
        <v>44804</v>
      </c>
      <c r="C5540">
        <v>2022</v>
      </c>
      <c r="D5540" t="s">
        <v>51</v>
      </c>
      <c r="E5540" t="s">
        <v>50</v>
      </c>
      <c r="F5540">
        <v>137.94</v>
      </c>
      <c r="G5540">
        <v>-6.9829999999999996E-3</v>
      </c>
      <c r="H5540">
        <f t="shared" si="265"/>
        <v>-4.2440128258508625E-2</v>
      </c>
      <c r="I5540">
        <f t="shared" si="263"/>
        <v>-0.19440000000000002</v>
      </c>
      <c r="J5540">
        <f t="shared" si="264"/>
        <v>2.9500000000000002E-2</v>
      </c>
      <c r="X5540">
        <v>18163</v>
      </c>
      <c r="Y5540">
        <f>IF(X5540=A5540,0)</f>
        <v>0</v>
      </c>
    </row>
    <row r="5541" spans="1:25" x14ac:dyDescent="0.25">
      <c r="A5541">
        <v>18163</v>
      </c>
      <c r="B5541" s="1">
        <v>44834</v>
      </c>
      <c r="C5541">
        <v>2022</v>
      </c>
      <c r="D5541" t="s">
        <v>51</v>
      </c>
      <c r="E5541" t="s">
        <v>50</v>
      </c>
      <c r="F5541">
        <v>126.25</v>
      </c>
      <c r="G5541">
        <v>-8.4747000000000003E-2</v>
      </c>
      <c r="H5541">
        <f t="shared" si="265"/>
        <v>-9.3395672060682666E-2</v>
      </c>
      <c r="I5541">
        <f t="shared" si="263"/>
        <v>-0.19440000000000002</v>
      </c>
      <c r="J5541">
        <f t="shared" si="264"/>
        <v>2.9500000000000002E-2</v>
      </c>
      <c r="X5541">
        <v>18163</v>
      </c>
      <c r="Y5541">
        <f>IF(X5541=A5541,0)</f>
        <v>0</v>
      </c>
    </row>
    <row r="5542" spans="1:25" x14ac:dyDescent="0.25">
      <c r="A5542">
        <v>18163</v>
      </c>
      <c r="B5542" s="1">
        <v>44865</v>
      </c>
      <c r="C5542">
        <v>2022</v>
      </c>
      <c r="D5542" t="s">
        <v>51</v>
      </c>
      <c r="E5542" t="s">
        <v>50</v>
      </c>
      <c r="F5542">
        <v>134.66999999999999</v>
      </c>
      <c r="G5542">
        <v>7.3927000000000007E-2</v>
      </c>
      <c r="H5542">
        <f t="shared" si="265"/>
        <v>7.9863413762746971E-2</v>
      </c>
      <c r="I5542">
        <f t="shared" si="263"/>
        <v>-0.19440000000000002</v>
      </c>
      <c r="J5542">
        <f t="shared" si="264"/>
        <v>2.9500000000000002E-2</v>
      </c>
      <c r="X5542">
        <v>18163</v>
      </c>
      <c r="Y5542">
        <f>IF(X5542=A5542,0)</f>
        <v>0</v>
      </c>
    </row>
    <row r="5543" spans="1:25" x14ac:dyDescent="0.25">
      <c r="A5543">
        <v>18163</v>
      </c>
      <c r="B5543" s="1">
        <v>44895</v>
      </c>
      <c r="C5543">
        <v>2022</v>
      </c>
      <c r="D5543" t="s">
        <v>51</v>
      </c>
      <c r="E5543" t="s">
        <v>50</v>
      </c>
      <c r="F5543">
        <v>149.16</v>
      </c>
      <c r="G5543">
        <v>0.107596</v>
      </c>
      <c r="H5543">
        <f t="shared" si="265"/>
        <v>5.3752893371106669E-2</v>
      </c>
      <c r="I5543">
        <f t="shared" si="263"/>
        <v>-0.19440000000000002</v>
      </c>
      <c r="J5543">
        <f t="shared" si="264"/>
        <v>2.9500000000000002E-2</v>
      </c>
      <c r="X5543">
        <v>18163</v>
      </c>
      <c r="Y5543">
        <f>IF(X5543=A5543,0)</f>
        <v>0</v>
      </c>
    </row>
    <row r="5544" spans="1:25" x14ac:dyDescent="0.25">
      <c r="A5544">
        <v>18163</v>
      </c>
      <c r="B5544" s="1">
        <v>44925</v>
      </c>
      <c r="C5544">
        <v>2022</v>
      </c>
      <c r="D5544" t="s">
        <v>51</v>
      </c>
      <c r="E5544" t="s">
        <v>50</v>
      </c>
      <c r="F5544">
        <v>151.56</v>
      </c>
      <c r="G5544">
        <v>1.609E-2</v>
      </c>
      <c r="H5544">
        <f t="shared" si="265"/>
        <v>-5.8971473977430078E-2</v>
      </c>
      <c r="I5544">
        <f t="shared" si="263"/>
        <v>-0.19440000000000002</v>
      </c>
      <c r="J5544">
        <f t="shared" si="264"/>
        <v>2.9500000000000002E-2</v>
      </c>
      <c r="X5544">
        <v>18163</v>
      </c>
      <c r="Y5544">
        <f>IF(X5544=A5544,0)</f>
        <v>0</v>
      </c>
    </row>
    <row r="5545" spans="1:25" x14ac:dyDescent="0.25">
      <c r="A5545">
        <v>18411</v>
      </c>
      <c r="B5545" s="1">
        <v>37621</v>
      </c>
      <c r="C5545">
        <v>2002</v>
      </c>
      <c r="D5545" t="s">
        <v>49</v>
      </c>
      <c r="E5545" t="s">
        <v>48</v>
      </c>
      <c r="F5545">
        <v>28.39</v>
      </c>
      <c r="G5545">
        <v>8.5245000000000001E-2</v>
      </c>
      <c r="H5545">
        <f t="shared" si="265"/>
        <v>-6.0299999999999999E-2</v>
      </c>
      <c r="I5545">
        <f t="shared" si="263"/>
        <v>-0.23370000000000002</v>
      </c>
      <c r="J5545">
        <f t="shared" si="264"/>
        <v>4.6100000000000002E-2</v>
      </c>
      <c r="X5545">
        <v>18411</v>
      </c>
      <c r="Y5545">
        <f>IF(X5545=A5545,0)</f>
        <v>0</v>
      </c>
    </row>
    <row r="5546" spans="1:25" x14ac:dyDescent="0.25">
      <c r="A5546">
        <v>18411</v>
      </c>
      <c r="B5546" s="1">
        <v>37652</v>
      </c>
      <c r="C5546">
        <v>2003</v>
      </c>
      <c r="D5546" t="s">
        <v>49</v>
      </c>
      <c r="E5546" t="s">
        <v>48</v>
      </c>
      <c r="F5546">
        <v>28.17</v>
      </c>
      <c r="G5546">
        <v>4.3150000000000003E-3</v>
      </c>
      <c r="H5546">
        <f t="shared" si="265"/>
        <v>-2.7414692559952214E-2</v>
      </c>
      <c r="I5546">
        <f t="shared" si="263"/>
        <v>0.26379999999999998</v>
      </c>
      <c r="J5546">
        <f t="shared" si="264"/>
        <v>4.0099999999999997E-2</v>
      </c>
      <c r="X5546">
        <v>18411</v>
      </c>
      <c r="Y5546">
        <f>IF(X5546=A5546,0)</f>
        <v>0</v>
      </c>
    </row>
    <row r="5547" spans="1:25" x14ac:dyDescent="0.25">
      <c r="A5547">
        <v>18411</v>
      </c>
      <c r="B5547" s="1">
        <v>37680</v>
      </c>
      <c r="C5547">
        <v>2003</v>
      </c>
      <c r="D5547" t="s">
        <v>49</v>
      </c>
      <c r="E5547" t="s">
        <v>48</v>
      </c>
      <c r="F5547">
        <v>28.21</v>
      </c>
      <c r="G5547">
        <v>1.42E-3</v>
      </c>
      <c r="H5547">
        <f t="shared" si="265"/>
        <v>-1.7003608502929368E-2</v>
      </c>
      <c r="I5547">
        <f t="shared" si="263"/>
        <v>0.26379999999999998</v>
      </c>
      <c r="J5547">
        <f t="shared" si="264"/>
        <v>4.0099999999999997E-2</v>
      </c>
      <c r="X5547">
        <v>18411</v>
      </c>
      <c r="Y5547">
        <f>IF(X5547=A5547,0)</f>
        <v>0</v>
      </c>
    </row>
    <row r="5548" spans="1:25" x14ac:dyDescent="0.25">
      <c r="A5548">
        <v>18411</v>
      </c>
      <c r="B5548" s="1">
        <v>37711</v>
      </c>
      <c r="C5548">
        <v>2003</v>
      </c>
      <c r="D5548" t="s">
        <v>49</v>
      </c>
      <c r="E5548" t="s">
        <v>48</v>
      </c>
      <c r="F5548">
        <v>28.44</v>
      </c>
      <c r="G5548">
        <v>8.1530000000000005E-3</v>
      </c>
      <c r="H5548">
        <f t="shared" si="265"/>
        <v>8.3575685661514409E-3</v>
      </c>
      <c r="I5548">
        <f t="shared" si="263"/>
        <v>0.26379999999999998</v>
      </c>
      <c r="J5548">
        <f t="shared" si="264"/>
        <v>4.0099999999999997E-2</v>
      </c>
      <c r="X5548">
        <v>18411</v>
      </c>
      <c r="Y5548">
        <f>IF(X5548=A5548,0)</f>
        <v>0</v>
      </c>
    </row>
    <row r="5549" spans="1:25" x14ac:dyDescent="0.25">
      <c r="A5549">
        <v>18411</v>
      </c>
      <c r="B5549" s="1">
        <v>37741</v>
      </c>
      <c r="C5549">
        <v>2003</v>
      </c>
      <c r="D5549" t="s">
        <v>49</v>
      </c>
      <c r="E5549" t="s">
        <v>48</v>
      </c>
      <c r="F5549">
        <v>29.09</v>
      </c>
      <c r="G5549">
        <v>2.2855E-2</v>
      </c>
      <c r="H5549">
        <f t="shared" si="265"/>
        <v>8.1044106872726118E-2</v>
      </c>
      <c r="I5549">
        <f t="shared" si="263"/>
        <v>0.26379999999999998</v>
      </c>
      <c r="J5549">
        <f t="shared" si="264"/>
        <v>4.0099999999999997E-2</v>
      </c>
      <c r="X5549">
        <v>18411</v>
      </c>
      <c r="Y5549">
        <f>IF(X5549=A5549,0)</f>
        <v>0</v>
      </c>
    </row>
    <row r="5550" spans="1:25" x14ac:dyDescent="0.25">
      <c r="A5550">
        <v>18411</v>
      </c>
      <c r="B5550" s="1">
        <v>37771</v>
      </c>
      <c r="C5550">
        <v>2003</v>
      </c>
      <c r="D5550" t="s">
        <v>49</v>
      </c>
      <c r="E5550" t="s">
        <v>48</v>
      </c>
      <c r="F5550">
        <v>31.48</v>
      </c>
      <c r="G5550">
        <v>9.3933000000000003E-2</v>
      </c>
      <c r="H5550">
        <f t="shared" si="265"/>
        <v>5.0898709664177977E-2</v>
      </c>
      <c r="I5550">
        <f t="shared" si="263"/>
        <v>0.26379999999999998</v>
      </c>
      <c r="J5550">
        <f t="shared" si="264"/>
        <v>4.0099999999999997E-2</v>
      </c>
      <c r="X5550">
        <v>18411</v>
      </c>
      <c r="Y5550">
        <f>IF(X5550=A5550,0)</f>
        <v>0</v>
      </c>
    </row>
    <row r="5551" spans="1:25" x14ac:dyDescent="0.25">
      <c r="A5551">
        <v>18411</v>
      </c>
      <c r="B5551" s="1">
        <v>37802</v>
      </c>
      <c r="C5551">
        <v>2003</v>
      </c>
      <c r="D5551" t="s">
        <v>49</v>
      </c>
      <c r="E5551" t="s">
        <v>48</v>
      </c>
      <c r="F5551">
        <v>31.16</v>
      </c>
      <c r="G5551">
        <v>-1.0165E-2</v>
      </c>
      <c r="H5551">
        <f t="shared" si="265"/>
        <v>1.1322214525161467E-2</v>
      </c>
      <c r="I5551">
        <f t="shared" si="263"/>
        <v>0.26379999999999998</v>
      </c>
      <c r="J5551">
        <f t="shared" si="264"/>
        <v>4.0099999999999997E-2</v>
      </c>
      <c r="X5551">
        <v>18411</v>
      </c>
      <c r="Y5551">
        <f>IF(X5551=A5551,0)</f>
        <v>0</v>
      </c>
    </row>
    <row r="5552" spans="1:25" x14ac:dyDescent="0.25">
      <c r="A5552">
        <v>18411</v>
      </c>
      <c r="B5552" s="1">
        <v>37833</v>
      </c>
      <c r="C5552">
        <v>2003</v>
      </c>
      <c r="D5552" t="s">
        <v>49</v>
      </c>
      <c r="E5552" t="s">
        <v>48</v>
      </c>
      <c r="F5552">
        <v>28.44</v>
      </c>
      <c r="G5552">
        <v>-7.6059000000000002E-2</v>
      </c>
      <c r="H5552">
        <f t="shared" si="265"/>
        <v>1.6223702411493068E-2</v>
      </c>
      <c r="I5552">
        <f t="shared" si="263"/>
        <v>0.26379999999999998</v>
      </c>
      <c r="J5552">
        <f t="shared" si="264"/>
        <v>4.0099999999999997E-2</v>
      </c>
      <c r="X5552">
        <v>18411</v>
      </c>
      <c r="Y5552">
        <f>IF(X5552=A5552,0)</f>
        <v>0</v>
      </c>
    </row>
    <row r="5553" spans="1:25" x14ac:dyDescent="0.25">
      <c r="A5553">
        <v>18411</v>
      </c>
      <c r="B5553" s="1">
        <v>37862</v>
      </c>
      <c r="C5553">
        <v>2003</v>
      </c>
      <c r="D5553" t="s">
        <v>49</v>
      </c>
      <c r="E5553" t="s">
        <v>48</v>
      </c>
      <c r="F5553">
        <v>28.38</v>
      </c>
      <c r="G5553">
        <v>-2.1099999999999999E-3</v>
      </c>
      <c r="H5553">
        <f t="shared" si="265"/>
        <v>1.7873203376464364E-2</v>
      </c>
      <c r="I5553">
        <f t="shared" si="263"/>
        <v>0.26379999999999998</v>
      </c>
      <c r="J5553">
        <f t="shared" si="264"/>
        <v>4.0099999999999997E-2</v>
      </c>
      <c r="X5553">
        <v>18411</v>
      </c>
      <c r="Y5553">
        <f>IF(X5553=A5553,0)</f>
        <v>0</v>
      </c>
    </row>
    <row r="5554" spans="1:25" x14ac:dyDescent="0.25">
      <c r="A5554">
        <v>18411</v>
      </c>
      <c r="B5554" s="1">
        <v>37894</v>
      </c>
      <c r="C5554">
        <v>2003</v>
      </c>
      <c r="D5554" t="s">
        <v>49</v>
      </c>
      <c r="E5554" t="s">
        <v>48</v>
      </c>
      <c r="F5554">
        <v>29.35</v>
      </c>
      <c r="G5554">
        <v>3.4179000000000001E-2</v>
      </c>
      <c r="H5554">
        <f t="shared" si="265"/>
        <v>-1.194436452074521E-2</v>
      </c>
      <c r="I5554">
        <f t="shared" si="263"/>
        <v>0.26379999999999998</v>
      </c>
      <c r="J5554">
        <f t="shared" si="264"/>
        <v>4.0099999999999997E-2</v>
      </c>
      <c r="X5554">
        <v>18411</v>
      </c>
      <c r="Y5554">
        <f>IF(X5554=A5554,0)</f>
        <v>0</v>
      </c>
    </row>
    <row r="5555" spans="1:25" x14ac:dyDescent="0.25">
      <c r="A5555">
        <v>18411</v>
      </c>
      <c r="B5555" s="1">
        <v>37925</v>
      </c>
      <c r="C5555">
        <v>2003</v>
      </c>
      <c r="D5555" t="s">
        <v>49</v>
      </c>
      <c r="E5555" t="s">
        <v>48</v>
      </c>
      <c r="F5555">
        <v>29.8</v>
      </c>
      <c r="G5555">
        <v>2.7257E-2</v>
      </c>
      <c r="H5555">
        <f t="shared" si="265"/>
        <v>5.496148638401066E-2</v>
      </c>
      <c r="I5555">
        <f t="shared" si="263"/>
        <v>0.26379999999999998</v>
      </c>
      <c r="J5555">
        <f t="shared" si="264"/>
        <v>4.0099999999999997E-2</v>
      </c>
      <c r="X5555">
        <v>18411</v>
      </c>
      <c r="Y5555">
        <f>IF(X5555=A5555,0)</f>
        <v>0</v>
      </c>
    </row>
    <row r="5556" spans="1:25" x14ac:dyDescent="0.25">
      <c r="A5556">
        <v>18411</v>
      </c>
      <c r="B5556" s="1">
        <v>37953</v>
      </c>
      <c r="C5556">
        <v>2003</v>
      </c>
      <c r="D5556" t="s">
        <v>49</v>
      </c>
      <c r="E5556" t="s">
        <v>48</v>
      </c>
      <c r="F5556">
        <v>29.27</v>
      </c>
      <c r="G5556">
        <v>-1.7784999999999999E-2</v>
      </c>
      <c r="H5556">
        <f t="shared" si="265"/>
        <v>7.1285038478854368E-3</v>
      </c>
      <c r="I5556">
        <f t="shared" si="263"/>
        <v>0.26379999999999998</v>
      </c>
      <c r="J5556">
        <f t="shared" si="264"/>
        <v>4.0099999999999997E-2</v>
      </c>
      <c r="X5556">
        <v>18411</v>
      </c>
      <c r="Y5556">
        <f>IF(X5556=A5556,0)</f>
        <v>0</v>
      </c>
    </row>
    <row r="5557" spans="1:25" x14ac:dyDescent="0.25">
      <c r="A5557">
        <v>18411</v>
      </c>
      <c r="B5557" s="1">
        <v>37986</v>
      </c>
      <c r="C5557">
        <v>2003</v>
      </c>
      <c r="D5557" t="s">
        <v>49</v>
      </c>
      <c r="E5557" t="s">
        <v>48</v>
      </c>
      <c r="F5557">
        <v>30.25</v>
      </c>
      <c r="G5557">
        <v>3.3480999999999997E-2</v>
      </c>
      <c r="H5557">
        <f t="shared" si="265"/>
        <v>5.0765541001239312E-2</v>
      </c>
      <c r="I5557">
        <f t="shared" si="263"/>
        <v>0.26379999999999998</v>
      </c>
      <c r="J5557">
        <f t="shared" si="264"/>
        <v>4.0099999999999997E-2</v>
      </c>
      <c r="X5557">
        <v>18411</v>
      </c>
      <c r="Y5557">
        <f>IF(X5557=A5557,0)</f>
        <v>0</v>
      </c>
    </row>
    <row r="5558" spans="1:25" x14ac:dyDescent="0.25">
      <c r="A5558">
        <v>18411</v>
      </c>
      <c r="B5558" s="1">
        <v>38016</v>
      </c>
      <c r="C5558">
        <v>2004</v>
      </c>
      <c r="D5558" t="s">
        <v>49</v>
      </c>
      <c r="E5558" t="s">
        <v>48</v>
      </c>
      <c r="F5558">
        <v>29.8</v>
      </c>
      <c r="G5558">
        <v>-3.3059999999999999E-3</v>
      </c>
      <c r="H5558">
        <f t="shared" si="265"/>
        <v>1.7276387006114557E-2</v>
      </c>
      <c r="I5558">
        <f t="shared" si="263"/>
        <v>8.9900000000000008E-2</v>
      </c>
      <c r="J5558">
        <f t="shared" si="264"/>
        <v>4.2699999999999995E-2</v>
      </c>
      <c r="X5558">
        <v>18411</v>
      </c>
      <c r="Y5558">
        <f>IF(X5558=A5558,0)</f>
        <v>0</v>
      </c>
    </row>
    <row r="5559" spans="1:25" x14ac:dyDescent="0.25">
      <c r="A5559">
        <v>18411</v>
      </c>
      <c r="B5559" s="1">
        <v>38044</v>
      </c>
      <c r="C5559">
        <v>2004</v>
      </c>
      <c r="D5559" t="s">
        <v>49</v>
      </c>
      <c r="E5559" t="s">
        <v>48</v>
      </c>
      <c r="F5559">
        <v>30.32</v>
      </c>
      <c r="G5559">
        <v>1.745E-2</v>
      </c>
      <c r="H5559">
        <f t="shared" si="265"/>
        <v>1.2208973273589496E-2</v>
      </c>
      <c r="I5559">
        <f t="shared" si="263"/>
        <v>8.9900000000000008E-2</v>
      </c>
      <c r="J5559">
        <f t="shared" si="264"/>
        <v>4.2699999999999995E-2</v>
      </c>
      <c r="X5559">
        <v>18411</v>
      </c>
      <c r="Y5559">
        <f>IF(X5559=A5559,0)</f>
        <v>0</v>
      </c>
    </row>
    <row r="5560" spans="1:25" x14ac:dyDescent="0.25">
      <c r="A5560">
        <v>18411</v>
      </c>
      <c r="B5560" s="1">
        <v>38077</v>
      </c>
      <c r="C5560">
        <v>2004</v>
      </c>
      <c r="D5560" t="s">
        <v>49</v>
      </c>
      <c r="E5560" t="s">
        <v>48</v>
      </c>
      <c r="F5560">
        <v>30.5</v>
      </c>
      <c r="G5560">
        <v>5.9369999999999996E-3</v>
      </c>
      <c r="H5560">
        <f t="shared" si="265"/>
        <v>-1.6358919214261247E-2</v>
      </c>
      <c r="I5560">
        <f t="shared" si="263"/>
        <v>8.9900000000000008E-2</v>
      </c>
      <c r="J5560">
        <f t="shared" si="264"/>
        <v>4.2699999999999995E-2</v>
      </c>
      <c r="X5560">
        <v>18411</v>
      </c>
      <c r="Y5560">
        <f>IF(X5560=A5560,0)</f>
        <v>0</v>
      </c>
    </row>
    <row r="5561" spans="1:25" x14ac:dyDescent="0.25">
      <c r="A5561">
        <v>18411</v>
      </c>
      <c r="B5561" s="1">
        <v>38107</v>
      </c>
      <c r="C5561">
        <v>2004</v>
      </c>
      <c r="D5561" t="s">
        <v>49</v>
      </c>
      <c r="E5561" t="s">
        <v>48</v>
      </c>
      <c r="F5561">
        <v>28.76</v>
      </c>
      <c r="G5561">
        <v>-4.5574000000000003E-2</v>
      </c>
      <c r="H5561">
        <f t="shared" si="265"/>
        <v>-1.6790751862298725E-2</v>
      </c>
      <c r="I5561">
        <f t="shared" si="263"/>
        <v>8.9900000000000008E-2</v>
      </c>
      <c r="J5561">
        <f t="shared" si="264"/>
        <v>4.2699999999999995E-2</v>
      </c>
      <c r="X5561">
        <v>18411</v>
      </c>
      <c r="Y5561">
        <f>IF(X5561=A5561,0)</f>
        <v>0</v>
      </c>
    </row>
    <row r="5562" spans="1:25" x14ac:dyDescent="0.25">
      <c r="A5562">
        <v>18411</v>
      </c>
      <c r="B5562" s="1">
        <v>38135</v>
      </c>
      <c r="C5562">
        <v>2004</v>
      </c>
      <c r="D5562" t="s">
        <v>49</v>
      </c>
      <c r="E5562" t="s">
        <v>48</v>
      </c>
      <c r="F5562">
        <v>28.92</v>
      </c>
      <c r="G5562">
        <v>5.5630000000000002E-3</v>
      </c>
      <c r="H5562">
        <f t="shared" si="265"/>
        <v>1.2083450201310297E-2</v>
      </c>
      <c r="I5562">
        <f t="shared" si="263"/>
        <v>8.9900000000000008E-2</v>
      </c>
      <c r="J5562">
        <f t="shared" si="264"/>
        <v>4.2699999999999995E-2</v>
      </c>
      <c r="X5562">
        <v>18411</v>
      </c>
      <c r="Y5562">
        <f>IF(X5562=A5562,0)</f>
        <v>0</v>
      </c>
    </row>
    <row r="5563" spans="1:25" x14ac:dyDescent="0.25">
      <c r="A5563">
        <v>18411</v>
      </c>
      <c r="B5563" s="1">
        <v>38168</v>
      </c>
      <c r="C5563">
        <v>2004</v>
      </c>
      <c r="D5563" t="s">
        <v>49</v>
      </c>
      <c r="E5563" t="s">
        <v>48</v>
      </c>
      <c r="F5563">
        <v>29.15</v>
      </c>
      <c r="G5563">
        <v>7.953E-3</v>
      </c>
      <c r="H5563">
        <f t="shared" si="265"/>
        <v>1.7988998669195677E-2</v>
      </c>
      <c r="I5563">
        <f t="shared" si="263"/>
        <v>8.9900000000000008E-2</v>
      </c>
      <c r="J5563">
        <f t="shared" si="264"/>
        <v>4.2699999999999995E-2</v>
      </c>
      <c r="X5563">
        <v>18411</v>
      </c>
      <c r="Y5563">
        <f>IF(X5563=A5563,0)</f>
        <v>0</v>
      </c>
    </row>
    <row r="5564" spans="1:25" x14ac:dyDescent="0.25">
      <c r="A5564">
        <v>18411</v>
      </c>
      <c r="B5564" s="1">
        <v>38198</v>
      </c>
      <c r="C5564">
        <v>2004</v>
      </c>
      <c r="D5564" t="s">
        <v>49</v>
      </c>
      <c r="E5564" t="s">
        <v>48</v>
      </c>
      <c r="F5564">
        <v>29.28</v>
      </c>
      <c r="G5564">
        <v>1.6723999999999999E-2</v>
      </c>
      <c r="H5564">
        <f t="shared" si="265"/>
        <v>-3.4290519411904974E-2</v>
      </c>
      <c r="I5564">
        <f t="shared" si="263"/>
        <v>8.9900000000000008E-2</v>
      </c>
      <c r="J5564">
        <f t="shared" si="264"/>
        <v>4.2699999999999995E-2</v>
      </c>
      <c r="X5564">
        <v>18411</v>
      </c>
      <c r="Y5564">
        <f>IF(X5564=A5564,0)</f>
        <v>0</v>
      </c>
    </row>
    <row r="5565" spans="1:25" x14ac:dyDescent="0.25">
      <c r="A5565">
        <v>18411</v>
      </c>
      <c r="B5565" s="1">
        <v>38230</v>
      </c>
      <c r="C5565">
        <v>2004</v>
      </c>
      <c r="D5565" t="s">
        <v>49</v>
      </c>
      <c r="E5565" t="s">
        <v>48</v>
      </c>
      <c r="F5565">
        <v>30.35</v>
      </c>
      <c r="G5565">
        <v>3.6544E-2</v>
      </c>
      <c r="H5565">
        <f t="shared" si="265"/>
        <v>2.287349840552233E-3</v>
      </c>
      <c r="I5565">
        <f t="shared" si="263"/>
        <v>8.9900000000000008E-2</v>
      </c>
      <c r="J5565">
        <f t="shared" si="264"/>
        <v>4.2699999999999995E-2</v>
      </c>
      <c r="X5565">
        <v>18411</v>
      </c>
      <c r="Y5565">
        <f>IF(X5565=A5565,0)</f>
        <v>0</v>
      </c>
    </row>
    <row r="5566" spans="1:25" x14ac:dyDescent="0.25">
      <c r="A5566">
        <v>18411</v>
      </c>
      <c r="B5566" s="1">
        <v>38260</v>
      </c>
      <c r="C5566">
        <v>2004</v>
      </c>
      <c r="D5566" t="s">
        <v>49</v>
      </c>
      <c r="E5566" t="s">
        <v>48</v>
      </c>
      <c r="F5566">
        <v>29.98</v>
      </c>
      <c r="G5566">
        <v>-1.2191E-2</v>
      </c>
      <c r="H5566">
        <f t="shared" si="265"/>
        <v>9.3638756915515042E-3</v>
      </c>
      <c r="I5566">
        <f t="shared" si="263"/>
        <v>8.9900000000000008E-2</v>
      </c>
      <c r="J5566">
        <f t="shared" si="264"/>
        <v>4.2699999999999995E-2</v>
      </c>
      <c r="X5566">
        <v>18411</v>
      </c>
      <c r="Y5566">
        <f>IF(X5566=A5566,0)</f>
        <v>0</v>
      </c>
    </row>
    <row r="5567" spans="1:25" x14ac:dyDescent="0.25">
      <c r="A5567">
        <v>18411</v>
      </c>
      <c r="B5567" s="1">
        <v>38289</v>
      </c>
      <c r="C5567">
        <v>2004</v>
      </c>
      <c r="D5567" t="s">
        <v>49</v>
      </c>
      <c r="E5567" t="s">
        <v>48</v>
      </c>
      <c r="F5567">
        <v>31.59</v>
      </c>
      <c r="G5567">
        <v>6.5627000000000005E-2</v>
      </c>
      <c r="H5567">
        <f t="shared" si="265"/>
        <v>1.4014243586486952E-2</v>
      </c>
      <c r="I5567">
        <f t="shared" si="263"/>
        <v>8.9900000000000008E-2</v>
      </c>
      <c r="J5567">
        <f t="shared" si="264"/>
        <v>4.2699999999999995E-2</v>
      </c>
      <c r="X5567">
        <v>18411</v>
      </c>
      <c r="Y5567">
        <f>IF(X5567=A5567,0)</f>
        <v>0</v>
      </c>
    </row>
    <row r="5568" spans="1:25" x14ac:dyDescent="0.25">
      <c r="A5568">
        <v>18411</v>
      </c>
      <c r="B5568" s="1">
        <v>38321</v>
      </c>
      <c r="C5568">
        <v>2004</v>
      </c>
      <c r="D5568" t="s">
        <v>49</v>
      </c>
      <c r="E5568" t="s">
        <v>48</v>
      </c>
      <c r="F5568">
        <v>32.79</v>
      </c>
      <c r="G5568">
        <v>3.7987E-2</v>
      </c>
      <c r="H5568">
        <f t="shared" si="265"/>
        <v>3.8594936198152352E-2</v>
      </c>
      <c r="I5568">
        <f t="shared" si="263"/>
        <v>8.9900000000000008E-2</v>
      </c>
      <c r="J5568">
        <f t="shared" si="264"/>
        <v>4.2699999999999995E-2</v>
      </c>
      <c r="X5568">
        <v>18411</v>
      </c>
      <c r="Y5568">
        <f>IF(X5568=A5568,0)</f>
        <v>0</v>
      </c>
    </row>
    <row r="5569" spans="1:25" x14ac:dyDescent="0.25">
      <c r="A5569">
        <v>18411</v>
      </c>
      <c r="B5569" s="1">
        <v>38352</v>
      </c>
      <c r="C5569">
        <v>2004</v>
      </c>
      <c r="D5569" t="s">
        <v>49</v>
      </c>
      <c r="E5569" t="s">
        <v>48</v>
      </c>
      <c r="F5569">
        <v>33.520000000000003</v>
      </c>
      <c r="G5569">
        <v>2.2263000000000002E-2</v>
      </c>
      <c r="H5569">
        <f t="shared" si="265"/>
        <v>3.24582131440454E-2</v>
      </c>
      <c r="I5569">
        <f t="shared" si="263"/>
        <v>8.9900000000000008E-2</v>
      </c>
      <c r="J5569">
        <f t="shared" si="264"/>
        <v>4.2699999999999995E-2</v>
      </c>
      <c r="X5569">
        <v>18411</v>
      </c>
      <c r="Y5569">
        <f>IF(X5569=A5569,0)</f>
        <v>0</v>
      </c>
    </row>
    <row r="5570" spans="1:25" x14ac:dyDescent="0.25">
      <c r="A5570">
        <v>18411</v>
      </c>
      <c r="B5570" s="1">
        <v>38383</v>
      </c>
      <c r="C5570">
        <v>2005</v>
      </c>
      <c r="D5570" t="s">
        <v>49</v>
      </c>
      <c r="E5570" t="s">
        <v>48</v>
      </c>
      <c r="F5570">
        <v>33.770000000000003</v>
      </c>
      <c r="G5570">
        <v>7.4580000000000002E-3</v>
      </c>
      <c r="H5570">
        <f t="shared" si="265"/>
        <v>-2.5290467099494562E-2</v>
      </c>
      <c r="I5570">
        <f t="shared" ref="I5570:I5633" si="266">VLOOKUP(C5570,$O$2:$Q$22,3,FALSE)</f>
        <v>0.03</v>
      </c>
      <c r="J5570">
        <f t="shared" ref="J5570:J5633" si="267">VLOOKUP(C5570,$O$2:$P$22,2)*0.01</f>
        <v>4.2900000000000001E-2</v>
      </c>
      <c r="X5570">
        <v>18411</v>
      </c>
      <c r="Y5570">
        <f>IF(X5570=A5570,0)</f>
        <v>0</v>
      </c>
    </row>
    <row r="5571" spans="1:25" x14ac:dyDescent="0.25">
      <c r="A5571">
        <v>18411</v>
      </c>
      <c r="B5571" s="1">
        <v>38411</v>
      </c>
      <c r="C5571">
        <v>2005</v>
      </c>
      <c r="D5571" t="s">
        <v>49</v>
      </c>
      <c r="E5571" t="s">
        <v>48</v>
      </c>
      <c r="F5571">
        <v>32.119999999999997</v>
      </c>
      <c r="G5571">
        <v>-3.8274000000000002E-2</v>
      </c>
      <c r="H5571">
        <f t="shared" ref="H5571:H5634" si="268">VLOOKUP(B5571,R:S,2,)</f>
        <v>1.8903346078316563E-2</v>
      </c>
      <c r="I5571">
        <f t="shared" si="266"/>
        <v>0.03</v>
      </c>
      <c r="J5571">
        <f t="shared" si="267"/>
        <v>4.2900000000000001E-2</v>
      </c>
      <c r="X5571">
        <v>18411</v>
      </c>
      <c r="Y5571">
        <f>IF(X5571=A5571,0)</f>
        <v>0</v>
      </c>
    </row>
    <row r="5572" spans="1:25" x14ac:dyDescent="0.25">
      <c r="A5572">
        <v>18411</v>
      </c>
      <c r="B5572" s="1">
        <v>38442</v>
      </c>
      <c r="C5572">
        <v>2005</v>
      </c>
      <c r="D5572" t="s">
        <v>49</v>
      </c>
      <c r="E5572" t="s">
        <v>48</v>
      </c>
      <c r="F5572">
        <v>31.83</v>
      </c>
      <c r="G5572">
        <v>-9.0290000000000006E-3</v>
      </c>
      <c r="H5572">
        <f t="shared" si="268"/>
        <v>-1.9117655748441043E-2</v>
      </c>
      <c r="I5572">
        <f t="shared" si="266"/>
        <v>0.03</v>
      </c>
      <c r="J5572">
        <f t="shared" si="267"/>
        <v>4.2900000000000001E-2</v>
      </c>
      <c r="X5572">
        <v>18411</v>
      </c>
      <c r="Y5572">
        <f>IF(X5572=A5572,0)</f>
        <v>0</v>
      </c>
    </row>
    <row r="5573" spans="1:25" x14ac:dyDescent="0.25">
      <c r="A5573">
        <v>18411</v>
      </c>
      <c r="B5573" s="1">
        <v>38471</v>
      </c>
      <c r="C5573">
        <v>2005</v>
      </c>
      <c r="D5573" t="s">
        <v>49</v>
      </c>
      <c r="E5573" t="s">
        <v>48</v>
      </c>
      <c r="F5573">
        <v>32.950000000000003</v>
      </c>
      <c r="G5573">
        <v>4.6890000000000001E-2</v>
      </c>
      <c r="H5573">
        <f t="shared" si="268"/>
        <v>-2.0108581881679299E-2</v>
      </c>
      <c r="I5573">
        <f t="shared" si="266"/>
        <v>0.03</v>
      </c>
      <c r="J5573">
        <f t="shared" si="267"/>
        <v>4.2900000000000001E-2</v>
      </c>
      <c r="X5573">
        <v>18411</v>
      </c>
      <c r="Y5573">
        <f>IF(X5573=A5573,0)</f>
        <v>0</v>
      </c>
    </row>
    <row r="5574" spans="1:25" x14ac:dyDescent="0.25">
      <c r="A5574">
        <v>18411</v>
      </c>
      <c r="B5574" s="1">
        <v>38503</v>
      </c>
      <c r="C5574">
        <v>2005</v>
      </c>
      <c r="D5574" t="s">
        <v>49</v>
      </c>
      <c r="E5574" t="s">
        <v>48</v>
      </c>
      <c r="F5574">
        <v>33.950000000000003</v>
      </c>
      <c r="G5574">
        <v>3.0349000000000001E-2</v>
      </c>
      <c r="H5574">
        <f t="shared" si="268"/>
        <v>2.9952046262565757E-2</v>
      </c>
      <c r="I5574">
        <f t="shared" si="266"/>
        <v>0.03</v>
      </c>
      <c r="J5574">
        <f t="shared" si="267"/>
        <v>4.2900000000000001E-2</v>
      </c>
      <c r="X5574">
        <v>18411</v>
      </c>
      <c r="Y5574">
        <f>IF(X5574=A5574,0)</f>
        <v>0</v>
      </c>
    </row>
    <row r="5575" spans="1:25" x14ac:dyDescent="0.25">
      <c r="A5575">
        <v>18411</v>
      </c>
      <c r="B5575" s="1">
        <v>38533</v>
      </c>
      <c r="C5575">
        <v>2005</v>
      </c>
      <c r="D5575" t="s">
        <v>49</v>
      </c>
      <c r="E5575" t="s">
        <v>48</v>
      </c>
      <c r="F5575">
        <v>34.67</v>
      </c>
      <c r="G5575">
        <v>2.1208000000000001E-2</v>
      </c>
      <c r="H5575">
        <f t="shared" si="268"/>
        <v>-1.427142257658387E-4</v>
      </c>
      <c r="I5575">
        <f t="shared" si="266"/>
        <v>0.03</v>
      </c>
      <c r="J5575">
        <f t="shared" si="267"/>
        <v>4.2900000000000001E-2</v>
      </c>
      <c r="X5575">
        <v>18411</v>
      </c>
      <c r="Y5575">
        <f>IF(X5575=A5575,0)</f>
        <v>0</v>
      </c>
    </row>
    <row r="5576" spans="1:25" x14ac:dyDescent="0.25">
      <c r="A5576">
        <v>18411</v>
      </c>
      <c r="B5576" s="1">
        <v>38562</v>
      </c>
      <c r="C5576">
        <v>2005</v>
      </c>
      <c r="D5576" t="s">
        <v>49</v>
      </c>
      <c r="E5576" t="s">
        <v>48</v>
      </c>
      <c r="F5576">
        <v>34.99</v>
      </c>
      <c r="G5576">
        <v>1.9973999999999999E-2</v>
      </c>
      <c r="H5576">
        <f t="shared" si="268"/>
        <v>3.5968287193812287E-2</v>
      </c>
      <c r="I5576">
        <f t="shared" si="266"/>
        <v>0.03</v>
      </c>
      <c r="J5576">
        <f t="shared" si="267"/>
        <v>4.2900000000000001E-2</v>
      </c>
      <c r="X5576">
        <v>18411</v>
      </c>
      <c r="Y5576">
        <f>IF(X5576=A5576,0)</f>
        <v>0</v>
      </c>
    </row>
    <row r="5577" spans="1:25" x14ac:dyDescent="0.25">
      <c r="A5577">
        <v>18411</v>
      </c>
      <c r="B5577" s="1">
        <v>38595</v>
      </c>
      <c r="C5577">
        <v>2005</v>
      </c>
      <c r="D5577" t="s">
        <v>49</v>
      </c>
      <c r="E5577" t="s">
        <v>48</v>
      </c>
      <c r="F5577">
        <v>34.4</v>
      </c>
      <c r="G5577">
        <v>-1.6861999999999999E-2</v>
      </c>
      <c r="H5577">
        <f t="shared" si="268"/>
        <v>-1.1222104874496597E-2</v>
      </c>
      <c r="I5577">
        <f t="shared" si="266"/>
        <v>0.03</v>
      </c>
      <c r="J5577">
        <f t="shared" si="267"/>
        <v>4.2900000000000001E-2</v>
      </c>
      <c r="X5577">
        <v>18411</v>
      </c>
      <c r="Y5577">
        <f>IF(X5577=A5577,0)</f>
        <v>0</v>
      </c>
    </row>
    <row r="5578" spans="1:25" x14ac:dyDescent="0.25">
      <c r="A5578">
        <v>18411</v>
      </c>
      <c r="B5578" s="1">
        <v>38625</v>
      </c>
      <c r="C5578">
        <v>2005</v>
      </c>
      <c r="D5578" t="s">
        <v>49</v>
      </c>
      <c r="E5578" t="s">
        <v>48</v>
      </c>
      <c r="F5578">
        <v>35.76</v>
      </c>
      <c r="G5578">
        <v>3.9535000000000001E-2</v>
      </c>
      <c r="H5578">
        <f t="shared" si="268"/>
        <v>6.9490246947603307E-3</v>
      </c>
      <c r="I5578">
        <f t="shared" si="266"/>
        <v>0.03</v>
      </c>
      <c r="J5578">
        <f t="shared" si="267"/>
        <v>4.2900000000000001E-2</v>
      </c>
      <c r="X5578">
        <v>18411</v>
      </c>
      <c r="Y5578">
        <f>IF(X5578=A5578,0)</f>
        <v>0</v>
      </c>
    </row>
    <row r="5579" spans="1:25" x14ac:dyDescent="0.25">
      <c r="A5579">
        <v>18411</v>
      </c>
      <c r="B5579" s="1">
        <v>38656</v>
      </c>
      <c r="C5579">
        <v>2005</v>
      </c>
      <c r="D5579" t="s">
        <v>49</v>
      </c>
      <c r="E5579" t="s">
        <v>48</v>
      </c>
      <c r="F5579">
        <v>34.99</v>
      </c>
      <c r="G5579">
        <v>-2.1531999999999999E-2</v>
      </c>
      <c r="H5579">
        <f t="shared" si="268"/>
        <v>-1.7740780066319406E-2</v>
      </c>
      <c r="I5579">
        <f t="shared" si="266"/>
        <v>0.03</v>
      </c>
      <c r="J5579">
        <f t="shared" si="267"/>
        <v>4.2900000000000001E-2</v>
      </c>
      <c r="X5579">
        <v>18411</v>
      </c>
      <c r="Y5579">
        <f>IF(X5579=A5579,0)</f>
        <v>0</v>
      </c>
    </row>
    <row r="5580" spans="1:25" x14ac:dyDescent="0.25">
      <c r="A5580">
        <v>18411</v>
      </c>
      <c r="B5580" s="1">
        <v>38686</v>
      </c>
      <c r="C5580">
        <v>2005</v>
      </c>
      <c r="D5580" t="s">
        <v>49</v>
      </c>
      <c r="E5580" t="s">
        <v>48</v>
      </c>
      <c r="F5580">
        <v>34.71</v>
      </c>
      <c r="G5580">
        <v>2.6440000000000001E-3</v>
      </c>
      <c r="H5580">
        <f t="shared" si="268"/>
        <v>3.5186095929726546E-2</v>
      </c>
      <c r="I5580">
        <f t="shared" si="266"/>
        <v>0.03</v>
      </c>
      <c r="J5580">
        <f t="shared" si="267"/>
        <v>4.2900000000000001E-2</v>
      </c>
      <c r="X5580">
        <v>18411</v>
      </c>
      <c r="Y5580">
        <f>IF(X5580=A5580,0)</f>
        <v>0</v>
      </c>
    </row>
    <row r="5581" spans="1:25" x14ac:dyDescent="0.25">
      <c r="A5581">
        <v>18411</v>
      </c>
      <c r="B5581" s="1">
        <v>38716</v>
      </c>
      <c r="C5581">
        <v>2005</v>
      </c>
      <c r="D5581" t="s">
        <v>49</v>
      </c>
      <c r="E5581" t="s">
        <v>48</v>
      </c>
      <c r="F5581">
        <v>34.53</v>
      </c>
      <c r="G5581">
        <v>-5.1859999999999996E-3</v>
      </c>
      <c r="H5581">
        <f t="shared" si="268"/>
        <v>-9.5234899241847248E-4</v>
      </c>
      <c r="I5581">
        <f t="shared" si="266"/>
        <v>0.03</v>
      </c>
      <c r="J5581">
        <f t="shared" si="267"/>
        <v>4.2900000000000001E-2</v>
      </c>
      <c r="X5581">
        <v>18411</v>
      </c>
      <c r="Y5581">
        <f>IF(X5581=A5581,0)</f>
        <v>0</v>
      </c>
    </row>
    <row r="5582" spans="1:25" x14ac:dyDescent="0.25">
      <c r="A5582">
        <v>18411</v>
      </c>
      <c r="B5582" s="1">
        <v>38748</v>
      </c>
      <c r="C5582">
        <v>2006</v>
      </c>
      <c r="D5582" t="s">
        <v>49</v>
      </c>
      <c r="E5582" t="s">
        <v>48</v>
      </c>
      <c r="F5582">
        <v>34.799999999999997</v>
      </c>
      <c r="G5582">
        <v>7.8189999999999996E-3</v>
      </c>
      <c r="H5582">
        <f t="shared" si="268"/>
        <v>2.5466771348641615E-2</v>
      </c>
      <c r="I5582">
        <f t="shared" si="266"/>
        <v>0.13619999999999999</v>
      </c>
      <c r="J5582">
        <f t="shared" si="267"/>
        <v>4.8000000000000001E-2</v>
      </c>
      <c r="X5582">
        <v>18411</v>
      </c>
      <c r="Y5582">
        <f>IF(X5582=A5582,0)</f>
        <v>0</v>
      </c>
    </row>
    <row r="5583" spans="1:25" x14ac:dyDescent="0.25">
      <c r="A5583">
        <v>18411</v>
      </c>
      <c r="B5583" s="1">
        <v>38776</v>
      </c>
      <c r="C5583">
        <v>2006</v>
      </c>
      <c r="D5583" t="s">
        <v>49</v>
      </c>
      <c r="E5583" t="s">
        <v>48</v>
      </c>
      <c r="F5583">
        <v>34.03</v>
      </c>
      <c r="G5583">
        <v>-1.1422E-2</v>
      </c>
      <c r="H5583">
        <f t="shared" si="268"/>
        <v>4.5315763072539816E-4</v>
      </c>
      <c r="I5583">
        <f t="shared" si="266"/>
        <v>0.13619999999999999</v>
      </c>
      <c r="J5583">
        <f t="shared" si="267"/>
        <v>4.8000000000000001E-2</v>
      </c>
      <c r="X5583">
        <v>18411</v>
      </c>
      <c r="Y5583">
        <f>IF(X5583=A5583,0)</f>
        <v>0</v>
      </c>
    </row>
    <row r="5584" spans="1:25" x14ac:dyDescent="0.25">
      <c r="A5584">
        <v>18411</v>
      </c>
      <c r="B5584" s="1">
        <v>38807</v>
      </c>
      <c r="C5584">
        <v>2006</v>
      </c>
      <c r="D5584" t="s">
        <v>49</v>
      </c>
      <c r="E5584" t="s">
        <v>48</v>
      </c>
      <c r="F5584">
        <v>32.770000000000003</v>
      </c>
      <c r="G5584">
        <v>-3.7026000000000003E-2</v>
      </c>
      <c r="H5584">
        <f t="shared" si="268"/>
        <v>1.1095810459249567E-2</v>
      </c>
      <c r="I5584">
        <f t="shared" si="266"/>
        <v>0.13619999999999999</v>
      </c>
      <c r="J5584">
        <f t="shared" si="267"/>
        <v>4.8000000000000001E-2</v>
      </c>
      <c r="X5584">
        <v>18411</v>
      </c>
      <c r="Y5584">
        <f>IF(X5584=A5584,0)</f>
        <v>0</v>
      </c>
    </row>
    <row r="5585" spans="1:25" x14ac:dyDescent="0.25">
      <c r="A5585">
        <v>18411</v>
      </c>
      <c r="B5585" s="1">
        <v>38835</v>
      </c>
      <c r="C5585">
        <v>2006</v>
      </c>
      <c r="D5585" t="s">
        <v>49</v>
      </c>
      <c r="E5585" t="s">
        <v>48</v>
      </c>
      <c r="F5585">
        <v>32.229999999999997</v>
      </c>
      <c r="G5585">
        <v>-4.6540000000000002E-3</v>
      </c>
      <c r="H5585">
        <f t="shared" si="268"/>
        <v>1.2155652737941391E-2</v>
      </c>
      <c r="I5585">
        <f t="shared" si="266"/>
        <v>0.13619999999999999</v>
      </c>
      <c r="J5585">
        <f t="shared" si="267"/>
        <v>4.8000000000000001E-2</v>
      </c>
      <c r="X5585">
        <v>18411</v>
      </c>
      <c r="Y5585">
        <f>IF(X5585=A5585,0)</f>
        <v>0</v>
      </c>
    </row>
    <row r="5586" spans="1:25" x14ac:dyDescent="0.25">
      <c r="A5586">
        <v>18411</v>
      </c>
      <c r="B5586" s="1">
        <v>38868</v>
      </c>
      <c r="C5586">
        <v>2006</v>
      </c>
      <c r="D5586" t="s">
        <v>49</v>
      </c>
      <c r="E5586" t="s">
        <v>48</v>
      </c>
      <c r="F5586">
        <v>31.97</v>
      </c>
      <c r="G5586">
        <v>-8.0669999999999995E-3</v>
      </c>
      <c r="H5586">
        <f t="shared" si="268"/>
        <v>-3.0916916141150885E-2</v>
      </c>
      <c r="I5586">
        <f t="shared" si="266"/>
        <v>0.13619999999999999</v>
      </c>
      <c r="J5586">
        <f t="shared" si="267"/>
        <v>4.8000000000000001E-2</v>
      </c>
      <c r="X5586">
        <v>18411</v>
      </c>
      <c r="Y5586">
        <f>IF(X5586=A5586,0)</f>
        <v>0</v>
      </c>
    </row>
    <row r="5587" spans="1:25" x14ac:dyDescent="0.25">
      <c r="A5587">
        <v>18411</v>
      </c>
      <c r="B5587" s="1">
        <v>38898</v>
      </c>
      <c r="C5587">
        <v>2006</v>
      </c>
      <c r="D5587" t="s">
        <v>49</v>
      </c>
      <c r="E5587" t="s">
        <v>48</v>
      </c>
      <c r="F5587">
        <v>32.049999999999997</v>
      </c>
      <c r="G5587">
        <v>2.5019999999999999E-3</v>
      </c>
      <c r="H5587">
        <f t="shared" si="268"/>
        <v>8.6596227782509416E-5</v>
      </c>
      <c r="I5587">
        <f t="shared" si="266"/>
        <v>0.13619999999999999</v>
      </c>
      <c r="J5587">
        <f t="shared" si="267"/>
        <v>4.8000000000000001E-2</v>
      </c>
      <c r="X5587">
        <v>18411</v>
      </c>
      <c r="Y5587">
        <f>IF(X5587=A5587,0)</f>
        <v>0</v>
      </c>
    </row>
    <row r="5588" spans="1:25" x14ac:dyDescent="0.25">
      <c r="A5588">
        <v>18411</v>
      </c>
      <c r="B5588" s="1">
        <v>38929</v>
      </c>
      <c r="C5588">
        <v>2006</v>
      </c>
      <c r="D5588" t="s">
        <v>49</v>
      </c>
      <c r="E5588" t="s">
        <v>48</v>
      </c>
      <c r="F5588">
        <v>33.78</v>
      </c>
      <c r="G5588">
        <v>5.3977999999999998E-2</v>
      </c>
      <c r="H5588">
        <f t="shared" si="268"/>
        <v>5.0858787979908282E-3</v>
      </c>
      <c r="I5588">
        <f t="shared" si="266"/>
        <v>0.13619999999999999</v>
      </c>
      <c r="J5588">
        <f t="shared" si="267"/>
        <v>4.8000000000000001E-2</v>
      </c>
      <c r="X5588">
        <v>18411</v>
      </c>
      <c r="Y5588">
        <f>IF(X5588=A5588,0)</f>
        <v>0</v>
      </c>
    </row>
    <row r="5589" spans="1:25" x14ac:dyDescent="0.25">
      <c r="A5589">
        <v>18411</v>
      </c>
      <c r="B5589" s="1">
        <v>38960</v>
      </c>
      <c r="C5589">
        <v>2006</v>
      </c>
      <c r="D5589" t="s">
        <v>49</v>
      </c>
      <c r="E5589" t="s">
        <v>48</v>
      </c>
      <c r="F5589">
        <v>34.270000000000003</v>
      </c>
      <c r="G5589">
        <v>2.5977E-2</v>
      </c>
      <c r="H5589">
        <f t="shared" si="268"/>
        <v>2.1274193032348121E-2</v>
      </c>
      <c r="I5589">
        <f t="shared" si="266"/>
        <v>0.13619999999999999</v>
      </c>
      <c r="J5589">
        <f t="shared" si="267"/>
        <v>4.8000000000000001E-2</v>
      </c>
      <c r="X5589">
        <v>18411</v>
      </c>
      <c r="Y5589">
        <f>IF(X5589=A5589,0)</f>
        <v>0</v>
      </c>
    </row>
    <row r="5590" spans="1:25" x14ac:dyDescent="0.25">
      <c r="A5590">
        <v>18411</v>
      </c>
      <c r="B5590" s="1">
        <v>38989</v>
      </c>
      <c r="C5590">
        <v>2006</v>
      </c>
      <c r="D5590" t="s">
        <v>49</v>
      </c>
      <c r="E5590" t="s">
        <v>48</v>
      </c>
      <c r="F5590">
        <v>34.46</v>
      </c>
      <c r="G5590">
        <v>5.5440000000000003E-3</v>
      </c>
      <c r="H5590">
        <f t="shared" si="268"/>
        <v>2.4566298512509466E-2</v>
      </c>
      <c r="I5590">
        <f t="shared" si="266"/>
        <v>0.13619999999999999</v>
      </c>
      <c r="J5590">
        <f t="shared" si="267"/>
        <v>4.8000000000000001E-2</v>
      </c>
      <c r="X5590">
        <v>18411</v>
      </c>
      <c r="Y5590">
        <f>IF(X5590=A5590,0)</f>
        <v>0</v>
      </c>
    </row>
    <row r="5591" spans="1:25" x14ac:dyDescent="0.25">
      <c r="A5591">
        <v>18411</v>
      </c>
      <c r="B5591" s="1">
        <v>39021</v>
      </c>
      <c r="C5591">
        <v>2006</v>
      </c>
      <c r="D5591" t="s">
        <v>49</v>
      </c>
      <c r="E5591" t="s">
        <v>48</v>
      </c>
      <c r="F5591">
        <v>36.4</v>
      </c>
      <c r="G5591">
        <v>5.6297E-2</v>
      </c>
      <c r="H5591">
        <f t="shared" si="268"/>
        <v>3.1508002961554205E-2</v>
      </c>
      <c r="I5591">
        <f t="shared" si="266"/>
        <v>0.13619999999999999</v>
      </c>
      <c r="J5591">
        <f t="shared" si="267"/>
        <v>4.8000000000000001E-2</v>
      </c>
      <c r="X5591">
        <v>18411</v>
      </c>
      <c r="Y5591">
        <f>IF(X5591=A5591,0)</f>
        <v>0</v>
      </c>
    </row>
    <row r="5592" spans="1:25" x14ac:dyDescent="0.25">
      <c r="A5592">
        <v>18411</v>
      </c>
      <c r="B5592" s="1">
        <v>39051</v>
      </c>
      <c r="C5592">
        <v>2006</v>
      </c>
      <c r="D5592" t="s">
        <v>49</v>
      </c>
      <c r="E5592" t="s">
        <v>48</v>
      </c>
      <c r="F5592">
        <v>36.25</v>
      </c>
      <c r="G5592">
        <v>6.5250000000000004E-3</v>
      </c>
      <c r="H5592">
        <f t="shared" si="268"/>
        <v>1.6466656727820217E-2</v>
      </c>
      <c r="I5592">
        <f t="shared" si="266"/>
        <v>0.13619999999999999</v>
      </c>
      <c r="J5592">
        <f t="shared" si="267"/>
        <v>4.8000000000000001E-2</v>
      </c>
      <c r="X5592">
        <v>18411</v>
      </c>
      <c r="Y5592">
        <f>IF(X5592=A5592,0)</f>
        <v>0</v>
      </c>
    </row>
    <row r="5593" spans="1:25" x14ac:dyDescent="0.25">
      <c r="A5593">
        <v>18411</v>
      </c>
      <c r="B5593" s="1">
        <v>39080</v>
      </c>
      <c r="C5593">
        <v>2006</v>
      </c>
      <c r="D5593" t="s">
        <v>49</v>
      </c>
      <c r="E5593" t="s">
        <v>48</v>
      </c>
      <c r="F5593">
        <v>36.86</v>
      </c>
      <c r="G5593">
        <v>1.6827999999999999E-2</v>
      </c>
      <c r="H5593">
        <f t="shared" si="268"/>
        <v>1.2615782852659851E-2</v>
      </c>
      <c r="I5593">
        <f t="shared" si="266"/>
        <v>0.13619999999999999</v>
      </c>
      <c r="J5593">
        <f t="shared" si="267"/>
        <v>4.8000000000000001E-2</v>
      </c>
      <c r="X5593">
        <v>18411</v>
      </c>
      <c r="Y5593">
        <f>IF(X5593=A5593,0)</f>
        <v>0</v>
      </c>
    </row>
    <row r="5594" spans="1:25" x14ac:dyDescent="0.25">
      <c r="A5594">
        <v>18411</v>
      </c>
      <c r="B5594" s="1">
        <v>39113</v>
      </c>
      <c r="C5594">
        <v>2007</v>
      </c>
      <c r="D5594" t="s">
        <v>49</v>
      </c>
      <c r="E5594" t="s">
        <v>48</v>
      </c>
      <c r="F5594">
        <v>36.53</v>
      </c>
      <c r="G5594">
        <v>-8.9529999999999992E-3</v>
      </c>
      <c r="H5594">
        <f t="shared" si="268"/>
        <v>1.4059042735039773E-2</v>
      </c>
      <c r="I5594">
        <f t="shared" si="266"/>
        <v>3.5299999999999998E-2</v>
      </c>
      <c r="J5594">
        <f t="shared" si="267"/>
        <v>4.6300000000000001E-2</v>
      </c>
      <c r="X5594">
        <v>18411</v>
      </c>
      <c r="Y5594">
        <f>IF(X5594=A5594,0)</f>
        <v>0</v>
      </c>
    </row>
    <row r="5595" spans="1:25" x14ac:dyDescent="0.25">
      <c r="A5595">
        <v>18411</v>
      </c>
      <c r="B5595" s="1">
        <v>39141</v>
      </c>
      <c r="C5595">
        <v>2007</v>
      </c>
      <c r="D5595" t="s">
        <v>49</v>
      </c>
      <c r="E5595" t="s">
        <v>48</v>
      </c>
      <c r="F5595">
        <v>35.799999999999997</v>
      </c>
      <c r="G5595">
        <v>-9.3760000000000007E-3</v>
      </c>
      <c r="H5595">
        <f t="shared" si="268"/>
        <v>-2.1846176033528231E-2</v>
      </c>
      <c r="I5595">
        <f t="shared" si="266"/>
        <v>3.5299999999999998E-2</v>
      </c>
      <c r="J5595">
        <f t="shared" si="267"/>
        <v>4.6300000000000001E-2</v>
      </c>
      <c r="X5595">
        <v>18411</v>
      </c>
      <c r="Y5595">
        <f>IF(X5595=A5595,0)</f>
        <v>0</v>
      </c>
    </row>
    <row r="5596" spans="1:25" x14ac:dyDescent="0.25">
      <c r="A5596">
        <v>18411</v>
      </c>
      <c r="B5596" s="1">
        <v>39171</v>
      </c>
      <c r="C5596">
        <v>2007</v>
      </c>
      <c r="D5596" t="s">
        <v>49</v>
      </c>
      <c r="E5596" t="s">
        <v>48</v>
      </c>
      <c r="F5596">
        <v>36.65</v>
      </c>
      <c r="G5596">
        <v>2.3743E-2</v>
      </c>
      <c r="H5596">
        <f t="shared" si="268"/>
        <v>9.9799828968305526E-3</v>
      </c>
      <c r="I5596">
        <f t="shared" si="266"/>
        <v>3.5299999999999998E-2</v>
      </c>
      <c r="J5596">
        <f t="shared" si="267"/>
        <v>4.6300000000000001E-2</v>
      </c>
      <c r="X5596">
        <v>18411</v>
      </c>
      <c r="Y5596">
        <f>IF(X5596=A5596,0)</f>
        <v>0</v>
      </c>
    </row>
    <row r="5597" spans="1:25" x14ac:dyDescent="0.25">
      <c r="A5597">
        <v>18411</v>
      </c>
      <c r="B5597" s="1">
        <v>39202</v>
      </c>
      <c r="C5597">
        <v>2007</v>
      </c>
      <c r="D5597" t="s">
        <v>49</v>
      </c>
      <c r="E5597" t="s">
        <v>48</v>
      </c>
      <c r="F5597">
        <v>37.79</v>
      </c>
      <c r="G5597">
        <v>3.1105000000000001E-2</v>
      </c>
      <c r="H5597">
        <f t="shared" si="268"/>
        <v>4.3290690602424187E-2</v>
      </c>
      <c r="I5597">
        <f t="shared" si="266"/>
        <v>3.5299999999999998E-2</v>
      </c>
      <c r="J5597">
        <f t="shared" si="267"/>
        <v>4.6300000000000001E-2</v>
      </c>
      <c r="X5597">
        <v>18411</v>
      </c>
      <c r="Y5597">
        <f>IF(X5597=A5597,0)</f>
        <v>0</v>
      </c>
    </row>
    <row r="5598" spans="1:25" x14ac:dyDescent="0.25">
      <c r="A5598">
        <v>18411</v>
      </c>
      <c r="B5598" s="1">
        <v>39233</v>
      </c>
      <c r="C5598">
        <v>2007</v>
      </c>
      <c r="D5598" t="s">
        <v>49</v>
      </c>
      <c r="E5598" t="s">
        <v>48</v>
      </c>
      <c r="F5598">
        <v>36.01</v>
      </c>
      <c r="G5598">
        <v>-3.6451999999999998E-2</v>
      </c>
      <c r="H5598">
        <f t="shared" si="268"/>
        <v>3.254922870993493E-2</v>
      </c>
      <c r="I5598">
        <f t="shared" si="266"/>
        <v>3.5299999999999998E-2</v>
      </c>
      <c r="J5598">
        <f t="shared" si="267"/>
        <v>4.6300000000000001E-2</v>
      </c>
      <c r="X5598">
        <v>18411</v>
      </c>
      <c r="Y5598">
        <f>IF(X5598=A5598,0)</f>
        <v>0</v>
      </c>
    </row>
    <row r="5599" spans="1:25" x14ac:dyDescent="0.25">
      <c r="A5599">
        <v>18411</v>
      </c>
      <c r="B5599" s="1">
        <v>39262</v>
      </c>
      <c r="C5599">
        <v>2007</v>
      </c>
      <c r="D5599" t="s">
        <v>49</v>
      </c>
      <c r="E5599" t="s">
        <v>48</v>
      </c>
      <c r="F5599">
        <v>34.29</v>
      </c>
      <c r="G5599">
        <v>-4.7764000000000001E-2</v>
      </c>
      <c r="H5599">
        <f t="shared" si="268"/>
        <v>-1.7816322202167556E-2</v>
      </c>
      <c r="I5599">
        <f t="shared" si="266"/>
        <v>3.5299999999999998E-2</v>
      </c>
      <c r="J5599">
        <f t="shared" si="267"/>
        <v>4.6300000000000001E-2</v>
      </c>
      <c r="X5599">
        <v>18411</v>
      </c>
      <c r="Y5599">
        <f>IF(X5599=A5599,0)</f>
        <v>0</v>
      </c>
    </row>
    <row r="5600" spans="1:25" x14ac:dyDescent="0.25">
      <c r="A5600">
        <v>18411</v>
      </c>
      <c r="B5600" s="1">
        <v>39294</v>
      </c>
      <c r="C5600">
        <v>2007</v>
      </c>
      <c r="D5600" t="s">
        <v>49</v>
      </c>
      <c r="E5600" t="s">
        <v>48</v>
      </c>
      <c r="F5600">
        <v>33.64</v>
      </c>
      <c r="G5600">
        <v>-1.8956000000000001E-2</v>
      </c>
      <c r="H5600">
        <f t="shared" si="268"/>
        <v>-3.1981878316802548E-2</v>
      </c>
      <c r="I5600">
        <f t="shared" si="266"/>
        <v>3.5299999999999998E-2</v>
      </c>
      <c r="J5600">
        <f t="shared" si="267"/>
        <v>4.6300000000000001E-2</v>
      </c>
      <c r="X5600">
        <v>18411</v>
      </c>
      <c r="Y5600">
        <f>IF(X5600=A5600,0)</f>
        <v>0</v>
      </c>
    </row>
    <row r="5601" spans="1:25" x14ac:dyDescent="0.25">
      <c r="A5601">
        <v>18411</v>
      </c>
      <c r="B5601" s="1">
        <v>39325</v>
      </c>
      <c r="C5601">
        <v>2007</v>
      </c>
      <c r="D5601" t="s">
        <v>49</v>
      </c>
      <c r="E5601" t="s">
        <v>48</v>
      </c>
      <c r="F5601">
        <v>35.49</v>
      </c>
      <c r="G5601">
        <v>6.6959000000000005E-2</v>
      </c>
      <c r="H5601">
        <f t="shared" si="268"/>
        <v>1.2863571531556817E-2</v>
      </c>
      <c r="I5601">
        <f t="shared" si="266"/>
        <v>3.5299999999999998E-2</v>
      </c>
      <c r="J5601">
        <f t="shared" si="267"/>
        <v>4.6300000000000001E-2</v>
      </c>
      <c r="X5601">
        <v>18411</v>
      </c>
      <c r="Y5601">
        <f>IF(X5601=A5601,0)</f>
        <v>0</v>
      </c>
    </row>
    <row r="5602" spans="1:25" x14ac:dyDescent="0.25">
      <c r="A5602">
        <v>18411</v>
      </c>
      <c r="B5602" s="1">
        <v>39353</v>
      </c>
      <c r="C5602">
        <v>2007</v>
      </c>
      <c r="D5602" t="s">
        <v>49</v>
      </c>
      <c r="E5602" t="s">
        <v>48</v>
      </c>
      <c r="F5602">
        <v>36.28</v>
      </c>
      <c r="G5602">
        <v>2.2259999999999999E-2</v>
      </c>
      <c r="H5602">
        <f t="shared" si="268"/>
        <v>3.5794008343299488E-2</v>
      </c>
      <c r="I5602">
        <f t="shared" si="266"/>
        <v>3.5299999999999998E-2</v>
      </c>
      <c r="J5602">
        <f t="shared" si="267"/>
        <v>4.6300000000000001E-2</v>
      </c>
      <c r="X5602">
        <v>18411</v>
      </c>
      <c r="Y5602">
        <f>IF(X5602=A5602,0)</f>
        <v>0</v>
      </c>
    </row>
    <row r="5603" spans="1:25" x14ac:dyDescent="0.25">
      <c r="A5603">
        <v>18411</v>
      </c>
      <c r="B5603" s="1">
        <v>39386</v>
      </c>
      <c r="C5603">
        <v>2007</v>
      </c>
      <c r="D5603" t="s">
        <v>49</v>
      </c>
      <c r="E5603" t="s">
        <v>48</v>
      </c>
      <c r="F5603">
        <v>36.659999999999997</v>
      </c>
      <c r="G5603">
        <v>1.0474000000000001E-2</v>
      </c>
      <c r="H5603">
        <f t="shared" si="268"/>
        <v>1.4822338300311211E-2</v>
      </c>
      <c r="I5603">
        <f t="shared" si="266"/>
        <v>3.5299999999999998E-2</v>
      </c>
      <c r="J5603">
        <f t="shared" si="267"/>
        <v>4.6300000000000001E-2</v>
      </c>
      <c r="X5603">
        <v>18411</v>
      </c>
      <c r="Y5603">
        <f>IF(X5603=A5603,0)</f>
        <v>0</v>
      </c>
    </row>
    <row r="5604" spans="1:25" x14ac:dyDescent="0.25">
      <c r="A5604">
        <v>18411</v>
      </c>
      <c r="B5604" s="1">
        <v>39416</v>
      </c>
      <c r="C5604">
        <v>2007</v>
      </c>
      <c r="D5604" t="s">
        <v>49</v>
      </c>
      <c r="E5604" t="s">
        <v>48</v>
      </c>
      <c r="F5604">
        <v>37.619999999999997</v>
      </c>
      <c r="G5604">
        <v>3.7165999999999998E-2</v>
      </c>
      <c r="H5604">
        <f t="shared" si="268"/>
        <v>-4.4043417224814418E-2</v>
      </c>
      <c r="I5604">
        <f t="shared" si="266"/>
        <v>3.5299999999999998E-2</v>
      </c>
      <c r="J5604">
        <f t="shared" si="267"/>
        <v>4.6300000000000001E-2</v>
      </c>
      <c r="X5604">
        <v>18411</v>
      </c>
      <c r="Y5604">
        <f>IF(X5604=A5604,0)</f>
        <v>0</v>
      </c>
    </row>
    <row r="5605" spans="1:25" x14ac:dyDescent="0.25">
      <c r="A5605">
        <v>18411</v>
      </c>
      <c r="B5605" s="1">
        <v>39447</v>
      </c>
      <c r="C5605">
        <v>2007</v>
      </c>
      <c r="D5605" t="s">
        <v>49</v>
      </c>
      <c r="E5605" t="s">
        <v>48</v>
      </c>
      <c r="F5605">
        <v>38.75</v>
      </c>
      <c r="G5605">
        <v>3.0037000000000001E-2</v>
      </c>
      <c r="H5605">
        <f t="shared" si="268"/>
        <v>-8.6285090339686121E-3</v>
      </c>
      <c r="I5605">
        <f t="shared" si="266"/>
        <v>3.5299999999999998E-2</v>
      </c>
      <c r="J5605">
        <f t="shared" si="267"/>
        <v>4.6300000000000001E-2</v>
      </c>
      <c r="X5605">
        <v>18411</v>
      </c>
      <c r="Y5605">
        <f>IF(X5605=A5605,0)</f>
        <v>0</v>
      </c>
    </row>
    <row r="5606" spans="1:25" x14ac:dyDescent="0.25">
      <c r="A5606">
        <v>18411</v>
      </c>
      <c r="B5606" s="1">
        <v>39478</v>
      </c>
      <c r="C5606">
        <v>2008</v>
      </c>
      <c r="D5606" t="s">
        <v>49</v>
      </c>
      <c r="E5606" t="s">
        <v>48</v>
      </c>
      <c r="F5606">
        <v>36.365000000000002</v>
      </c>
      <c r="G5606">
        <v>-5.1160999999999998E-2</v>
      </c>
      <c r="H5606">
        <f t="shared" si="268"/>
        <v>-6.116343193593643E-2</v>
      </c>
      <c r="I5606">
        <f t="shared" si="266"/>
        <v>-0.38490000000000002</v>
      </c>
      <c r="J5606">
        <f t="shared" si="267"/>
        <v>3.6600000000000001E-2</v>
      </c>
      <c r="X5606">
        <v>18411</v>
      </c>
      <c r="Y5606">
        <f>IF(X5606=A5606,0)</f>
        <v>0</v>
      </c>
    </row>
    <row r="5607" spans="1:25" x14ac:dyDescent="0.25">
      <c r="A5607">
        <v>18411</v>
      </c>
      <c r="B5607" s="1">
        <v>39507</v>
      </c>
      <c r="C5607">
        <v>2008</v>
      </c>
      <c r="D5607" t="s">
        <v>49</v>
      </c>
      <c r="E5607" t="s">
        <v>48</v>
      </c>
      <c r="F5607">
        <v>34.53</v>
      </c>
      <c r="G5607">
        <v>-5.0460999999999999E-2</v>
      </c>
      <c r="H5607">
        <f t="shared" si="268"/>
        <v>-3.4761192772624461E-2</v>
      </c>
      <c r="I5607">
        <f t="shared" si="266"/>
        <v>-0.38490000000000002</v>
      </c>
      <c r="J5607">
        <f t="shared" si="267"/>
        <v>3.6600000000000001E-2</v>
      </c>
      <c r="X5607">
        <v>18411</v>
      </c>
      <c r="Y5607">
        <f>IF(X5607=A5607,0)</f>
        <v>0</v>
      </c>
    </row>
    <row r="5608" spans="1:25" x14ac:dyDescent="0.25">
      <c r="A5608">
        <v>18411</v>
      </c>
      <c r="B5608" s="1">
        <v>39538</v>
      </c>
      <c r="C5608">
        <v>2008</v>
      </c>
      <c r="D5608" t="s">
        <v>49</v>
      </c>
      <c r="E5608" t="s">
        <v>48</v>
      </c>
      <c r="F5608">
        <v>35.61</v>
      </c>
      <c r="G5608">
        <v>3.1276999999999999E-2</v>
      </c>
      <c r="H5608">
        <f t="shared" si="268"/>
        <v>-5.9596236145298409E-3</v>
      </c>
      <c r="I5608">
        <f t="shared" si="266"/>
        <v>-0.38490000000000002</v>
      </c>
      <c r="J5608">
        <f t="shared" si="267"/>
        <v>3.6600000000000001E-2</v>
      </c>
      <c r="X5608">
        <v>18411</v>
      </c>
      <c r="Y5608">
        <f>IF(X5608=A5608,0)</f>
        <v>0</v>
      </c>
    </row>
    <row r="5609" spans="1:25" x14ac:dyDescent="0.25">
      <c r="A5609">
        <v>18411</v>
      </c>
      <c r="B5609" s="1">
        <v>39568</v>
      </c>
      <c r="C5609">
        <v>2008</v>
      </c>
      <c r="D5609" t="s">
        <v>49</v>
      </c>
      <c r="E5609" t="s">
        <v>48</v>
      </c>
      <c r="F5609">
        <v>37.229999999999997</v>
      </c>
      <c r="G5609">
        <v>4.5492999999999999E-2</v>
      </c>
      <c r="H5609">
        <f t="shared" si="268"/>
        <v>4.7546697913198877E-2</v>
      </c>
      <c r="I5609">
        <f t="shared" si="266"/>
        <v>-0.38490000000000002</v>
      </c>
      <c r="J5609">
        <f t="shared" si="267"/>
        <v>3.6600000000000001E-2</v>
      </c>
      <c r="X5609">
        <v>18411</v>
      </c>
      <c r="Y5609">
        <f>IF(X5609=A5609,0)</f>
        <v>0</v>
      </c>
    </row>
    <row r="5610" spans="1:25" x14ac:dyDescent="0.25">
      <c r="A5610">
        <v>18411</v>
      </c>
      <c r="B5610" s="1">
        <v>39598</v>
      </c>
      <c r="C5610">
        <v>2008</v>
      </c>
      <c r="D5610" t="s">
        <v>49</v>
      </c>
      <c r="E5610" t="s">
        <v>48</v>
      </c>
      <c r="F5610">
        <v>36.200000000000003</v>
      </c>
      <c r="G5610">
        <v>-1.6385E-2</v>
      </c>
      <c r="H5610">
        <f t="shared" si="268"/>
        <v>1.0674181657577053E-2</v>
      </c>
      <c r="I5610">
        <f t="shared" si="266"/>
        <v>-0.38490000000000002</v>
      </c>
      <c r="J5610">
        <f t="shared" si="267"/>
        <v>3.6600000000000001E-2</v>
      </c>
      <c r="X5610">
        <v>18411</v>
      </c>
      <c r="Y5610">
        <f>IF(X5610=A5610,0)</f>
        <v>0</v>
      </c>
    </row>
    <row r="5611" spans="1:25" x14ac:dyDescent="0.25">
      <c r="A5611">
        <v>18411</v>
      </c>
      <c r="B5611" s="1">
        <v>39629</v>
      </c>
      <c r="C5611">
        <v>2008</v>
      </c>
      <c r="D5611" t="s">
        <v>49</v>
      </c>
      <c r="E5611" t="s">
        <v>48</v>
      </c>
      <c r="F5611">
        <v>34.92</v>
      </c>
      <c r="G5611">
        <v>-3.5359000000000002E-2</v>
      </c>
      <c r="H5611">
        <f t="shared" si="268"/>
        <v>-8.5962384902803612E-2</v>
      </c>
      <c r="I5611">
        <f t="shared" si="266"/>
        <v>-0.38490000000000002</v>
      </c>
      <c r="J5611">
        <f t="shared" si="267"/>
        <v>3.6600000000000001E-2</v>
      </c>
      <c r="X5611">
        <v>18411</v>
      </c>
      <c r="Y5611">
        <f>IF(X5611=A5611,0)</f>
        <v>0</v>
      </c>
    </row>
    <row r="5612" spans="1:25" x14ac:dyDescent="0.25">
      <c r="A5612">
        <v>18411</v>
      </c>
      <c r="B5612" s="1">
        <v>39660</v>
      </c>
      <c r="C5612">
        <v>2008</v>
      </c>
      <c r="D5612" t="s">
        <v>49</v>
      </c>
      <c r="E5612" t="s">
        <v>48</v>
      </c>
      <c r="F5612">
        <v>35.39</v>
      </c>
      <c r="G5612">
        <v>2.5486999999999999E-2</v>
      </c>
      <c r="H5612">
        <f t="shared" si="268"/>
        <v>-9.8593710937500134E-3</v>
      </c>
      <c r="I5612">
        <f t="shared" si="266"/>
        <v>-0.38490000000000002</v>
      </c>
      <c r="J5612">
        <f t="shared" si="267"/>
        <v>3.6600000000000001E-2</v>
      </c>
      <c r="X5612">
        <v>18411</v>
      </c>
      <c r="Y5612">
        <f>IF(X5612=A5612,0)</f>
        <v>0</v>
      </c>
    </row>
    <row r="5613" spans="1:25" x14ac:dyDescent="0.25">
      <c r="A5613">
        <v>18411</v>
      </c>
      <c r="B5613" s="1">
        <v>39689</v>
      </c>
      <c r="C5613">
        <v>2008</v>
      </c>
      <c r="D5613" t="s">
        <v>49</v>
      </c>
      <c r="E5613" t="s">
        <v>48</v>
      </c>
      <c r="F5613">
        <v>37.51</v>
      </c>
      <c r="G5613">
        <v>5.9903999999999999E-2</v>
      </c>
      <c r="H5613">
        <f t="shared" si="268"/>
        <v>1.2190464532380041E-2</v>
      </c>
      <c r="I5613">
        <f t="shared" si="266"/>
        <v>-0.38490000000000002</v>
      </c>
      <c r="J5613">
        <f t="shared" si="267"/>
        <v>3.6600000000000001E-2</v>
      </c>
      <c r="X5613">
        <v>18411</v>
      </c>
      <c r="Y5613">
        <f>IF(X5613=A5613,0)</f>
        <v>0</v>
      </c>
    </row>
    <row r="5614" spans="1:25" x14ac:dyDescent="0.25">
      <c r="A5614">
        <v>18411</v>
      </c>
      <c r="B5614" s="1">
        <v>39721</v>
      </c>
      <c r="C5614">
        <v>2008</v>
      </c>
      <c r="D5614" t="s">
        <v>49</v>
      </c>
      <c r="E5614" t="s">
        <v>48</v>
      </c>
      <c r="F5614">
        <v>37.69</v>
      </c>
      <c r="G5614">
        <v>4.7990000000000003E-3</v>
      </c>
      <c r="H5614">
        <f t="shared" si="268"/>
        <v>-9.0791433779084607E-2</v>
      </c>
      <c r="I5614">
        <f t="shared" si="266"/>
        <v>-0.38490000000000002</v>
      </c>
      <c r="J5614">
        <f t="shared" si="267"/>
        <v>3.6600000000000001E-2</v>
      </c>
      <c r="X5614">
        <v>18411</v>
      </c>
      <c r="Y5614">
        <f>IF(X5614=A5614,0)</f>
        <v>0</v>
      </c>
    </row>
    <row r="5615" spans="1:25" x14ac:dyDescent="0.25">
      <c r="A5615">
        <v>18411</v>
      </c>
      <c r="B5615" s="1">
        <v>39752</v>
      </c>
      <c r="C5615">
        <v>2008</v>
      </c>
      <c r="D5615" t="s">
        <v>49</v>
      </c>
      <c r="E5615" t="s">
        <v>48</v>
      </c>
      <c r="F5615">
        <v>34.340000000000003</v>
      </c>
      <c r="G5615">
        <v>-7.7739000000000003E-2</v>
      </c>
      <c r="H5615">
        <f t="shared" si="268"/>
        <v>-0.1694245237674199</v>
      </c>
      <c r="I5615">
        <f t="shared" si="266"/>
        <v>-0.38490000000000002</v>
      </c>
      <c r="J5615">
        <f t="shared" si="267"/>
        <v>3.6600000000000001E-2</v>
      </c>
      <c r="X5615">
        <v>18411</v>
      </c>
      <c r="Y5615">
        <f>IF(X5615=A5615,0)</f>
        <v>0</v>
      </c>
    </row>
    <row r="5616" spans="1:25" x14ac:dyDescent="0.25">
      <c r="A5616">
        <v>18411</v>
      </c>
      <c r="B5616" s="1">
        <v>39780</v>
      </c>
      <c r="C5616">
        <v>2008</v>
      </c>
      <c r="D5616" t="s">
        <v>49</v>
      </c>
      <c r="E5616" t="s">
        <v>48</v>
      </c>
      <c r="F5616">
        <v>36.32</v>
      </c>
      <c r="G5616">
        <v>5.7659000000000002E-2</v>
      </c>
      <c r="H5616">
        <f t="shared" si="268"/>
        <v>-7.4849042580645175E-2</v>
      </c>
      <c r="I5616">
        <f t="shared" si="266"/>
        <v>-0.38490000000000002</v>
      </c>
      <c r="J5616">
        <f t="shared" si="267"/>
        <v>3.6600000000000001E-2</v>
      </c>
      <c r="X5616">
        <v>18411</v>
      </c>
      <c r="Y5616">
        <f>IF(X5616=A5616,0)</f>
        <v>0</v>
      </c>
    </row>
    <row r="5617" spans="1:25" x14ac:dyDescent="0.25">
      <c r="A5617">
        <v>18411</v>
      </c>
      <c r="B5617" s="1">
        <v>39813</v>
      </c>
      <c r="C5617">
        <v>2008</v>
      </c>
      <c r="D5617" t="s">
        <v>49</v>
      </c>
      <c r="E5617" t="s">
        <v>48</v>
      </c>
      <c r="F5617">
        <v>37</v>
      </c>
      <c r="G5617">
        <v>1.8721999999999999E-2</v>
      </c>
      <c r="H5617">
        <f t="shared" si="268"/>
        <v>7.8215768970539834E-3</v>
      </c>
      <c r="I5617">
        <f t="shared" si="266"/>
        <v>-0.38490000000000002</v>
      </c>
      <c r="J5617">
        <f t="shared" si="267"/>
        <v>3.6600000000000001E-2</v>
      </c>
      <c r="X5617">
        <v>18411</v>
      </c>
      <c r="Y5617">
        <f>IF(X5617=A5617,0)</f>
        <v>0</v>
      </c>
    </row>
    <row r="5618" spans="1:25" x14ac:dyDescent="0.25">
      <c r="A5618">
        <v>18411</v>
      </c>
      <c r="B5618" s="1">
        <v>39843</v>
      </c>
      <c r="C5618">
        <v>2009</v>
      </c>
      <c r="D5618" t="s">
        <v>49</v>
      </c>
      <c r="E5618" t="s">
        <v>48</v>
      </c>
      <c r="F5618">
        <v>33.450000000000003</v>
      </c>
      <c r="G5618">
        <v>-8.4595000000000004E-2</v>
      </c>
      <c r="H5618">
        <f t="shared" si="268"/>
        <v>-8.5657342928314395E-2</v>
      </c>
      <c r="I5618">
        <f t="shared" si="266"/>
        <v>0.23449999999999999</v>
      </c>
      <c r="J5618">
        <f t="shared" si="267"/>
        <v>3.2599999999999997E-2</v>
      </c>
      <c r="X5618">
        <v>18411</v>
      </c>
      <c r="Y5618">
        <f>IF(X5618=A5618,0)</f>
        <v>0</v>
      </c>
    </row>
    <row r="5619" spans="1:25" x14ac:dyDescent="0.25">
      <c r="A5619">
        <v>18411</v>
      </c>
      <c r="B5619" s="1">
        <v>39871</v>
      </c>
      <c r="C5619">
        <v>2009</v>
      </c>
      <c r="D5619" t="s">
        <v>49</v>
      </c>
      <c r="E5619" t="s">
        <v>48</v>
      </c>
      <c r="F5619">
        <v>30.31</v>
      </c>
      <c r="G5619">
        <v>-9.3870999999999996E-2</v>
      </c>
      <c r="H5619">
        <f t="shared" si="268"/>
        <v>-0.10993119757149228</v>
      </c>
      <c r="I5619">
        <f t="shared" si="266"/>
        <v>0.23449999999999999</v>
      </c>
      <c r="J5619">
        <f t="shared" si="267"/>
        <v>3.2599999999999997E-2</v>
      </c>
      <c r="X5619">
        <v>18411</v>
      </c>
      <c r="Y5619">
        <f>IF(X5619=A5619,0)</f>
        <v>0</v>
      </c>
    </row>
    <row r="5620" spans="1:25" x14ac:dyDescent="0.25">
      <c r="A5620">
        <v>18411</v>
      </c>
      <c r="B5620" s="1">
        <v>39903</v>
      </c>
      <c r="C5620">
        <v>2009</v>
      </c>
      <c r="D5620" t="s">
        <v>49</v>
      </c>
      <c r="E5620" t="s">
        <v>48</v>
      </c>
      <c r="F5620">
        <v>30.62</v>
      </c>
      <c r="G5620">
        <v>1.0227999999999999E-2</v>
      </c>
      <c r="H5620">
        <f t="shared" si="268"/>
        <v>8.540446162249471E-2</v>
      </c>
      <c r="I5620">
        <f t="shared" si="266"/>
        <v>0.23449999999999999</v>
      </c>
      <c r="J5620">
        <f t="shared" si="267"/>
        <v>3.2599999999999997E-2</v>
      </c>
      <c r="X5620">
        <v>18411</v>
      </c>
      <c r="Y5620">
        <f>IF(X5620=A5620,0)</f>
        <v>0</v>
      </c>
    </row>
    <row r="5621" spans="1:25" x14ac:dyDescent="0.25">
      <c r="A5621">
        <v>18411</v>
      </c>
      <c r="B5621" s="1">
        <v>39933</v>
      </c>
      <c r="C5621">
        <v>2009</v>
      </c>
      <c r="D5621" t="s">
        <v>49</v>
      </c>
      <c r="E5621" t="s">
        <v>48</v>
      </c>
      <c r="F5621">
        <v>28.88</v>
      </c>
      <c r="G5621">
        <v>-4.2537999999999999E-2</v>
      </c>
      <c r="H5621">
        <f t="shared" si="268"/>
        <v>9.3925079862164695E-2</v>
      </c>
      <c r="I5621">
        <f t="shared" si="266"/>
        <v>0.23449999999999999</v>
      </c>
      <c r="J5621">
        <f t="shared" si="267"/>
        <v>3.2599999999999997E-2</v>
      </c>
      <c r="X5621">
        <v>18411</v>
      </c>
      <c r="Y5621">
        <f>IF(X5621=A5621,0)</f>
        <v>0</v>
      </c>
    </row>
    <row r="5622" spans="1:25" x14ac:dyDescent="0.25">
      <c r="A5622">
        <v>18411</v>
      </c>
      <c r="B5622" s="1">
        <v>39962</v>
      </c>
      <c r="C5622">
        <v>2009</v>
      </c>
      <c r="D5622" t="s">
        <v>49</v>
      </c>
      <c r="E5622" t="s">
        <v>48</v>
      </c>
      <c r="F5622">
        <v>28.41</v>
      </c>
      <c r="G5622">
        <v>-1.6274E-2</v>
      </c>
      <c r="H5622">
        <f t="shared" si="268"/>
        <v>5.3081446255385467E-2</v>
      </c>
      <c r="I5622">
        <f t="shared" si="266"/>
        <v>0.23449999999999999</v>
      </c>
      <c r="J5622">
        <f t="shared" si="267"/>
        <v>3.2599999999999997E-2</v>
      </c>
      <c r="X5622">
        <v>18411</v>
      </c>
      <c r="Y5622">
        <f>IF(X5622=A5622,0)</f>
        <v>0</v>
      </c>
    </row>
    <row r="5623" spans="1:25" x14ac:dyDescent="0.25">
      <c r="A5623">
        <v>18411</v>
      </c>
      <c r="B5623" s="1">
        <v>39994</v>
      </c>
      <c r="C5623">
        <v>2009</v>
      </c>
      <c r="D5623" t="s">
        <v>49</v>
      </c>
      <c r="E5623" t="s">
        <v>48</v>
      </c>
      <c r="F5623">
        <v>31.16</v>
      </c>
      <c r="G5623">
        <v>9.6796999999999994E-2</v>
      </c>
      <c r="H5623">
        <f t="shared" si="268"/>
        <v>1.9582653030303376E-4</v>
      </c>
      <c r="I5623">
        <f t="shared" si="266"/>
        <v>0.23449999999999999</v>
      </c>
      <c r="J5623">
        <f t="shared" si="267"/>
        <v>3.2599999999999997E-2</v>
      </c>
      <c r="X5623">
        <v>18411</v>
      </c>
      <c r="Y5623">
        <f>IF(X5623=A5623,0)</f>
        <v>0</v>
      </c>
    </row>
    <row r="5624" spans="1:25" x14ac:dyDescent="0.25">
      <c r="A5624">
        <v>18411</v>
      </c>
      <c r="B5624" s="1">
        <v>40025</v>
      </c>
      <c r="C5624">
        <v>2009</v>
      </c>
      <c r="D5624" t="s">
        <v>49</v>
      </c>
      <c r="E5624" t="s">
        <v>48</v>
      </c>
      <c r="F5624">
        <v>31.4</v>
      </c>
      <c r="G5624">
        <v>2.1742999999999998E-2</v>
      </c>
      <c r="H5624">
        <f t="shared" si="268"/>
        <v>7.4141727016716619E-2</v>
      </c>
      <c r="I5624">
        <f t="shared" si="266"/>
        <v>0.23449999999999999</v>
      </c>
      <c r="J5624">
        <f t="shared" si="267"/>
        <v>3.2599999999999997E-2</v>
      </c>
      <c r="X5624">
        <v>18411</v>
      </c>
      <c r="Y5624">
        <f>IF(X5624=A5624,0)</f>
        <v>0</v>
      </c>
    </row>
    <row r="5625" spans="1:25" x14ac:dyDescent="0.25">
      <c r="A5625">
        <v>18411</v>
      </c>
      <c r="B5625" s="1">
        <v>40056</v>
      </c>
      <c r="C5625">
        <v>2009</v>
      </c>
      <c r="D5625" t="s">
        <v>49</v>
      </c>
      <c r="E5625" t="s">
        <v>48</v>
      </c>
      <c r="F5625">
        <v>31.2</v>
      </c>
      <c r="G5625">
        <v>-6.3689999999999997E-3</v>
      </c>
      <c r="H5625">
        <f t="shared" si="268"/>
        <v>3.3560189240494864E-2</v>
      </c>
      <c r="I5625">
        <f t="shared" si="266"/>
        <v>0.23449999999999999</v>
      </c>
      <c r="J5625">
        <f t="shared" si="267"/>
        <v>3.2599999999999997E-2</v>
      </c>
      <c r="X5625">
        <v>18411</v>
      </c>
      <c r="Y5625">
        <f>IF(X5625=A5625,0)</f>
        <v>0</v>
      </c>
    </row>
    <row r="5626" spans="1:25" x14ac:dyDescent="0.25">
      <c r="A5626">
        <v>18411</v>
      </c>
      <c r="B5626" s="1">
        <v>40086</v>
      </c>
      <c r="C5626">
        <v>2009</v>
      </c>
      <c r="D5626" t="s">
        <v>49</v>
      </c>
      <c r="E5626" t="s">
        <v>48</v>
      </c>
      <c r="F5626">
        <v>31.67</v>
      </c>
      <c r="G5626">
        <v>1.5063999999999999E-2</v>
      </c>
      <c r="H5626">
        <f t="shared" si="268"/>
        <v>3.5723345788458705E-2</v>
      </c>
      <c r="I5626">
        <f t="shared" si="266"/>
        <v>0.23449999999999999</v>
      </c>
      <c r="J5626">
        <f t="shared" si="267"/>
        <v>3.2599999999999997E-2</v>
      </c>
      <c r="X5626">
        <v>18411</v>
      </c>
      <c r="Y5626">
        <f>IF(X5626=A5626,0)</f>
        <v>0</v>
      </c>
    </row>
    <row r="5627" spans="1:25" x14ac:dyDescent="0.25">
      <c r="A5627">
        <v>18411</v>
      </c>
      <c r="B5627" s="1">
        <v>40116</v>
      </c>
      <c r="C5627">
        <v>2009</v>
      </c>
      <c r="D5627" t="s">
        <v>49</v>
      </c>
      <c r="E5627" t="s">
        <v>48</v>
      </c>
      <c r="F5627">
        <v>31.19</v>
      </c>
      <c r="G5627">
        <v>-1.3420000000000001E-3</v>
      </c>
      <c r="H5627">
        <f t="shared" si="268"/>
        <v>-1.9762000860415463E-2</v>
      </c>
      <c r="I5627">
        <f t="shared" si="266"/>
        <v>0.23449999999999999</v>
      </c>
      <c r="J5627">
        <f t="shared" si="267"/>
        <v>3.2599999999999997E-2</v>
      </c>
      <c r="X5627">
        <v>18411</v>
      </c>
      <c r="Y5627">
        <f>IF(X5627=A5627,0)</f>
        <v>0</v>
      </c>
    </row>
    <row r="5628" spans="1:25" x14ac:dyDescent="0.25">
      <c r="A5628">
        <v>18411</v>
      </c>
      <c r="B5628" s="1">
        <v>40147</v>
      </c>
      <c r="C5628">
        <v>2009</v>
      </c>
      <c r="D5628" t="s">
        <v>49</v>
      </c>
      <c r="E5628" t="s">
        <v>48</v>
      </c>
      <c r="F5628">
        <v>32.090000000000003</v>
      </c>
      <c r="G5628">
        <v>2.8854999999999999E-2</v>
      </c>
      <c r="H5628">
        <f t="shared" si="268"/>
        <v>5.736406198137356E-2</v>
      </c>
      <c r="I5628">
        <f t="shared" si="266"/>
        <v>0.23449999999999999</v>
      </c>
      <c r="J5628">
        <f t="shared" si="267"/>
        <v>3.2599999999999997E-2</v>
      </c>
      <c r="X5628">
        <v>18411</v>
      </c>
      <c r="Y5628">
        <f>IF(X5628=A5628,0)</f>
        <v>0</v>
      </c>
    </row>
    <row r="5629" spans="1:25" x14ac:dyDescent="0.25">
      <c r="A5629">
        <v>18411</v>
      </c>
      <c r="B5629" s="1">
        <v>40178</v>
      </c>
      <c r="C5629">
        <v>2009</v>
      </c>
      <c r="D5629" t="s">
        <v>49</v>
      </c>
      <c r="E5629" t="s">
        <v>48</v>
      </c>
      <c r="F5629">
        <v>33.32</v>
      </c>
      <c r="G5629">
        <v>3.8330000000000003E-2</v>
      </c>
      <c r="H5629">
        <f t="shared" si="268"/>
        <v>1.7770571188400419E-2</v>
      </c>
      <c r="I5629">
        <f t="shared" si="266"/>
        <v>0.23449999999999999</v>
      </c>
      <c r="J5629">
        <f t="shared" si="267"/>
        <v>3.2599999999999997E-2</v>
      </c>
      <c r="X5629">
        <v>18411</v>
      </c>
      <c r="Y5629">
        <f>IF(X5629=A5629,0)</f>
        <v>0</v>
      </c>
    </row>
    <row r="5630" spans="1:25" x14ac:dyDescent="0.25">
      <c r="A5630">
        <v>18411</v>
      </c>
      <c r="B5630" s="1">
        <v>40207</v>
      </c>
      <c r="C5630">
        <v>2010</v>
      </c>
      <c r="D5630" t="s">
        <v>49</v>
      </c>
      <c r="E5630" t="s">
        <v>48</v>
      </c>
      <c r="F5630">
        <v>32</v>
      </c>
      <c r="G5630">
        <v>-2.6485999999999999E-2</v>
      </c>
      <c r="H5630">
        <f t="shared" si="268"/>
        <v>-3.6974246154947377E-2</v>
      </c>
      <c r="I5630">
        <f t="shared" si="266"/>
        <v>0.1278</v>
      </c>
      <c r="J5630">
        <f t="shared" si="267"/>
        <v>3.2199999999999999E-2</v>
      </c>
      <c r="X5630">
        <v>18411</v>
      </c>
      <c r="Y5630">
        <f>IF(X5630=A5630,0)</f>
        <v>0</v>
      </c>
    </row>
    <row r="5631" spans="1:25" x14ac:dyDescent="0.25">
      <c r="A5631">
        <v>18411</v>
      </c>
      <c r="B5631" s="1">
        <v>40235</v>
      </c>
      <c r="C5631">
        <v>2010</v>
      </c>
      <c r="D5631" t="s">
        <v>49</v>
      </c>
      <c r="E5631" t="s">
        <v>48</v>
      </c>
      <c r="F5631">
        <v>31.77</v>
      </c>
      <c r="G5631">
        <v>-7.1869999999999998E-3</v>
      </c>
      <c r="H5631">
        <f t="shared" si="268"/>
        <v>2.8513688940531301E-2</v>
      </c>
      <c r="I5631">
        <f t="shared" si="266"/>
        <v>0.1278</v>
      </c>
      <c r="J5631">
        <f t="shared" si="267"/>
        <v>3.2199999999999999E-2</v>
      </c>
      <c r="X5631">
        <v>18411</v>
      </c>
      <c r="Y5631">
        <f>IF(X5631=A5631,0)</f>
        <v>0</v>
      </c>
    </row>
    <row r="5632" spans="1:25" x14ac:dyDescent="0.25">
      <c r="A5632">
        <v>18411</v>
      </c>
      <c r="B5632" s="1">
        <v>40268</v>
      </c>
      <c r="C5632">
        <v>2010</v>
      </c>
      <c r="D5632" t="s">
        <v>49</v>
      </c>
      <c r="E5632" t="s">
        <v>48</v>
      </c>
      <c r="F5632">
        <v>33.159999999999997</v>
      </c>
      <c r="G5632">
        <v>4.3751999999999999E-2</v>
      </c>
      <c r="H5632">
        <f t="shared" si="268"/>
        <v>5.8796426031891835E-2</v>
      </c>
      <c r="I5632">
        <f t="shared" si="266"/>
        <v>0.1278</v>
      </c>
      <c r="J5632">
        <f t="shared" si="267"/>
        <v>3.2199999999999999E-2</v>
      </c>
      <c r="X5632">
        <v>18411</v>
      </c>
      <c r="Y5632">
        <f>IF(X5632=A5632,0)</f>
        <v>0</v>
      </c>
    </row>
    <row r="5633" spans="1:25" x14ac:dyDescent="0.25">
      <c r="A5633">
        <v>18411</v>
      </c>
      <c r="B5633" s="1">
        <v>40298</v>
      </c>
      <c r="C5633">
        <v>2010</v>
      </c>
      <c r="D5633" t="s">
        <v>49</v>
      </c>
      <c r="E5633" t="s">
        <v>48</v>
      </c>
      <c r="F5633">
        <v>34.56</v>
      </c>
      <c r="G5633">
        <v>5.5940999999999998E-2</v>
      </c>
      <c r="H5633">
        <f t="shared" si="268"/>
        <v>1.4759229883791081E-2</v>
      </c>
      <c r="I5633">
        <f t="shared" si="266"/>
        <v>0.1278</v>
      </c>
      <c r="J5633">
        <f t="shared" si="267"/>
        <v>3.2199999999999999E-2</v>
      </c>
      <c r="X5633">
        <v>18411</v>
      </c>
      <c r="Y5633">
        <f>IF(X5633=A5633,0)</f>
        <v>0</v>
      </c>
    </row>
    <row r="5634" spans="1:25" x14ac:dyDescent="0.25">
      <c r="A5634">
        <v>18411</v>
      </c>
      <c r="B5634" s="1">
        <v>40326</v>
      </c>
      <c r="C5634">
        <v>2010</v>
      </c>
      <c r="D5634" t="s">
        <v>49</v>
      </c>
      <c r="E5634" t="s">
        <v>48</v>
      </c>
      <c r="F5634">
        <v>32.700000000000003</v>
      </c>
      <c r="G5634">
        <v>-5.3818999999999999E-2</v>
      </c>
      <c r="H5634">
        <f t="shared" si="268"/>
        <v>-8.1975841910334468E-2</v>
      </c>
      <c r="I5634">
        <f t="shared" ref="I5634:I5697" si="269">VLOOKUP(C5634,$O$2:$Q$22,3,FALSE)</f>
        <v>0.1278</v>
      </c>
      <c r="J5634">
        <f t="shared" ref="J5634:J5697" si="270">VLOOKUP(C5634,$O$2:$P$22,2)*0.01</f>
        <v>3.2199999999999999E-2</v>
      </c>
      <c r="X5634">
        <v>18411</v>
      </c>
      <c r="Y5634">
        <f>IF(X5634=A5634,0)</f>
        <v>0</v>
      </c>
    </row>
    <row r="5635" spans="1:25" x14ac:dyDescent="0.25">
      <c r="A5635">
        <v>18411</v>
      </c>
      <c r="B5635" s="1">
        <v>40359</v>
      </c>
      <c r="C5635">
        <v>2010</v>
      </c>
      <c r="D5635" t="s">
        <v>49</v>
      </c>
      <c r="E5635" t="s">
        <v>48</v>
      </c>
      <c r="F5635">
        <v>33.28</v>
      </c>
      <c r="G5635">
        <v>1.7736999999999999E-2</v>
      </c>
      <c r="H5635">
        <f t="shared" ref="H5635:H5698" si="271">VLOOKUP(B5635,R:S,2,)</f>
        <v>-5.3882442026415123E-2</v>
      </c>
      <c r="I5635">
        <f t="shared" si="269"/>
        <v>0.1278</v>
      </c>
      <c r="J5635">
        <f t="shared" si="270"/>
        <v>3.2199999999999999E-2</v>
      </c>
      <c r="X5635">
        <v>18411</v>
      </c>
      <c r="Y5635">
        <f>IF(X5635=A5635,0)</f>
        <v>0</v>
      </c>
    </row>
    <row r="5636" spans="1:25" x14ac:dyDescent="0.25">
      <c r="A5636">
        <v>18411</v>
      </c>
      <c r="B5636" s="1">
        <v>40389</v>
      </c>
      <c r="C5636">
        <v>2010</v>
      </c>
      <c r="D5636" t="s">
        <v>49</v>
      </c>
      <c r="E5636" t="s">
        <v>48</v>
      </c>
      <c r="F5636">
        <v>35.33</v>
      </c>
      <c r="G5636">
        <v>7.5271000000000005E-2</v>
      </c>
      <c r="H5636">
        <f t="shared" si="271"/>
        <v>6.8777849911552336E-2</v>
      </c>
      <c r="I5636">
        <f t="shared" si="269"/>
        <v>0.1278</v>
      </c>
      <c r="J5636">
        <f t="shared" si="270"/>
        <v>3.2199999999999999E-2</v>
      </c>
      <c r="X5636">
        <v>18411</v>
      </c>
      <c r="Y5636">
        <f>IF(X5636=A5636,0)</f>
        <v>0</v>
      </c>
    </row>
    <row r="5637" spans="1:25" x14ac:dyDescent="0.25">
      <c r="A5637">
        <v>18411</v>
      </c>
      <c r="B5637" s="1">
        <v>40421</v>
      </c>
      <c r="C5637">
        <v>2010</v>
      </c>
      <c r="D5637" t="s">
        <v>49</v>
      </c>
      <c r="E5637" t="s">
        <v>48</v>
      </c>
      <c r="F5637">
        <v>36.69</v>
      </c>
      <c r="G5637">
        <v>3.8494E-2</v>
      </c>
      <c r="H5637">
        <f t="shared" si="271"/>
        <v>-4.7449184040287196E-2</v>
      </c>
      <c r="I5637">
        <f t="shared" si="269"/>
        <v>0.1278</v>
      </c>
      <c r="J5637">
        <f t="shared" si="270"/>
        <v>3.2199999999999999E-2</v>
      </c>
      <c r="X5637">
        <v>18411</v>
      </c>
      <c r="Y5637">
        <f>IF(X5637=A5637,0)</f>
        <v>0</v>
      </c>
    </row>
    <row r="5638" spans="1:25" x14ac:dyDescent="0.25">
      <c r="A5638">
        <v>18411</v>
      </c>
      <c r="B5638" s="1">
        <v>40451</v>
      </c>
      <c r="C5638">
        <v>2010</v>
      </c>
      <c r="D5638" t="s">
        <v>49</v>
      </c>
      <c r="E5638" t="s">
        <v>48</v>
      </c>
      <c r="F5638">
        <v>37.24</v>
      </c>
      <c r="G5638">
        <v>1.4991000000000001E-2</v>
      </c>
      <c r="H5638">
        <f t="shared" si="271"/>
        <v>8.7551102944020132E-2</v>
      </c>
      <c r="I5638">
        <f t="shared" si="269"/>
        <v>0.1278</v>
      </c>
      <c r="J5638">
        <f t="shared" si="270"/>
        <v>3.2199999999999999E-2</v>
      </c>
      <c r="X5638">
        <v>18411</v>
      </c>
      <c r="Y5638">
        <f>IF(X5638=A5638,0)</f>
        <v>0</v>
      </c>
    </row>
    <row r="5639" spans="1:25" x14ac:dyDescent="0.25">
      <c r="A5639">
        <v>18411</v>
      </c>
      <c r="B5639" s="1">
        <v>40480</v>
      </c>
      <c r="C5639">
        <v>2010</v>
      </c>
      <c r="D5639" t="s">
        <v>49</v>
      </c>
      <c r="E5639" t="s">
        <v>48</v>
      </c>
      <c r="F5639">
        <v>37.869999999999997</v>
      </c>
      <c r="G5639">
        <v>2.9135000000000001E-2</v>
      </c>
      <c r="H5639">
        <f t="shared" si="271"/>
        <v>3.6855994397076541E-2</v>
      </c>
      <c r="I5639">
        <f t="shared" si="269"/>
        <v>0.1278</v>
      </c>
      <c r="J5639">
        <f t="shared" si="270"/>
        <v>3.2199999999999999E-2</v>
      </c>
      <c r="X5639">
        <v>18411</v>
      </c>
      <c r="Y5639">
        <f>IF(X5639=A5639,0)</f>
        <v>0</v>
      </c>
    </row>
    <row r="5640" spans="1:25" x14ac:dyDescent="0.25">
      <c r="A5640">
        <v>18411</v>
      </c>
      <c r="B5640" s="1">
        <v>40512</v>
      </c>
      <c r="C5640">
        <v>2010</v>
      </c>
      <c r="D5640" t="s">
        <v>49</v>
      </c>
      <c r="E5640" t="s">
        <v>48</v>
      </c>
      <c r="F5640">
        <v>37.72</v>
      </c>
      <c r="G5640">
        <v>-3.9610000000000001E-3</v>
      </c>
      <c r="H5640">
        <f t="shared" si="271"/>
        <v>-2.2902497989432113E-3</v>
      </c>
      <c r="I5640">
        <f t="shared" si="269"/>
        <v>0.1278</v>
      </c>
      <c r="J5640">
        <f t="shared" si="270"/>
        <v>3.2199999999999999E-2</v>
      </c>
      <c r="X5640">
        <v>18411</v>
      </c>
      <c r="Y5640">
        <f>IF(X5640=A5640,0)</f>
        <v>0</v>
      </c>
    </row>
    <row r="5641" spans="1:25" x14ac:dyDescent="0.25">
      <c r="A5641">
        <v>18411</v>
      </c>
      <c r="B5641" s="1">
        <v>40543</v>
      </c>
      <c r="C5641">
        <v>2010</v>
      </c>
      <c r="D5641" t="s">
        <v>49</v>
      </c>
      <c r="E5641" t="s">
        <v>48</v>
      </c>
      <c r="F5641">
        <v>38.229999999999997</v>
      </c>
      <c r="G5641">
        <v>1.3521E-2</v>
      </c>
      <c r="H5641">
        <f t="shared" si="271"/>
        <v>6.5300040489854716E-2</v>
      </c>
      <c r="I5641">
        <f t="shared" si="269"/>
        <v>0.1278</v>
      </c>
      <c r="J5641">
        <f t="shared" si="270"/>
        <v>3.2199999999999999E-2</v>
      </c>
      <c r="X5641">
        <v>18411</v>
      </c>
      <c r="Y5641">
        <f>IF(X5641=A5641,0)</f>
        <v>0</v>
      </c>
    </row>
    <row r="5642" spans="1:25" x14ac:dyDescent="0.25">
      <c r="A5642">
        <v>18411</v>
      </c>
      <c r="B5642" s="1">
        <v>40574</v>
      </c>
      <c r="C5642">
        <v>2011</v>
      </c>
      <c r="D5642" t="s">
        <v>49</v>
      </c>
      <c r="E5642" t="s">
        <v>48</v>
      </c>
      <c r="F5642">
        <v>37.619999999999997</v>
      </c>
      <c r="G5642">
        <v>-1.5956000000000001E-2</v>
      </c>
      <c r="H5642">
        <f t="shared" si="271"/>
        <v>2.2645573980086819E-2</v>
      </c>
      <c r="I5642">
        <f t="shared" si="269"/>
        <v>0</v>
      </c>
      <c r="J5642">
        <f t="shared" si="270"/>
        <v>2.7799999999999998E-2</v>
      </c>
      <c r="X5642">
        <v>18411</v>
      </c>
      <c r="Y5642">
        <f>IF(X5642=A5642,0)</f>
        <v>0</v>
      </c>
    </row>
    <row r="5643" spans="1:25" x14ac:dyDescent="0.25">
      <c r="A5643">
        <v>18411</v>
      </c>
      <c r="B5643" s="1">
        <v>40602</v>
      </c>
      <c r="C5643">
        <v>2011</v>
      </c>
      <c r="D5643" t="s">
        <v>49</v>
      </c>
      <c r="E5643" t="s">
        <v>48</v>
      </c>
      <c r="F5643">
        <v>38.11</v>
      </c>
      <c r="G5643">
        <v>2.512E-2</v>
      </c>
      <c r="H5643">
        <f t="shared" si="271"/>
        <v>3.1956564052952219E-2</v>
      </c>
      <c r="I5643">
        <f t="shared" si="269"/>
        <v>0</v>
      </c>
      <c r="J5643">
        <f t="shared" si="270"/>
        <v>2.7799999999999998E-2</v>
      </c>
      <c r="X5643">
        <v>18411</v>
      </c>
      <c r="Y5643">
        <f>IF(X5643=A5643,0)</f>
        <v>0</v>
      </c>
    </row>
    <row r="5644" spans="1:25" x14ac:dyDescent="0.25">
      <c r="A5644">
        <v>18411</v>
      </c>
      <c r="B5644" s="1">
        <v>40633</v>
      </c>
      <c r="C5644">
        <v>2011</v>
      </c>
      <c r="D5644" t="s">
        <v>49</v>
      </c>
      <c r="E5644" t="s">
        <v>48</v>
      </c>
      <c r="F5644">
        <v>38.11</v>
      </c>
      <c r="G5644">
        <v>0</v>
      </c>
      <c r="H5644">
        <f t="shared" si="271"/>
        <v>-1.0473132038185673E-3</v>
      </c>
      <c r="I5644">
        <f t="shared" si="269"/>
        <v>0</v>
      </c>
      <c r="J5644">
        <f t="shared" si="270"/>
        <v>2.7799999999999998E-2</v>
      </c>
      <c r="X5644">
        <v>18411</v>
      </c>
      <c r="Y5644">
        <f>IF(X5644=A5644,0)</f>
        <v>0</v>
      </c>
    </row>
    <row r="5645" spans="1:25" x14ac:dyDescent="0.25">
      <c r="A5645">
        <v>18411</v>
      </c>
      <c r="B5645" s="1">
        <v>40662</v>
      </c>
      <c r="C5645">
        <v>2011</v>
      </c>
      <c r="D5645" t="s">
        <v>49</v>
      </c>
      <c r="E5645" t="s">
        <v>48</v>
      </c>
      <c r="F5645">
        <v>39.04</v>
      </c>
      <c r="G5645">
        <v>3.6801E-2</v>
      </c>
      <c r="H5645">
        <f t="shared" si="271"/>
        <v>2.8495380443795071E-2</v>
      </c>
      <c r="I5645">
        <f t="shared" si="269"/>
        <v>0</v>
      </c>
      <c r="J5645">
        <f t="shared" si="270"/>
        <v>2.7799999999999998E-2</v>
      </c>
      <c r="X5645">
        <v>18411</v>
      </c>
      <c r="Y5645">
        <f>IF(X5645=A5645,0)</f>
        <v>0</v>
      </c>
    </row>
    <row r="5646" spans="1:25" x14ac:dyDescent="0.25">
      <c r="A5646">
        <v>18411</v>
      </c>
      <c r="B5646" s="1">
        <v>40694</v>
      </c>
      <c r="C5646">
        <v>2011</v>
      </c>
      <c r="D5646" t="s">
        <v>49</v>
      </c>
      <c r="E5646" t="s">
        <v>48</v>
      </c>
      <c r="F5646">
        <v>40.08</v>
      </c>
      <c r="G5646">
        <v>2.6638999999999999E-2</v>
      </c>
      <c r="H5646">
        <f t="shared" si="271"/>
        <v>-1.3500952766930641E-2</v>
      </c>
      <c r="I5646">
        <f t="shared" si="269"/>
        <v>0</v>
      </c>
      <c r="J5646">
        <f t="shared" si="270"/>
        <v>2.7799999999999998E-2</v>
      </c>
      <c r="X5646">
        <v>18411</v>
      </c>
      <c r="Y5646">
        <f>IF(X5646=A5646,0)</f>
        <v>0</v>
      </c>
    </row>
    <row r="5647" spans="1:25" x14ac:dyDescent="0.25">
      <c r="A5647">
        <v>18411</v>
      </c>
      <c r="B5647" s="1">
        <v>40724</v>
      </c>
      <c r="C5647">
        <v>2011</v>
      </c>
      <c r="D5647" t="s">
        <v>49</v>
      </c>
      <c r="E5647" t="s">
        <v>48</v>
      </c>
      <c r="F5647">
        <v>40.380000000000003</v>
      </c>
      <c r="G5647">
        <v>7.4850000000000003E-3</v>
      </c>
      <c r="H5647">
        <f t="shared" si="271"/>
        <v>-1.825746126569705E-2</v>
      </c>
      <c r="I5647">
        <f t="shared" si="269"/>
        <v>0</v>
      </c>
      <c r="J5647">
        <f t="shared" si="270"/>
        <v>2.7799999999999998E-2</v>
      </c>
      <c r="X5647">
        <v>18411</v>
      </c>
      <c r="Y5647">
        <f>IF(X5647=A5647,0)</f>
        <v>0</v>
      </c>
    </row>
    <row r="5648" spans="1:25" x14ac:dyDescent="0.25">
      <c r="A5648">
        <v>18411</v>
      </c>
      <c r="B5648" s="1">
        <v>40753</v>
      </c>
      <c r="C5648">
        <v>2011</v>
      </c>
      <c r="D5648" t="s">
        <v>49</v>
      </c>
      <c r="E5648" t="s">
        <v>48</v>
      </c>
      <c r="F5648">
        <v>39.54</v>
      </c>
      <c r="G5648">
        <v>-9.1009999999999997E-3</v>
      </c>
      <c r="H5648">
        <f t="shared" si="271"/>
        <v>-2.1474425791952023E-2</v>
      </c>
      <c r="I5648">
        <f t="shared" si="269"/>
        <v>0</v>
      </c>
      <c r="J5648">
        <f t="shared" si="270"/>
        <v>2.7799999999999998E-2</v>
      </c>
      <c r="X5648">
        <v>18411</v>
      </c>
      <c r="Y5648">
        <f>IF(X5648=A5648,0)</f>
        <v>0</v>
      </c>
    </row>
    <row r="5649" spans="1:25" x14ac:dyDescent="0.25">
      <c r="A5649">
        <v>18411</v>
      </c>
      <c r="B5649" s="1">
        <v>40786</v>
      </c>
      <c r="C5649">
        <v>2011</v>
      </c>
      <c r="D5649" t="s">
        <v>49</v>
      </c>
      <c r="E5649" t="s">
        <v>48</v>
      </c>
      <c r="F5649">
        <v>41.36</v>
      </c>
      <c r="G5649">
        <v>4.6029E-2</v>
      </c>
      <c r="H5649">
        <f t="shared" si="271"/>
        <v>-5.6791107463597612E-2</v>
      </c>
      <c r="I5649">
        <f t="shared" si="269"/>
        <v>0</v>
      </c>
      <c r="J5649">
        <f t="shared" si="270"/>
        <v>2.7799999999999998E-2</v>
      </c>
      <c r="X5649">
        <v>18411</v>
      </c>
      <c r="Y5649">
        <f>IF(X5649=A5649,0)</f>
        <v>0</v>
      </c>
    </row>
    <row r="5650" spans="1:25" x14ac:dyDescent="0.25">
      <c r="A5650">
        <v>18411</v>
      </c>
      <c r="B5650" s="1">
        <v>40816</v>
      </c>
      <c r="C5650">
        <v>2011</v>
      </c>
      <c r="D5650" t="s">
        <v>49</v>
      </c>
      <c r="E5650" t="s">
        <v>48</v>
      </c>
      <c r="F5650">
        <v>42.37</v>
      </c>
      <c r="G5650">
        <v>2.4420000000000001E-2</v>
      </c>
      <c r="H5650">
        <f t="shared" si="271"/>
        <v>-7.1761988303760127E-2</v>
      </c>
      <c r="I5650">
        <f t="shared" si="269"/>
        <v>0</v>
      </c>
      <c r="J5650">
        <f t="shared" si="270"/>
        <v>2.7799999999999998E-2</v>
      </c>
      <c r="X5650">
        <v>18411</v>
      </c>
      <c r="Y5650">
        <f>IF(X5650=A5650,0)</f>
        <v>0</v>
      </c>
    </row>
    <row r="5651" spans="1:25" x14ac:dyDescent="0.25">
      <c r="A5651">
        <v>18411</v>
      </c>
      <c r="B5651" s="1">
        <v>40847</v>
      </c>
      <c r="C5651">
        <v>2011</v>
      </c>
      <c r="D5651" t="s">
        <v>49</v>
      </c>
      <c r="E5651" t="s">
        <v>48</v>
      </c>
      <c r="F5651">
        <v>43.2</v>
      </c>
      <c r="G5651">
        <v>1.9588999999999999E-2</v>
      </c>
      <c r="H5651">
        <f t="shared" si="271"/>
        <v>0.10772303853581011</v>
      </c>
      <c r="I5651">
        <f t="shared" si="269"/>
        <v>0</v>
      </c>
      <c r="J5651">
        <f t="shared" si="270"/>
        <v>2.7799999999999998E-2</v>
      </c>
      <c r="X5651">
        <v>18411</v>
      </c>
      <c r="Y5651">
        <f>IF(X5651=A5651,0)</f>
        <v>0</v>
      </c>
    </row>
    <row r="5652" spans="1:25" x14ac:dyDescent="0.25">
      <c r="A5652">
        <v>18411</v>
      </c>
      <c r="B5652" s="1">
        <v>40877</v>
      </c>
      <c r="C5652">
        <v>2011</v>
      </c>
      <c r="D5652" t="s">
        <v>49</v>
      </c>
      <c r="E5652" t="s">
        <v>48</v>
      </c>
      <c r="F5652">
        <v>43.91</v>
      </c>
      <c r="G5652">
        <v>2.7373000000000001E-2</v>
      </c>
      <c r="H5652">
        <f t="shared" si="271"/>
        <v>-5.0587151935872487E-3</v>
      </c>
      <c r="I5652">
        <f t="shared" si="269"/>
        <v>0</v>
      </c>
      <c r="J5652">
        <f t="shared" si="270"/>
        <v>2.7799999999999998E-2</v>
      </c>
      <c r="X5652">
        <v>18411</v>
      </c>
      <c r="Y5652">
        <f>IF(X5652=A5652,0)</f>
        <v>0</v>
      </c>
    </row>
    <row r="5653" spans="1:25" x14ac:dyDescent="0.25">
      <c r="A5653">
        <v>18411</v>
      </c>
      <c r="B5653" s="1">
        <v>40907</v>
      </c>
      <c r="C5653">
        <v>2011</v>
      </c>
      <c r="D5653" t="s">
        <v>49</v>
      </c>
      <c r="E5653" t="s">
        <v>48</v>
      </c>
      <c r="F5653">
        <v>46.29</v>
      </c>
      <c r="G5653">
        <v>5.4202E-2</v>
      </c>
      <c r="H5653">
        <f t="shared" si="271"/>
        <v>8.532763948144062E-3</v>
      </c>
      <c r="I5653">
        <f t="shared" si="269"/>
        <v>0</v>
      </c>
      <c r="J5653">
        <f t="shared" si="270"/>
        <v>2.7799999999999998E-2</v>
      </c>
      <c r="X5653">
        <v>18411</v>
      </c>
      <c r="Y5653">
        <f>IF(X5653=A5653,0)</f>
        <v>0</v>
      </c>
    </row>
    <row r="5654" spans="1:25" x14ac:dyDescent="0.25">
      <c r="A5654">
        <v>18411</v>
      </c>
      <c r="B5654" s="1">
        <v>40939</v>
      </c>
      <c r="C5654">
        <v>2012</v>
      </c>
      <c r="D5654" t="s">
        <v>49</v>
      </c>
      <c r="E5654" t="s">
        <v>48</v>
      </c>
      <c r="F5654">
        <v>45.56</v>
      </c>
      <c r="G5654">
        <v>-1.5769999999999999E-2</v>
      </c>
      <c r="H5654">
        <f t="shared" si="271"/>
        <v>4.3583062218506274E-2</v>
      </c>
      <c r="I5654">
        <f t="shared" si="269"/>
        <v>0.1341</v>
      </c>
      <c r="J5654">
        <f t="shared" si="270"/>
        <v>1.8000000000000002E-2</v>
      </c>
      <c r="X5654">
        <v>18411</v>
      </c>
      <c r="Y5654">
        <f>IF(X5654=A5654,0)</f>
        <v>0</v>
      </c>
    </row>
    <row r="5655" spans="1:25" x14ac:dyDescent="0.25">
      <c r="A5655">
        <v>18411</v>
      </c>
      <c r="B5655" s="1">
        <v>40968</v>
      </c>
      <c r="C5655">
        <v>2012</v>
      </c>
      <c r="D5655" t="s">
        <v>49</v>
      </c>
      <c r="E5655" t="s">
        <v>48</v>
      </c>
      <c r="F5655">
        <v>44.19</v>
      </c>
      <c r="G5655">
        <v>-1.9699000000000001E-2</v>
      </c>
      <c r="H5655">
        <f t="shared" si="271"/>
        <v>4.0589464130841746E-2</v>
      </c>
      <c r="I5655">
        <f t="shared" si="269"/>
        <v>0.1341</v>
      </c>
      <c r="J5655">
        <f t="shared" si="270"/>
        <v>1.8000000000000002E-2</v>
      </c>
      <c r="X5655">
        <v>18411</v>
      </c>
      <c r="Y5655">
        <f>IF(X5655=A5655,0)</f>
        <v>0</v>
      </c>
    </row>
    <row r="5656" spans="1:25" x14ac:dyDescent="0.25">
      <c r="A5656">
        <v>18411</v>
      </c>
      <c r="B5656" s="1">
        <v>40998</v>
      </c>
      <c r="C5656">
        <v>2012</v>
      </c>
      <c r="D5656" t="s">
        <v>49</v>
      </c>
      <c r="E5656" t="s">
        <v>48</v>
      </c>
      <c r="F5656">
        <v>44.93</v>
      </c>
      <c r="G5656">
        <v>1.6746E-2</v>
      </c>
      <c r="H5656">
        <f t="shared" si="271"/>
        <v>3.1332314530530647E-2</v>
      </c>
      <c r="I5656">
        <f t="shared" si="269"/>
        <v>0.1341</v>
      </c>
      <c r="J5656">
        <f t="shared" si="270"/>
        <v>1.8000000000000002E-2</v>
      </c>
      <c r="X5656">
        <v>18411</v>
      </c>
      <c r="Y5656">
        <f>IF(X5656=A5656,0)</f>
        <v>0</v>
      </c>
    </row>
    <row r="5657" spans="1:25" x14ac:dyDescent="0.25">
      <c r="A5657">
        <v>18411</v>
      </c>
      <c r="B5657" s="1">
        <v>41029</v>
      </c>
      <c r="C5657">
        <v>2012</v>
      </c>
      <c r="D5657" t="s">
        <v>49</v>
      </c>
      <c r="E5657" t="s">
        <v>48</v>
      </c>
      <c r="F5657">
        <v>45.94</v>
      </c>
      <c r="G5657">
        <v>2.2478999999999999E-2</v>
      </c>
      <c r="H5657">
        <f t="shared" si="271"/>
        <v>-7.4974527092703802E-3</v>
      </c>
      <c r="I5657">
        <f t="shared" si="269"/>
        <v>0.1341</v>
      </c>
      <c r="J5657">
        <f t="shared" si="270"/>
        <v>1.8000000000000002E-2</v>
      </c>
      <c r="X5657">
        <v>18411</v>
      </c>
      <c r="Y5657">
        <f>IF(X5657=A5657,0)</f>
        <v>0</v>
      </c>
    </row>
    <row r="5658" spans="1:25" x14ac:dyDescent="0.25">
      <c r="A5658">
        <v>18411</v>
      </c>
      <c r="B5658" s="1">
        <v>41060</v>
      </c>
      <c r="C5658">
        <v>2012</v>
      </c>
      <c r="D5658" t="s">
        <v>49</v>
      </c>
      <c r="E5658" t="s">
        <v>48</v>
      </c>
      <c r="F5658">
        <v>45.91</v>
      </c>
      <c r="G5658">
        <v>1.0012999999999999E-2</v>
      </c>
      <c r="H5658">
        <f t="shared" si="271"/>
        <v>-6.265072563317764E-2</v>
      </c>
      <c r="I5658">
        <f t="shared" si="269"/>
        <v>0.1341</v>
      </c>
      <c r="J5658">
        <f t="shared" si="270"/>
        <v>1.8000000000000002E-2</v>
      </c>
      <c r="X5658">
        <v>18411</v>
      </c>
      <c r="Y5658">
        <f>IF(X5658=A5658,0)</f>
        <v>0</v>
      </c>
    </row>
    <row r="5659" spans="1:25" x14ac:dyDescent="0.25">
      <c r="A5659">
        <v>18411</v>
      </c>
      <c r="B5659" s="1">
        <v>41089</v>
      </c>
      <c r="C5659">
        <v>2012</v>
      </c>
      <c r="D5659" t="s">
        <v>49</v>
      </c>
      <c r="E5659" t="s">
        <v>48</v>
      </c>
      <c r="F5659">
        <v>46.3</v>
      </c>
      <c r="G5659">
        <v>8.4950000000000008E-3</v>
      </c>
      <c r="H5659">
        <f t="shared" si="271"/>
        <v>3.9554982134591521E-2</v>
      </c>
      <c r="I5659">
        <f t="shared" si="269"/>
        <v>0.1341</v>
      </c>
      <c r="J5659">
        <f t="shared" si="270"/>
        <v>1.8000000000000002E-2</v>
      </c>
      <c r="X5659">
        <v>18411</v>
      </c>
      <c r="Y5659">
        <f>IF(X5659=A5659,0)</f>
        <v>0</v>
      </c>
    </row>
    <row r="5660" spans="1:25" x14ac:dyDescent="0.25">
      <c r="A5660">
        <v>18411</v>
      </c>
      <c r="B5660" s="1">
        <v>41121</v>
      </c>
      <c r="C5660">
        <v>2012</v>
      </c>
      <c r="D5660" t="s">
        <v>49</v>
      </c>
      <c r="E5660" t="s">
        <v>48</v>
      </c>
      <c r="F5660">
        <v>48.15</v>
      </c>
      <c r="G5660">
        <v>3.9956999999999999E-2</v>
      </c>
      <c r="H5660">
        <f t="shared" si="271"/>
        <v>1.2597574126154365E-2</v>
      </c>
      <c r="I5660">
        <f t="shared" si="269"/>
        <v>0.1341</v>
      </c>
      <c r="J5660">
        <f t="shared" si="270"/>
        <v>1.8000000000000002E-2</v>
      </c>
      <c r="X5660">
        <v>18411</v>
      </c>
      <c r="Y5660">
        <f>IF(X5660=A5660,0)</f>
        <v>0</v>
      </c>
    </row>
    <row r="5661" spans="1:25" x14ac:dyDescent="0.25">
      <c r="A5661">
        <v>18411</v>
      </c>
      <c r="B5661" s="1">
        <v>41152</v>
      </c>
      <c r="C5661">
        <v>2012</v>
      </c>
      <c r="D5661" t="s">
        <v>49</v>
      </c>
      <c r="E5661" t="s">
        <v>48</v>
      </c>
      <c r="F5661">
        <v>45.33</v>
      </c>
      <c r="G5661">
        <v>-4.8390000000000002E-2</v>
      </c>
      <c r="H5661">
        <f t="shared" si="271"/>
        <v>1.9763369680148246E-2</v>
      </c>
      <c r="I5661">
        <f t="shared" si="269"/>
        <v>0.1341</v>
      </c>
      <c r="J5661">
        <f t="shared" si="270"/>
        <v>1.8000000000000002E-2</v>
      </c>
      <c r="X5661">
        <v>18411</v>
      </c>
      <c r="Y5661">
        <f>IF(X5661=A5661,0)</f>
        <v>0</v>
      </c>
    </row>
    <row r="5662" spans="1:25" x14ac:dyDescent="0.25">
      <c r="A5662">
        <v>18411</v>
      </c>
      <c r="B5662" s="1">
        <v>41180</v>
      </c>
      <c r="C5662">
        <v>2012</v>
      </c>
      <c r="D5662" t="s">
        <v>49</v>
      </c>
      <c r="E5662" t="s">
        <v>48</v>
      </c>
      <c r="F5662">
        <v>46.09</v>
      </c>
      <c r="G5662">
        <v>1.6766E-2</v>
      </c>
      <c r="H5662">
        <f t="shared" si="271"/>
        <v>2.4236153696477025E-2</v>
      </c>
      <c r="I5662">
        <f t="shared" si="269"/>
        <v>0.1341</v>
      </c>
      <c r="J5662">
        <f t="shared" si="270"/>
        <v>1.8000000000000002E-2</v>
      </c>
      <c r="X5662">
        <v>18411</v>
      </c>
      <c r="Y5662">
        <f>IF(X5662=A5662,0)</f>
        <v>0</v>
      </c>
    </row>
    <row r="5663" spans="1:25" x14ac:dyDescent="0.25">
      <c r="A5663">
        <v>18411</v>
      </c>
      <c r="B5663" s="1">
        <v>41213</v>
      </c>
      <c r="C5663">
        <v>2012</v>
      </c>
      <c r="D5663" t="s">
        <v>49</v>
      </c>
      <c r="E5663" t="s">
        <v>48</v>
      </c>
      <c r="F5663">
        <v>46.84</v>
      </c>
      <c r="G5663">
        <v>1.6272999999999999E-2</v>
      </c>
      <c r="H5663">
        <f t="shared" si="271"/>
        <v>-1.9789409878227415E-2</v>
      </c>
      <c r="I5663">
        <f t="shared" si="269"/>
        <v>0.1341</v>
      </c>
      <c r="J5663">
        <f t="shared" si="270"/>
        <v>1.8000000000000002E-2</v>
      </c>
      <c r="X5663">
        <v>18411</v>
      </c>
      <c r="Y5663">
        <f>IF(X5663=A5663,0)</f>
        <v>0</v>
      </c>
    </row>
    <row r="5664" spans="1:25" x14ac:dyDescent="0.25">
      <c r="A5664">
        <v>18411</v>
      </c>
      <c r="B5664" s="1">
        <v>41243</v>
      </c>
      <c r="C5664">
        <v>2012</v>
      </c>
      <c r="D5664" t="s">
        <v>49</v>
      </c>
      <c r="E5664" t="s">
        <v>48</v>
      </c>
      <c r="F5664">
        <v>43.55</v>
      </c>
      <c r="G5664">
        <v>-5.9777999999999998E-2</v>
      </c>
      <c r="H5664">
        <f t="shared" si="271"/>
        <v>2.8467170173434031E-3</v>
      </c>
      <c r="I5664">
        <f t="shared" si="269"/>
        <v>0.1341</v>
      </c>
      <c r="J5664">
        <f t="shared" si="270"/>
        <v>1.8000000000000002E-2</v>
      </c>
      <c r="X5664">
        <v>18411</v>
      </c>
      <c r="Y5664">
        <f>IF(X5664=A5664,0)</f>
        <v>0</v>
      </c>
    </row>
    <row r="5665" spans="1:25" x14ac:dyDescent="0.25">
      <c r="A5665">
        <v>18411</v>
      </c>
      <c r="B5665" s="1">
        <v>41274</v>
      </c>
      <c r="C5665">
        <v>2012</v>
      </c>
      <c r="D5665" t="s">
        <v>49</v>
      </c>
      <c r="E5665" t="s">
        <v>48</v>
      </c>
      <c r="F5665">
        <v>42.81</v>
      </c>
      <c r="G5665">
        <v>-1.6992E-2</v>
      </c>
      <c r="H5665">
        <f t="shared" si="271"/>
        <v>7.068230463864511E-3</v>
      </c>
      <c r="I5665">
        <f t="shared" si="269"/>
        <v>0.1341</v>
      </c>
      <c r="J5665">
        <f t="shared" si="270"/>
        <v>1.8000000000000002E-2</v>
      </c>
      <c r="X5665">
        <v>18411</v>
      </c>
      <c r="Y5665">
        <f>IF(X5665=A5665,0)</f>
        <v>0</v>
      </c>
    </row>
    <row r="5666" spans="1:25" x14ac:dyDescent="0.25">
      <c r="A5666">
        <v>18411</v>
      </c>
      <c r="B5666" s="1">
        <v>41305</v>
      </c>
      <c r="C5666">
        <v>2013</v>
      </c>
      <c r="D5666" t="s">
        <v>49</v>
      </c>
      <c r="E5666" t="s">
        <v>48</v>
      </c>
      <c r="F5666">
        <v>44.23</v>
      </c>
      <c r="G5666">
        <v>4.4616000000000003E-2</v>
      </c>
      <c r="H5666">
        <f t="shared" si="271"/>
        <v>5.0428096519578469E-2</v>
      </c>
      <c r="I5666">
        <f t="shared" si="269"/>
        <v>0.29600000000000004</v>
      </c>
      <c r="J5666">
        <f t="shared" si="270"/>
        <v>2.35E-2</v>
      </c>
      <c r="X5666">
        <v>18411</v>
      </c>
      <c r="Y5666">
        <f>IF(X5666=A5666,0)</f>
        <v>0</v>
      </c>
    </row>
    <row r="5667" spans="1:25" x14ac:dyDescent="0.25">
      <c r="A5667">
        <v>18411</v>
      </c>
      <c r="B5667" s="1">
        <v>41333</v>
      </c>
      <c r="C5667">
        <v>2013</v>
      </c>
      <c r="D5667" t="s">
        <v>49</v>
      </c>
      <c r="E5667" t="s">
        <v>48</v>
      </c>
      <c r="F5667">
        <v>45.01</v>
      </c>
      <c r="G5667">
        <v>1.7635000000000001E-2</v>
      </c>
      <c r="H5667">
        <f t="shared" si="271"/>
        <v>1.1060649195259176E-2</v>
      </c>
      <c r="I5667">
        <f t="shared" si="269"/>
        <v>0.29600000000000004</v>
      </c>
      <c r="J5667">
        <f t="shared" si="270"/>
        <v>2.35E-2</v>
      </c>
      <c r="X5667">
        <v>18411</v>
      </c>
      <c r="Y5667">
        <f>IF(X5667=A5667,0)</f>
        <v>0</v>
      </c>
    </row>
    <row r="5668" spans="1:25" x14ac:dyDescent="0.25">
      <c r="A5668">
        <v>18411</v>
      </c>
      <c r="B5668" s="1">
        <v>41361</v>
      </c>
      <c r="C5668">
        <v>2013</v>
      </c>
      <c r="D5668" t="s">
        <v>49</v>
      </c>
      <c r="E5668" t="s">
        <v>48</v>
      </c>
      <c r="F5668">
        <v>46.92</v>
      </c>
      <c r="G5668">
        <v>4.2435E-2</v>
      </c>
      <c r="H5668">
        <f t="shared" si="271"/>
        <v>3.5987723516956116E-2</v>
      </c>
      <c r="I5668">
        <f t="shared" si="269"/>
        <v>0.29600000000000004</v>
      </c>
      <c r="J5668">
        <f t="shared" si="270"/>
        <v>2.35E-2</v>
      </c>
      <c r="X5668">
        <v>18411</v>
      </c>
      <c r="Y5668">
        <f>IF(X5668=A5668,0)</f>
        <v>0</v>
      </c>
    </row>
    <row r="5669" spans="1:25" x14ac:dyDescent="0.25">
      <c r="A5669">
        <v>18411</v>
      </c>
      <c r="B5669" s="1">
        <v>41394</v>
      </c>
      <c r="C5669">
        <v>2013</v>
      </c>
      <c r="D5669" t="s">
        <v>49</v>
      </c>
      <c r="E5669" t="s">
        <v>48</v>
      </c>
      <c r="F5669">
        <v>48.23</v>
      </c>
      <c r="G5669">
        <v>2.792E-2</v>
      </c>
      <c r="H5669">
        <f t="shared" si="271"/>
        <v>1.8085767859252311E-2</v>
      </c>
      <c r="I5669">
        <f t="shared" si="269"/>
        <v>0.29600000000000004</v>
      </c>
      <c r="J5669">
        <f t="shared" si="270"/>
        <v>2.35E-2</v>
      </c>
      <c r="X5669">
        <v>18411</v>
      </c>
      <c r="Y5669">
        <f>IF(X5669=A5669,0)</f>
        <v>0</v>
      </c>
    </row>
    <row r="5670" spans="1:25" x14ac:dyDescent="0.25">
      <c r="A5670">
        <v>18411</v>
      </c>
      <c r="B5670" s="1">
        <v>41425</v>
      </c>
      <c r="C5670">
        <v>2013</v>
      </c>
      <c r="D5670" t="s">
        <v>49</v>
      </c>
      <c r="E5670" t="s">
        <v>48</v>
      </c>
      <c r="F5670">
        <v>43.9</v>
      </c>
      <c r="G5670">
        <v>-7.9255999999999993E-2</v>
      </c>
      <c r="H5670">
        <f t="shared" si="271"/>
        <v>2.0762811721046104E-2</v>
      </c>
      <c r="I5670">
        <f t="shared" si="269"/>
        <v>0.29600000000000004</v>
      </c>
      <c r="J5670">
        <f t="shared" si="270"/>
        <v>2.35E-2</v>
      </c>
      <c r="X5670">
        <v>18411</v>
      </c>
      <c r="Y5670">
        <f>IF(X5670=A5670,0)</f>
        <v>0</v>
      </c>
    </row>
    <row r="5671" spans="1:25" x14ac:dyDescent="0.25">
      <c r="A5671">
        <v>18411</v>
      </c>
      <c r="B5671" s="1">
        <v>41453</v>
      </c>
      <c r="C5671">
        <v>2013</v>
      </c>
      <c r="D5671" t="s">
        <v>49</v>
      </c>
      <c r="E5671" t="s">
        <v>48</v>
      </c>
      <c r="F5671">
        <v>44.13</v>
      </c>
      <c r="G5671">
        <v>5.2389999999999997E-3</v>
      </c>
      <c r="H5671">
        <f t="shared" si="271"/>
        <v>-1.4999301636062778E-2</v>
      </c>
      <c r="I5671">
        <f t="shared" si="269"/>
        <v>0.29600000000000004</v>
      </c>
      <c r="J5671">
        <f t="shared" si="270"/>
        <v>2.35E-2</v>
      </c>
      <c r="X5671">
        <v>18411</v>
      </c>
      <c r="Y5671">
        <f>IF(X5671=A5671,0)</f>
        <v>0</v>
      </c>
    </row>
    <row r="5672" spans="1:25" x14ac:dyDescent="0.25">
      <c r="A5672">
        <v>18411</v>
      </c>
      <c r="B5672" s="1">
        <v>41486</v>
      </c>
      <c r="C5672">
        <v>2013</v>
      </c>
      <c r="D5672" t="s">
        <v>49</v>
      </c>
      <c r="E5672" t="s">
        <v>48</v>
      </c>
      <c r="F5672">
        <v>44.84</v>
      </c>
      <c r="G5672">
        <v>1.6088999999999999E-2</v>
      </c>
      <c r="H5672">
        <f t="shared" si="271"/>
        <v>4.9462079815224991E-2</v>
      </c>
      <c r="I5672">
        <f t="shared" si="269"/>
        <v>0.29600000000000004</v>
      </c>
      <c r="J5672">
        <f t="shared" si="270"/>
        <v>2.35E-2</v>
      </c>
      <c r="X5672">
        <v>18411</v>
      </c>
      <c r="Y5672">
        <f>IF(X5672=A5672,0)</f>
        <v>0</v>
      </c>
    </row>
    <row r="5673" spans="1:25" x14ac:dyDescent="0.25">
      <c r="A5673">
        <v>18411</v>
      </c>
      <c r="B5673" s="1">
        <v>41516</v>
      </c>
      <c r="C5673">
        <v>2013</v>
      </c>
      <c r="D5673" t="s">
        <v>49</v>
      </c>
      <c r="E5673" t="s">
        <v>48</v>
      </c>
      <c r="F5673">
        <v>41.62</v>
      </c>
      <c r="G5673">
        <v>-6.0492999999999998E-2</v>
      </c>
      <c r="H5673">
        <f t="shared" si="271"/>
        <v>-3.1298019033866864E-2</v>
      </c>
      <c r="I5673">
        <f t="shared" si="269"/>
        <v>0.29600000000000004</v>
      </c>
      <c r="J5673">
        <f t="shared" si="270"/>
        <v>2.35E-2</v>
      </c>
      <c r="X5673">
        <v>18411</v>
      </c>
      <c r="Y5673">
        <f>IF(X5673=A5673,0)</f>
        <v>0</v>
      </c>
    </row>
    <row r="5674" spans="1:25" x14ac:dyDescent="0.25">
      <c r="A5674">
        <v>18411</v>
      </c>
      <c r="B5674" s="1">
        <v>41547</v>
      </c>
      <c r="C5674">
        <v>2013</v>
      </c>
      <c r="D5674" t="s">
        <v>49</v>
      </c>
      <c r="E5674" t="s">
        <v>48</v>
      </c>
      <c r="F5674">
        <v>41.18</v>
      </c>
      <c r="G5674">
        <v>-1.0572E-2</v>
      </c>
      <c r="H5674">
        <f t="shared" si="271"/>
        <v>2.9749523177239112E-2</v>
      </c>
      <c r="I5674">
        <f t="shared" si="269"/>
        <v>0.29600000000000004</v>
      </c>
      <c r="J5674">
        <f t="shared" si="270"/>
        <v>2.35E-2</v>
      </c>
      <c r="X5674">
        <v>18411</v>
      </c>
      <c r="Y5674">
        <f>IF(X5674=A5674,0)</f>
        <v>0</v>
      </c>
    </row>
    <row r="5675" spans="1:25" x14ac:dyDescent="0.25">
      <c r="A5675">
        <v>18411</v>
      </c>
      <c r="B5675" s="1">
        <v>41578</v>
      </c>
      <c r="C5675">
        <v>2013</v>
      </c>
      <c r="D5675" t="s">
        <v>49</v>
      </c>
      <c r="E5675" t="s">
        <v>48</v>
      </c>
      <c r="F5675">
        <v>40.909999999999997</v>
      </c>
      <c r="G5675">
        <v>5.7670000000000004E-3</v>
      </c>
      <c r="H5675">
        <f t="shared" si="271"/>
        <v>4.4595752618006079E-2</v>
      </c>
      <c r="I5675">
        <f t="shared" si="269"/>
        <v>0.29600000000000004</v>
      </c>
      <c r="J5675">
        <f t="shared" si="270"/>
        <v>2.35E-2</v>
      </c>
      <c r="X5675">
        <v>18411</v>
      </c>
      <c r="Y5675">
        <f>IF(X5675=A5675,0)</f>
        <v>0</v>
      </c>
    </row>
    <row r="5676" spans="1:25" x14ac:dyDescent="0.25">
      <c r="A5676">
        <v>18411</v>
      </c>
      <c r="B5676" s="1">
        <v>41607</v>
      </c>
      <c r="C5676">
        <v>2013</v>
      </c>
      <c r="D5676" t="s">
        <v>49</v>
      </c>
      <c r="E5676" t="s">
        <v>48</v>
      </c>
      <c r="F5676">
        <v>40.630000000000003</v>
      </c>
      <c r="G5676">
        <v>-6.8440000000000003E-3</v>
      </c>
      <c r="H5676">
        <f t="shared" si="271"/>
        <v>2.8049471635186451E-2</v>
      </c>
      <c r="I5676">
        <f t="shared" si="269"/>
        <v>0.29600000000000004</v>
      </c>
      <c r="J5676">
        <f t="shared" si="270"/>
        <v>2.35E-2</v>
      </c>
      <c r="X5676">
        <v>18411</v>
      </c>
      <c r="Y5676">
        <f>IF(X5676=A5676,0)</f>
        <v>0</v>
      </c>
    </row>
    <row r="5677" spans="1:25" x14ac:dyDescent="0.25">
      <c r="A5677">
        <v>18411</v>
      </c>
      <c r="B5677" s="1">
        <v>41639</v>
      </c>
      <c r="C5677">
        <v>2013</v>
      </c>
      <c r="D5677" t="s">
        <v>49</v>
      </c>
      <c r="E5677" t="s">
        <v>48</v>
      </c>
      <c r="F5677">
        <v>41.11</v>
      </c>
      <c r="G5677">
        <v>1.1814E-2</v>
      </c>
      <c r="H5677">
        <f t="shared" si="271"/>
        <v>2.356279155049279E-2</v>
      </c>
      <c r="I5677">
        <f t="shared" si="269"/>
        <v>0.29600000000000004</v>
      </c>
      <c r="J5677">
        <f t="shared" si="270"/>
        <v>2.35E-2</v>
      </c>
      <c r="X5677">
        <v>18411</v>
      </c>
      <c r="Y5677">
        <f>IF(X5677=A5677,0)</f>
        <v>0</v>
      </c>
    </row>
    <row r="5678" spans="1:25" x14ac:dyDescent="0.25">
      <c r="A5678">
        <v>18411</v>
      </c>
      <c r="B5678" s="1">
        <v>41670</v>
      </c>
      <c r="C5678">
        <v>2014</v>
      </c>
      <c r="D5678" t="s">
        <v>49</v>
      </c>
      <c r="E5678" t="s">
        <v>48</v>
      </c>
      <c r="F5678">
        <v>41.24</v>
      </c>
      <c r="G5678">
        <v>1.5507E-2</v>
      </c>
      <c r="H5678">
        <f t="shared" si="271"/>
        <v>-3.5582905675162646E-2</v>
      </c>
      <c r="I5678">
        <f t="shared" si="269"/>
        <v>0.1139</v>
      </c>
      <c r="J5678">
        <f t="shared" si="270"/>
        <v>2.5400000000000002E-2</v>
      </c>
      <c r="X5678">
        <v>18411</v>
      </c>
      <c r="Y5678">
        <f>IF(X5678=A5678,0)</f>
        <v>0</v>
      </c>
    </row>
    <row r="5679" spans="1:25" x14ac:dyDescent="0.25">
      <c r="A5679">
        <v>18411</v>
      </c>
      <c r="B5679" s="1">
        <v>41698</v>
      </c>
      <c r="C5679">
        <v>2014</v>
      </c>
      <c r="D5679" t="s">
        <v>49</v>
      </c>
      <c r="E5679" t="s">
        <v>48</v>
      </c>
      <c r="F5679">
        <v>42.35</v>
      </c>
      <c r="G5679">
        <v>2.6915999999999999E-2</v>
      </c>
      <c r="H5679">
        <f t="shared" si="271"/>
        <v>4.3117029976595278E-2</v>
      </c>
      <c r="I5679">
        <f t="shared" si="269"/>
        <v>0.1139</v>
      </c>
      <c r="J5679">
        <f t="shared" si="270"/>
        <v>2.5400000000000002E-2</v>
      </c>
      <c r="X5679">
        <v>18411</v>
      </c>
      <c r="Y5679">
        <f>IF(X5679=A5679,0)</f>
        <v>0</v>
      </c>
    </row>
    <row r="5680" spans="1:25" x14ac:dyDescent="0.25">
      <c r="A5680">
        <v>18411</v>
      </c>
      <c r="B5680" s="1">
        <v>41729</v>
      </c>
      <c r="C5680">
        <v>2014</v>
      </c>
      <c r="D5680" t="s">
        <v>49</v>
      </c>
      <c r="E5680" t="s">
        <v>48</v>
      </c>
      <c r="F5680">
        <v>43.94</v>
      </c>
      <c r="G5680">
        <v>3.7544000000000001E-2</v>
      </c>
      <c r="H5680">
        <f t="shared" si="271"/>
        <v>6.9321656079357474E-3</v>
      </c>
      <c r="I5680">
        <f t="shared" si="269"/>
        <v>0.1139</v>
      </c>
      <c r="J5680">
        <f t="shared" si="270"/>
        <v>2.5400000000000002E-2</v>
      </c>
      <c r="X5680">
        <v>18411</v>
      </c>
      <c r="Y5680">
        <f>IF(X5680=A5680,0)</f>
        <v>0</v>
      </c>
    </row>
    <row r="5681" spans="1:25" x14ac:dyDescent="0.25">
      <c r="A5681">
        <v>18411</v>
      </c>
      <c r="B5681" s="1">
        <v>41759</v>
      </c>
      <c r="C5681">
        <v>2014</v>
      </c>
      <c r="D5681" t="s">
        <v>49</v>
      </c>
      <c r="E5681" t="s">
        <v>48</v>
      </c>
      <c r="F5681">
        <v>45.83</v>
      </c>
      <c r="G5681">
        <v>4.3013000000000003E-2</v>
      </c>
      <c r="H5681">
        <f t="shared" si="271"/>
        <v>6.2007889650528281E-3</v>
      </c>
      <c r="I5681">
        <f t="shared" si="269"/>
        <v>0.1139</v>
      </c>
      <c r="J5681">
        <f t="shared" si="270"/>
        <v>2.5400000000000002E-2</v>
      </c>
      <c r="X5681">
        <v>18411</v>
      </c>
      <c r="Y5681">
        <f>IF(X5681=A5681,0)</f>
        <v>0</v>
      </c>
    </row>
    <row r="5682" spans="1:25" x14ac:dyDescent="0.25">
      <c r="A5682">
        <v>18411</v>
      </c>
      <c r="B5682" s="1">
        <v>41789</v>
      </c>
      <c r="C5682">
        <v>2014</v>
      </c>
      <c r="D5682" t="s">
        <v>49</v>
      </c>
      <c r="E5682" t="s">
        <v>48</v>
      </c>
      <c r="F5682">
        <v>43.78</v>
      </c>
      <c r="G5682">
        <v>-3.3274999999999999E-2</v>
      </c>
      <c r="H5682">
        <f t="shared" si="271"/>
        <v>2.1030280012996005E-2</v>
      </c>
      <c r="I5682">
        <f t="shared" si="269"/>
        <v>0.1139</v>
      </c>
      <c r="J5682">
        <f t="shared" si="270"/>
        <v>2.5400000000000002E-2</v>
      </c>
      <c r="X5682">
        <v>18411</v>
      </c>
      <c r="Y5682">
        <f>IF(X5682=A5682,0)</f>
        <v>0</v>
      </c>
    </row>
    <row r="5683" spans="1:25" x14ac:dyDescent="0.25">
      <c r="A5683">
        <v>18411</v>
      </c>
      <c r="B5683" s="1">
        <v>41820</v>
      </c>
      <c r="C5683">
        <v>2014</v>
      </c>
      <c r="D5683" t="s">
        <v>49</v>
      </c>
      <c r="E5683" t="s">
        <v>48</v>
      </c>
      <c r="F5683">
        <v>45.38</v>
      </c>
      <c r="G5683">
        <v>3.6546000000000002E-2</v>
      </c>
      <c r="H5683">
        <f t="shared" si="271"/>
        <v>1.9058331658920569E-2</v>
      </c>
      <c r="I5683">
        <f t="shared" si="269"/>
        <v>0.1139</v>
      </c>
      <c r="J5683">
        <f t="shared" si="270"/>
        <v>2.5400000000000002E-2</v>
      </c>
      <c r="X5683">
        <v>18411</v>
      </c>
      <c r="Y5683">
        <f>IF(X5683=A5683,0)</f>
        <v>0</v>
      </c>
    </row>
    <row r="5684" spans="1:25" x14ac:dyDescent="0.25">
      <c r="A5684">
        <v>18411</v>
      </c>
      <c r="B5684" s="1">
        <v>41851</v>
      </c>
      <c r="C5684">
        <v>2014</v>
      </c>
      <c r="D5684" t="s">
        <v>49</v>
      </c>
      <c r="E5684" t="s">
        <v>48</v>
      </c>
      <c r="F5684">
        <v>43.29</v>
      </c>
      <c r="G5684">
        <v>-3.4486999999999997E-2</v>
      </c>
      <c r="H5684">
        <f t="shared" si="271"/>
        <v>-1.5079830581919862E-2</v>
      </c>
      <c r="I5684">
        <f t="shared" si="269"/>
        <v>0.1139</v>
      </c>
      <c r="J5684">
        <f t="shared" si="270"/>
        <v>2.5400000000000002E-2</v>
      </c>
      <c r="X5684">
        <v>18411</v>
      </c>
      <c r="Y5684">
        <f>IF(X5684=A5684,0)</f>
        <v>0</v>
      </c>
    </row>
    <row r="5685" spans="1:25" x14ac:dyDescent="0.25">
      <c r="A5685">
        <v>18411</v>
      </c>
      <c r="B5685" s="1">
        <v>41880</v>
      </c>
      <c r="C5685">
        <v>2014</v>
      </c>
      <c r="D5685" t="s">
        <v>49</v>
      </c>
      <c r="E5685" t="s">
        <v>48</v>
      </c>
      <c r="F5685">
        <v>44.4</v>
      </c>
      <c r="G5685">
        <v>2.5641000000000001E-2</v>
      </c>
      <c r="H5685">
        <f t="shared" si="271"/>
        <v>3.7655295489735119E-2</v>
      </c>
      <c r="I5685">
        <f t="shared" si="269"/>
        <v>0.1139</v>
      </c>
      <c r="J5685">
        <f t="shared" si="270"/>
        <v>2.5400000000000002E-2</v>
      </c>
      <c r="X5685">
        <v>18411</v>
      </c>
      <c r="Y5685">
        <f>IF(X5685=A5685,0)</f>
        <v>0</v>
      </c>
    </row>
    <row r="5686" spans="1:25" x14ac:dyDescent="0.25">
      <c r="A5686">
        <v>18411</v>
      </c>
      <c r="B5686" s="1">
        <v>41912</v>
      </c>
      <c r="C5686">
        <v>2014</v>
      </c>
      <c r="D5686" t="s">
        <v>49</v>
      </c>
      <c r="E5686" t="s">
        <v>48</v>
      </c>
      <c r="F5686">
        <v>43.65</v>
      </c>
      <c r="G5686">
        <v>-1.6892000000000001E-2</v>
      </c>
      <c r="H5686">
        <f t="shared" si="271"/>
        <v>-1.5513837223063764E-2</v>
      </c>
      <c r="I5686">
        <f t="shared" si="269"/>
        <v>0.1139</v>
      </c>
      <c r="J5686">
        <f t="shared" si="270"/>
        <v>2.5400000000000002E-2</v>
      </c>
      <c r="X5686">
        <v>18411</v>
      </c>
      <c r="Y5686">
        <f>IF(X5686=A5686,0)</f>
        <v>0</v>
      </c>
    </row>
    <row r="5687" spans="1:25" x14ac:dyDescent="0.25">
      <c r="A5687">
        <v>18411</v>
      </c>
      <c r="B5687" s="1">
        <v>41943</v>
      </c>
      <c r="C5687">
        <v>2014</v>
      </c>
      <c r="D5687" t="s">
        <v>49</v>
      </c>
      <c r="E5687" t="s">
        <v>48</v>
      </c>
      <c r="F5687">
        <v>46.36</v>
      </c>
      <c r="G5687">
        <v>7.4111999999999997E-2</v>
      </c>
      <c r="H5687">
        <f t="shared" si="271"/>
        <v>2.3201460786772321E-2</v>
      </c>
      <c r="I5687">
        <f t="shared" si="269"/>
        <v>0.1139</v>
      </c>
      <c r="J5687">
        <f t="shared" si="270"/>
        <v>2.5400000000000002E-2</v>
      </c>
      <c r="X5687">
        <v>18411</v>
      </c>
      <c r="Y5687">
        <f>IF(X5687=A5687,0)</f>
        <v>0</v>
      </c>
    </row>
    <row r="5688" spans="1:25" x14ac:dyDescent="0.25">
      <c r="A5688">
        <v>18411</v>
      </c>
      <c r="B5688" s="1">
        <v>41971</v>
      </c>
      <c r="C5688">
        <v>2014</v>
      </c>
      <c r="D5688" t="s">
        <v>49</v>
      </c>
      <c r="E5688" t="s">
        <v>48</v>
      </c>
      <c r="F5688">
        <v>47.43</v>
      </c>
      <c r="G5688">
        <v>2.308E-2</v>
      </c>
      <c r="H5688">
        <f t="shared" si="271"/>
        <v>2.4533588760364822E-2</v>
      </c>
      <c r="I5688">
        <f t="shared" si="269"/>
        <v>0.1139</v>
      </c>
      <c r="J5688">
        <f t="shared" si="270"/>
        <v>2.5400000000000002E-2</v>
      </c>
      <c r="X5688">
        <v>18411</v>
      </c>
      <c r="Y5688">
        <f>IF(X5688=A5688,0)</f>
        <v>0</v>
      </c>
    </row>
    <row r="5689" spans="1:25" x14ac:dyDescent="0.25">
      <c r="A5689">
        <v>18411</v>
      </c>
      <c r="B5689" s="1">
        <v>42004</v>
      </c>
      <c r="C5689">
        <v>2014</v>
      </c>
      <c r="D5689" t="s">
        <v>49</v>
      </c>
      <c r="E5689" t="s">
        <v>48</v>
      </c>
      <c r="F5689">
        <v>49.11</v>
      </c>
      <c r="G5689">
        <v>3.5421000000000001E-2</v>
      </c>
      <c r="H5689">
        <f t="shared" si="271"/>
        <v>-4.1885878779204244E-3</v>
      </c>
      <c r="I5689">
        <f t="shared" si="269"/>
        <v>0.1139</v>
      </c>
      <c r="J5689">
        <f t="shared" si="270"/>
        <v>2.5400000000000002E-2</v>
      </c>
      <c r="X5689">
        <v>18411</v>
      </c>
      <c r="Y5689">
        <f>IF(X5689=A5689,0)</f>
        <v>0</v>
      </c>
    </row>
    <row r="5690" spans="1:25" x14ac:dyDescent="0.25">
      <c r="A5690">
        <v>18411</v>
      </c>
      <c r="B5690" s="1">
        <v>42034</v>
      </c>
      <c r="C5690">
        <v>2015</v>
      </c>
      <c r="D5690" t="s">
        <v>49</v>
      </c>
      <c r="E5690" t="s">
        <v>48</v>
      </c>
      <c r="F5690">
        <v>50.72</v>
      </c>
      <c r="G5690">
        <v>3.2784000000000001E-2</v>
      </c>
      <c r="H5690">
        <f t="shared" si="271"/>
        <v>-3.1040805790470194E-2</v>
      </c>
      <c r="I5690">
        <f t="shared" si="269"/>
        <v>-7.3000000000000001E-3</v>
      </c>
      <c r="J5690">
        <f t="shared" si="270"/>
        <v>2.1400000000000002E-2</v>
      </c>
      <c r="X5690">
        <v>18411</v>
      </c>
      <c r="Y5690">
        <f>IF(X5690=A5690,0)</f>
        <v>0</v>
      </c>
    </row>
    <row r="5691" spans="1:25" x14ac:dyDescent="0.25">
      <c r="A5691">
        <v>18411</v>
      </c>
      <c r="B5691" s="1">
        <v>42062</v>
      </c>
      <c r="C5691">
        <v>2015</v>
      </c>
      <c r="D5691" t="s">
        <v>49</v>
      </c>
      <c r="E5691" t="s">
        <v>48</v>
      </c>
      <c r="F5691">
        <v>45.79</v>
      </c>
      <c r="G5691">
        <v>-8.6848999999999996E-2</v>
      </c>
      <c r="H5691">
        <f t="shared" si="271"/>
        <v>5.4892511014553946E-2</v>
      </c>
      <c r="I5691">
        <f t="shared" si="269"/>
        <v>-7.3000000000000001E-3</v>
      </c>
      <c r="J5691">
        <f t="shared" si="270"/>
        <v>2.1400000000000002E-2</v>
      </c>
      <c r="X5691">
        <v>18411</v>
      </c>
      <c r="Y5691">
        <f>IF(X5691=A5691,0)</f>
        <v>0</v>
      </c>
    </row>
    <row r="5692" spans="1:25" x14ac:dyDescent="0.25">
      <c r="A5692">
        <v>18411</v>
      </c>
      <c r="B5692" s="1">
        <v>42094</v>
      </c>
      <c r="C5692">
        <v>2015</v>
      </c>
      <c r="D5692" t="s">
        <v>49</v>
      </c>
      <c r="E5692" t="s">
        <v>48</v>
      </c>
      <c r="F5692">
        <v>44.28</v>
      </c>
      <c r="G5692">
        <v>-3.2976999999999999E-2</v>
      </c>
      <c r="H5692">
        <f t="shared" si="271"/>
        <v>-1.739610691375626E-2</v>
      </c>
      <c r="I5692">
        <f t="shared" si="269"/>
        <v>-7.3000000000000001E-3</v>
      </c>
      <c r="J5692">
        <f t="shared" si="270"/>
        <v>2.1400000000000002E-2</v>
      </c>
      <c r="X5692">
        <v>18411</v>
      </c>
      <c r="Y5692">
        <f>IF(X5692=A5692,0)</f>
        <v>0</v>
      </c>
    </row>
    <row r="5693" spans="1:25" x14ac:dyDescent="0.25">
      <c r="A5693">
        <v>18411</v>
      </c>
      <c r="B5693" s="1">
        <v>42124</v>
      </c>
      <c r="C5693">
        <v>2015</v>
      </c>
      <c r="D5693" t="s">
        <v>49</v>
      </c>
      <c r="E5693" t="s">
        <v>48</v>
      </c>
      <c r="F5693">
        <v>44.3</v>
      </c>
      <c r="G5693">
        <v>4.5199999999999998E-4</v>
      </c>
      <c r="H5693">
        <f t="shared" si="271"/>
        <v>8.5208197301247512E-3</v>
      </c>
      <c r="I5693">
        <f t="shared" si="269"/>
        <v>-7.3000000000000001E-3</v>
      </c>
      <c r="J5693">
        <f t="shared" si="270"/>
        <v>2.1400000000000002E-2</v>
      </c>
      <c r="X5693">
        <v>18411</v>
      </c>
      <c r="Y5693">
        <f>IF(X5693=A5693,0)</f>
        <v>0</v>
      </c>
    </row>
    <row r="5694" spans="1:25" x14ac:dyDescent="0.25">
      <c r="A5694">
        <v>18411</v>
      </c>
      <c r="B5694" s="1">
        <v>42153</v>
      </c>
      <c r="C5694">
        <v>2015</v>
      </c>
      <c r="D5694" t="s">
        <v>49</v>
      </c>
      <c r="E5694" t="s">
        <v>48</v>
      </c>
      <c r="F5694">
        <v>43.69</v>
      </c>
      <c r="G5694">
        <v>-1.524E-3</v>
      </c>
      <c r="H5694">
        <f t="shared" si="271"/>
        <v>1.0491382393316817E-2</v>
      </c>
      <c r="I5694">
        <f t="shared" si="269"/>
        <v>-7.3000000000000001E-3</v>
      </c>
      <c r="J5694">
        <f t="shared" si="270"/>
        <v>2.1400000000000002E-2</v>
      </c>
      <c r="X5694">
        <v>18411</v>
      </c>
      <c r="Y5694">
        <f>IF(X5694=A5694,0)</f>
        <v>0</v>
      </c>
    </row>
    <row r="5695" spans="1:25" x14ac:dyDescent="0.25">
      <c r="A5695">
        <v>18411</v>
      </c>
      <c r="B5695" s="1">
        <v>42185</v>
      </c>
      <c r="C5695">
        <v>2015</v>
      </c>
      <c r="D5695" t="s">
        <v>49</v>
      </c>
      <c r="E5695" t="s">
        <v>48</v>
      </c>
      <c r="F5695">
        <v>41.9</v>
      </c>
      <c r="G5695">
        <v>-4.0969999999999999E-2</v>
      </c>
      <c r="H5695">
        <f t="shared" si="271"/>
        <v>-2.1011672375900514E-2</v>
      </c>
      <c r="I5695">
        <f t="shared" si="269"/>
        <v>-7.3000000000000001E-3</v>
      </c>
      <c r="J5695">
        <f t="shared" si="270"/>
        <v>2.1400000000000002E-2</v>
      </c>
      <c r="X5695">
        <v>18411</v>
      </c>
      <c r="Y5695">
        <f>IF(X5695=A5695,0)</f>
        <v>0</v>
      </c>
    </row>
    <row r="5696" spans="1:25" x14ac:dyDescent="0.25">
      <c r="A5696">
        <v>18411</v>
      </c>
      <c r="B5696" s="1">
        <v>42216</v>
      </c>
      <c r="C5696">
        <v>2015</v>
      </c>
      <c r="D5696" t="s">
        <v>49</v>
      </c>
      <c r="E5696" t="s">
        <v>48</v>
      </c>
      <c r="F5696">
        <v>44.73</v>
      </c>
      <c r="G5696">
        <v>6.7542000000000005E-2</v>
      </c>
      <c r="H5696">
        <f t="shared" si="271"/>
        <v>1.9742029696721453E-2</v>
      </c>
      <c r="I5696">
        <f t="shared" si="269"/>
        <v>-7.3000000000000001E-3</v>
      </c>
      <c r="J5696">
        <f t="shared" si="270"/>
        <v>2.1400000000000002E-2</v>
      </c>
      <c r="X5696">
        <v>18411</v>
      </c>
      <c r="Y5696">
        <f>IF(X5696=A5696,0)</f>
        <v>0</v>
      </c>
    </row>
    <row r="5697" spans="1:25" x14ac:dyDescent="0.25">
      <c r="A5697">
        <v>18411</v>
      </c>
      <c r="B5697" s="1">
        <v>42247</v>
      </c>
      <c r="C5697">
        <v>2015</v>
      </c>
      <c r="D5697" t="s">
        <v>49</v>
      </c>
      <c r="E5697" t="s">
        <v>48</v>
      </c>
      <c r="F5697">
        <v>43.41</v>
      </c>
      <c r="G5697">
        <v>-1.7382000000000002E-2</v>
      </c>
      <c r="H5697">
        <f t="shared" si="271"/>
        <v>-6.2580818167202845E-2</v>
      </c>
      <c r="I5697">
        <f t="shared" si="269"/>
        <v>-7.3000000000000001E-3</v>
      </c>
      <c r="J5697">
        <f t="shared" si="270"/>
        <v>2.1400000000000002E-2</v>
      </c>
      <c r="X5697">
        <v>18411</v>
      </c>
      <c r="Y5697">
        <f>IF(X5697=A5697,0)</f>
        <v>0</v>
      </c>
    </row>
    <row r="5698" spans="1:25" x14ac:dyDescent="0.25">
      <c r="A5698">
        <v>18411</v>
      </c>
      <c r="B5698" s="1">
        <v>42277</v>
      </c>
      <c r="C5698">
        <v>2015</v>
      </c>
      <c r="D5698" t="s">
        <v>49</v>
      </c>
      <c r="E5698" t="s">
        <v>48</v>
      </c>
      <c r="F5698">
        <v>44.7</v>
      </c>
      <c r="G5698">
        <v>2.9717E-2</v>
      </c>
      <c r="H5698">
        <f t="shared" si="271"/>
        <v>-2.6442831573227132E-2</v>
      </c>
      <c r="I5698">
        <f t="shared" ref="I5698:I5761" si="272">VLOOKUP(C5698,$O$2:$Q$22,3,FALSE)</f>
        <v>-7.3000000000000001E-3</v>
      </c>
      <c r="J5698">
        <f t="shared" ref="J5698:J5761" si="273">VLOOKUP(C5698,$O$2:$P$22,2)*0.01</f>
        <v>2.1400000000000002E-2</v>
      </c>
      <c r="X5698">
        <v>18411</v>
      </c>
      <c r="Y5698">
        <f>IF(X5698=A5698,0)</f>
        <v>0</v>
      </c>
    </row>
    <row r="5699" spans="1:25" x14ac:dyDescent="0.25">
      <c r="A5699">
        <v>18411</v>
      </c>
      <c r="B5699" s="1">
        <v>42307</v>
      </c>
      <c r="C5699">
        <v>2015</v>
      </c>
      <c r="D5699" t="s">
        <v>49</v>
      </c>
      <c r="E5699" t="s">
        <v>48</v>
      </c>
      <c r="F5699">
        <v>45.1</v>
      </c>
      <c r="G5699">
        <v>8.9479999999999994E-3</v>
      </c>
      <c r="H5699">
        <f t="shared" ref="H5699:H5762" si="274">VLOOKUP(B5699,R:S,2,)</f>
        <v>8.2983117760394132E-2</v>
      </c>
      <c r="I5699">
        <f t="shared" si="272"/>
        <v>-7.3000000000000001E-3</v>
      </c>
      <c r="J5699">
        <f t="shared" si="273"/>
        <v>2.1400000000000002E-2</v>
      </c>
      <c r="X5699">
        <v>18411</v>
      </c>
      <c r="Y5699">
        <f>IF(X5699=A5699,0)</f>
        <v>0</v>
      </c>
    </row>
    <row r="5700" spans="1:25" x14ac:dyDescent="0.25">
      <c r="A5700">
        <v>18411</v>
      </c>
      <c r="B5700" s="1">
        <v>42338</v>
      </c>
      <c r="C5700">
        <v>2015</v>
      </c>
      <c r="D5700" t="s">
        <v>49</v>
      </c>
      <c r="E5700" t="s">
        <v>48</v>
      </c>
      <c r="F5700">
        <v>44.54</v>
      </c>
      <c r="G5700">
        <v>-3.88E-4</v>
      </c>
      <c r="H5700">
        <f t="shared" si="274"/>
        <v>5.0486926072412786E-4</v>
      </c>
      <c r="I5700">
        <f t="shared" si="272"/>
        <v>-7.3000000000000001E-3</v>
      </c>
      <c r="J5700">
        <f t="shared" si="273"/>
        <v>2.1400000000000002E-2</v>
      </c>
      <c r="X5700">
        <v>18411</v>
      </c>
      <c r="Y5700">
        <f>IF(X5700=A5700,0)</f>
        <v>0</v>
      </c>
    </row>
    <row r="5701" spans="1:25" x14ac:dyDescent="0.25">
      <c r="A5701">
        <v>18411</v>
      </c>
      <c r="B5701" s="1">
        <v>42369</v>
      </c>
      <c r="C5701">
        <v>2015</v>
      </c>
      <c r="D5701" t="s">
        <v>49</v>
      </c>
      <c r="E5701" t="s">
        <v>48</v>
      </c>
      <c r="F5701">
        <v>46.79</v>
      </c>
      <c r="G5701">
        <v>5.0515999999999998E-2</v>
      </c>
      <c r="H5701">
        <f t="shared" si="274"/>
        <v>-1.7530185176314439E-2</v>
      </c>
      <c r="I5701">
        <f t="shared" si="272"/>
        <v>-7.3000000000000001E-3</v>
      </c>
      <c r="J5701">
        <f t="shared" si="273"/>
        <v>2.1400000000000002E-2</v>
      </c>
      <c r="X5701">
        <v>18411</v>
      </c>
      <c r="Y5701">
        <f>IF(X5701=A5701,0)</f>
        <v>0</v>
      </c>
    </row>
    <row r="5702" spans="1:25" x14ac:dyDescent="0.25">
      <c r="A5702">
        <v>18411</v>
      </c>
      <c r="B5702" s="1">
        <v>42398</v>
      </c>
      <c r="C5702">
        <v>2016</v>
      </c>
      <c r="D5702" t="s">
        <v>49</v>
      </c>
      <c r="E5702" t="s">
        <v>48</v>
      </c>
      <c r="F5702">
        <v>48.92</v>
      </c>
      <c r="G5702">
        <v>4.5522E-2</v>
      </c>
      <c r="H5702">
        <f t="shared" si="274"/>
        <v>-5.073532197294639E-2</v>
      </c>
      <c r="I5702">
        <f t="shared" si="272"/>
        <v>9.5399999999999999E-2</v>
      </c>
      <c r="J5702">
        <f t="shared" si="273"/>
        <v>1.84E-2</v>
      </c>
      <c r="X5702">
        <v>18411</v>
      </c>
      <c r="Y5702">
        <f>IF(X5702=A5702,0)</f>
        <v>0</v>
      </c>
    </row>
    <row r="5703" spans="1:25" x14ac:dyDescent="0.25">
      <c r="A5703">
        <v>18411</v>
      </c>
      <c r="B5703" s="1">
        <v>42429</v>
      </c>
      <c r="C5703">
        <v>2016</v>
      </c>
      <c r="D5703" t="s">
        <v>49</v>
      </c>
      <c r="E5703" t="s">
        <v>48</v>
      </c>
      <c r="F5703">
        <v>48.18</v>
      </c>
      <c r="G5703">
        <v>-4.0369999999999998E-3</v>
      </c>
      <c r="H5703">
        <f t="shared" si="274"/>
        <v>-4.1283604302990717E-3</v>
      </c>
      <c r="I5703">
        <f t="shared" si="272"/>
        <v>9.5399999999999999E-2</v>
      </c>
      <c r="J5703">
        <f t="shared" si="273"/>
        <v>1.84E-2</v>
      </c>
      <c r="X5703">
        <v>18411</v>
      </c>
      <c r="Y5703">
        <f>IF(X5703=A5703,0)</f>
        <v>0</v>
      </c>
    </row>
    <row r="5704" spans="1:25" x14ac:dyDescent="0.25">
      <c r="A5704">
        <v>18411</v>
      </c>
      <c r="B5704" s="1">
        <v>42460</v>
      </c>
      <c r="C5704">
        <v>2016</v>
      </c>
      <c r="D5704" t="s">
        <v>49</v>
      </c>
      <c r="E5704" t="s">
        <v>48</v>
      </c>
      <c r="F5704">
        <v>51.73</v>
      </c>
      <c r="G5704">
        <v>7.3681999999999997E-2</v>
      </c>
      <c r="H5704">
        <f t="shared" si="274"/>
        <v>6.5991114577365062E-2</v>
      </c>
      <c r="I5704">
        <f t="shared" si="272"/>
        <v>9.5399999999999999E-2</v>
      </c>
      <c r="J5704">
        <f t="shared" si="273"/>
        <v>1.84E-2</v>
      </c>
      <c r="X5704">
        <v>18411</v>
      </c>
      <c r="Y5704">
        <f>IF(X5704=A5704,0)</f>
        <v>0</v>
      </c>
    </row>
    <row r="5705" spans="1:25" x14ac:dyDescent="0.25">
      <c r="A5705">
        <v>18411</v>
      </c>
      <c r="B5705" s="1">
        <v>42489</v>
      </c>
      <c r="C5705">
        <v>2016</v>
      </c>
      <c r="D5705" t="s">
        <v>49</v>
      </c>
      <c r="E5705" t="s">
        <v>48</v>
      </c>
      <c r="F5705">
        <v>50.1</v>
      </c>
      <c r="G5705">
        <v>-3.1510000000000003E-2</v>
      </c>
      <c r="H5705">
        <f t="shared" si="274"/>
        <v>2.6993984808731941E-3</v>
      </c>
      <c r="I5705">
        <f t="shared" si="272"/>
        <v>9.5399999999999999E-2</v>
      </c>
      <c r="J5705">
        <f t="shared" si="273"/>
        <v>1.84E-2</v>
      </c>
      <c r="X5705">
        <v>18411</v>
      </c>
      <c r="Y5705">
        <f>IF(X5705=A5705,0)</f>
        <v>0</v>
      </c>
    </row>
    <row r="5706" spans="1:25" x14ac:dyDescent="0.25">
      <c r="A5706">
        <v>18411</v>
      </c>
      <c r="B5706" s="1">
        <v>42521</v>
      </c>
      <c r="C5706">
        <v>2016</v>
      </c>
      <c r="D5706" t="s">
        <v>49</v>
      </c>
      <c r="E5706" t="s">
        <v>48</v>
      </c>
      <c r="F5706">
        <v>49.44</v>
      </c>
      <c r="G5706">
        <v>-1.9959999999999999E-3</v>
      </c>
      <c r="H5706">
        <f t="shared" si="274"/>
        <v>1.5324602357572603E-2</v>
      </c>
      <c r="I5706">
        <f t="shared" si="272"/>
        <v>9.5399999999999999E-2</v>
      </c>
      <c r="J5706">
        <f t="shared" si="273"/>
        <v>1.84E-2</v>
      </c>
      <c r="X5706">
        <v>18411</v>
      </c>
      <c r="Y5706">
        <f>IF(X5706=A5706,0)</f>
        <v>0</v>
      </c>
    </row>
    <row r="5707" spans="1:25" x14ac:dyDescent="0.25">
      <c r="A5707">
        <v>18411</v>
      </c>
      <c r="B5707" s="1">
        <v>42551</v>
      </c>
      <c r="C5707">
        <v>2016</v>
      </c>
      <c r="D5707" t="s">
        <v>49</v>
      </c>
      <c r="E5707" t="s">
        <v>48</v>
      </c>
      <c r="F5707">
        <v>53.63</v>
      </c>
      <c r="G5707">
        <v>8.4749000000000005E-2</v>
      </c>
      <c r="H5707">
        <f t="shared" si="274"/>
        <v>9.1092112097812539E-4</v>
      </c>
      <c r="I5707">
        <f t="shared" si="272"/>
        <v>9.5399999999999999E-2</v>
      </c>
      <c r="J5707">
        <f t="shared" si="273"/>
        <v>1.84E-2</v>
      </c>
      <c r="X5707">
        <v>18411</v>
      </c>
      <c r="Y5707">
        <f>IF(X5707=A5707,0)</f>
        <v>0</v>
      </c>
    </row>
    <row r="5708" spans="1:25" x14ac:dyDescent="0.25">
      <c r="A5708">
        <v>18411</v>
      </c>
      <c r="B5708" s="1">
        <v>42580</v>
      </c>
      <c r="C5708">
        <v>2016</v>
      </c>
      <c r="D5708" t="s">
        <v>49</v>
      </c>
      <c r="E5708" t="s">
        <v>48</v>
      </c>
      <c r="F5708">
        <v>53.5</v>
      </c>
      <c r="G5708">
        <v>-2.4239999999999999E-3</v>
      </c>
      <c r="H5708">
        <f t="shared" si="274"/>
        <v>3.5609801125254359E-2</v>
      </c>
      <c r="I5708">
        <f t="shared" si="272"/>
        <v>9.5399999999999999E-2</v>
      </c>
      <c r="J5708">
        <f t="shared" si="273"/>
        <v>1.84E-2</v>
      </c>
      <c r="X5708">
        <v>18411</v>
      </c>
      <c r="Y5708">
        <f>IF(X5708=A5708,0)</f>
        <v>0</v>
      </c>
    </row>
    <row r="5709" spans="1:25" x14ac:dyDescent="0.25">
      <c r="A5709">
        <v>18411</v>
      </c>
      <c r="B5709" s="1">
        <v>42613</v>
      </c>
      <c r="C5709">
        <v>2016</v>
      </c>
      <c r="D5709" t="s">
        <v>49</v>
      </c>
      <c r="E5709" t="s">
        <v>48</v>
      </c>
      <c r="F5709">
        <v>51.33</v>
      </c>
      <c r="G5709">
        <v>-3.0093000000000002E-2</v>
      </c>
      <c r="H5709">
        <f t="shared" si="274"/>
        <v>-1.2192431360480427E-3</v>
      </c>
      <c r="I5709">
        <f t="shared" si="272"/>
        <v>9.5399999999999999E-2</v>
      </c>
      <c r="J5709">
        <f t="shared" si="273"/>
        <v>1.84E-2</v>
      </c>
      <c r="X5709">
        <v>18411</v>
      </c>
      <c r="Y5709">
        <f>IF(X5709=A5709,0)</f>
        <v>0</v>
      </c>
    </row>
    <row r="5710" spans="1:25" x14ac:dyDescent="0.25">
      <c r="A5710">
        <v>18411</v>
      </c>
      <c r="B5710" s="1">
        <v>42643</v>
      </c>
      <c r="C5710">
        <v>2016</v>
      </c>
      <c r="D5710" t="s">
        <v>49</v>
      </c>
      <c r="E5710" t="s">
        <v>48</v>
      </c>
      <c r="F5710">
        <v>51.3</v>
      </c>
      <c r="G5710">
        <v>-5.8500000000000002E-4</v>
      </c>
      <c r="H5710">
        <f t="shared" si="274"/>
        <v>-1.2344508443253854E-3</v>
      </c>
      <c r="I5710">
        <f t="shared" si="272"/>
        <v>9.5399999999999999E-2</v>
      </c>
      <c r="J5710">
        <f t="shared" si="273"/>
        <v>1.84E-2</v>
      </c>
      <c r="X5710">
        <v>18411</v>
      </c>
      <c r="Y5710">
        <f>IF(X5710=A5710,0)</f>
        <v>0</v>
      </c>
    </row>
    <row r="5711" spans="1:25" x14ac:dyDescent="0.25">
      <c r="A5711">
        <v>18411</v>
      </c>
      <c r="B5711" s="1">
        <v>42674</v>
      </c>
      <c r="C5711">
        <v>2016</v>
      </c>
      <c r="D5711" t="s">
        <v>49</v>
      </c>
      <c r="E5711" t="s">
        <v>48</v>
      </c>
      <c r="F5711">
        <v>51.57</v>
      </c>
      <c r="G5711">
        <v>5.2630000000000003E-3</v>
      </c>
      <c r="H5711">
        <f t="shared" si="274"/>
        <v>-1.9425679279557517E-2</v>
      </c>
      <c r="I5711">
        <f t="shared" si="272"/>
        <v>9.5399999999999999E-2</v>
      </c>
      <c r="J5711">
        <f t="shared" si="273"/>
        <v>1.84E-2</v>
      </c>
      <c r="X5711">
        <v>18411</v>
      </c>
      <c r="Y5711">
        <f>IF(X5711=A5711,0)</f>
        <v>0</v>
      </c>
    </row>
    <row r="5712" spans="1:25" x14ac:dyDescent="0.25">
      <c r="A5712">
        <v>18411</v>
      </c>
      <c r="B5712" s="1">
        <v>42704</v>
      </c>
      <c r="C5712">
        <v>2016</v>
      </c>
      <c r="D5712" t="s">
        <v>49</v>
      </c>
      <c r="E5712" t="s">
        <v>48</v>
      </c>
      <c r="F5712">
        <v>46.82</v>
      </c>
      <c r="G5712">
        <v>-8.1249000000000002E-2</v>
      </c>
      <c r="H5712">
        <f t="shared" si="274"/>
        <v>3.4174522187570444E-2</v>
      </c>
      <c r="I5712">
        <f t="shared" si="272"/>
        <v>9.5399999999999999E-2</v>
      </c>
      <c r="J5712">
        <f t="shared" si="273"/>
        <v>1.84E-2</v>
      </c>
      <c r="X5712">
        <v>18411</v>
      </c>
      <c r="Y5712">
        <f>IF(X5712=A5712,0)</f>
        <v>0</v>
      </c>
    </row>
    <row r="5713" spans="1:25" x14ac:dyDescent="0.25">
      <c r="A5713">
        <v>18411</v>
      </c>
      <c r="B5713" s="1">
        <v>42734</v>
      </c>
      <c r="C5713">
        <v>2016</v>
      </c>
      <c r="D5713" t="s">
        <v>49</v>
      </c>
      <c r="E5713" t="s">
        <v>48</v>
      </c>
      <c r="F5713">
        <v>49.19</v>
      </c>
      <c r="G5713">
        <v>5.0618999999999997E-2</v>
      </c>
      <c r="H5713">
        <f t="shared" si="274"/>
        <v>1.8200762196895148E-2</v>
      </c>
      <c r="I5713">
        <f t="shared" si="272"/>
        <v>9.5399999999999999E-2</v>
      </c>
      <c r="J5713">
        <f t="shared" si="273"/>
        <v>1.84E-2</v>
      </c>
      <c r="X5713">
        <v>18411</v>
      </c>
      <c r="Y5713">
        <f>IF(X5713=A5713,0)</f>
        <v>0</v>
      </c>
    </row>
    <row r="5714" spans="1:25" x14ac:dyDescent="0.25">
      <c r="A5714">
        <v>18411</v>
      </c>
      <c r="B5714" s="1">
        <v>42766</v>
      </c>
      <c r="C5714">
        <v>2017</v>
      </c>
      <c r="D5714" t="s">
        <v>49</v>
      </c>
      <c r="E5714" t="s">
        <v>48</v>
      </c>
      <c r="F5714">
        <v>49.43</v>
      </c>
      <c r="G5714">
        <v>4.8789999999999997E-3</v>
      </c>
      <c r="H5714">
        <f t="shared" si="274"/>
        <v>1.7884358171464498E-2</v>
      </c>
      <c r="I5714">
        <f t="shared" si="272"/>
        <v>0.19420000000000001</v>
      </c>
      <c r="J5714">
        <f t="shared" si="273"/>
        <v>2.3300000000000001E-2</v>
      </c>
      <c r="X5714">
        <v>18411</v>
      </c>
      <c r="Y5714">
        <f>IF(X5714=A5714,0)</f>
        <v>0</v>
      </c>
    </row>
    <row r="5715" spans="1:25" x14ac:dyDescent="0.25">
      <c r="A5715">
        <v>18411</v>
      </c>
      <c r="B5715" s="1">
        <v>42794</v>
      </c>
      <c r="C5715">
        <v>2017</v>
      </c>
      <c r="D5715" t="s">
        <v>49</v>
      </c>
      <c r="E5715" t="s">
        <v>48</v>
      </c>
      <c r="F5715">
        <v>50.82</v>
      </c>
      <c r="G5715">
        <v>3.9449999999999999E-2</v>
      </c>
      <c r="H5715">
        <f t="shared" si="274"/>
        <v>3.7198160337279074E-2</v>
      </c>
      <c r="I5715">
        <f t="shared" si="272"/>
        <v>0.19420000000000001</v>
      </c>
      <c r="J5715">
        <f t="shared" si="273"/>
        <v>2.3300000000000001E-2</v>
      </c>
      <c r="X5715">
        <v>18411</v>
      </c>
      <c r="Y5715">
        <f>IF(X5715=A5715,0)</f>
        <v>0</v>
      </c>
    </row>
    <row r="5716" spans="1:25" x14ac:dyDescent="0.25">
      <c r="A5716">
        <v>18411</v>
      </c>
      <c r="B5716" s="1">
        <v>42825</v>
      </c>
      <c r="C5716">
        <v>2017</v>
      </c>
      <c r="D5716" t="s">
        <v>49</v>
      </c>
      <c r="E5716" t="s">
        <v>48</v>
      </c>
      <c r="F5716">
        <v>49.78</v>
      </c>
      <c r="G5716">
        <v>-2.0464E-2</v>
      </c>
      <c r="H5716">
        <f t="shared" si="274"/>
        <v>-3.8919718808450021E-4</v>
      </c>
      <c r="I5716">
        <f t="shared" si="272"/>
        <v>0.19420000000000001</v>
      </c>
      <c r="J5716">
        <f t="shared" si="273"/>
        <v>2.3300000000000001E-2</v>
      </c>
      <c r="X5716">
        <v>18411</v>
      </c>
      <c r="Y5716">
        <f>IF(X5716=A5716,0)</f>
        <v>0</v>
      </c>
    </row>
    <row r="5717" spans="1:25" x14ac:dyDescent="0.25">
      <c r="A5717">
        <v>18411</v>
      </c>
      <c r="B5717" s="1">
        <v>42853</v>
      </c>
      <c r="C5717">
        <v>2017</v>
      </c>
      <c r="D5717" t="s">
        <v>49</v>
      </c>
      <c r="E5717" t="s">
        <v>48</v>
      </c>
      <c r="F5717">
        <v>49.8</v>
      </c>
      <c r="G5717">
        <v>4.0200000000000001E-4</v>
      </c>
      <c r="H5717">
        <f t="shared" si="274"/>
        <v>9.0912085493182193E-3</v>
      </c>
      <c r="I5717">
        <f t="shared" si="272"/>
        <v>0.19420000000000001</v>
      </c>
      <c r="J5717">
        <f t="shared" si="273"/>
        <v>2.3300000000000001E-2</v>
      </c>
      <c r="X5717">
        <v>18411</v>
      </c>
      <c r="Y5717">
        <f>IF(X5717=A5717,0)</f>
        <v>0</v>
      </c>
    </row>
    <row r="5718" spans="1:25" x14ac:dyDescent="0.25">
      <c r="A5718">
        <v>18411</v>
      </c>
      <c r="B5718" s="1">
        <v>42886</v>
      </c>
      <c r="C5718">
        <v>2017</v>
      </c>
      <c r="D5718" t="s">
        <v>49</v>
      </c>
      <c r="E5718" t="s">
        <v>48</v>
      </c>
      <c r="F5718">
        <v>50.61</v>
      </c>
      <c r="G5718">
        <v>2.7911999999999999E-2</v>
      </c>
      <c r="H5718">
        <f t="shared" si="274"/>
        <v>1.157625139134133E-2</v>
      </c>
      <c r="I5718">
        <f t="shared" si="272"/>
        <v>0.19420000000000001</v>
      </c>
      <c r="J5718">
        <f t="shared" si="273"/>
        <v>2.3300000000000001E-2</v>
      </c>
      <c r="X5718">
        <v>18411</v>
      </c>
      <c r="Y5718">
        <f>IF(X5718=A5718,0)</f>
        <v>0</v>
      </c>
    </row>
    <row r="5719" spans="1:25" x14ac:dyDescent="0.25">
      <c r="A5719">
        <v>18411</v>
      </c>
      <c r="B5719" s="1">
        <v>42916</v>
      </c>
      <c r="C5719">
        <v>2017</v>
      </c>
      <c r="D5719" t="s">
        <v>49</v>
      </c>
      <c r="E5719" t="s">
        <v>48</v>
      </c>
      <c r="F5719">
        <v>47.88</v>
      </c>
      <c r="G5719">
        <v>-5.3941999999999997E-2</v>
      </c>
      <c r="H5719">
        <f t="shared" si="274"/>
        <v>4.8137750908554544E-3</v>
      </c>
      <c r="I5719">
        <f t="shared" si="272"/>
        <v>0.19420000000000001</v>
      </c>
      <c r="J5719">
        <f t="shared" si="273"/>
        <v>2.3300000000000001E-2</v>
      </c>
      <c r="X5719">
        <v>18411</v>
      </c>
      <c r="Y5719">
        <f>IF(X5719=A5719,0)</f>
        <v>0</v>
      </c>
    </row>
    <row r="5720" spans="1:25" x14ac:dyDescent="0.25">
      <c r="A5720">
        <v>18411</v>
      </c>
      <c r="B5720" s="1">
        <v>42947</v>
      </c>
      <c r="C5720">
        <v>2017</v>
      </c>
      <c r="D5720" t="s">
        <v>49</v>
      </c>
      <c r="E5720" t="s">
        <v>48</v>
      </c>
      <c r="F5720">
        <v>47.93</v>
      </c>
      <c r="G5720">
        <v>1.044E-3</v>
      </c>
      <c r="H5720">
        <f t="shared" si="274"/>
        <v>1.9348826118030571E-2</v>
      </c>
      <c r="I5720">
        <f t="shared" si="272"/>
        <v>0.19420000000000001</v>
      </c>
      <c r="J5720">
        <f t="shared" si="273"/>
        <v>2.3300000000000001E-2</v>
      </c>
      <c r="X5720">
        <v>18411</v>
      </c>
      <c r="Y5720">
        <f>IF(X5720=A5720,0)</f>
        <v>0</v>
      </c>
    </row>
    <row r="5721" spans="1:25" x14ac:dyDescent="0.25">
      <c r="A5721">
        <v>18411</v>
      </c>
      <c r="B5721" s="1">
        <v>42978</v>
      </c>
      <c r="C5721">
        <v>2017</v>
      </c>
      <c r="D5721" t="s">
        <v>49</v>
      </c>
      <c r="E5721" t="s">
        <v>48</v>
      </c>
      <c r="F5721">
        <v>48.26</v>
      </c>
      <c r="G5721">
        <v>1.8985999999999999E-2</v>
      </c>
      <c r="H5721">
        <f t="shared" si="274"/>
        <v>5.4643281108557318E-4</v>
      </c>
      <c r="I5721">
        <f t="shared" si="272"/>
        <v>0.19420000000000001</v>
      </c>
      <c r="J5721">
        <f t="shared" si="273"/>
        <v>2.3300000000000001E-2</v>
      </c>
      <c r="X5721">
        <v>18411</v>
      </c>
      <c r="Y5721">
        <f>IF(X5721=A5721,0)</f>
        <v>0</v>
      </c>
    </row>
    <row r="5722" spans="1:25" x14ac:dyDescent="0.25">
      <c r="A5722">
        <v>18411</v>
      </c>
      <c r="B5722" s="1">
        <v>43007</v>
      </c>
      <c r="C5722">
        <v>2017</v>
      </c>
      <c r="D5722" t="s">
        <v>49</v>
      </c>
      <c r="E5722" t="s">
        <v>48</v>
      </c>
      <c r="F5722">
        <v>49.14</v>
      </c>
      <c r="G5722">
        <v>1.8235000000000001E-2</v>
      </c>
      <c r="H5722">
        <f t="shared" si="274"/>
        <v>1.9302978533243698E-2</v>
      </c>
      <c r="I5722">
        <f t="shared" si="272"/>
        <v>0.19420000000000001</v>
      </c>
      <c r="J5722">
        <f t="shared" si="273"/>
        <v>2.3300000000000001E-2</v>
      </c>
      <c r="X5722">
        <v>18411</v>
      </c>
      <c r="Y5722">
        <f>IF(X5722=A5722,0)</f>
        <v>0</v>
      </c>
    </row>
    <row r="5723" spans="1:25" x14ac:dyDescent="0.25">
      <c r="A5723">
        <v>18411</v>
      </c>
      <c r="B5723" s="1">
        <v>43039</v>
      </c>
      <c r="C5723">
        <v>2017</v>
      </c>
      <c r="D5723" t="s">
        <v>49</v>
      </c>
      <c r="E5723" t="s">
        <v>48</v>
      </c>
      <c r="F5723">
        <v>52.2</v>
      </c>
      <c r="G5723">
        <v>6.2271E-2</v>
      </c>
      <c r="H5723">
        <f t="shared" si="274"/>
        <v>2.218813533034969E-2</v>
      </c>
      <c r="I5723">
        <f t="shared" si="272"/>
        <v>0.19420000000000001</v>
      </c>
      <c r="J5723">
        <f t="shared" si="273"/>
        <v>2.3300000000000001E-2</v>
      </c>
      <c r="X5723">
        <v>18411</v>
      </c>
      <c r="Y5723">
        <f>IF(X5723=A5723,0)</f>
        <v>0</v>
      </c>
    </row>
    <row r="5724" spans="1:25" x14ac:dyDescent="0.25">
      <c r="A5724">
        <v>18411</v>
      </c>
      <c r="B5724" s="1">
        <v>43069</v>
      </c>
      <c r="C5724">
        <v>2017</v>
      </c>
      <c r="D5724" t="s">
        <v>49</v>
      </c>
      <c r="E5724" t="s">
        <v>48</v>
      </c>
      <c r="F5724">
        <v>51.2</v>
      </c>
      <c r="G5724">
        <v>-8.0459999999999993E-3</v>
      </c>
      <c r="H5724">
        <f t="shared" si="274"/>
        <v>2.808262766445857E-2</v>
      </c>
      <c r="I5724">
        <f t="shared" si="272"/>
        <v>0.19420000000000001</v>
      </c>
      <c r="J5724">
        <f t="shared" si="273"/>
        <v>2.3300000000000001E-2</v>
      </c>
      <c r="X5724">
        <v>18411</v>
      </c>
      <c r="Y5724">
        <f>IF(X5724=A5724,0)</f>
        <v>0</v>
      </c>
    </row>
    <row r="5725" spans="1:25" x14ac:dyDescent="0.25">
      <c r="A5725">
        <v>18411</v>
      </c>
      <c r="B5725" s="1">
        <v>43098</v>
      </c>
      <c r="C5725">
        <v>2017</v>
      </c>
      <c r="D5725" t="s">
        <v>49</v>
      </c>
      <c r="E5725" t="s">
        <v>48</v>
      </c>
      <c r="F5725">
        <v>48.09</v>
      </c>
      <c r="G5725">
        <v>-6.0741999999999997E-2</v>
      </c>
      <c r="H5725">
        <f t="shared" si="274"/>
        <v>9.8316304826040479E-3</v>
      </c>
      <c r="I5725">
        <f t="shared" si="272"/>
        <v>0.19420000000000001</v>
      </c>
      <c r="J5725">
        <f t="shared" si="273"/>
        <v>2.3300000000000001E-2</v>
      </c>
      <c r="X5725">
        <v>18411</v>
      </c>
      <c r="Y5725">
        <f>IF(X5725=A5725,0)</f>
        <v>0</v>
      </c>
    </row>
    <row r="5726" spans="1:25" x14ac:dyDescent="0.25">
      <c r="A5726">
        <v>18411</v>
      </c>
      <c r="B5726" s="1">
        <v>43131</v>
      </c>
      <c r="C5726">
        <v>2018</v>
      </c>
      <c r="D5726" t="s">
        <v>49</v>
      </c>
      <c r="E5726" t="s">
        <v>48</v>
      </c>
      <c r="F5726">
        <v>45.11</v>
      </c>
      <c r="G5726">
        <v>-6.1967000000000001E-2</v>
      </c>
      <c r="H5726">
        <f t="shared" si="274"/>
        <v>5.6178704444133087E-2</v>
      </c>
      <c r="I5726">
        <f t="shared" si="272"/>
        <v>-6.2400000000000004E-2</v>
      </c>
      <c r="J5726">
        <f t="shared" si="273"/>
        <v>2.9100000000000001E-2</v>
      </c>
      <c r="X5726">
        <v>18411</v>
      </c>
      <c r="Y5726">
        <f>IF(X5726=A5726,0)</f>
        <v>0</v>
      </c>
    </row>
    <row r="5727" spans="1:25" x14ac:dyDescent="0.25">
      <c r="A5727">
        <v>18411</v>
      </c>
      <c r="B5727" s="1">
        <v>43159</v>
      </c>
      <c r="C5727">
        <v>2018</v>
      </c>
      <c r="D5727" t="s">
        <v>49</v>
      </c>
      <c r="E5727" t="s">
        <v>48</v>
      </c>
      <c r="F5727">
        <v>43.06</v>
      </c>
      <c r="G5727">
        <v>-3.2586999999999998E-2</v>
      </c>
      <c r="H5727">
        <f t="shared" si="274"/>
        <v>-3.8947372061896912E-2</v>
      </c>
      <c r="I5727">
        <f t="shared" si="272"/>
        <v>-6.2400000000000004E-2</v>
      </c>
      <c r="J5727">
        <f t="shared" si="273"/>
        <v>2.9100000000000001E-2</v>
      </c>
      <c r="X5727">
        <v>18411</v>
      </c>
      <c r="Y5727">
        <f>IF(X5727=A5727,0)</f>
        <v>0</v>
      </c>
    </row>
    <row r="5728" spans="1:25" x14ac:dyDescent="0.25">
      <c r="A5728">
        <v>18411</v>
      </c>
      <c r="B5728" s="1">
        <v>43188</v>
      </c>
      <c r="C5728">
        <v>2018</v>
      </c>
      <c r="D5728" t="s">
        <v>49</v>
      </c>
      <c r="E5728" t="s">
        <v>48</v>
      </c>
      <c r="F5728">
        <v>44.66</v>
      </c>
      <c r="G5728">
        <v>3.7157000000000003E-2</v>
      </c>
      <c r="H5728">
        <f t="shared" si="274"/>
        <v>-2.6884498624825115E-2</v>
      </c>
      <c r="I5728">
        <f t="shared" si="272"/>
        <v>-6.2400000000000004E-2</v>
      </c>
      <c r="J5728">
        <f t="shared" si="273"/>
        <v>2.9100000000000001E-2</v>
      </c>
      <c r="X5728">
        <v>18411</v>
      </c>
      <c r="Y5728">
        <f>IF(X5728=A5728,0)</f>
        <v>0</v>
      </c>
    </row>
    <row r="5729" spans="1:25" x14ac:dyDescent="0.25">
      <c r="A5729">
        <v>18411</v>
      </c>
      <c r="B5729" s="1">
        <v>43220</v>
      </c>
      <c r="C5729">
        <v>2018</v>
      </c>
      <c r="D5729" t="s">
        <v>49</v>
      </c>
      <c r="E5729" t="s">
        <v>48</v>
      </c>
      <c r="F5729">
        <v>46.12</v>
      </c>
      <c r="G5729">
        <v>3.2690999999999998E-2</v>
      </c>
      <c r="H5729">
        <f t="shared" si="274"/>
        <v>2.718775131643536E-3</v>
      </c>
      <c r="I5729">
        <f t="shared" si="272"/>
        <v>-6.2400000000000004E-2</v>
      </c>
      <c r="J5729">
        <f t="shared" si="273"/>
        <v>2.9100000000000001E-2</v>
      </c>
      <c r="X5729">
        <v>18411</v>
      </c>
      <c r="Y5729">
        <f>IF(X5729=A5729,0)</f>
        <v>0</v>
      </c>
    </row>
    <row r="5730" spans="1:25" x14ac:dyDescent="0.25">
      <c r="A5730">
        <v>18411</v>
      </c>
      <c r="B5730" s="1">
        <v>43251</v>
      </c>
      <c r="C5730">
        <v>2018</v>
      </c>
      <c r="D5730" t="s">
        <v>49</v>
      </c>
      <c r="E5730" t="s">
        <v>48</v>
      </c>
      <c r="F5730">
        <v>44.9</v>
      </c>
      <c r="G5730">
        <v>-1.3443E-2</v>
      </c>
      <c r="H5730">
        <f t="shared" si="274"/>
        <v>2.1608341965291933E-2</v>
      </c>
      <c r="I5730">
        <f t="shared" si="272"/>
        <v>-6.2400000000000004E-2</v>
      </c>
      <c r="J5730">
        <f t="shared" si="273"/>
        <v>2.9100000000000001E-2</v>
      </c>
      <c r="X5730">
        <v>18411</v>
      </c>
      <c r="Y5730">
        <f>IF(X5730=A5730,0)</f>
        <v>0</v>
      </c>
    </row>
    <row r="5731" spans="1:25" x14ac:dyDescent="0.25">
      <c r="A5731">
        <v>18411</v>
      </c>
      <c r="B5731" s="1">
        <v>43280</v>
      </c>
      <c r="C5731">
        <v>2018</v>
      </c>
      <c r="D5731" t="s">
        <v>49</v>
      </c>
      <c r="E5731" t="s">
        <v>48</v>
      </c>
      <c r="F5731">
        <v>46.31</v>
      </c>
      <c r="G5731">
        <v>3.1403E-2</v>
      </c>
      <c r="H5731">
        <f t="shared" si="274"/>
        <v>4.8424360241865472E-3</v>
      </c>
      <c r="I5731">
        <f t="shared" si="272"/>
        <v>-6.2400000000000004E-2</v>
      </c>
      <c r="J5731">
        <f t="shared" si="273"/>
        <v>2.9100000000000001E-2</v>
      </c>
      <c r="X5731">
        <v>18411</v>
      </c>
      <c r="Y5731">
        <f>IF(X5731=A5731,0)</f>
        <v>0</v>
      </c>
    </row>
    <row r="5732" spans="1:25" x14ac:dyDescent="0.25">
      <c r="A5732">
        <v>18411</v>
      </c>
      <c r="B5732" s="1">
        <v>43312</v>
      </c>
      <c r="C5732">
        <v>2018</v>
      </c>
      <c r="D5732" t="s">
        <v>49</v>
      </c>
      <c r="E5732" t="s">
        <v>48</v>
      </c>
      <c r="F5732">
        <v>48.6</v>
      </c>
      <c r="G5732">
        <v>4.9449E-2</v>
      </c>
      <c r="H5732">
        <f t="shared" si="274"/>
        <v>3.6021556221367268E-2</v>
      </c>
      <c r="I5732">
        <f t="shared" si="272"/>
        <v>-6.2400000000000004E-2</v>
      </c>
      <c r="J5732">
        <f t="shared" si="273"/>
        <v>2.9100000000000001E-2</v>
      </c>
      <c r="X5732">
        <v>18411</v>
      </c>
      <c r="Y5732">
        <f>IF(X5732=A5732,0)</f>
        <v>0</v>
      </c>
    </row>
    <row r="5733" spans="1:25" x14ac:dyDescent="0.25">
      <c r="A5733">
        <v>18411</v>
      </c>
      <c r="B5733" s="1">
        <v>43343</v>
      </c>
      <c r="C5733">
        <v>2018</v>
      </c>
      <c r="D5733" t="s">
        <v>49</v>
      </c>
      <c r="E5733" t="s">
        <v>48</v>
      </c>
      <c r="F5733">
        <v>43.78</v>
      </c>
      <c r="G5733">
        <v>-8.6831000000000005E-2</v>
      </c>
      <c r="H5733">
        <f t="shared" si="274"/>
        <v>3.0263211466054596E-2</v>
      </c>
      <c r="I5733">
        <f t="shared" si="272"/>
        <v>-6.2400000000000004E-2</v>
      </c>
      <c r="J5733">
        <f t="shared" si="273"/>
        <v>2.9100000000000001E-2</v>
      </c>
      <c r="X5733">
        <v>18411</v>
      </c>
      <c r="Y5733">
        <f>IF(X5733=A5733,0)</f>
        <v>0</v>
      </c>
    </row>
    <row r="5734" spans="1:25" x14ac:dyDescent="0.25">
      <c r="A5734">
        <v>18411</v>
      </c>
      <c r="B5734" s="1">
        <v>43371</v>
      </c>
      <c r="C5734">
        <v>2018</v>
      </c>
      <c r="D5734" t="s">
        <v>49</v>
      </c>
      <c r="E5734" t="s">
        <v>48</v>
      </c>
      <c r="F5734">
        <v>43.6</v>
      </c>
      <c r="G5734">
        <v>-4.1110000000000001E-3</v>
      </c>
      <c r="H5734">
        <f t="shared" si="274"/>
        <v>4.2942871026614426E-3</v>
      </c>
      <c r="I5734">
        <f t="shared" si="272"/>
        <v>-6.2400000000000004E-2</v>
      </c>
      <c r="J5734">
        <f t="shared" si="273"/>
        <v>2.9100000000000001E-2</v>
      </c>
      <c r="X5734">
        <v>18411</v>
      </c>
      <c r="Y5734">
        <f>IF(X5734=A5734,0)</f>
        <v>0</v>
      </c>
    </row>
    <row r="5735" spans="1:25" x14ac:dyDescent="0.25">
      <c r="A5735">
        <v>18411</v>
      </c>
      <c r="B5735" s="1">
        <v>43404</v>
      </c>
      <c r="C5735">
        <v>2018</v>
      </c>
      <c r="D5735" t="s">
        <v>49</v>
      </c>
      <c r="E5735" t="s">
        <v>48</v>
      </c>
      <c r="F5735">
        <v>45.03</v>
      </c>
      <c r="G5735">
        <v>3.2798000000000001E-2</v>
      </c>
      <c r="H5735">
        <f t="shared" si="274"/>
        <v>-6.9403356024429486E-2</v>
      </c>
      <c r="I5735">
        <f t="shared" si="272"/>
        <v>-6.2400000000000004E-2</v>
      </c>
      <c r="J5735">
        <f t="shared" si="273"/>
        <v>2.9100000000000001E-2</v>
      </c>
      <c r="X5735">
        <v>18411</v>
      </c>
      <c r="Y5735">
        <f>IF(X5735=A5735,0)</f>
        <v>0</v>
      </c>
    </row>
    <row r="5736" spans="1:25" x14ac:dyDescent="0.25">
      <c r="A5736">
        <v>18411</v>
      </c>
      <c r="B5736" s="1">
        <v>43434</v>
      </c>
      <c r="C5736">
        <v>2018</v>
      </c>
      <c r="D5736" t="s">
        <v>49</v>
      </c>
      <c r="E5736" t="s">
        <v>48</v>
      </c>
      <c r="F5736">
        <v>47.33</v>
      </c>
      <c r="G5736">
        <v>6.4402000000000001E-2</v>
      </c>
      <c r="H5736">
        <f t="shared" si="274"/>
        <v>1.7859356788848979E-2</v>
      </c>
      <c r="I5736">
        <f t="shared" si="272"/>
        <v>-6.2400000000000004E-2</v>
      </c>
      <c r="J5736">
        <f t="shared" si="273"/>
        <v>2.9100000000000001E-2</v>
      </c>
      <c r="X5736">
        <v>18411</v>
      </c>
      <c r="Y5736">
        <f>IF(X5736=A5736,0)</f>
        <v>0</v>
      </c>
    </row>
    <row r="5737" spans="1:25" x14ac:dyDescent="0.25">
      <c r="A5737">
        <v>18411</v>
      </c>
      <c r="B5737" s="1">
        <v>43465</v>
      </c>
      <c r="C5737">
        <v>2018</v>
      </c>
      <c r="D5737" t="s">
        <v>49</v>
      </c>
      <c r="E5737" t="s">
        <v>48</v>
      </c>
      <c r="F5737">
        <v>43.92</v>
      </c>
      <c r="G5737">
        <v>-7.2047E-2</v>
      </c>
      <c r="H5737">
        <f t="shared" si="274"/>
        <v>-9.1776894596563907E-2</v>
      </c>
      <c r="I5737">
        <f t="shared" si="272"/>
        <v>-6.2400000000000004E-2</v>
      </c>
      <c r="J5737">
        <f t="shared" si="273"/>
        <v>2.9100000000000001E-2</v>
      </c>
      <c r="X5737">
        <v>18411</v>
      </c>
      <c r="Y5737">
        <f>IF(X5737=A5737,0)</f>
        <v>0</v>
      </c>
    </row>
    <row r="5738" spans="1:25" x14ac:dyDescent="0.25">
      <c r="A5738">
        <v>18411</v>
      </c>
      <c r="B5738" s="1">
        <v>43496</v>
      </c>
      <c r="C5738">
        <v>2019</v>
      </c>
      <c r="D5738" t="s">
        <v>49</v>
      </c>
      <c r="E5738" t="s">
        <v>48</v>
      </c>
      <c r="F5738">
        <v>48.6</v>
      </c>
      <c r="G5738">
        <v>0.106557</v>
      </c>
      <c r="H5738">
        <f t="shared" si="274"/>
        <v>7.8684401655036762E-2</v>
      </c>
      <c r="I5738">
        <f t="shared" si="272"/>
        <v>0.2888</v>
      </c>
      <c r="J5738">
        <f t="shared" si="273"/>
        <v>2.1400000000000002E-2</v>
      </c>
      <c r="X5738">
        <v>18411</v>
      </c>
      <c r="Y5738">
        <f>IF(X5738=A5738,0)</f>
        <v>0</v>
      </c>
    </row>
    <row r="5739" spans="1:25" x14ac:dyDescent="0.25">
      <c r="A5739">
        <v>18411</v>
      </c>
      <c r="B5739" s="1">
        <v>43524</v>
      </c>
      <c r="C5739">
        <v>2019</v>
      </c>
      <c r="D5739" t="s">
        <v>49</v>
      </c>
      <c r="E5739" t="s">
        <v>48</v>
      </c>
      <c r="F5739">
        <v>49.69</v>
      </c>
      <c r="G5739">
        <v>3.4773999999999999E-2</v>
      </c>
      <c r="H5739">
        <f t="shared" si="274"/>
        <v>2.9728889126352298E-2</v>
      </c>
      <c r="I5739">
        <f t="shared" si="272"/>
        <v>0.2888</v>
      </c>
      <c r="J5739">
        <f t="shared" si="273"/>
        <v>2.1400000000000002E-2</v>
      </c>
      <c r="X5739">
        <v>18411</v>
      </c>
      <c r="Y5739">
        <f>IF(X5739=A5739,0)</f>
        <v>0</v>
      </c>
    </row>
    <row r="5740" spans="1:25" x14ac:dyDescent="0.25">
      <c r="A5740">
        <v>18411</v>
      </c>
      <c r="B5740" s="1">
        <v>43553</v>
      </c>
      <c r="C5740">
        <v>2019</v>
      </c>
      <c r="D5740" t="s">
        <v>49</v>
      </c>
      <c r="E5740" t="s">
        <v>48</v>
      </c>
      <c r="F5740">
        <v>51.68</v>
      </c>
      <c r="G5740">
        <v>4.0048E-2</v>
      </c>
      <c r="H5740">
        <f t="shared" si="274"/>
        <v>1.7924256211817147E-2</v>
      </c>
      <c r="I5740">
        <f t="shared" si="272"/>
        <v>0.2888</v>
      </c>
      <c r="J5740">
        <f t="shared" si="273"/>
        <v>2.1400000000000002E-2</v>
      </c>
      <c r="X5740">
        <v>18411</v>
      </c>
      <c r="Y5740">
        <f>IF(X5740=A5740,0)</f>
        <v>0</v>
      </c>
    </row>
    <row r="5741" spans="1:25" x14ac:dyDescent="0.25">
      <c r="A5741">
        <v>18411</v>
      </c>
      <c r="B5741" s="1">
        <v>43585</v>
      </c>
      <c r="C5741">
        <v>2019</v>
      </c>
      <c r="D5741" t="s">
        <v>49</v>
      </c>
      <c r="E5741" t="s">
        <v>48</v>
      </c>
      <c r="F5741">
        <v>53.22</v>
      </c>
      <c r="G5741">
        <v>2.9798999999999999E-2</v>
      </c>
      <c r="H5741">
        <f t="shared" si="274"/>
        <v>3.9313498395682656E-2</v>
      </c>
      <c r="I5741">
        <f t="shared" si="272"/>
        <v>0.2888</v>
      </c>
      <c r="J5741">
        <f t="shared" si="273"/>
        <v>2.1400000000000002E-2</v>
      </c>
      <c r="X5741">
        <v>18411</v>
      </c>
      <c r="Y5741">
        <f>IF(X5741=A5741,0)</f>
        <v>0</v>
      </c>
    </row>
    <row r="5742" spans="1:25" x14ac:dyDescent="0.25">
      <c r="A5742">
        <v>18411</v>
      </c>
      <c r="B5742" s="1">
        <v>43616</v>
      </c>
      <c r="C5742">
        <v>2019</v>
      </c>
      <c r="D5742" t="s">
        <v>49</v>
      </c>
      <c r="E5742" t="s">
        <v>48</v>
      </c>
      <c r="F5742">
        <v>53.5</v>
      </c>
      <c r="G5742">
        <v>1.6910999999999999E-2</v>
      </c>
      <c r="H5742">
        <f t="shared" si="274"/>
        <v>-6.577773118928687E-2</v>
      </c>
      <c r="I5742">
        <f t="shared" si="272"/>
        <v>0.2888</v>
      </c>
      <c r="J5742">
        <f t="shared" si="273"/>
        <v>2.1400000000000002E-2</v>
      </c>
      <c r="X5742">
        <v>18411</v>
      </c>
      <c r="Y5742">
        <f>IF(X5742=A5742,0)</f>
        <v>0</v>
      </c>
    </row>
    <row r="5743" spans="1:25" x14ac:dyDescent="0.25">
      <c r="A5743">
        <v>18411</v>
      </c>
      <c r="B5743" s="1">
        <v>43644</v>
      </c>
      <c r="C5743">
        <v>2019</v>
      </c>
      <c r="D5743" t="s">
        <v>49</v>
      </c>
      <c r="E5743" t="s">
        <v>48</v>
      </c>
      <c r="F5743">
        <v>55.28</v>
      </c>
      <c r="G5743">
        <v>3.3271000000000002E-2</v>
      </c>
      <c r="H5743">
        <f t="shared" si="274"/>
        <v>6.8930163925612131E-2</v>
      </c>
      <c r="I5743">
        <f t="shared" si="272"/>
        <v>0.2888</v>
      </c>
      <c r="J5743">
        <f t="shared" si="273"/>
        <v>2.1400000000000002E-2</v>
      </c>
      <c r="X5743">
        <v>18411</v>
      </c>
      <c r="Y5743">
        <f>IF(X5743=A5743,0)</f>
        <v>0</v>
      </c>
    </row>
    <row r="5744" spans="1:25" x14ac:dyDescent="0.25">
      <c r="A5744">
        <v>18411</v>
      </c>
      <c r="B5744" s="1">
        <v>43677</v>
      </c>
      <c r="C5744">
        <v>2019</v>
      </c>
      <c r="D5744" t="s">
        <v>49</v>
      </c>
      <c r="E5744" t="s">
        <v>48</v>
      </c>
      <c r="F5744">
        <v>56.2</v>
      </c>
      <c r="G5744">
        <v>1.6643000000000002E-2</v>
      </c>
      <c r="H5744">
        <f t="shared" si="274"/>
        <v>1.3128152149977756E-2</v>
      </c>
      <c r="I5744">
        <f t="shared" si="272"/>
        <v>0.2888</v>
      </c>
      <c r="J5744">
        <f t="shared" si="273"/>
        <v>2.1400000000000002E-2</v>
      </c>
      <c r="X5744">
        <v>18411</v>
      </c>
      <c r="Y5744">
        <f>IF(X5744=A5744,0)</f>
        <v>0</v>
      </c>
    </row>
    <row r="5745" spans="1:25" x14ac:dyDescent="0.25">
      <c r="A5745">
        <v>18411</v>
      </c>
      <c r="B5745" s="1">
        <v>43707</v>
      </c>
      <c r="C5745">
        <v>2019</v>
      </c>
      <c r="D5745" t="s">
        <v>49</v>
      </c>
      <c r="E5745" t="s">
        <v>48</v>
      </c>
      <c r="F5745">
        <v>58.26</v>
      </c>
      <c r="G5745">
        <v>4.7687E-2</v>
      </c>
      <c r="H5745">
        <f t="shared" si="274"/>
        <v>-1.8091627281326739E-2</v>
      </c>
      <c r="I5745">
        <f t="shared" si="272"/>
        <v>0.2888</v>
      </c>
      <c r="J5745">
        <f t="shared" si="273"/>
        <v>2.1400000000000002E-2</v>
      </c>
      <c r="X5745">
        <v>18411</v>
      </c>
      <c r="Y5745">
        <f>IF(X5745=A5745,0)</f>
        <v>0</v>
      </c>
    </row>
    <row r="5746" spans="1:25" x14ac:dyDescent="0.25">
      <c r="A5746">
        <v>18411</v>
      </c>
      <c r="B5746" s="1">
        <v>43738</v>
      </c>
      <c r="C5746">
        <v>2019</v>
      </c>
      <c r="D5746" t="s">
        <v>49</v>
      </c>
      <c r="E5746" t="s">
        <v>48</v>
      </c>
      <c r="F5746">
        <v>61.77</v>
      </c>
      <c r="G5746">
        <v>6.0247000000000002E-2</v>
      </c>
      <c r="H5746">
        <f t="shared" si="274"/>
        <v>1.7181177829208583E-2</v>
      </c>
      <c r="I5746">
        <f t="shared" si="272"/>
        <v>0.2888</v>
      </c>
      <c r="J5746">
        <f t="shared" si="273"/>
        <v>2.1400000000000002E-2</v>
      </c>
      <c r="X5746">
        <v>18411</v>
      </c>
      <c r="Y5746">
        <f>IF(X5746=A5746,0)</f>
        <v>0</v>
      </c>
    </row>
    <row r="5747" spans="1:25" x14ac:dyDescent="0.25">
      <c r="A5747">
        <v>18411</v>
      </c>
      <c r="B5747" s="1">
        <v>43769</v>
      </c>
      <c r="C5747">
        <v>2019</v>
      </c>
      <c r="D5747" t="s">
        <v>49</v>
      </c>
      <c r="E5747" t="s">
        <v>48</v>
      </c>
      <c r="F5747">
        <v>62.66</v>
      </c>
      <c r="G5747">
        <v>1.4408000000000001E-2</v>
      </c>
      <c r="H5747">
        <f t="shared" si="274"/>
        <v>2.0431770730503063E-2</v>
      </c>
      <c r="I5747">
        <f t="shared" si="272"/>
        <v>0.2888</v>
      </c>
      <c r="J5747">
        <f t="shared" si="273"/>
        <v>2.1400000000000002E-2</v>
      </c>
      <c r="X5747">
        <v>18411</v>
      </c>
      <c r="Y5747">
        <f>IF(X5747=A5747,0)</f>
        <v>0</v>
      </c>
    </row>
    <row r="5748" spans="1:25" x14ac:dyDescent="0.25">
      <c r="A5748">
        <v>18411</v>
      </c>
      <c r="B5748" s="1">
        <v>43798</v>
      </c>
      <c r="C5748">
        <v>2019</v>
      </c>
      <c r="D5748" t="s">
        <v>49</v>
      </c>
      <c r="E5748" t="s">
        <v>48</v>
      </c>
      <c r="F5748">
        <v>61.99</v>
      </c>
      <c r="G5748">
        <v>-7.9799999999999999E-4</v>
      </c>
      <c r="H5748">
        <f t="shared" si="274"/>
        <v>3.4047037421886195E-2</v>
      </c>
      <c r="I5748">
        <f t="shared" si="272"/>
        <v>0.2888</v>
      </c>
      <c r="J5748">
        <f t="shared" si="273"/>
        <v>2.1400000000000002E-2</v>
      </c>
      <c r="X5748">
        <v>18411</v>
      </c>
      <c r="Y5748">
        <f>IF(X5748=A5748,0)</f>
        <v>0</v>
      </c>
    </row>
    <row r="5749" spans="1:25" x14ac:dyDescent="0.25">
      <c r="A5749">
        <v>18411</v>
      </c>
      <c r="B5749" s="1">
        <v>43830</v>
      </c>
      <c r="C5749">
        <v>2019</v>
      </c>
      <c r="D5749" t="s">
        <v>49</v>
      </c>
      <c r="E5749" t="s">
        <v>48</v>
      </c>
      <c r="F5749">
        <v>63.7</v>
      </c>
      <c r="G5749">
        <v>2.7584999999999998E-2</v>
      </c>
      <c r="H5749">
        <f t="shared" si="274"/>
        <v>2.8589818964716907E-2</v>
      </c>
      <c r="I5749">
        <f t="shared" si="272"/>
        <v>0.2888</v>
      </c>
      <c r="J5749">
        <f t="shared" si="273"/>
        <v>2.1400000000000002E-2</v>
      </c>
      <c r="X5749">
        <v>18411</v>
      </c>
      <c r="Y5749">
        <f>IF(X5749=A5749,0)</f>
        <v>0</v>
      </c>
    </row>
    <row r="5750" spans="1:25" x14ac:dyDescent="0.25">
      <c r="A5750">
        <v>18411</v>
      </c>
      <c r="B5750" s="1">
        <v>43861</v>
      </c>
      <c r="C5750">
        <v>2020</v>
      </c>
      <c r="D5750" t="s">
        <v>49</v>
      </c>
      <c r="E5750" t="s">
        <v>48</v>
      </c>
      <c r="F5750">
        <v>70.400000000000006</v>
      </c>
      <c r="G5750">
        <v>0.105181</v>
      </c>
      <c r="H5750">
        <f t="shared" si="274"/>
        <v>-1.6280925822201864E-3</v>
      </c>
      <c r="I5750">
        <f t="shared" si="272"/>
        <v>0.16260000000000002</v>
      </c>
      <c r="J5750">
        <f t="shared" si="273"/>
        <v>8.8999999999999999E-3</v>
      </c>
      <c r="X5750">
        <v>18411</v>
      </c>
      <c r="Y5750">
        <f>IF(X5750=A5750,0)</f>
        <v>0</v>
      </c>
    </row>
    <row r="5751" spans="1:25" x14ac:dyDescent="0.25">
      <c r="A5751">
        <v>18411</v>
      </c>
      <c r="B5751" s="1">
        <v>43889</v>
      </c>
      <c r="C5751">
        <v>2020</v>
      </c>
      <c r="D5751" t="s">
        <v>49</v>
      </c>
      <c r="E5751" t="s">
        <v>48</v>
      </c>
      <c r="F5751">
        <v>60.36</v>
      </c>
      <c r="G5751">
        <v>-0.13380700000000001</v>
      </c>
      <c r="H5751">
        <f t="shared" si="274"/>
        <v>-8.411048367946572E-2</v>
      </c>
      <c r="I5751">
        <f t="shared" si="272"/>
        <v>0.16260000000000002</v>
      </c>
      <c r="J5751">
        <f t="shared" si="273"/>
        <v>8.8999999999999999E-3</v>
      </c>
      <c r="X5751">
        <v>18411</v>
      </c>
      <c r="Y5751">
        <f>IF(X5751=A5751,0)</f>
        <v>0</v>
      </c>
    </row>
    <row r="5752" spans="1:25" x14ac:dyDescent="0.25">
      <c r="A5752">
        <v>18411</v>
      </c>
      <c r="B5752" s="1">
        <v>43921</v>
      </c>
      <c r="C5752">
        <v>2020</v>
      </c>
      <c r="D5752" t="s">
        <v>49</v>
      </c>
      <c r="E5752" t="s">
        <v>48</v>
      </c>
      <c r="F5752">
        <v>54.14</v>
      </c>
      <c r="G5752">
        <v>-0.103048</v>
      </c>
      <c r="H5752">
        <f t="shared" si="274"/>
        <v>-0.12511928245982329</v>
      </c>
      <c r="I5752">
        <f t="shared" si="272"/>
        <v>0.16260000000000002</v>
      </c>
      <c r="J5752">
        <f t="shared" si="273"/>
        <v>8.8999999999999999E-3</v>
      </c>
      <c r="X5752">
        <v>18411</v>
      </c>
      <c r="Y5752">
        <f>IF(X5752=A5752,0)</f>
        <v>0</v>
      </c>
    </row>
    <row r="5753" spans="1:25" x14ac:dyDescent="0.25">
      <c r="A5753">
        <v>18411</v>
      </c>
      <c r="B5753" s="1">
        <v>43951</v>
      </c>
      <c r="C5753">
        <v>2020</v>
      </c>
      <c r="D5753" t="s">
        <v>49</v>
      </c>
      <c r="E5753" t="s">
        <v>48</v>
      </c>
      <c r="F5753">
        <v>56.73</v>
      </c>
      <c r="G5753">
        <v>4.7839E-2</v>
      </c>
      <c r="H5753">
        <f t="shared" si="274"/>
        <v>0.12684403825663826</v>
      </c>
      <c r="I5753">
        <f t="shared" si="272"/>
        <v>0.16260000000000002</v>
      </c>
      <c r="J5753">
        <f t="shared" si="273"/>
        <v>8.8999999999999999E-3</v>
      </c>
      <c r="X5753">
        <v>18411</v>
      </c>
      <c r="Y5753">
        <f>IF(X5753=A5753,0)</f>
        <v>0</v>
      </c>
    </row>
    <row r="5754" spans="1:25" x14ac:dyDescent="0.25">
      <c r="A5754">
        <v>18411</v>
      </c>
      <c r="B5754" s="1">
        <v>43980</v>
      </c>
      <c r="C5754">
        <v>2020</v>
      </c>
      <c r="D5754" t="s">
        <v>49</v>
      </c>
      <c r="E5754" t="s">
        <v>48</v>
      </c>
      <c r="F5754">
        <v>57.07</v>
      </c>
      <c r="G5754">
        <v>1.7274999999999999E-2</v>
      </c>
      <c r="H5754">
        <f t="shared" si="274"/>
        <v>4.5281819676065593E-2</v>
      </c>
      <c r="I5754">
        <f t="shared" si="272"/>
        <v>0.16260000000000002</v>
      </c>
      <c r="J5754">
        <f t="shared" si="273"/>
        <v>8.8999999999999999E-3</v>
      </c>
      <c r="X5754">
        <v>18411</v>
      </c>
      <c r="Y5754">
        <f>IF(X5754=A5754,0)</f>
        <v>0</v>
      </c>
    </row>
    <row r="5755" spans="1:25" x14ac:dyDescent="0.25">
      <c r="A5755">
        <v>18411</v>
      </c>
      <c r="B5755" s="1">
        <v>44012</v>
      </c>
      <c r="C5755">
        <v>2020</v>
      </c>
      <c r="D5755" t="s">
        <v>49</v>
      </c>
      <c r="E5755" t="s">
        <v>48</v>
      </c>
      <c r="F5755">
        <v>51.85</v>
      </c>
      <c r="G5755">
        <v>-9.1467000000000007E-2</v>
      </c>
      <c r="H5755">
        <f t="shared" si="274"/>
        <v>1.8388396357494674E-2</v>
      </c>
      <c r="I5755">
        <f t="shared" si="272"/>
        <v>0.16260000000000002</v>
      </c>
      <c r="J5755">
        <f t="shared" si="273"/>
        <v>8.8999999999999999E-3</v>
      </c>
      <c r="X5755">
        <v>18411</v>
      </c>
      <c r="Y5755">
        <f>IF(X5755=A5755,0)</f>
        <v>0</v>
      </c>
    </row>
    <row r="5756" spans="1:25" x14ac:dyDescent="0.25">
      <c r="A5756">
        <v>18411</v>
      </c>
      <c r="B5756" s="1">
        <v>44043</v>
      </c>
      <c r="C5756">
        <v>2020</v>
      </c>
      <c r="D5756" t="s">
        <v>49</v>
      </c>
      <c r="E5756" t="s">
        <v>48</v>
      </c>
      <c r="F5756">
        <v>54.61</v>
      </c>
      <c r="G5756">
        <v>5.3231000000000001E-2</v>
      </c>
      <c r="H5756">
        <f t="shared" si="274"/>
        <v>5.5101321441235696E-2</v>
      </c>
      <c r="I5756">
        <f t="shared" si="272"/>
        <v>0.16260000000000002</v>
      </c>
      <c r="J5756">
        <f t="shared" si="273"/>
        <v>8.8999999999999999E-3</v>
      </c>
      <c r="X5756">
        <v>18411</v>
      </c>
      <c r="Y5756">
        <f>IF(X5756=A5756,0)</f>
        <v>0</v>
      </c>
    </row>
    <row r="5757" spans="1:25" x14ac:dyDescent="0.25">
      <c r="A5757">
        <v>18411</v>
      </c>
      <c r="B5757" s="1">
        <v>44074</v>
      </c>
      <c r="C5757">
        <v>2020</v>
      </c>
      <c r="D5757" t="s">
        <v>49</v>
      </c>
      <c r="E5757" t="s">
        <v>48</v>
      </c>
      <c r="F5757">
        <v>52.18</v>
      </c>
      <c r="G5757">
        <v>-3.2778000000000002E-2</v>
      </c>
      <c r="H5757">
        <f t="shared" si="274"/>
        <v>7.0064667087246457E-2</v>
      </c>
      <c r="I5757">
        <f t="shared" si="272"/>
        <v>0.16260000000000002</v>
      </c>
      <c r="J5757">
        <f t="shared" si="273"/>
        <v>8.8999999999999999E-3</v>
      </c>
      <c r="X5757">
        <v>18411</v>
      </c>
      <c r="Y5757">
        <f>IF(X5757=A5757,0)</f>
        <v>0</v>
      </c>
    </row>
    <row r="5758" spans="1:25" x14ac:dyDescent="0.25">
      <c r="A5758">
        <v>18411</v>
      </c>
      <c r="B5758" s="1">
        <v>44104</v>
      </c>
      <c r="C5758">
        <v>2020</v>
      </c>
      <c r="D5758" t="s">
        <v>49</v>
      </c>
      <c r="E5758" t="s">
        <v>48</v>
      </c>
      <c r="F5758">
        <v>54.22</v>
      </c>
      <c r="G5758">
        <v>3.9094999999999998E-2</v>
      </c>
      <c r="H5758">
        <f t="shared" si="274"/>
        <v>-3.9227970289931413E-2</v>
      </c>
      <c r="I5758">
        <f t="shared" si="272"/>
        <v>0.16260000000000002</v>
      </c>
      <c r="J5758">
        <f t="shared" si="273"/>
        <v>8.8999999999999999E-3</v>
      </c>
      <c r="X5758">
        <v>18411</v>
      </c>
      <c r="Y5758">
        <f>IF(X5758=A5758,0)</f>
        <v>0</v>
      </c>
    </row>
    <row r="5759" spans="1:25" x14ac:dyDescent="0.25">
      <c r="A5759">
        <v>18411</v>
      </c>
      <c r="B5759" s="1">
        <v>44134</v>
      </c>
      <c r="C5759">
        <v>2020</v>
      </c>
      <c r="D5759" t="s">
        <v>49</v>
      </c>
      <c r="E5759" t="s">
        <v>48</v>
      </c>
      <c r="F5759">
        <v>57.45</v>
      </c>
      <c r="G5759">
        <v>5.9572E-2</v>
      </c>
      <c r="H5759">
        <f t="shared" si="274"/>
        <v>-2.766578620279514E-2</v>
      </c>
      <c r="I5759">
        <f t="shared" si="272"/>
        <v>0.16260000000000002</v>
      </c>
      <c r="J5759">
        <f t="shared" si="273"/>
        <v>8.8999999999999999E-3</v>
      </c>
      <c r="X5759">
        <v>18411</v>
      </c>
      <c r="Y5759">
        <f>IF(X5759=A5759,0)</f>
        <v>0</v>
      </c>
    </row>
    <row r="5760" spans="1:25" x14ac:dyDescent="0.25">
      <c r="A5760">
        <v>18411</v>
      </c>
      <c r="B5760" s="1">
        <v>44165</v>
      </c>
      <c r="C5760">
        <v>2020</v>
      </c>
      <c r="D5760" t="s">
        <v>49</v>
      </c>
      <c r="E5760" t="s">
        <v>48</v>
      </c>
      <c r="F5760">
        <v>59.85</v>
      </c>
      <c r="G5760">
        <v>5.2915999999999998E-2</v>
      </c>
      <c r="H5760">
        <f t="shared" si="274"/>
        <v>0.10754563548003038</v>
      </c>
      <c r="I5760">
        <f t="shared" si="272"/>
        <v>0.16260000000000002</v>
      </c>
      <c r="J5760">
        <f t="shared" si="273"/>
        <v>8.8999999999999999E-3</v>
      </c>
      <c r="X5760">
        <v>18411</v>
      </c>
      <c r="Y5760">
        <f>IF(X5760=A5760,0)</f>
        <v>0</v>
      </c>
    </row>
    <row r="5761" spans="1:25" x14ac:dyDescent="0.25">
      <c r="A5761">
        <v>18411</v>
      </c>
      <c r="B5761" s="1">
        <v>44196</v>
      </c>
      <c r="C5761">
        <v>2020</v>
      </c>
      <c r="D5761" t="s">
        <v>49</v>
      </c>
      <c r="E5761" t="s">
        <v>48</v>
      </c>
      <c r="F5761">
        <v>61.43</v>
      </c>
      <c r="G5761">
        <v>2.6398999999999999E-2</v>
      </c>
      <c r="H5761">
        <f t="shared" si="274"/>
        <v>3.7121458940645669E-2</v>
      </c>
      <c r="I5761">
        <f t="shared" si="272"/>
        <v>0.16260000000000002</v>
      </c>
      <c r="J5761">
        <f t="shared" si="273"/>
        <v>8.8999999999999999E-3</v>
      </c>
      <c r="X5761">
        <v>18411</v>
      </c>
      <c r="Y5761">
        <f>IF(X5761=A5761,0)</f>
        <v>0</v>
      </c>
    </row>
    <row r="5762" spans="1:25" x14ac:dyDescent="0.25">
      <c r="A5762">
        <v>18411</v>
      </c>
      <c r="B5762" s="1">
        <v>44225</v>
      </c>
      <c r="C5762">
        <v>2021</v>
      </c>
      <c r="D5762" t="s">
        <v>49</v>
      </c>
      <c r="E5762" t="s">
        <v>48</v>
      </c>
      <c r="F5762">
        <v>58.92</v>
      </c>
      <c r="G5762">
        <v>-4.086E-2</v>
      </c>
      <c r="H5762">
        <f t="shared" si="274"/>
        <v>-1.1136660723231162E-2</v>
      </c>
      <c r="I5762">
        <f t="shared" ref="I5762:I5825" si="275">VLOOKUP(C5762,$O$2:$Q$22,3,FALSE)</f>
        <v>0.26890000000000003</v>
      </c>
      <c r="J5762">
        <f t="shared" ref="J5762:J5825" si="276">VLOOKUP(C5762,$O$2:$P$22,2)*0.01</f>
        <v>1.4499999999999999E-2</v>
      </c>
      <c r="X5762">
        <v>18411</v>
      </c>
      <c r="Y5762">
        <f>IF(X5762=A5762,0)</f>
        <v>0</v>
      </c>
    </row>
    <row r="5763" spans="1:25" x14ac:dyDescent="0.25">
      <c r="A5763">
        <v>18411</v>
      </c>
      <c r="B5763" s="1">
        <v>44253</v>
      </c>
      <c r="C5763">
        <v>2021</v>
      </c>
      <c r="D5763" t="s">
        <v>49</v>
      </c>
      <c r="E5763" t="s">
        <v>48</v>
      </c>
      <c r="F5763">
        <v>56.72</v>
      </c>
      <c r="G5763">
        <v>-2.6477000000000001E-2</v>
      </c>
      <c r="H5763">
        <f t="shared" ref="H5763:H5826" si="277">VLOOKUP(B5763,R:S,2,)</f>
        <v>2.6091451349647521E-2</v>
      </c>
      <c r="I5763">
        <f t="shared" si="275"/>
        <v>0.26890000000000003</v>
      </c>
      <c r="J5763">
        <f t="shared" si="276"/>
        <v>1.4499999999999999E-2</v>
      </c>
      <c r="X5763">
        <v>18411</v>
      </c>
      <c r="Y5763">
        <f>IF(X5763=A5763,0)</f>
        <v>0</v>
      </c>
    </row>
    <row r="5764" spans="1:25" x14ac:dyDescent="0.25">
      <c r="A5764">
        <v>18411</v>
      </c>
      <c r="B5764" s="1">
        <v>44286</v>
      </c>
      <c r="C5764">
        <v>2021</v>
      </c>
      <c r="D5764" t="s">
        <v>49</v>
      </c>
      <c r="E5764" t="s">
        <v>48</v>
      </c>
      <c r="F5764">
        <v>62.16</v>
      </c>
      <c r="G5764">
        <v>9.5909999999999995E-2</v>
      </c>
      <c r="H5764">
        <f t="shared" si="277"/>
        <v>4.2438632737883841E-2</v>
      </c>
      <c r="I5764">
        <f t="shared" si="275"/>
        <v>0.26890000000000003</v>
      </c>
      <c r="J5764">
        <f t="shared" si="276"/>
        <v>1.4499999999999999E-2</v>
      </c>
      <c r="X5764">
        <v>18411</v>
      </c>
      <c r="Y5764">
        <f>IF(X5764=A5764,0)</f>
        <v>0</v>
      </c>
    </row>
    <row r="5765" spans="1:25" x14ac:dyDescent="0.25">
      <c r="A5765">
        <v>18411</v>
      </c>
      <c r="B5765" s="1">
        <v>44316</v>
      </c>
      <c r="C5765">
        <v>2021</v>
      </c>
      <c r="D5765" t="s">
        <v>49</v>
      </c>
      <c r="E5765" t="s">
        <v>48</v>
      </c>
      <c r="F5765">
        <v>66.17</v>
      </c>
      <c r="G5765">
        <v>6.4510999999999999E-2</v>
      </c>
      <c r="H5765">
        <f t="shared" si="277"/>
        <v>5.2425321267266289E-2</v>
      </c>
      <c r="I5765">
        <f t="shared" si="275"/>
        <v>0.26890000000000003</v>
      </c>
      <c r="J5765">
        <f t="shared" si="276"/>
        <v>1.4499999999999999E-2</v>
      </c>
      <c r="X5765">
        <v>18411</v>
      </c>
      <c r="Y5765">
        <f>IF(X5765=A5765,0)</f>
        <v>0</v>
      </c>
    </row>
    <row r="5766" spans="1:25" x14ac:dyDescent="0.25">
      <c r="A5766">
        <v>18411</v>
      </c>
      <c r="B5766" s="1">
        <v>44344</v>
      </c>
      <c r="C5766">
        <v>2021</v>
      </c>
      <c r="D5766" t="s">
        <v>49</v>
      </c>
      <c r="E5766" t="s">
        <v>48</v>
      </c>
      <c r="F5766">
        <v>63.92</v>
      </c>
      <c r="G5766">
        <v>-2.4028999999999998E-2</v>
      </c>
      <c r="H5766">
        <f t="shared" si="277"/>
        <v>5.4864885732810453E-3</v>
      </c>
      <c r="I5766">
        <f t="shared" si="275"/>
        <v>0.26890000000000003</v>
      </c>
      <c r="J5766">
        <f t="shared" si="276"/>
        <v>1.4499999999999999E-2</v>
      </c>
      <c r="X5766">
        <v>18411</v>
      </c>
      <c r="Y5766">
        <f>IF(X5766=A5766,0)</f>
        <v>0</v>
      </c>
    </row>
    <row r="5767" spans="1:25" x14ac:dyDescent="0.25">
      <c r="A5767">
        <v>18411</v>
      </c>
      <c r="B5767" s="1">
        <v>44377</v>
      </c>
      <c r="C5767">
        <v>2021</v>
      </c>
      <c r="D5767" t="s">
        <v>49</v>
      </c>
      <c r="E5767" t="s">
        <v>48</v>
      </c>
      <c r="F5767">
        <v>60.51</v>
      </c>
      <c r="G5767">
        <v>-5.3348E-2</v>
      </c>
      <c r="H5767">
        <f t="shared" si="277"/>
        <v>2.2214009634219822E-2</v>
      </c>
      <c r="I5767">
        <f t="shared" si="275"/>
        <v>0.26890000000000003</v>
      </c>
      <c r="J5767">
        <f t="shared" si="276"/>
        <v>1.4499999999999999E-2</v>
      </c>
      <c r="X5767">
        <v>18411</v>
      </c>
      <c r="Y5767">
        <f>IF(X5767=A5767,0)</f>
        <v>0</v>
      </c>
    </row>
    <row r="5768" spans="1:25" x14ac:dyDescent="0.25">
      <c r="A5768">
        <v>18411</v>
      </c>
      <c r="B5768" s="1">
        <v>44407</v>
      </c>
      <c r="C5768">
        <v>2021</v>
      </c>
      <c r="D5768" t="s">
        <v>49</v>
      </c>
      <c r="E5768" t="s">
        <v>48</v>
      </c>
      <c r="F5768">
        <v>63.87</v>
      </c>
      <c r="G5768">
        <v>5.5528000000000001E-2</v>
      </c>
      <c r="H5768">
        <f t="shared" si="277"/>
        <v>2.2748054915648686E-2</v>
      </c>
      <c r="I5768">
        <f t="shared" si="275"/>
        <v>0.26890000000000003</v>
      </c>
      <c r="J5768">
        <f t="shared" si="276"/>
        <v>1.4499999999999999E-2</v>
      </c>
      <c r="X5768">
        <v>18411</v>
      </c>
      <c r="Y5768">
        <f>IF(X5768=A5768,0)</f>
        <v>0</v>
      </c>
    </row>
    <row r="5769" spans="1:25" x14ac:dyDescent="0.25">
      <c r="A5769">
        <v>18411</v>
      </c>
      <c r="B5769" s="1">
        <v>44439</v>
      </c>
      <c r="C5769">
        <v>2021</v>
      </c>
      <c r="D5769" t="s">
        <v>49</v>
      </c>
      <c r="E5769" t="s">
        <v>48</v>
      </c>
      <c r="F5769">
        <v>65.73</v>
      </c>
      <c r="G5769">
        <v>3.9454999999999997E-2</v>
      </c>
      <c r="H5769">
        <f t="shared" si="277"/>
        <v>2.8990416217415271E-2</v>
      </c>
      <c r="I5769">
        <f t="shared" si="275"/>
        <v>0.26890000000000003</v>
      </c>
      <c r="J5769">
        <f t="shared" si="276"/>
        <v>1.4499999999999999E-2</v>
      </c>
      <c r="X5769">
        <v>18411</v>
      </c>
      <c r="Y5769">
        <f>IF(X5769=A5769,0)</f>
        <v>0</v>
      </c>
    </row>
    <row r="5770" spans="1:25" x14ac:dyDescent="0.25">
      <c r="A5770">
        <v>18411</v>
      </c>
      <c r="B5770" s="1">
        <v>44469</v>
      </c>
      <c r="C5770">
        <v>2021</v>
      </c>
      <c r="D5770" t="s">
        <v>49</v>
      </c>
      <c r="E5770" t="s">
        <v>48</v>
      </c>
      <c r="F5770">
        <v>61.97</v>
      </c>
      <c r="G5770">
        <v>-5.7203999999999998E-2</v>
      </c>
      <c r="H5770">
        <f t="shared" si="277"/>
        <v>-4.7569168861786748E-2</v>
      </c>
      <c r="I5770">
        <f t="shared" si="275"/>
        <v>0.26890000000000003</v>
      </c>
      <c r="J5770">
        <f t="shared" si="276"/>
        <v>1.4499999999999999E-2</v>
      </c>
      <c r="X5770">
        <v>18411</v>
      </c>
      <c r="Y5770">
        <f>IF(X5770=A5770,0)</f>
        <v>0</v>
      </c>
    </row>
    <row r="5771" spans="1:25" x14ac:dyDescent="0.25">
      <c r="A5771">
        <v>18411</v>
      </c>
      <c r="B5771" s="1">
        <v>44498</v>
      </c>
      <c r="C5771">
        <v>2021</v>
      </c>
      <c r="D5771" t="s">
        <v>49</v>
      </c>
      <c r="E5771" t="s">
        <v>48</v>
      </c>
      <c r="F5771">
        <v>62.32</v>
      </c>
      <c r="G5771">
        <v>5.6480000000000002E-3</v>
      </c>
      <c r="H5771">
        <f t="shared" si="277"/>
        <v>6.9143836459647501E-2</v>
      </c>
      <c r="I5771">
        <f t="shared" si="275"/>
        <v>0.26890000000000003</v>
      </c>
      <c r="J5771">
        <f t="shared" si="276"/>
        <v>1.4499999999999999E-2</v>
      </c>
      <c r="X5771">
        <v>18411</v>
      </c>
      <c r="Y5771">
        <f>IF(X5771=A5771,0)</f>
        <v>0</v>
      </c>
    </row>
    <row r="5772" spans="1:25" x14ac:dyDescent="0.25">
      <c r="A5772">
        <v>18411</v>
      </c>
      <c r="B5772" s="1">
        <v>44530</v>
      </c>
      <c r="C5772">
        <v>2021</v>
      </c>
      <c r="D5772" t="s">
        <v>49</v>
      </c>
      <c r="E5772" t="s">
        <v>48</v>
      </c>
      <c r="F5772">
        <v>61.1</v>
      </c>
      <c r="G5772">
        <v>-8.9859999999999992E-3</v>
      </c>
      <c r="H5772">
        <f t="shared" si="277"/>
        <v>-8.3337062251199745E-3</v>
      </c>
      <c r="I5772">
        <f t="shared" si="275"/>
        <v>0.26890000000000003</v>
      </c>
      <c r="J5772">
        <f t="shared" si="276"/>
        <v>1.4499999999999999E-2</v>
      </c>
      <c r="X5772">
        <v>18411</v>
      </c>
      <c r="Y5772">
        <f>IF(X5772=A5772,0)</f>
        <v>0</v>
      </c>
    </row>
    <row r="5773" spans="1:25" x14ac:dyDescent="0.25">
      <c r="A5773">
        <v>18411</v>
      </c>
      <c r="B5773" s="1">
        <v>44561</v>
      </c>
      <c r="C5773">
        <v>2021</v>
      </c>
      <c r="D5773" t="s">
        <v>49</v>
      </c>
      <c r="E5773" t="s">
        <v>48</v>
      </c>
      <c r="F5773">
        <v>68.58</v>
      </c>
      <c r="G5773">
        <v>0.122422</v>
      </c>
      <c r="H5773">
        <f t="shared" si="277"/>
        <v>4.361291350996277E-2</v>
      </c>
      <c r="I5773">
        <f t="shared" si="275"/>
        <v>0.26890000000000003</v>
      </c>
      <c r="J5773">
        <f t="shared" si="276"/>
        <v>1.4499999999999999E-2</v>
      </c>
      <c r="X5773">
        <v>18411</v>
      </c>
      <c r="Y5773">
        <f>IF(X5773=A5773,0)</f>
        <v>0</v>
      </c>
    </row>
    <row r="5774" spans="1:25" x14ac:dyDescent="0.25">
      <c r="A5774">
        <v>18411</v>
      </c>
      <c r="B5774" s="1">
        <v>44592</v>
      </c>
      <c r="C5774">
        <v>2022</v>
      </c>
      <c r="D5774" t="s">
        <v>49</v>
      </c>
      <c r="E5774" t="s">
        <v>48</v>
      </c>
      <c r="F5774">
        <v>69.489999999999995</v>
      </c>
      <c r="G5774">
        <v>1.3269E-2</v>
      </c>
      <c r="H5774">
        <f t="shared" si="277"/>
        <v>-5.258516500531063E-2</v>
      </c>
      <c r="I5774">
        <f t="shared" si="275"/>
        <v>-0.19440000000000002</v>
      </c>
      <c r="J5774">
        <f t="shared" si="276"/>
        <v>2.9500000000000002E-2</v>
      </c>
      <c r="X5774">
        <v>18411</v>
      </c>
      <c r="Y5774">
        <f>IF(X5774=A5774,0)</f>
        <v>0</v>
      </c>
    </row>
    <row r="5775" spans="1:25" x14ac:dyDescent="0.25">
      <c r="A5775">
        <v>18411</v>
      </c>
      <c r="B5775" s="1">
        <v>44620</v>
      </c>
      <c r="C5775">
        <v>2022</v>
      </c>
      <c r="D5775" t="s">
        <v>49</v>
      </c>
      <c r="E5775" t="s">
        <v>48</v>
      </c>
      <c r="F5775">
        <v>64.77</v>
      </c>
      <c r="G5775">
        <v>-5.8425999999999999E-2</v>
      </c>
      <c r="H5775">
        <f t="shared" si="277"/>
        <v>-3.1360492102910142E-2</v>
      </c>
      <c r="I5775">
        <f t="shared" si="275"/>
        <v>-0.19440000000000002</v>
      </c>
      <c r="J5775">
        <f t="shared" si="276"/>
        <v>2.9500000000000002E-2</v>
      </c>
      <c r="X5775">
        <v>18411</v>
      </c>
      <c r="Y5775">
        <f>IF(X5775=A5775,0)</f>
        <v>0</v>
      </c>
    </row>
    <row r="5776" spans="1:25" x14ac:dyDescent="0.25">
      <c r="A5776">
        <v>18411</v>
      </c>
      <c r="B5776" s="1">
        <v>44651</v>
      </c>
      <c r="C5776">
        <v>2022</v>
      </c>
      <c r="D5776" t="s">
        <v>49</v>
      </c>
      <c r="E5776" t="s">
        <v>48</v>
      </c>
      <c r="F5776">
        <v>72.510000000000005</v>
      </c>
      <c r="G5776">
        <v>0.1195</v>
      </c>
      <c r="H5776">
        <f t="shared" si="277"/>
        <v>3.5773288410591908E-2</v>
      </c>
      <c r="I5776">
        <f t="shared" si="275"/>
        <v>-0.19440000000000002</v>
      </c>
      <c r="J5776">
        <f t="shared" si="276"/>
        <v>2.9500000000000002E-2</v>
      </c>
      <c r="X5776">
        <v>18411</v>
      </c>
      <c r="Y5776">
        <f>IF(X5776=A5776,0)</f>
        <v>0</v>
      </c>
    </row>
    <row r="5777" spans="1:25" x14ac:dyDescent="0.25">
      <c r="A5777">
        <v>18411</v>
      </c>
      <c r="B5777" s="1">
        <v>44680</v>
      </c>
      <c r="C5777">
        <v>2022</v>
      </c>
      <c r="D5777" t="s">
        <v>49</v>
      </c>
      <c r="E5777" t="s">
        <v>48</v>
      </c>
      <c r="F5777">
        <v>73.39</v>
      </c>
      <c r="G5777">
        <v>1.2135999999999999E-2</v>
      </c>
      <c r="H5777">
        <f t="shared" si="277"/>
        <v>-8.7956711705729274E-2</v>
      </c>
      <c r="I5777">
        <f t="shared" si="275"/>
        <v>-0.19440000000000002</v>
      </c>
      <c r="J5777">
        <f t="shared" si="276"/>
        <v>2.9500000000000002E-2</v>
      </c>
      <c r="X5777">
        <v>18411</v>
      </c>
      <c r="Y5777">
        <f>IF(X5777=A5777,0)</f>
        <v>0</v>
      </c>
    </row>
    <row r="5778" spans="1:25" x14ac:dyDescent="0.25">
      <c r="A5778">
        <v>18411</v>
      </c>
      <c r="B5778" s="1">
        <v>44712</v>
      </c>
      <c r="C5778">
        <v>2022</v>
      </c>
      <c r="D5778" t="s">
        <v>49</v>
      </c>
      <c r="E5778" t="s">
        <v>48</v>
      </c>
      <c r="F5778">
        <v>75.66</v>
      </c>
      <c r="G5778">
        <v>4.0196000000000003E-2</v>
      </c>
      <c r="H5778">
        <f t="shared" si="277"/>
        <v>5.3177568506868056E-5</v>
      </c>
      <c r="I5778">
        <f t="shared" si="275"/>
        <v>-0.19440000000000002</v>
      </c>
      <c r="J5778">
        <f t="shared" si="276"/>
        <v>2.9500000000000002E-2</v>
      </c>
      <c r="X5778">
        <v>18411</v>
      </c>
      <c r="Y5778">
        <f>IF(X5778=A5778,0)</f>
        <v>0</v>
      </c>
    </row>
    <row r="5779" spans="1:25" x14ac:dyDescent="0.25">
      <c r="A5779">
        <v>18411</v>
      </c>
      <c r="B5779" s="1">
        <v>44742</v>
      </c>
      <c r="C5779">
        <v>2022</v>
      </c>
      <c r="D5779" t="s">
        <v>49</v>
      </c>
      <c r="E5779" t="s">
        <v>48</v>
      </c>
      <c r="F5779">
        <v>71.31</v>
      </c>
      <c r="G5779">
        <v>-5.7494000000000003E-2</v>
      </c>
      <c r="H5779">
        <f t="shared" si="277"/>
        <v>-8.3919999812243073E-2</v>
      </c>
      <c r="I5779">
        <f t="shared" si="275"/>
        <v>-0.19440000000000002</v>
      </c>
      <c r="J5779">
        <f t="shared" si="276"/>
        <v>2.9500000000000002E-2</v>
      </c>
      <c r="X5779">
        <v>18411</v>
      </c>
      <c r="Y5779">
        <f>IF(X5779=A5779,0)</f>
        <v>0</v>
      </c>
    </row>
    <row r="5780" spans="1:25" x14ac:dyDescent="0.25">
      <c r="A5780">
        <v>18411</v>
      </c>
      <c r="B5780" s="1">
        <v>44771</v>
      </c>
      <c r="C5780">
        <v>2022</v>
      </c>
      <c r="D5780" t="s">
        <v>49</v>
      </c>
      <c r="E5780" t="s">
        <v>48</v>
      </c>
      <c r="F5780">
        <v>76.89</v>
      </c>
      <c r="G5780">
        <v>7.825E-2</v>
      </c>
      <c r="H5780">
        <f t="shared" si="277"/>
        <v>9.1116391659653351E-2</v>
      </c>
      <c r="I5780">
        <f t="shared" si="275"/>
        <v>-0.19440000000000002</v>
      </c>
      <c r="J5780">
        <f t="shared" si="276"/>
        <v>2.9500000000000002E-2</v>
      </c>
      <c r="X5780">
        <v>18411</v>
      </c>
      <c r="Y5780">
        <f>IF(X5780=A5780,0)</f>
        <v>0</v>
      </c>
    </row>
    <row r="5781" spans="1:25" x14ac:dyDescent="0.25">
      <c r="A5781">
        <v>18411</v>
      </c>
      <c r="B5781" s="1">
        <v>44804</v>
      </c>
      <c r="C5781">
        <v>2022</v>
      </c>
      <c r="D5781" t="s">
        <v>49</v>
      </c>
      <c r="E5781" t="s">
        <v>48</v>
      </c>
      <c r="F5781">
        <v>77.069999999999993</v>
      </c>
      <c r="G5781">
        <v>1.1185E-2</v>
      </c>
      <c r="H5781">
        <f t="shared" si="277"/>
        <v>-4.2440128258508625E-2</v>
      </c>
      <c r="I5781">
        <f t="shared" si="275"/>
        <v>-0.19440000000000002</v>
      </c>
      <c r="J5781">
        <f t="shared" si="276"/>
        <v>2.9500000000000002E-2</v>
      </c>
      <c r="X5781">
        <v>18411</v>
      </c>
      <c r="Y5781">
        <f>IF(X5781=A5781,0)</f>
        <v>0</v>
      </c>
    </row>
    <row r="5782" spans="1:25" x14ac:dyDescent="0.25">
      <c r="A5782">
        <v>18411</v>
      </c>
      <c r="B5782" s="1">
        <v>44834</v>
      </c>
      <c r="C5782">
        <v>2022</v>
      </c>
      <c r="D5782" t="s">
        <v>49</v>
      </c>
      <c r="E5782" t="s">
        <v>48</v>
      </c>
      <c r="F5782">
        <v>68</v>
      </c>
      <c r="G5782">
        <v>-0.117685</v>
      </c>
      <c r="H5782">
        <f t="shared" si="277"/>
        <v>-9.3395672060682666E-2</v>
      </c>
      <c r="I5782">
        <f t="shared" si="275"/>
        <v>-0.19440000000000002</v>
      </c>
      <c r="J5782">
        <f t="shared" si="276"/>
        <v>2.9500000000000002E-2</v>
      </c>
      <c r="X5782">
        <v>18411</v>
      </c>
      <c r="Y5782">
        <f>IF(X5782=A5782,0)</f>
        <v>0</v>
      </c>
    </row>
    <row r="5783" spans="1:25" x14ac:dyDescent="0.25">
      <c r="A5783">
        <v>18411</v>
      </c>
      <c r="B5783" s="1">
        <v>44865</v>
      </c>
      <c r="C5783">
        <v>2022</v>
      </c>
      <c r="D5783" t="s">
        <v>49</v>
      </c>
      <c r="E5783" t="s">
        <v>48</v>
      </c>
      <c r="F5783">
        <v>65.48</v>
      </c>
      <c r="G5783">
        <v>-3.7059000000000002E-2</v>
      </c>
      <c r="H5783">
        <f t="shared" si="277"/>
        <v>7.9863413762746971E-2</v>
      </c>
      <c r="I5783">
        <f t="shared" si="275"/>
        <v>-0.19440000000000002</v>
      </c>
      <c r="J5783">
        <f t="shared" si="276"/>
        <v>2.9500000000000002E-2</v>
      </c>
      <c r="X5783">
        <v>18411</v>
      </c>
      <c r="Y5783">
        <f>IF(X5783=A5783,0)</f>
        <v>0</v>
      </c>
    </row>
    <row r="5784" spans="1:25" x14ac:dyDescent="0.25">
      <c r="A5784">
        <v>18411</v>
      </c>
      <c r="B5784" s="1">
        <v>44895</v>
      </c>
      <c r="C5784">
        <v>2022</v>
      </c>
      <c r="D5784" t="s">
        <v>49</v>
      </c>
      <c r="E5784" t="s">
        <v>48</v>
      </c>
      <c r="F5784">
        <v>67.64</v>
      </c>
      <c r="G5784">
        <v>4.3372000000000001E-2</v>
      </c>
      <c r="H5784">
        <f t="shared" si="277"/>
        <v>5.3752893371106669E-2</v>
      </c>
      <c r="I5784">
        <f t="shared" si="275"/>
        <v>-0.19440000000000002</v>
      </c>
      <c r="J5784">
        <f t="shared" si="276"/>
        <v>2.9500000000000002E-2</v>
      </c>
      <c r="X5784">
        <v>18411</v>
      </c>
      <c r="Y5784">
        <f>IF(X5784=A5784,0)</f>
        <v>0</v>
      </c>
    </row>
    <row r="5785" spans="1:25" x14ac:dyDescent="0.25">
      <c r="A5785">
        <v>18411</v>
      </c>
      <c r="B5785" s="1">
        <v>44925</v>
      </c>
      <c r="C5785">
        <v>2022</v>
      </c>
      <c r="D5785" t="s">
        <v>49</v>
      </c>
      <c r="E5785" t="s">
        <v>48</v>
      </c>
      <c r="F5785">
        <v>71.41</v>
      </c>
      <c r="G5785">
        <v>5.5736000000000001E-2</v>
      </c>
      <c r="H5785">
        <f t="shared" si="277"/>
        <v>-5.8971473977430078E-2</v>
      </c>
      <c r="I5785">
        <f t="shared" si="275"/>
        <v>-0.19440000000000002</v>
      </c>
      <c r="J5785">
        <f t="shared" si="276"/>
        <v>2.9500000000000002E-2</v>
      </c>
      <c r="X5785">
        <v>18411</v>
      </c>
      <c r="Y5785">
        <f>IF(X5785=A5785,0)</f>
        <v>0</v>
      </c>
    </row>
    <row r="5786" spans="1:25" x14ac:dyDescent="0.25">
      <c r="A5786">
        <v>80100</v>
      </c>
      <c r="B5786" s="1">
        <v>37621</v>
      </c>
      <c r="C5786">
        <v>2002</v>
      </c>
      <c r="D5786" t="s">
        <v>15</v>
      </c>
      <c r="E5786" t="s">
        <v>14</v>
      </c>
      <c r="F5786">
        <v>34.07</v>
      </c>
      <c r="G5786">
        <v>1.038E-2</v>
      </c>
      <c r="H5786">
        <f t="shared" si="277"/>
        <v>-6.0299999999999999E-2</v>
      </c>
      <c r="I5786">
        <f t="shared" si="275"/>
        <v>-0.23370000000000002</v>
      </c>
      <c r="J5786">
        <f t="shared" si="276"/>
        <v>4.6100000000000002E-2</v>
      </c>
      <c r="X5786">
        <v>80100</v>
      </c>
      <c r="Y5786">
        <f>IF(X5786=A5786,0)</f>
        <v>0</v>
      </c>
    </row>
    <row r="5787" spans="1:25" x14ac:dyDescent="0.25">
      <c r="A5787">
        <v>80100</v>
      </c>
      <c r="B5787" s="1">
        <v>37652</v>
      </c>
      <c r="C5787">
        <v>2003</v>
      </c>
      <c r="D5787" t="s">
        <v>15</v>
      </c>
      <c r="E5787" t="s">
        <v>14</v>
      </c>
      <c r="F5787">
        <v>32.700000000000003</v>
      </c>
      <c r="G5787">
        <v>-4.0210999999999997E-2</v>
      </c>
      <c r="H5787">
        <f t="shared" si="277"/>
        <v>-2.7414692559952214E-2</v>
      </c>
      <c r="I5787">
        <f t="shared" si="275"/>
        <v>0.26379999999999998</v>
      </c>
      <c r="J5787">
        <f t="shared" si="276"/>
        <v>4.0099999999999997E-2</v>
      </c>
      <c r="X5787">
        <v>80100</v>
      </c>
      <c r="Y5787">
        <f>IF(X5787=A5787,0)</f>
        <v>0</v>
      </c>
    </row>
    <row r="5788" spans="1:25" x14ac:dyDescent="0.25">
      <c r="A5788">
        <v>80100</v>
      </c>
      <c r="B5788" s="1">
        <v>37680</v>
      </c>
      <c r="C5788">
        <v>2003</v>
      </c>
      <c r="D5788" t="s">
        <v>15</v>
      </c>
      <c r="E5788" t="s">
        <v>14</v>
      </c>
      <c r="F5788">
        <v>34.64</v>
      </c>
      <c r="G5788">
        <v>7.7675999999999995E-2</v>
      </c>
      <c r="H5788">
        <f t="shared" si="277"/>
        <v>-1.7003608502929368E-2</v>
      </c>
      <c r="I5788">
        <f t="shared" si="275"/>
        <v>0.26379999999999998</v>
      </c>
      <c r="J5788">
        <f t="shared" si="276"/>
        <v>4.0099999999999997E-2</v>
      </c>
      <c r="X5788">
        <v>80100</v>
      </c>
      <c r="Y5788">
        <f>IF(X5788=A5788,0)</f>
        <v>0</v>
      </c>
    </row>
    <row r="5789" spans="1:25" x14ac:dyDescent="0.25">
      <c r="A5789">
        <v>80100</v>
      </c>
      <c r="B5789" s="1">
        <v>37711</v>
      </c>
      <c r="C5789">
        <v>2003</v>
      </c>
      <c r="D5789" t="s">
        <v>15</v>
      </c>
      <c r="E5789" t="s">
        <v>14</v>
      </c>
      <c r="F5789">
        <v>35.83</v>
      </c>
      <c r="G5789">
        <v>3.4353000000000002E-2</v>
      </c>
      <c r="H5789">
        <f t="shared" si="277"/>
        <v>8.3575685661514409E-3</v>
      </c>
      <c r="I5789">
        <f t="shared" si="275"/>
        <v>0.26379999999999998</v>
      </c>
      <c r="J5789">
        <f t="shared" si="276"/>
        <v>4.0099999999999997E-2</v>
      </c>
      <c r="X5789">
        <v>80100</v>
      </c>
      <c r="Y5789">
        <f>IF(X5789=A5789,0)</f>
        <v>0</v>
      </c>
    </row>
    <row r="5790" spans="1:25" x14ac:dyDescent="0.25">
      <c r="A5790">
        <v>80100</v>
      </c>
      <c r="B5790" s="1">
        <v>37741</v>
      </c>
      <c r="C5790">
        <v>2003</v>
      </c>
      <c r="D5790" t="s">
        <v>15</v>
      </c>
      <c r="E5790" t="s">
        <v>14</v>
      </c>
      <c r="F5790">
        <v>36.72</v>
      </c>
      <c r="G5790">
        <v>2.4840000000000001E-2</v>
      </c>
      <c r="H5790">
        <f t="shared" si="277"/>
        <v>8.1044106872726118E-2</v>
      </c>
      <c r="I5790">
        <f t="shared" si="275"/>
        <v>0.26379999999999998</v>
      </c>
      <c r="J5790">
        <f t="shared" si="276"/>
        <v>4.0099999999999997E-2</v>
      </c>
      <c r="X5790">
        <v>80100</v>
      </c>
      <c r="Y5790">
        <f>IF(X5790=A5790,0)</f>
        <v>0</v>
      </c>
    </row>
    <row r="5791" spans="1:25" x14ac:dyDescent="0.25">
      <c r="A5791">
        <v>80100</v>
      </c>
      <c r="B5791" s="1">
        <v>37771</v>
      </c>
      <c r="C5791">
        <v>2003</v>
      </c>
      <c r="D5791" t="s">
        <v>15</v>
      </c>
      <c r="E5791" t="s">
        <v>14</v>
      </c>
      <c r="F5791">
        <v>37.619999999999997</v>
      </c>
      <c r="G5791">
        <v>4.0849999999999997E-2</v>
      </c>
      <c r="H5791">
        <f t="shared" si="277"/>
        <v>5.0898709664177977E-2</v>
      </c>
      <c r="I5791">
        <f t="shared" si="275"/>
        <v>0.26379999999999998</v>
      </c>
      <c r="J5791">
        <f t="shared" si="276"/>
        <v>4.0099999999999997E-2</v>
      </c>
      <c r="X5791">
        <v>80100</v>
      </c>
      <c r="Y5791">
        <f>IF(X5791=A5791,0)</f>
        <v>0</v>
      </c>
    </row>
    <row r="5792" spans="1:25" x14ac:dyDescent="0.25">
      <c r="A5792">
        <v>80100</v>
      </c>
      <c r="B5792" s="1">
        <v>37802</v>
      </c>
      <c r="C5792">
        <v>2003</v>
      </c>
      <c r="D5792" t="s">
        <v>15</v>
      </c>
      <c r="E5792" t="s">
        <v>14</v>
      </c>
      <c r="F5792">
        <v>39.03</v>
      </c>
      <c r="G5792">
        <v>3.7479999999999999E-2</v>
      </c>
      <c r="H5792">
        <f t="shared" si="277"/>
        <v>1.1322214525161467E-2</v>
      </c>
      <c r="I5792">
        <f t="shared" si="275"/>
        <v>0.26379999999999998</v>
      </c>
      <c r="J5792">
        <f t="shared" si="276"/>
        <v>4.0099999999999997E-2</v>
      </c>
      <c r="X5792">
        <v>80100</v>
      </c>
      <c r="Y5792">
        <f>IF(X5792=A5792,0)</f>
        <v>0</v>
      </c>
    </row>
    <row r="5793" spans="1:25" x14ac:dyDescent="0.25">
      <c r="A5793">
        <v>80100</v>
      </c>
      <c r="B5793" s="1">
        <v>37833</v>
      </c>
      <c r="C5793">
        <v>2003</v>
      </c>
      <c r="D5793" t="s">
        <v>15</v>
      </c>
      <c r="E5793" t="s">
        <v>14</v>
      </c>
      <c r="F5793">
        <v>42.35</v>
      </c>
      <c r="G5793">
        <v>8.5063E-2</v>
      </c>
      <c r="H5793">
        <f t="shared" si="277"/>
        <v>1.6223702411493068E-2</v>
      </c>
      <c r="I5793">
        <f t="shared" si="275"/>
        <v>0.26379999999999998</v>
      </c>
      <c r="J5793">
        <f t="shared" si="276"/>
        <v>4.0099999999999997E-2</v>
      </c>
      <c r="X5793">
        <v>80100</v>
      </c>
      <c r="Y5793">
        <f>IF(X5793=A5793,0)</f>
        <v>0</v>
      </c>
    </row>
    <row r="5794" spans="1:25" x14ac:dyDescent="0.25">
      <c r="A5794">
        <v>80100</v>
      </c>
      <c r="B5794" s="1">
        <v>37862</v>
      </c>
      <c r="C5794">
        <v>2003</v>
      </c>
      <c r="D5794" t="s">
        <v>15</v>
      </c>
      <c r="E5794" t="s">
        <v>14</v>
      </c>
      <c r="F5794">
        <v>42.71</v>
      </c>
      <c r="G5794">
        <v>2.2668000000000001E-2</v>
      </c>
      <c r="H5794">
        <f t="shared" si="277"/>
        <v>1.7873203376464364E-2</v>
      </c>
      <c r="I5794">
        <f t="shared" si="275"/>
        <v>0.26379999999999998</v>
      </c>
      <c r="J5794">
        <f t="shared" si="276"/>
        <v>4.0099999999999997E-2</v>
      </c>
      <c r="X5794">
        <v>80100</v>
      </c>
      <c r="Y5794">
        <f>IF(X5794=A5794,0)</f>
        <v>0</v>
      </c>
    </row>
    <row r="5795" spans="1:25" x14ac:dyDescent="0.25">
      <c r="A5795">
        <v>80100</v>
      </c>
      <c r="B5795" s="1">
        <v>37894</v>
      </c>
      <c r="C5795">
        <v>2003</v>
      </c>
      <c r="D5795" t="s">
        <v>15</v>
      </c>
      <c r="E5795" t="s">
        <v>14</v>
      </c>
      <c r="F5795">
        <v>43.58</v>
      </c>
      <c r="G5795">
        <v>2.0369999999999999E-2</v>
      </c>
      <c r="H5795">
        <f t="shared" si="277"/>
        <v>-1.194436452074521E-2</v>
      </c>
      <c r="I5795">
        <f t="shared" si="275"/>
        <v>0.26379999999999998</v>
      </c>
      <c r="J5795">
        <f t="shared" si="276"/>
        <v>4.0099999999999997E-2</v>
      </c>
      <c r="X5795">
        <v>80100</v>
      </c>
      <c r="Y5795">
        <f>IF(X5795=A5795,0)</f>
        <v>0</v>
      </c>
    </row>
    <row r="5796" spans="1:25" x14ac:dyDescent="0.25">
      <c r="A5796">
        <v>80100</v>
      </c>
      <c r="B5796" s="1">
        <v>37925</v>
      </c>
      <c r="C5796">
        <v>2003</v>
      </c>
      <c r="D5796" t="s">
        <v>15</v>
      </c>
      <c r="E5796" t="s">
        <v>14</v>
      </c>
      <c r="F5796">
        <v>45.08</v>
      </c>
      <c r="G5796">
        <v>3.4418999999999998E-2</v>
      </c>
      <c r="H5796">
        <f t="shared" si="277"/>
        <v>5.496148638401066E-2</v>
      </c>
      <c r="I5796">
        <f t="shared" si="275"/>
        <v>0.26379999999999998</v>
      </c>
      <c r="J5796">
        <f t="shared" si="276"/>
        <v>4.0099999999999997E-2</v>
      </c>
      <c r="X5796">
        <v>80100</v>
      </c>
      <c r="Y5796">
        <f>IF(X5796=A5796,0)</f>
        <v>0</v>
      </c>
    </row>
    <row r="5797" spans="1:25" x14ac:dyDescent="0.25">
      <c r="A5797">
        <v>80100</v>
      </c>
      <c r="B5797" s="1">
        <v>37953</v>
      </c>
      <c r="C5797">
        <v>2003</v>
      </c>
      <c r="D5797" t="s">
        <v>15</v>
      </c>
      <c r="E5797" t="s">
        <v>14</v>
      </c>
      <c r="F5797">
        <v>47.45</v>
      </c>
      <c r="G5797">
        <v>6.5882999999999997E-2</v>
      </c>
      <c r="H5797">
        <f t="shared" si="277"/>
        <v>7.1285038478854368E-3</v>
      </c>
      <c r="I5797">
        <f t="shared" si="275"/>
        <v>0.26379999999999998</v>
      </c>
      <c r="J5797">
        <f t="shared" si="276"/>
        <v>4.0099999999999997E-2</v>
      </c>
      <c r="X5797">
        <v>80100</v>
      </c>
      <c r="Y5797">
        <f>IF(X5797=A5797,0)</f>
        <v>0</v>
      </c>
    </row>
    <row r="5798" spans="1:25" x14ac:dyDescent="0.25">
      <c r="A5798">
        <v>80100</v>
      </c>
      <c r="B5798" s="1">
        <v>37986</v>
      </c>
      <c r="C5798">
        <v>2003</v>
      </c>
      <c r="D5798" t="s">
        <v>15</v>
      </c>
      <c r="E5798" t="s">
        <v>14</v>
      </c>
      <c r="F5798">
        <v>46.34</v>
      </c>
      <c r="G5798">
        <v>-2.3393000000000001E-2</v>
      </c>
      <c r="H5798">
        <f t="shared" si="277"/>
        <v>5.0765541001239312E-2</v>
      </c>
      <c r="I5798">
        <f t="shared" si="275"/>
        <v>0.26379999999999998</v>
      </c>
      <c r="J5798">
        <f t="shared" si="276"/>
        <v>4.0099999999999997E-2</v>
      </c>
      <c r="X5798">
        <v>80100</v>
      </c>
      <c r="Y5798">
        <f>IF(X5798=A5798,0)</f>
        <v>0</v>
      </c>
    </row>
    <row r="5799" spans="1:25" x14ac:dyDescent="0.25">
      <c r="A5799">
        <v>80100</v>
      </c>
      <c r="B5799" s="1">
        <v>38016</v>
      </c>
      <c r="C5799">
        <v>2004</v>
      </c>
      <c r="D5799" t="s">
        <v>15</v>
      </c>
      <c r="E5799" t="s">
        <v>14</v>
      </c>
      <c r="F5799">
        <v>52.05</v>
      </c>
      <c r="G5799">
        <v>0.12322</v>
      </c>
      <c r="H5799">
        <f t="shared" si="277"/>
        <v>1.7276387006114557E-2</v>
      </c>
      <c r="I5799">
        <f t="shared" si="275"/>
        <v>8.9900000000000008E-2</v>
      </c>
      <c r="J5799">
        <f t="shared" si="276"/>
        <v>4.2699999999999995E-2</v>
      </c>
      <c r="X5799">
        <v>80100</v>
      </c>
      <c r="Y5799">
        <f>IF(X5799=A5799,0)</f>
        <v>0</v>
      </c>
    </row>
    <row r="5800" spans="1:25" x14ac:dyDescent="0.25">
      <c r="A5800">
        <v>80100</v>
      </c>
      <c r="B5800" s="1">
        <v>38044</v>
      </c>
      <c r="C5800">
        <v>2004</v>
      </c>
      <c r="D5800" t="s">
        <v>15</v>
      </c>
      <c r="E5800" t="s">
        <v>14</v>
      </c>
      <c r="F5800">
        <v>54.49</v>
      </c>
      <c r="G5800">
        <v>5.9366000000000002E-2</v>
      </c>
      <c r="H5800">
        <f t="shared" si="277"/>
        <v>1.2208973273589496E-2</v>
      </c>
      <c r="I5800">
        <f t="shared" si="275"/>
        <v>8.9900000000000008E-2</v>
      </c>
      <c r="J5800">
        <f t="shared" si="276"/>
        <v>4.2699999999999995E-2</v>
      </c>
      <c r="X5800">
        <v>80100</v>
      </c>
      <c r="Y5800">
        <f>IF(X5800=A5800,0)</f>
        <v>0</v>
      </c>
    </row>
    <row r="5801" spans="1:25" x14ac:dyDescent="0.25">
      <c r="A5801">
        <v>80100</v>
      </c>
      <c r="B5801" s="1">
        <v>38077</v>
      </c>
      <c r="C5801">
        <v>2004</v>
      </c>
      <c r="D5801" t="s">
        <v>15</v>
      </c>
      <c r="E5801" t="s">
        <v>14</v>
      </c>
      <c r="F5801">
        <v>58.44</v>
      </c>
      <c r="G5801">
        <v>7.2489999999999999E-2</v>
      </c>
      <c r="H5801">
        <f t="shared" si="277"/>
        <v>-1.6358919214261247E-2</v>
      </c>
      <c r="I5801">
        <f t="shared" si="275"/>
        <v>8.9900000000000008E-2</v>
      </c>
      <c r="J5801">
        <f t="shared" si="276"/>
        <v>4.2699999999999995E-2</v>
      </c>
      <c r="X5801">
        <v>80100</v>
      </c>
      <c r="Y5801">
        <f>IF(X5801=A5801,0)</f>
        <v>0</v>
      </c>
    </row>
    <row r="5802" spans="1:25" x14ac:dyDescent="0.25">
      <c r="A5802">
        <v>80100</v>
      </c>
      <c r="B5802" s="1">
        <v>38107</v>
      </c>
      <c r="C5802">
        <v>2004</v>
      </c>
      <c r="D5802" t="s">
        <v>15</v>
      </c>
      <c r="E5802" t="s">
        <v>14</v>
      </c>
      <c r="F5802">
        <v>48.21</v>
      </c>
      <c r="G5802">
        <v>-0.17505100000000001</v>
      </c>
      <c r="H5802">
        <f t="shared" si="277"/>
        <v>-1.6790751862298725E-2</v>
      </c>
      <c r="I5802">
        <f t="shared" si="275"/>
        <v>8.9900000000000008E-2</v>
      </c>
      <c r="J5802">
        <f t="shared" si="276"/>
        <v>4.2699999999999995E-2</v>
      </c>
      <c r="X5802">
        <v>80100</v>
      </c>
      <c r="Y5802">
        <f>IF(X5802=A5802,0)</f>
        <v>0</v>
      </c>
    </row>
    <row r="5803" spans="1:25" x14ac:dyDescent="0.25">
      <c r="A5803">
        <v>80100</v>
      </c>
      <c r="B5803" s="1">
        <v>38135</v>
      </c>
      <c r="C5803">
        <v>2004</v>
      </c>
      <c r="D5803" t="s">
        <v>15</v>
      </c>
      <c r="E5803" t="s">
        <v>14</v>
      </c>
      <c r="F5803">
        <v>51.57</v>
      </c>
      <c r="G5803">
        <v>8.3178000000000002E-2</v>
      </c>
      <c r="H5803">
        <f t="shared" si="277"/>
        <v>1.2083450201310297E-2</v>
      </c>
      <c r="I5803">
        <f t="shared" si="275"/>
        <v>8.9900000000000008E-2</v>
      </c>
      <c r="J5803">
        <f t="shared" si="276"/>
        <v>4.2699999999999995E-2</v>
      </c>
      <c r="X5803">
        <v>80100</v>
      </c>
      <c r="Y5803">
        <f>IF(X5803=A5803,0)</f>
        <v>0</v>
      </c>
    </row>
    <row r="5804" spans="1:25" x14ac:dyDescent="0.25">
      <c r="A5804">
        <v>80100</v>
      </c>
      <c r="B5804" s="1">
        <v>38168</v>
      </c>
      <c r="C5804">
        <v>2004</v>
      </c>
      <c r="D5804" t="s">
        <v>15</v>
      </c>
      <c r="E5804" t="s">
        <v>14</v>
      </c>
      <c r="F5804">
        <v>51.42</v>
      </c>
      <c r="G5804">
        <v>-2.9090000000000001E-3</v>
      </c>
      <c r="H5804">
        <f t="shared" si="277"/>
        <v>1.7988998669195677E-2</v>
      </c>
      <c r="I5804">
        <f t="shared" si="275"/>
        <v>8.9900000000000008E-2</v>
      </c>
      <c r="J5804">
        <f t="shared" si="276"/>
        <v>4.2699999999999995E-2</v>
      </c>
      <c r="X5804">
        <v>80100</v>
      </c>
      <c r="Y5804">
        <f>IF(X5804=A5804,0)</f>
        <v>0</v>
      </c>
    </row>
    <row r="5805" spans="1:25" x14ac:dyDescent="0.25">
      <c r="A5805">
        <v>80100</v>
      </c>
      <c r="B5805" s="1">
        <v>38198</v>
      </c>
      <c r="C5805">
        <v>2004</v>
      </c>
      <c r="D5805" t="s">
        <v>15</v>
      </c>
      <c r="E5805" t="s">
        <v>14</v>
      </c>
      <c r="F5805">
        <v>51.61</v>
      </c>
      <c r="G5805">
        <v>3.6949999999999999E-3</v>
      </c>
      <c r="H5805">
        <f t="shared" si="277"/>
        <v>-3.4290519411904974E-2</v>
      </c>
      <c r="I5805">
        <f t="shared" si="275"/>
        <v>8.9900000000000008E-2</v>
      </c>
      <c r="J5805">
        <f t="shared" si="276"/>
        <v>4.2699999999999995E-2</v>
      </c>
      <c r="X5805">
        <v>80100</v>
      </c>
      <c r="Y5805">
        <f>IF(X5805=A5805,0)</f>
        <v>0</v>
      </c>
    </row>
    <row r="5806" spans="1:25" x14ac:dyDescent="0.25">
      <c r="A5806">
        <v>80100</v>
      </c>
      <c r="B5806" s="1">
        <v>38230</v>
      </c>
      <c r="C5806">
        <v>2004</v>
      </c>
      <c r="D5806" t="s">
        <v>15</v>
      </c>
      <c r="E5806" t="s">
        <v>14</v>
      </c>
      <c r="F5806">
        <v>55.95</v>
      </c>
      <c r="G5806">
        <v>9.6686999999999995E-2</v>
      </c>
      <c r="H5806">
        <f t="shared" si="277"/>
        <v>2.287349840552233E-3</v>
      </c>
      <c r="I5806">
        <f t="shared" si="275"/>
        <v>8.9900000000000008E-2</v>
      </c>
      <c r="J5806">
        <f t="shared" si="276"/>
        <v>4.2699999999999995E-2</v>
      </c>
      <c r="X5806">
        <v>80100</v>
      </c>
      <c r="Y5806">
        <f>IF(X5806=A5806,0)</f>
        <v>0</v>
      </c>
    </row>
    <row r="5807" spans="1:25" x14ac:dyDescent="0.25">
      <c r="A5807">
        <v>80100</v>
      </c>
      <c r="B5807" s="1">
        <v>38260</v>
      </c>
      <c r="C5807">
        <v>2004</v>
      </c>
      <c r="D5807" t="s">
        <v>15</v>
      </c>
      <c r="E5807" t="s">
        <v>14</v>
      </c>
      <c r="F5807">
        <v>53.63</v>
      </c>
      <c r="G5807">
        <v>-4.1466000000000003E-2</v>
      </c>
      <c r="H5807">
        <f t="shared" si="277"/>
        <v>9.3638756915515042E-3</v>
      </c>
      <c r="I5807">
        <f t="shared" si="275"/>
        <v>8.9900000000000008E-2</v>
      </c>
      <c r="J5807">
        <f t="shared" si="276"/>
        <v>4.2699999999999995E-2</v>
      </c>
      <c r="X5807">
        <v>80100</v>
      </c>
      <c r="Y5807">
        <f>IF(X5807=A5807,0)</f>
        <v>0</v>
      </c>
    </row>
    <row r="5808" spans="1:25" x14ac:dyDescent="0.25">
      <c r="A5808">
        <v>80100</v>
      </c>
      <c r="B5808" s="1">
        <v>38289</v>
      </c>
      <c r="C5808">
        <v>2004</v>
      </c>
      <c r="D5808" t="s">
        <v>15</v>
      </c>
      <c r="E5808" t="s">
        <v>14</v>
      </c>
      <c r="F5808">
        <v>58.32</v>
      </c>
      <c r="G5808">
        <v>9.5091999999999996E-2</v>
      </c>
      <c r="H5808">
        <f t="shared" si="277"/>
        <v>1.4014243586486952E-2</v>
      </c>
      <c r="I5808">
        <f t="shared" si="275"/>
        <v>8.9900000000000008E-2</v>
      </c>
      <c r="J5808">
        <f t="shared" si="276"/>
        <v>4.2699999999999995E-2</v>
      </c>
      <c r="X5808">
        <v>80100</v>
      </c>
      <c r="Y5808">
        <f>IF(X5808=A5808,0)</f>
        <v>0</v>
      </c>
    </row>
    <row r="5809" spans="1:25" x14ac:dyDescent="0.25">
      <c r="A5809">
        <v>80100</v>
      </c>
      <c r="B5809" s="1">
        <v>38321</v>
      </c>
      <c r="C5809">
        <v>2004</v>
      </c>
      <c r="D5809" t="s">
        <v>15</v>
      </c>
      <c r="E5809" t="s">
        <v>14</v>
      </c>
      <c r="F5809">
        <v>62.08</v>
      </c>
      <c r="G5809">
        <v>6.8590999999999999E-2</v>
      </c>
      <c r="H5809">
        <f t="shared" si="277"/>
        <v>3.8594936198152352E-2</v>
      </c>
      <c r="I5809">
        <f t="shared" si="275"/>
        <v>8.9900000000000008E-2</v>
      </c>
      <c r="J5809">
        <f t="shared" si="276"/>
        <v>4.2699999999999995E-2</v>
      </c>
      <c r="X5809">
        <v>80100</v>
      </c>
      <c r="Y5809">
        <f>IF(X5809=A5809,0)</f>
        <v>0</v>
      </c>
    </row>
    <row r="5810" spans="1:25" x14ac:dyDescent="0.25">
      <c r="A5810">
        <v>80100</v>
      </c>
      <c r="B5810" s="1">
        <v>38352</v>
      </c>
      <c r="C5810">
        <v>2004</v>
      </c>
      <c r="D5810" t="s">
        <v>15</v>
      </c>
      <c r="E5810" t="s">
        <v>14</v>
      </c>
      <c r="F5810">
        <v>64.67</v>
      </c>
      <c r="G5810">
        <v>4.172E-2</v>
      </c>
      <c r="H5810">
        <f t="shared" si="277"/>
        <v>3.24582131440454E-2</v>
      </c>
      <c r="I5810">
        <f t="shared" si="275"/>
        <v>8.9900000000000008E-2</v>
      </c>
      <c r="J5810">
        <f t="shared" si="276"/>
        <v>4.2699999999999995E-2</v>
      </c>
      <c r="X5810">
        <v>80100</v>
      </c>
      <c r="Y5810">
        <f>IF(X5810=A5810,0)</f>
        <v>0</v>
      </c>
    </row>
    <row r="5811" spans="1:25" x14ac:dyDescent="0.25">
      <c r="A5811">
        <v>80100</v>
      </c>
      <c r="B5811" s="1">
        <v>38383</v>
      </c>
      <c r="C5811">
        <v>2005</v>
      </c>
      <c r="D5811" t="s">
        <v>15</v>
      </c>
      <c r="E5811" t="s">
        <v>14</v>
      </c>
      <c r="F5811">
        <v>59.3</v>
      </c>
      <c r="G5811">
        <v>-8.3037E-2</v>
      </c>
      <c r="H5811">
        <f t="shared" si="277"/>
        <v>-2.5290467099494562E-2</v>
      </c>
      <c r="I5811">
        <f t="shared" si="275"/>
        <v>0.03</v>
      </c>
      <c r="J5811">
        <f t="shared" si="276"/>
        <v>4.2900000000000001E-2</v>
      </c>
      <c r="X5811">
        <v>80100</v>
      </c>
      <c r="Y5811">
        <f>IF(X5811=A5811,0)</f>
        <v>0</v>
      </c>
    </row>
    <row r="5812" spans="1:25" x14ac:dyDescent="0.25">
      <c r="A5812">
        <v>80100</v>
      </c>
      <c r="B5812" s="1">
        <v>38411</v>
      </c>
      <c r="C5812">
        <v>2005</v>
      </c>
      <c r="D5812" t="s">
        <v>15</v>
      </c>
      <c r="E5812" t="s">
        <v>14</v>
      </c>
      <c r="F5812">
        <v>61.96</v>
      </c>
      <c r="G5812">
        <v>5.6661000000000003E-2</v>
      </c>
      <c r="H5812">
        <f t="shared" si="277"/>
        <v>1.8903346078316563E-2</v>
      </c>
      <c r="I5812">
        <f t="shared" si="275"/>
        <v>0.03</v>
      </c>
      <c r="J5812">
        <f t="shared" si="276"/>
        <v>4.2900000000000001E-2</v>
      </c>
      <c r="X5812">
        <v>80100</v>
      </c>
      <c r="Y5812">
        <f>IF(X5812=A5812,0)</f>
        <v>0</v>
      </c>
    </row>
    <row r="5813" spans="1:25" x14ac:dyDescent="0.25">
      <c r="A5813">
        <v>80100</v>
      </c>
      <c r="B5813" s="1">
        <v>38442</v>
      </c>
      <c r="C5813">
        <v>2005</v>
      </c>
      <c r="D5813" t="s">
        <v>15</v>
      </c>
      <c r="E5813" t="s">
        <v>14</v>
      </c>
      <c r="F5813">
        <v>60.58</v>
      </c>
      <c r="G5813">
        <v>-2.2272E-2</v>
      </c>
      <c r="H5813">
        <f t="shared" si="277"/>
        <v>-1.9117655748441043E-2</v>
      </c>
      <c r="I5813">
        <f t="shared" si="275"/>
        <v>0.03</v>
      </c>
      <c r="J5813">
        <f t="shared" si="276"/>
        <v>4.2900000000000001E-2</v>
      </c>
      <c r="X5813">
        <v>80100</v>
      </c>
      <c r="Y5813">
        <f>IF(X5813=A5813,0)</f>
        <v>0</v>
      </c>
    </row>
    <row r="5814" spans="1:25" x14ac:dyDescent="0.25">
      <c r="A5814">
        <v>80100</v>
      </c>
      <c r="B5814" s="1">
        <v>38471</v>
      </c>
      <c r="C5814">
        <v>2005</v>
      </c>
      <c r="D5814" t="s">
        <v>15</v>
      </c>
      <c r="E5814" t="s">
        <v>14</v>
      </c>
      <c r="F5814">
        <v>66.069999999999993</v>
      </c>
      <c r="G5814">
        <v>9.0623999999999996E-2</v>
      </c>
      <c r="H5814">
        <f t="shared" si="277"/>
        <v>-2.0108581881679299E-2</v>
      </c>
      <c r="I5814">
        <f t="shared" si="275"/>
        <v>0.03</v>
      </c>
      <c r="J5814">
        <f t="shared" si="276"/>
        <v>4.2900000000000001E-2</v>
      </c>
      <c r="X5814">
        <v>80100</v>
      </c>
      <c r="Y5814">
        <f>IF(X5814=A5814,0)</f>
        <v>0</v>
      </c>
    </row>
    <row r="5815" spans="1:25" x14ac:dyDescent="0.25">
      <c r="A5815">
        <v>80100</v>
      </c>
      <c r="B5815" s="1">
        <v>38503</v>
      </c>
      <c r="C5815">
        <v>2005</v>
      </c>
      <c r="D5815" t="s">
        <v>15</v>
      </c>
      <c r="E5815" t="s">
        <v>14</v>
      </c>
      <c r="F5815">
        <v>68.72</v>
      </c>
      <c r="G5815">
        <v>5.0703999999999999E-2</v>
      </c>
      <c r="H5815">
        <f t="shared" si="277"/>
        <v>2.9952046262565757E-2</v>
      </c>
      <c r="I5815">
        <f t="shared" si="275"/>
        <v>0.03</v>
      </c>
      <c r="J5815">
        <f t="shared" si="276"/>
        <v>4.2900000000000001E-2</v>
      </c>
      <c r="X5815">
        <v>80100</v>
      </c>
      <c r="Y5815">
        <f>IF(X5815=A5815,0)</f>
        <v>0</v>
      </c>
    </row>
    <row r="5816" spans="1:25" x14ac:dyDescent="0.25">
      <c r="A5816">
        <v>80100</v>
      </c>
      <c r="B5816" s="1">
        <v>38533</v>
      </c>
      <c r="C5816">
        <v>2005</v>
      </c>
      <c r="D5816" t="s">
        <v>15</v>
      </c>
      <c r="E5816" t="s">
        <v>14</v>
      </c>
      <c r="F5816">
        <v>72.489999999999995</v>
      </c>
      <c r="G5816">
        <v>5.4859999999999999E-2</v>
      </c>
      <c r="H5816">
        <f t="shared" si="277"/>
        <v>-1.427142257658387E-4</v>
      </c>
      <c r="I5816">
        <f t="shared" si="275"/>
        <v>0.03</v>
      </c>
      <c r="J5816">
        <f t="shared" si="276"/>
        <v>4.2900000000000001E-2</v>
      </c>
      <c r="X5816">
        <v>80100</v>
      </c>
      <c r="Y5816">
        <f>IF(X5816=A5816,0)</f>
        <v>0</v>
      </c>
    </row>
    <row r="5817" spans="1:25" x14ac:dyDescent="0.25">
      <c r="A5817">
        <v>80100</v>
      </c>
      <c r="B5817" s="1">
        <v>38562</v>
      </c>
      <c r="C5817">
        <v>2005</v>
      </c>
      <c r="D5817" t="s">
        <v>15</v>
      </c>
      <c r="E5817" t="s">
        <v>14</v>
      </c>
      <c r="F5817">
        <v>79.739999999999995</v>
      </c>
      <c r="G5817">
        <v>0.10001400000000001</v>
      </c>
      <c r="H5817">
        <f t="shared" si="277"/>
        <v>3.5968287193812287E-2</v>
      </c>
      <c r="I5817">
        <f t="shared" si="275"/>
        <v>0.03</v>
      </c>
      <c r="J5817">
        <f t="shared" si="276"/>
        <v>4.2900000000000001E-2</v>
      </c>
      <c r="X5817">
        <v>80100</v>
      </c>
      <c r="Y5817">
        <f>IF(X5817=A5817,0)</f>
        <v>0</v>
      </c>
    </row>
    <row r="5818" spans="1:25" x14ac:dyDescent="0.25">
      <c r="A5818">
        <v>80100</v>
      </c>
      <c r="B5818" s="1">
        <v>38595</v>
      </c>
      <c r="C5818">
        <v>2005</v>
      </c>
      <c r="D5818" t="s">
        <v>15</v>
      </c>
      <c r="E5818" t="s">
        <v>14</v>
      </c>
      <c r="F5818">
        <v>76.069999999999993</v>
      </c>
      <c r="G5818">
        <v>-3.7246000000000001E-2</v>
      </c>
      <c r="H5818">
        <f t="shared" si="277"/>
        <v>-1.1222104874496597E-2</v>
      </c>
      <c r="I5818">
        <f t="shared" si="275"/>
        <v>0.03</v>
      </c>
      <c r="J5818">
        <f t="shared" si="276"/>
        <v>4.2900000000000001E-2</v>
      </c>
      <c r="X5818">
        <v>80100</v>
      </c>
      <c r="Y5818">
        <f>IF(X5818=A5818,0)</f>
        <v>0</v>
      </c>
    </row>
    <row r="5819" spans="1:25" x14ac:dyDescent="0.25">
      <c r="A5819">
        <v>80100</v>
      </c>
      <c r="B5819" s="1">
        <v>38625</v>
      </c>
      <c r="C5819">
        <v>2005</v>
      </c>
      <c r="D5819" t="s">
        <v>15</v>
      </c>
      <c r="E5819" t="s">
        <v>14</v>
      </c>
      <c r="F5819">
        <v>74.12</v>
      </c>
      <c r="G5819">
        <v>-2.5634000000000001E-2</v>
      </c>
      <c r="H5819">
        <f t="shared" si="277"/>
        <v>6.9490246947603307E-3</v>
      </c>
      <c r="I5819">
        <f t="shared" si="275"/>
        <v>0.03</v>
      </c>
      <c r="J5819">
        <f t="shared" si="276"/>
        <v>4.2900000000000001E-2</v>
      </c>
      <c r="X5819">
        <v>80100</v>
      </c>
      <c r="Y5819">
        <f>IF(X5819=A5819,0)</f>
        <v>0</v>
      </c>
    </row>
    <row r="5820" spans="1:25" x14ac:dyDescent="0.25">
      <c r="A5820">
        <v>80100</v>
      </c>
      <c r="B5820" s="1">
        <v>38656</v>
      </c>
      <c r="C5820">
        <v>2005</v>
      </c>
      <c r="D5820" t="s">
        <v>15</v>
      </c>
      <c r="E5820" t="s">
        <v>14</v>
      </c>
      <c r="F5820">
        <v>71.62</v>
      </c>
      <c r="G5820">
        <v>-3.3729000000000002E-2</v>
      </c>
      <c r="H5820">
        <f t="shared" si="277"/>
        <v>-1.7740780066319406E-2</v>
      </c>
      <c r="I5820">
        <f t="shared" si="275"/>
        <v>0.03</v>
      </c>
      <c r="J5820">
        <f t="shared" si="276"/>
        <v>4.2900000000000001E-2</v>
      </c>
      <c r="X5820">
        <v>80100</v>
      </c>
      <c r="Y5820">
        <f>IF(X5820=A5820,0)</f>
        <v>0</v>
      </c>
    </row>
    <row r="5821" spans="1:25" x14ac:dyDescent="0.25">
      <c r="A5821">
        <v>80100</v>
      </c>
      <c r="B5821" s="1">
        <v>38686</v>
      </c>
      <c r="C5821">
        <v>2005</v>
      </c>
      <c r="D5821" t="s">
        <v>15</v>
      </c>
      <c r="E5821" t="s">
        <v>14</v>
      </c>
      <c r="F5821">
        <v>77.31</v>
      </c>
      <c r="G5821">
        <v>8.9220999999999995E-2</v>
      </c>
      <c r="H5821">
        <f t="shared" si="277"/>
        <v>3.5186095929726546E-2</v>
      </c>
      <c r="I5821">
        <f t="shared" si="275"/>
        <v>0.03</v>
      </c>
      <c r="J5821">
        <f t="shared" si="276"/>
        <v>4.2900000000000001E-2</v>
      </c>
      <c r="X5821">
        <v>80100</v>
      </c>
      <c r="Y5821">
        <f>IF(X5821=A5821,0)</f>
        <v>0</v>
      </c>
    </row>
    <row r="5822" spans="1:25" x14ac:dyDescent="0.25">
      <c r="A5822">
        <v>80100</v>
      </c>
      <c r="B5822" s="1">
        <v>38716</v>
      </c>
      <c r="C5822">
        <v>2005</v>
      </c>
      <c r="D5822" t="s">
        <v>15</v>
      </c>
      <c r="E5822" t="s">
        <v>14</v>
      </c>
      <c r="F5822">
        <v>76.63</v>
      </c>
      <c r="G5822">
        <v>-8.796E-3</v>
      </c>
      <c r="H5822">
        <f t="shared" si="277"/>
        <v>-9.5234899241847248E-4</v>
      </c>
      <c r="I5822">
        <f t="shared" si="275"/>
        <v>0.03</v>
      </c>
      <c r="J5822">
        <f t="shared" si="276"/>
        <v>4.2900000000000001E-2</v>
      </c>
      <c r="X5822">
        <v>80100</v>
      </c>
      <c r="Y5822">
        <f>IF(X5822=A5822,0)</f>
        <v>0</v>
      </c>
    </row>
    <row r="5823" spans="1:25" x14ac:dyDescent="0.25">
      <c r="A5823">
        <v>80100</v>
      </c>
      <c r="B5823" s="1">
        <v>38748</v>
      </c>
      <c r="C5823">
        <v>2006</v>
      </c>
      <c r="D5823" t="s">
        <v>15</v>
      </c>
      <c r="E5823" t="s">
        <v>14</v>
      </c>
      <c r="F5823">
        <v>82.84</v>
      </c>
      <c r="G5823">
        <v>8.1039E-2</v>
      </c>
      <c r="H5823">
        <f t="shared" si="277"/>
        <v>2.5466771348641615E-2</v>
      </c>
      <c r="I5823">
        <f t="shared" si="275"/>
        <v>0.13619999999999999</v>
      </c>
      <c r="J5823">
        <f t="shared" si="276"/>
        <v>4.8000000000000001E-2</v>
      </c>
      <c r="X5823">
        <v>80100</v>
      </c>
      <c r="Y5823">
        <f>IF(X5823=A5823,0)</f>
        <v>0</v>
      </c>
    </row>
    <row r="5824" spans="1:25" x14ac:dyDescent="0.25">
      <c r="A5824">
        <v>80100</v>
      </c>
      <c r="B5824" s="1">
        <v>38776</v>
      </c>
      <c r="C5824">
        <v>2006</v>
      </c>
      <c r="D5824" t="s">
        <v>15</v>
      </c>
      <c r="E5824" t="s">
        <v>14</v>
      </c>
      <c r="F5824">
        <v>82.97</v>
      </c>
      <c r="G5824">
        <v>1.0744E-2</v>
      </c>
      <c r="H5824">
        <f t="shared" si="277"/>
        <v>4.5315763072539816E-4</v>
      </c>
      <c r="I5824">
        <f t="shared" si="275"/>
        <v>0.13619999999999999</v>
      </c>
      <c r="J5824">
        <f t="shared" si="276"/>
        <v>4.8000000000000001E-2</v>
      </c>
      <c r="X5824">
        <v>80100</v>
      </c>
      <c r="Y5824">
        <f>IF(X5824=A5824,0)</f>
        <v>0</v>
      </c>
    </row>
    <row r="5825" spans="1:25" x14ac:dyDescent="0.25">
      <c r="A5825">
        <v>80100</v>
      </c>
      <c r="B5825" s="1">
        <v>38807</v>
      </c>
      <c r="C5825">
        <v>2006</v>
      </c>
      <c r="D5825" t="s">
        <v>15</v>
      </c>
      <c r="E5825" t="s">
        <v>14</v>
      </c>
      <c r="F5825">
        <v>84.14</v>
      </c>
      <c r="G5825">
        <v>1.4101000000000001E-2</v>
      </c>
      <c r="H5825">
        <f t="shared" si="277"/>
        <v>1.1095810459249567E-2</v>
      </c>
      <c r="I5825">
        <f t="shared" si="275"/>
        <v>0.13619999999999999</v>
      </c>
      <c r="J5825">
        <f t="shared" si="276"/>
        <v>4.8000000000000001E-2</v>
      </c>
      <c r="X5825">
        <v>80100</v>
      </c>
      <c r="Y5825">
        <f>IF(X5825=A5825,0)</f>
        <v>0</v>
      </c>
    </row>
    <row r="5826" spans="1:25" x14ac:dyDescent="0.25">
      <c r="A5826">
        <v>80100</v>
      </c>
      <c r="B5826" s="1">
        <v>38835</v>
      </c>
      <c r="C5826">
        <v>2006</v>
      </c>
      <c r="D5826" t="s">
        <v>15</v>
      </c>
      <c r="E5826" t="s">
        <v>14</v>
      </c>
      <c r="F5826">
        <v>81.88</v>
      </c>
      <c r="G5826">
        <v>-2.6859999999999998E-2</v>
      </c>
      <c r="H5826">
        <f t="shared" si="277"/>
        <v>1.2155652737941391E-2</v>
      </c>
      <c r="I5826">
        <f t="shared" ref="I5826:I5889" si="278">VLOOKUP(C5826,$O$2:$Q$22,3,FALSE)</f>
        <v>0.13619999999999999</v>
      </c>
      <c r="J5826">
        <f t="shared" ref="J5826:J5889" si="279">VLOOKUP(C5826,$O$2:$P$22,2)*0.01</f>
        <v>4.8000000000000001E-2</v>
      </c>
      <c r="X5826">
        <v>80100</v>
      </c>
      <c r="Y5826">
        <f>IF(X5826=A5826,0)</f>
        <v>0</v>
      </c>
    </row>
    <row r="5827" spans="1:25" x14ac:dyDescent="0.25">
      <c r="A5827">
        <v>80100</v>
      </c>
      <c r="B5827" s="1">
        <v>38868</v>
      </c>
      <c r="C5827">
        <v>2006</v>
      </c>
      <c r="D5827" t="s">
        <v>15</v>
      </c>
      <c r="E5827" t="s">
        <v>14</v>
      </c>
      <c r="F5827">
        <v>79.63</v>
      </c>
      <c r="G5827">
        <v>-1.8197000000000001E-2</v>
      </c>
      <c r="H5827">
        <f t="shared" ref="H5827:H5890" si="280">VLOOKUP(B5827,R:S,2,)</f>
        <v>-3.0916916141150885E-2</v>
      </c>
      <c r="I5827">
        <f t="shared" si="278"/>
        <v>0.13619999999999999</v>
      </c>
      <c r="J5827">
        <f t="shared" si="279"/>
        <v>4.8000000000000001E-2</v>
      </c>
      <c r="X5827">
        <v>80100</v>
      </c>
      <c r="Y5827">
        <f>IF(X5827=A5827,0)</f>
        <v>0</v>
      </c>
    </row>
    <row r="5828" spans="1:25" x14ac:dyDescent="0.25">
      <c r="A5828">
        <v>80100</v>
      </c>
      <c r="B5828" s="1">
        <v>38898</v>
      </c>
      <c r="C5828">
        <v>2006</v>
      </c>
      <c r="D5828" t="s">
        <v>15</v>
      </c>
      <c r="E5828" t="s">
        <v>14</v>
      </c>
      <c r="F5828">
        <v>82.94</v>
      </c>
      <c r="G5828">
        <v>4.1567E-2</v>
      </c>
      <c r="H5828">
        <f t="shared" si="280"/>
        <v>8.6596227782509416E-5</v>
      </c>
      <c r="I5828">
        <f t="shared" si="278"/>
        <v>0.13619999999999999</v>
      </c>
      <c r="J5828">
        <f t="shared" si="279"/>
        <v>4.8000000000000001E-2</v>
      </c>
      <c r="X5828">
        <v>80100</v>
      </c>
      <c r="Y5828">
        <f>IF(X5828=A5828,0)</f>
        <v>0</v>
      </c>
    </row>
    <row r="5829" spans="1:25" x14ac:dyDescent="0.25">
      <c r="A5829">
        <v>80100</v>
      </c>
      <c r="B5829" s="1">
        <v>38929</v>
      </c>
      <c r="C5829">
        <v>2006</v>
      </c>
      <c r="D5829" t="s">
        <v>15</v>
      </c>
      <c r="E5829" t="s">
        <v>14</v>
      </c>
      <c r="F5829">
        <v>85.53</v>
      </c>
      <c r="G5829">
        <v>3.1227000000000001E-2</v>
      </c>
      <c r="H5829">
        <f t="shared" si="280"/>
        <v>5.0858787979908282E-3</v>
      </c>
      <c r="I5829">
        <f t="shared" si="278"/>
        <v>0.13619999999999999</v>
      </c>
      <c r="J5829">
        <f t="shared" si="279"/>
        <v>4.8000000000000001E-2</v>
      </c>
      <c r="X5829">
        <v>80100</v>
      </c>
      <c r="Y5829">
        <f>IF(X5829=A5829,0)</f>
        <v>0</v>
      </c>
    </row>
    <row r="5830" spans="1:25" x14ac:dyDescent="0.25">
      <c r="A5830">
        <v>80100</v>
      </c>
      <c r="B5830" s="1">
        <v>38960</v>
      </c>
      <c r="C5830">
        <v>2006</v>
      </c>
      <c r="D5830" t="s">
        <v>15</v>
      </c>
      <c r="E5830" t="s">
        <v>14</v>
      </c>
      <c r="F5830">
        <v>84.79</v>
      </c>
      <c r="G5830">
        <v>2.34E-4</v>
      </c>
      <c r="H5830">
        <f t="shared" si="280"/>
        <v>2.1274193032348121E-2</v>
      </c>
      <c r="I5830">
        <f t="shared" si="278"/>
        <v>0.13619999999999999</v>
      </c>
      <c r="J5830">
        <f t="shared" si="279"/>
        <v>4.8000000000000001E-2</v>
      </c>
      <c r="X5830">
        <v>80100</v>
      </c>
      <c r="Y5830">
        <f>IF(X5830=A5830,0)</f>
        <v>0</v>
      </c>
    </row>
    <row r="5831" spans="1:25" x14ac:dyDescent="0.25">
      <c r="A5831">
        <v>80100</v>
      </c>
      <c r="B5831" s="1">
        <v>38989</v>
      </c>
      <c r="C5831">
        <v>2006</v>
      </c>
      <c r="D5831" t="s">
        <v>15</v>
      </c>
      <c r="E5831" t="s">
        <v>14</v>
      </c>
      <c r="F5831">
        <v>90.62</v>
      </c>
      <c r="G5831">
        <v>6.8758E-2</v>
      </c>
      <c r="H5831">
        <f t="shared" si="280"/>
        <v>2.4566298512509466E-2</v>
      </c>
      <c r="I5831">
        <f t="shared" si="278"/>
        <v>0.13619999999999999</v>
      </c>
      <c r="J5831">
        <f t="shared" si="279"/>
        <v>4.8000000000000001E-2</v>
      </c>
      <c r="X5831">
        <v>80100</v>
      </c>
      <c r="Y5831">
        <f>IF(X5831=A5831,0)</f>
        <v>0</v>
      </c>
    </row>
    <row r="5832" spans="1:25" x14ac:dyDescent="0.25">
      <c r="A5832">
        <v>80100</v>
      </c>
      <c r="B5832" s="1">
        <v>39021</v>
      </c>
      <c r="C5832">
        <v>2006</v>
      </c>
      <c r="D5832" t="s">
        <v>15</v>
      </c>
      <c r="E5832" t="s">
        <v>14</v>
      </c>
      <c r="F5832">
        <v>97.1</v>
      </c>
      <c r="G5832">
        <v>7.1507000000000001E-2</v>
      </c>
      <c r="H5832">
        <f t="shared" si="280"/>
        <v>3.1508002961554205E-2</v>
      </c>
      <c r="I5832">
        <f t="shared" si="278"/>
        <v>0.13619999999999999</v>
      </c>
      <c r="J5832">
        <f t="shared" si="279"/>
        <v>4.8000000000000001E-2</v>
      </c>
      <c r="X5832">
        <v>80100</v>
      </c>
      <c r="Y5832">
        <f>IF(X5832=A5832,0)</f>
        <v>0</v>
      </c>
    </row>
    <row r="5833" spans="1:25" x14ac:dyDescent="0.25">
      <c r="A5833">
        <v>80100</v>
      </c>
      <c r="B5833" s="1">
        <v>39051</v>
      </c>
      <c r="C5833">
        <v>2006</v>
      </c>
      <c r="D5833" t="s">
        <v>15</v>
      </c>
      <c r="E5833" t="s">
        <v>14</v>
      </c>
      <c r="F5833">
        <v>101.98</v>
      </c>
      <c r="G5833">
        <v>5.8083999999999997E-2</v>
      </c>
      <c r="H5833">
        <f t="shared" si="280"/>
        <v>1.6466656727820217E-2</v>
      </c>
      <c r="I5833">
        <f t="shared" si="278"/>
        <v>0.13619999999999999</v>
      </c>
      <c r="J5833">
        <f t="shared" si="279"/>
        <v>4.8000000000000001E-2</v>
      </c>
      <c r="X5833">
        <v>80100</v>
      </c>
      <c r="Y5833">
        <f>IF(X5833=A5833,0)</f>
        <v>0</v>
      </c>
    </row>
    <row r="5834" spans="1:25" x14ac:dyDescent="0.25">
      <c r="A5834">
        <v>80100</v>
      </c>
      <c r="B5834" s="1">
        <v>39080</v>
      </c>
      <c r="C5834">
        <v>2006</v>
      </c>
      <c r="D5834" t="s">
        <v>15</v>
      </c>
      <c r="E5834" t="s">
        <v>14</v>
      </c>
      <c r="F5834">
        <v>101.29</v>
      </c>
      <c r="G5834">
        <v>-6.7660000000000003E-3</v>
      </c>
      <c r="H5834">
        <f t="shared" si="280"/>
        <v>1.2615782852659851E-2</v>
      </c>
      <c r="I5834">
        <f t="shared" si="278"/>
        <v>0.13619999999999999</v>
      </c>
      <c r="J5834">
        <f t="shared" si="279"/>
        <v>4.8000000000000001E-2</v>
      </c>
      <c r="X5834">
        <v>80100</v>
      </c>
      <c r="Y5834">
        <f>IF(X5834=A5834,0)</f>
        <v>0</v>
      </c>
    </row>
    <row r="5835" spans="1:25" x14ac:dyDescent="0.25">
      <c r="A5835">
        <v>80100</v>
      </c>
      <c r="B5835" s="1">
        <v>39113</v>
      </c>
      <c r="C5835">
        <v>2007</v>
      </c>
      <c r="D5835" t="s">
        <v>15</v>
      </c>
      <c r="E5835" t="s">
        <v>14</v>
      </c>
      <c r="F5835">
        <v>114.39</v>
      </c>
      <c r="G5835">
        <v>0.129332</v>
      </c>
      <c r="H5835">
        <f t="shared" si="280"/>
        <v>1.4059042735039773E-2</v>
      </c>
      <c r="I5835">
        <f t="shared" si="278"/>
        <v>3.5299999999999998E-2</v>
      </c>
      <c r="J5835">
        <f t="shared" si="279"/>
        <v>4.6300000000000001E-2</v>
      </c>
      <c r="X5835">
        <v>80100</v>
      </c>
      <c r="Y5835">
        <f>IF(X5835=A5835,0)</f>
        <v>0</v>
      </c>
    </row>
    <row r="5836" spans="1:25" x14ac:dyDescent="0.25">
      <c r="A5836">
        <v>80100</v>
      </c>
      <c r="B5836" s="1">
        <v>39141</v>
      </c>
      <c r="C5836">
        <v>2007</v>
      </c>
      <c r="D5836" t="s">
        <v>15</v>
      </c>
      <c r="E5836" t="s">
        <v>14</v>
      </c>
      <c r="F5836">
        <v>112.74</v>
      </c>
      <c r="G5836">
        <v>-7.0809999999999996E-3</v>
      </c>
      <c r="H5836">
        <f t="shared" si="280"/>
        <v>-2.1846176033528231E-2</v>
      </c>
      <c r="I5836">
        <f t="shared" si="278"/>
        <v>3.5299999999999998E-2</v>
      </c>
      <c r="J5836">
        <f t="shared" si="279"/>
        <v>4.6300000000000001E-2</v>
      </c>
      <c r="X5836">
        <v>80100</v>
      </c>
      <c r="Y5836">
        <f>IF(X5836=A5836,0)</f>
        <v>0</v>
      </c>
    </row>
    <row r="5837" spans="1:25" x14ac:dyDescent="0.25">
      <c r="A5837">
        <v>80100</v>
      </c>
      <c r="B5837" s="1">
        <v>39171</v>
      </c>
      <c r="C5837">
        <v>2007</v>
      </c>
      <c r="D5837" t="s">
        <v>15</v>
      </c>
      <c r="E5837" t="s">
        <v>14</v>
      </c>
      <c r="F5837">
        <v>111.25</v>
      </c>
      <c r="G5837">
        <v>-1.3216E-2</v>
      </c>
      <c r="H5837">
        <f t="shared" si="280"/>
        <v>9.9799828968305526E-3</v>
      </c>
      <c r="I5837">
        <f t="shared" si="278"/>
        <v>3.5299999999999998E-2</v>
      </c>
      <c r="J5837">
        <f t="shared" si="279"/>
        <v>4.6300000000000001E-2</v>
      </c>
      <c r="X5837">
        <v>80100</v>
      </c>
      <c r="Y5837">
        <f>IF(X5837=A5837,0)</f>
        <v>0</v>
      </c>
    </row>
    <row r="5838" spans="1:25" x14ac:dyDescent="0.25">
      <c r="A5838">
        <v>80100</v>
      </c>
      <c r="B5838" s="1">
        <v>39202</v>
      </c>
      <c r="C5838">
        <v>2007</v>
      </c>
      <c r="D5838" t="s">
        <v>15</v>
      </c>
      <c r="E5838" t="s">
        <v>14</v>
      </c>
      <c r="F5838">
        <v>115.28</v>
      </c>
      <c r="G5838">
        <v>3.6225E-2</v>
      </c>
      <c r="H5838">
        <f t="shared" si="280"/>
        <v>4.3290690602424187E-2</v>
      </c>
      <c r="I5838">
        <f t="shared" si="278"/>
        <v>3.5299999999999998E-2</v>
      </c>
      <c r="J5838">
        <f t="shared" si="279"/>
        <v>4.6300000000000001E-2</v>
      </c>
      <c r="X5838">
        <v>80100</v>
      </c>
      <c r="Y5838">
        <f>IF(X5838=A5838,0)</f>
        <v>0</v>
      </c>
    </row>
    <row r="5839" spans="1:25" x14ac:dyDescent="0.25">
      <c r="A5839">
        <v>80100</v>
      </c>
      <c r="B5839" s="1">
        <v>39233</v>
      </c>
      <c r="C5839">
        <v>2007</v>
      </c>
      <c r="D5839" t="s">
        <v>15</v>
      </c>
      <c r="E5839" t="s">
        <v>14</v>
      </c>
      <c r="F5839">
        <v>107.98</v>
      </c>
      <c r="G5839">
        <v>-5.6036999999999997E-2</v>
      </c>
      <c r="H5839">
        <f t="shared" si="280"/>
        <v>3.254922870993493E-2</v>
      </c>
      <c r="I5839">
        <f t="shared" si="278"/>
        <v>3.5299999999999998E-2</v>
      </c>
      <c r="J5839">
        <f t="shared" si="279"/>
        <v>4.6300000000000001E-2</v>
      </c>
      <c r="X5839">
        <v>80100</v>
      </c>
      <c r="Y5839">
        <f>IF(X5839=A5839,0)</f>
        <v>0</v>
      </c>
    </row>
    <row r="5840" spans="1:25" x14ac:dyDescent="0.25">
      <c r="A5840">
        <v>80100</v>
      </c>
      <c r="B5840" s="1">
        <v>39262</v>
      </c>
      <c r="C5840">
        <v>2007</v>
      </c>
      <c r="D5840" t="s">
        <v>15</v>
      </c>
      <c r="E5840" t="s">
        <v>14</v>
      </c>
      <c r="F5840">
        <v>93.04</v>
      </c>
      <c r="G5840">
        <v>-0.13835900000000001</v>
      </c>
      <c r="H5840">
        <f t="shared" si="280"/>
        <v>-1.7816322202167556E-2</v>
      </c>
      <c r="I5840">
        <f t="shared" si="278"/>
        <v>3.5299999999999998E-2</v>
      </c>
      <c r="J5840">
        <f t="shared" si="279"/>
        <v>4.6300000000000001E-2</v>
      </c>
      <c r="X5840">
        <v>80100</v>
      </c>
      <c r="Y5840">
        <f>IF(X5840=A5840,0)</f>
        <v>0</v>
      </c>
    </row>
    <row r="5841" spans="1:25" x14ac:dyDescent="0.25">
      <c r="A5841">
        <v>80100</v>
      </c>
      <c r="B5841" s="1">
        <v>39294</v>
      </c>
      <c r="C5841">
        <v>2007</v>
      </c>
      <c r="D5841" t="s">
        <v>15</v>
      </c>
      <c r="E5841" t="s">
        <v>14</v>
      </c>
      <c r="F5841">
        <v>86.53</v>
      </c>
      <c r="G5841">
        <v>-6.9970000000000004E-2</v>
      </c>
      <c r="H5841">
        <f t="shared" si="280"/>
        <v>-3.1981878316802548E-2</v>
      </c>
      <c r="I5841">
        <f t="shared" si="278"/>
        <v>3.5299999999999998E-2</v>
      </c>
      <c r="J5841">
        <f t="shared" si="279"/>
        <v>4.6300000000000001E-2</v>
      </c>
      <c r="X5841">
        <v>80100</v>
      </c>
      <c r="Y5841">
        <f>IF(X5841=A5841,0)</f>
        <v>0</v>
      </c>
    </row>
    <row r="5842" spans="1:25" x14ac:dyDescent="0.25">
      <c r="A5842">
        <v>80100</v>
      </c>
      <c r="B5842" s="1">
        <v>39325</v>
      </c>
      <c r="C5842">
        <v>2007</v>
      </c>
      <c r="D5842" t="s">
        <v>15</v>
      </c>
      <c r="E5842" t="s">
        <v>14</v>
      </c>
      <c r="F5842">
        <v>94.92</v>
      </c>
      <c r="G5842">
        <v>0.106668</v>
      </c>
      <c r="H5842">
        <f t="shared" si="280"/>
        <v>1.2863571531556817E-2</v>
      </c>
      <c r="I5842">
        <f t="shared" si="278"/>
        <v>3.5299999999999998E-2</v>
      </c>
      <c r="J5842">
        <f t="shared" si="279"/>
        <v>4.6300000000000001E-2</v>
      </c>
      <c r="X5842">
        <v>80100</v>
      </c>
      <c r="Y5842">
        <f>IF(X5842=A5842,0)</f>
        <v>0</v>
      </c>
    </row>
    <row r="5843" spans="1:25" x14ac:dyDescent="0.25">
      <c r="A5843">
        <v>80100</v>
      </c>
      <c r="B5843" s="1">
        <v>39353</v>
      </c>
      <c r="C5843">
        <v>2007</v>
      </c>
      <c r="D5843" t="s">
        <v>15</v>
      </c>
      <c r="E5843" t="s">
        <v>14</v>
      </c>
      <c r="F5843">
        <v>100</v>
      </c>
      <c r="G5843">
        <v>5.3518999999999997E-2</v>
      </c>
      <c r="H5843">
        <f t="shared" si="280"/>
        <v>3.5794008343299488E-2</v>
      </c>
      <c r="I5843">
        <f t="shared" si="278"/>
        <v>3.5299999999999998E-2</v>
      </c>
      <c r="J5843">
        <f t="shared" si="279"/>
        <v>4.6300000000000001E-2</v>
      </c>
      <c r="X5843">
        <v>80100</v>
      </c>
      <c r="Y5843">
        <f>IF(X5843=A5843,0)</f>
        <v>0</v>
      </c>
    </row>
    <row r="5844" spans="1:25" x14ac:dyDescent="0.25">
      <c r="A5844">
        <v>80100</v>
      </c>
      <c r="B5844" s="1">
        <v>39386</v>
      </c>
      <c r="C5844">
        <v>2007</v>
      </c>
      <c r="D5844" t="s">
        <v>15</v>
      </c>
      <c r="E5844" t="s">
        <v>14</v>
      </c>
      <c r="F5844">
        <v>104.32989999999999</v>
      </c>
      <c r="G5844">
        <v>4.3298999999999997E-2</v>
      </c>
      <c r="H5844">
        <f t="shared" si="280"/>
        <v>1.4822338300311211E-2</v>
      </c>
      <c r="I5844">
        <f t="shared" si="278"/>
        <v>3.5299999999999998E-2</v>
      </c>
      <c r="J5844">
        <f t="shared" si="279"/>
        <v>4.6300000000000001E-2</v>
      </c>
      <c r="X5844">
        <v>80100</v>
      </c>
      <c r="Y5844">
        <f>IF(X5844=A5844,0)</f>
        <v>0</v>
      </c>
    </row>
    <row r="5845" spans="1:25" x14ac:dyDescent="0.25">
      <c r="A5845">
        <v>80100</v>
      </c>
      <c r="B5845" s="1">
        <v>39416</v>
      </c>
      <c r="C5845">
        <v>2007</v>
      </c>
      <c r="D5845" t="s">
        <v>15</v>
      </c>
      <c r="E5845" t="s">
        <v>14</v>
      </c>
      <c r="F5845">
        <v>98.45</v>
      </c>
      <c r="G5845">
        <v>-4.8307000000000003E-2</v>
      </c>
      <c r="H5845">
        <f t="shared" si="280"/>
        <v>-4.4043417224814418E-2</v>
      </c>
      <c r="I5845">
        <f t="shared" si="278"/>
        <v>3.5299999999999998E-2</v>
      </c>
      <c r="J5845">
        <f t="shared" si="279"/>
        <v>4.6300000000000001E-2</v>
      </c>
      <c r="X5845">
        <v>80100</v>
      </c>
      <c r="Y5845">
        <f>IF(X5845=A5845,0)</f>
        <v>0</v>
      </c>
    </row>
    <row r="5846" spans="1:25" x14ac:dyDescent="0.25">
      <c r="A5846">
        <v>80100</v>
      </c>
      <c r="B5846" s="1">
        <v>39447</v>
      </c>
      <c r="C5846">
        <v>2007</v>
      </c>
      <c r="D5846" t="s">
        <v>15</v>
      </c>
      <c r="E5846" t="s">
        <v>14</v>
      </c>
      <c r="F5846">
        <v>86.86</v>
      </c>
      <c r="G5846">
        <v>-0.117725</v>
      </c>
      <c r="H5846">
        <f t="shared" si="280"/>
        <v>-8.6285090339686121E-3</v>
      </c>
      <c r="I5846">
        <f t="shared" si="278"/>
        <v>3.5299999999999998E-2</v>
      </c>
      <c r="J5846">
        <f t="shared" si="279"/>
        <v>4.6300000000000001E-2</v>
      </c>
      <c r="X5846">
        <v>80100</v>
      </c>
      <c r="Y5846">
        <f>IF(X5846=A5846,0)</f>
        <v>0</v>
      </c>
    </row>
    <row r="5847" spans="1:25" x14ac:dyDescent="0.25">
      <c r="A5847">
        <v>80100</v>
      </c>
      <c r="B5847" s="1">
        <v>39478</v>
      </c>
      <c r="C5847">
        <v>2008</v>
      </c>
      <c r="D5847" t="s">
        <v>15</v>
      </c>
      <c r="E5847" t="s">
        <v>14</v>
      </c>
      <c r="F5847">
        <v>89.38</v>
      </c>
      <c r="G5847">
        <v>2.9012E-2</v>
      </c>
      <c r="H5847">
        <f t="shared" si="280"/>
        <v>-6.116343193593643E-2</v>
      </c>
      <c r="I5847">
        <f t="shared" si="278"/>
        <v>-0.38490000000000002</v>
      </c>
      <c r="J5847">
        <f t="shared" si="279"/>
        <v>3.6600000000000001E-2</v>
      </c>
      <c r="X5847">
        <v>80100</v>
      </c>
      <c r="Y5847">
        <f>IF(X5847=A5847,0)</f>
        <v>0</v>
      </c>
    </row>
    <row r="5848" spans="1:25" x14ac:dyDescent="0.25">
      <c r="A5848">
        <v>80100</v>
      </c>
      <c r="B5848" s="1">
        <v>39507</v>
      </c>
      <c r="C5848">
        <v>2008</v>
      </c>
      <c r="D5848" t="s">
        <v>15</v>
      </c>
      <c r="E5848" t="s">
        <v>14</v>
      </c>
      <c r="F5848">
        <v>83.8</v>
      </c>
      <c r="G5848">
        <v>-5.2360999999999998E-2</v>
      </c>
      <c r="H5848">
        <f t="shared" si="280"/>
        <v>-3.4761192772624461E-2</v>
      </c>
      <c r="I5848">
        <f t="shared" si="278"/>
        <v>-0.38490000000000002</v>
      </c>
      <c r="J5848">
        <f t="shared" si="279"/>
        <v>3.6600000000000001E-2</v>
      </c>
      <c r="X5848">
        <v>80100</v>
      </c>
      <c r="Y5848">
        <f>IF(X5848=A5848,0)</f>
        <v>0</v>
      </c>
    </row>
    <row r="5849" spans="1:25" x14ac:dyDescent="0.25">
      <c r="A5849">
        <v>80100</v>
      </c>
      <c r="B5849" s="1">
        <v>39538</v>
      </c>
      <c r="C5849">
        <v>2008</v>
      </c>
      <c r="D5849" t="s">
        <v>15</v>
      </c>
      <c r="E5849" t="s">
        <v>14</v>
      </c>
      <c r="F5849">
        <v>92.91</v>
      </c>
      <c r="G5849">
        <v>0.108711</v>
      </c>
      <c r="H5849">
        <f t="shared" si="280"/>
        <v>-5.9596236145298409E-3</v>
      </c>
      <c r="I5849">
        <f t="shared" si="278"/>
        <v>-0.38490000000000002</v>
      </c>
      <c r="J5849">
        <f t="shared" si="279"/>
        <v>3.6600000000000001E-2</v>
      </c>
      <c r="X5849">
        <v>80100</v>
      </c>
      <c r="Y5849">
        <f>IF(X5849=A5849,0)</f>
        <v>0</v>
      </c>
    </row>
    <row r="5850" spans="1:25" x14ac:dyDescent="0.25">
      <c r="A5850">
        <v>80100</v>
      </c>
      <c r="B5850" s="1">
        <v>39568</v>
      </c>
      <c r="C5850">
        <v>2008</v>
      </c>
      <c r="D5850" t="s">
        <v>15</v>
      </c>
      <c r="E5850" t="s">
        <v>14</v>
      </c>
      <c r="F5850">
        <v>99.86</v>
      </c>
      <c r="G5850">
        <v>7.4803999999999995E-2</v>
      </c>
      <c r="H5850">
        <f t="shared" si="280"/>
        <v>4.7546697913198877E-2</v>
      </c>
      <c r="I5850">
        <f t="shared" si="278"/>
        <v>-0.38490000000000002</v>
      </c>
      <c r="J5850">
        <f t="shared" si="279"/>
        <v>3.6600000000000001E-2</v>
      </c>
      <c r="X5850">
        <v>80100</v>
      </c>
      <c r="Y5850">
        <f>IF(X5850=A5850,0)</f>
        <v>0</v>
      </c>
    </row>
    <row r="5851" spans="1:25" x14ac:dyDescent="0.25">
      <c r="A5851">
        <v>80100</v>
      </c>
      <c r="B5851" s="1">
        <v>39598</v>
      </c>
      <c r="C5851">
        <v>2008</v>
      </c>
      <c r="D5851" t="s">
        <v>15</v>
      </c>
      <c r="E5851" t="s">
        <v>14</v>
      </c>
      <c r="F5851">
        <v>99.36</v>
      </c>
      <c r="G5851">
        <v>4.006E-3</v>
      </c>
      <c r="H5851">
        <f t="shared" si="280"/>
        <v>1.0674181657577053E-2</v>
      </c>
      <c r="I5851">
        <f t="shared" si="278"/>
        <v>-0.38490000000000002</v>
      </c>
      <c r="J5851">
        <f t="shared" si="279"/>
        <v>3.6600000000000001E-2</v>
      </c>
      <c r="X5851">
        <v>80100</v>
      </c>
      <c r="Y5851">
        <f>IF(X5851=A5851,0)</f>
        <v>0</v>
      </c>
    </row>
    <row r="5852" spans="1:25" x14ac:dyDescent="0.25">
      <c r="A5852">
        <v>80100</v>
      </c>
      <c r="B5852" s="1">
        <v>39629</v>
      </c>
      <c r="C5852">
        <v>2008</v>
      </c>
      <c r="D5852" t="s">
        <v>15</v>
      </c>
      <c r="E5852" t="s">
        <v>14</v>
      </c>
      <c r="F5852">
        <v>89.89</v>
      </c>
      <c r="G5852">
        <v>-9.5310000000000006E-2</v>
      </c>
      <c r="H5852">
        <f t="shared" si="280"/>
        <v>-8.5962384902803612E-2</v>
      </c>
      <c r="I5852">
        <f t="shared" si="278"/>
        <v>-0.38490000000000002</v>
      </c>
      <c r="J5852">
        <f t="shared" si="279"/>
        <v>3.6600000000000001E-2</v>
      </c>
      <c r="X5852">
        <v>80100</v>
      </c>
      <c r="Y5852">
        <f>IF(X5852=A5852,0)</f>
        <v>0</v>
      </c>
    </row>
    <row r="5853" spans="1:25" x14ac:dyDescent="0.25">
      <c r="A5853">
        <v>80100</v>
      </c>
      <c r="B5853" s="1">
        <v>39660</v>
      </c>
      <c r="C5853">
        <v>2008</v>
      </c>
      <c r="D5853" t="s">
        <v>15</v>
      </c>
      <c r="E5853" t="s">
        <v>14</v>
      </c>
      <c r="F5853">
        <v>92.63</v>
      </c>
      <c r="G5853">
        <v>3.0481999999999999E-2</v>
      </c>
      <c r="H5853">
        <f t="shared" si="280"/>
        <v>-9.8593710937500134E-3</v>
      </c>
      <c r="I5853">
        <f t="shared" si="278"/>
        <v>-0.38490000000000002</v>
      </c>
      <c r="J5853">
        <f t="shared" si="279"/>
        <v>3.6600000000000001E-2</v>
      </c>
      <c r="X5853">
        <v>80100</v>
      </c>
      <c r="Y5853">
        <f>IF(X5853=A5853,0)</f>
        <v>0</v>
      </c>
    </row>
    <row r="5854" spans="1:25" x14ac:dyDescent="0.25">
      <c r="A5854">
        <v>80100</v>
      </c>
      <c r="B5854" s="1">
        <v>39689</v>
      </c>
      <c r="C5854">
        <v>2008</v>
      </c>
      <c r="D5854" t="s">
        <v>15</v>
      </c>
      <c r="E5854" t="s">
        <v>14</v>
      </c>
      <c r="F5854">
        <v>94.88</v>
      </c>
      <c r="G5854">
        <v>3.4006000000000002E-2</v>
      </c>
      <c r="H5854">
        <f t="shared" si="280"/>
        <v>1.2190464532380041E-2</v>
      </c>
      <c r="I5854">
        <f t="shared" si="278"/>
        <v>-0.38490000000000002</v>
      </c>
      <c r="J5854">
        <f t="shared" si="279"/>
        <v>3.6600000000000001E-2</v>
      </c>
      <c r="X5854">
        <v>80100</v>
      </c>
      <c r="Y5854">
        <f>IF(X5854=A5854,0)</f>
        <v>0</v>
      </c>
    </row>
    <row r="5855" spans="1:25" x14ac:dyDescent="0.25">
      <c r="A5855">
        <v>80100</v>
      </c>
      <c r="B5855" s="1">
        <v>39721</v>
      </c>
      <c r="C5855">
        <v>2008</v>
      </c>
      <c r="D5855" t="s">
        <v>15</v>
      </c>
      <c r="E5855" t="s">
        <v>14</v>
      </c>
      <c r="F5855">
        <v>97</v>
      </c>
      <c r="G5855">
        <v>2.2343999999999999E-2</v>
      </c>
      <c r="H5855">
        <f t="shared" si="280"/>
        <v>-9.0791433779084607E-2</v>
      </c>
      <c r="I5855">
        <f t="shared" si="278"/>
        <v>-0.38490000000000002</v>
      </c>
      <c r="J5855">
        <f t="shared" si="279"/>
        <v>3.6600000000000001E-2</v>
      </c>
      <c r="X5855">
        <v>80100</v>
      </c>
      <c r="Y5855">
        <f>IF(X5855=A5855,0)</f>
        <v>0</v>
      </c>
    </row>
    <row r="5856" spans="1:25" x14ac:dyDescent="0.25">
      <c r="A5856">
        <v>80100</v>
      </c>
      <c r="B5856" s="1">
        <v>39752</v>
      </c>
      <c r="C5856">
        <v>2008</v>
      </c>
      <c r="D5856" t="s">
        <v>15</v>
      </c>
      <c r="E5856" t="s">
        <v>14</v>
      </c>
      <c r="F5856">
        <v>67.03</v>
      </c>
      <c r="G5856">
        <v>-0.30896899999999999</v>
      </c>
      <c r="H5856">
        <f t="shared" si="280"/>
        <v>-0.1694245237674199</v>
      </c>
      <c r="I5856">
        <f t="shared" si="278"/>
        <v>-0.38490000000000002</v>
      </c>
      <c r="J5856">
        <f t="shared" si="279"/>
        <v>3.6600000000000001E-2</v>
      </c>
      <c r="X5856">
        <v>80100</v>
      </c>
      <c r="Y5856">
        <f>IF(X5856=A5856,0)</f>
        <v>0</v>
      </c>
    </row>
    <row r="5857" spans="1:25" x14ac:dyDescent="0.25">
      <c r="A5857">
        <v>80100</v>
      </c>
      <c r="B5857" s="1">
        <v>39780</v>
      </c>
      <c r="C5857">
        <v>2008</v>
      </c>
      <c r="D5857" t="s">
        <v>15</v>
      </c>
      <c r="E5857" t="s">
        <v>14</v>
      </c>
      <c r="F5857">
        <v>47.5</v>
      </c>
      <c r="G5857">
        <v>-0.27793499999999999</v>
      </c>
      <c r="H5857">
        <f t="shared" si="280"/>
        <v>-7.4849042580645175E-2</v>
      </c>
      <c r="I5857">
        <f t="shared" si="278"/>
        <v>-0.38490000000000002</v>
      </c>
      <c r="J5857">
        <f t="shared" si="279"/>
        <v>3.6600000000000001E-2</v>
      </c>
      <c r="X5857">
        <v>80100</v>
      </c>
      <c r="Y5857">
        <f>IF(X5857=A5857,0)</f>
        <v>0</v>
      </c>
    </row>
    <row r="5858" spans="1:25" x14ac:dyDescent="0.25">
      <c r="A5858">
        <v>80100</v>
      </c>
      <c r="B5858" s="1">
        <v>39813</v>
      </c>
      <c r="C5858">
        <v>2008</v>
      </c>
      <c r="D5858" t="s">
        <v>15</v>
      </c>
      <c r="E5858" t="s">
        <v>14</v>
      </c>
      <c r="F5858">
        <v>53.13</v>
      </c>
      <c r="G5858">
        <v>0.11852600000000001</v>
      </c>
      <c r="H5858">
        <f t="shared" si="280"/>
        <v>7.8215768970539834E-3</v>
      </c>
      <c r="I5858">
        <f t="shared" si="278"/>
        <v>-0.38490000000000002</v>
      </c>
      <c r="J5858">
        <f t="shared" si="279"/>
        <v>3.6600000000000001E-2</v>
      </c>
      <c r="X5858">
        <v>80100</v>
      </c>
      <c r="Y5858">
        <f>IF(X5858=A5858,0)</f>
        <v>0</v>
      </c>
    </row>
    <row r="5859" spans="1:25" x14ac:dyDescent="0.25">
      <c r="A5859">
        <v>80100</v>
      </c>
      <c r="B5859" s="1">
        <v>39843</v>
      </c>
      <c r="C5859">
        <v>2009</v>
      </c>
      <c r="D5859" t="s">
        <v>15</v>
      </c>
      <c r="E5859" t="s">
        <v>14</v>
      </c>
      <c r="F5859">
        <v>42.98</v>
      </c>
      <c r="G5859">
        <v>-0.19104099999999999</v>
      </c>
      <c r="H5859">
        <f t="shared" si="280"/>
        <v>-8.5657342928314395E-2</v>
      </c>
      <c r="I5859">
        <f t="shared" si="278"/>
        <v>0.23449999999999999</v>
      </c>
      <c r="J5859">
        <f t="shared" si="279"/>
        <v>3.2599999999999997E-2</v>
      </c>
      <c r="X5859">
        <v>80100</v>
      </c>
      <c r="Y5859">
        <f>IF(X5859=A5859,0)</f>
        <v>0</v>
      </c>
    </row>
    <row r="5860" spans="1:25" x14ac:dyDescent="0.25">
      <c r="A5860">
        <v>80100</v>
      </c>
      <c r="B5860" s="1">
        <v>39871</v>
      </c>
      <c r="C5860">
        <v>2009</v>
      </c>
      <c r="D5860" t="s">
        <v>15</v>
      </c>
      <c r="E5860" t="s">
        <v>14</v>
      </c>
      <c r="F5860">
        <v>33.1</v>
      </c>
      <c r="G5860">
        <v>-0.20893400000000001</v>
      </c>
      <c r="H5860">
        <f t="shared" si="280"/>
        <v>-0.10993119757149228</v>
      </c>
      <c r="I5860">
        <f t="shared" si="278"/>
        <v>0.23449999999999999</v>
      </c>
      <c r="J5860">
        <f t="shared" si="279"/>
        <v>3.2599999999999997E-2</v>
      </c>
      <c r="X5860">
        <v>80100</v>
      </c>
      <c r="Y5860">
        <f>IF(X5860=A5860,0)</f>
        <v>0</v>
      </c>
    </row>
    <row r="5861" spans="1:25" x14ac:dyDescent="0.25">
      <c r="A5861">
        <v>80100</v>
      </c>
      <c r="B5861" s="1">
        <v>39903</v>
      </c>
      <c r="C5861">
        <v>2009</v>
      </c>
      <c r="D5861" t="s">
        <v>15</v>
      </c>
      <c r="E5861" t="s">
        <v>14</v>
      </c>
      <c r="F5861">
        <v>34.64</v>
      </c>
      <c r="G5861">
        <v>4.6525999999999998E-2</v>
      </c>
      <c r="H5861">
        <f t="shared" si="280"/>
        <v>8.540446162249471E-2</v>
      </c>
      <c r="I5861">
        <f t="shared" si="278"/>
        <v>0.23449999999999999</v>
      </c>
      <c r="J5861">
        <f t="shared" si="279"/>
        <v>3.2599999999999997E-2</v>
      </c>
      <c r="X5861">
        <v>80100</v>
      </c>
      <c r="Y5861">
        <f>IF(X5861=A5861,0)</f>
        <v>0</v>
      </c>
    </row>
    <row r="5862" spans="1:25" x14ac:dyDescent="0.25">
      <c r="A5862">
        <v>80100</v>
      </c>
      <c r="B5862" s="1">
        <v>39933</v>
      </c>
      <c r="C5862">
        <v>2009</v>
      </c>
      <c r="D5862" t="s">
        <v>15</v>
      </c>
      <c r="E5862" t="s">
        <v>14</v>
      </c>
      <c r="F5862">
        <v>51.6</v>
      </c>
      <c r="G5862">
        <v>0.48960700000000001</v>
      </c>
      <c r="H5862">
        <f t="shared" si="280"/>
        <v>9.3925079862164695E-2</v>
      </c>
      <c r="I5862">
        <f t="shared" si="278"/>
        <v>0.23449999999999999</v>
      </c>
      <c r="J5862">
        <f t="shared" si="279"/>
        <v>3.2599999999999997E-2</v>
      </c>
      <c r="X5862">
        <v>80100</v>
      </c>
      <c r="Y5862">
        <f>IF(X5862=A5862,0)</f>
        <v>0</v>
      </c>
    </row>
    <row r="5863" spans="1:25" x14ac:dyDescent="0.25">
      <c r="A5863">
        <v>80100</v>
      </c>
      <c r="B5863" s="1">
        <v>39962</v>
      </c>
      <c r="C5863">
        <v>2009</v>
      </c>
      <c r="D5863" t="s">
        <v>15</v>
      </c>
      <c r="E5863" t="s">
        <v>14</v>
      </c>
      <c r="F5863">
        <v>53.47</v>
      </c>
      <c r="G5863">
        <v>4.7868000000000001E-2</v>
      </c>
      <c r="H5863">
        <f t="shared" si="280"/>
        <v>5.3081446255385467E-2</v>
      </c>
      <c r="I5863">
        <f t="shared" si="278"/>
        <v>0.23449999999999999</v>
      </c>
      <c r="J5863">
        <f t="shared" si="279"/>
        <v>3.2599999999999997E-2</v>
      </c>
      <c r="X5863">
        <v>80100</v>
      </c>
      <c r="Y5863">
        <f>IF(X5863=A5863,0)</f>
        <v>0</v>
      </c>
    </row>
    <row r="5864" spans="1:25" x14ac:dyDescent="0.25">
      <c r="A5864">
        <v>80100</v>
      </c>
      <c r="B5864" s="1">
        <v>39994</v>
      </c>
      <c r="C5864">
        <v>2009</v>
      </c>
      <c r="D5864" t="s">
        <v>15</v>
      </c>
      <c r="E5864" t="s">
        <v>14</v>
      </c>
      <c r="F5864">
        <v>51.43</v>
      </c>
      <c r="G5864">
        <v>-3.8151999999999998E-2</v>
      </c>
      <c r="H5864">
        <f t="shared" si="280"/>
        <v>1.9582653030303376E-4</v>
      </c>
      <c r="I5864">
        <f t="shared" si="278"/>
        <v>0.23449999999999999</v>
      </c>
      <c r="J5864">
        <f t="shared" si="279"/>
        <v>3.2599999999999997E-2</v>
      </c>
      <c r="X5864">
        <v>80100</v>
      </c>
      <c r="Y5864">
        <f>IF(X5864=A5864,0)</f>
        <v>0</v>
      </c>
    </row>
    <row r="5865" spans="1:25" x14ac:dyDescent="0.25">
      <c r="A5865">
        <v>80100</v>
      </c>
      <c r="B5865" s="1">
        <v>40025</v>
      </c>
      <c r="C5865">
        <v>2009</v>
      </c>
      <c r="D5865" t="s">
        <v>15</v>
      </c>
      <c r="E5865" t="s">
        <v>14</v>
      </c>
      <c r="F5865">
        <v>55.72</v>
      </c>
      <c r="G5865">
        <v>8.3414000000000002E-2</v>
      </c>
      <c r="H5865">
        <f t="shared" si="280"/>
        <v>7.4141727016716619E-2</v>
      </c>
      <c r="I5865">
        <f t="shared" si="278"/>
        <v>0.23449999999999999</v>
      </c>
      <c r="J5865">
        <f t="shared" si="279"/>
        <v>3.2599999999999997E-2</v>
      </c>
      <c r="X5865">
        <v>80100</v>
      </c>
      <c r="Y5865">
        <f>IF(X5865=A5865,0)</f>
        <v>0</v>
      </c>
    </row>
    <row r="5866" spans="1:25" x14ac:dyDescent="0.25">
      <c r="A5866">
        <v>80100</v>
      </c>
      <c r="B5866" s="1">
        <v>40056</v>
      </c>
      <c r="C5866">
        <v>2009</v>
      </c>
      <c r="D5866" t="s">
        <v>15</v>
      </c>
      <c r="E5866" t="s">
        <v>14</v>
      </c>
      <c r="F5866">
        <v>63.62</v>
      </c>
      <c r="G5866">
        <v>0.15254799999999999</v>
      </c>
      <c r="H5866">
        <f t="shared" si="280"/>
        <v>3.3560189240494864E-2</v>
      </c>
      <c r="I5866">
        <f t="shared" si="278"/>
        <v>0.23449999999999999</v>
      </c>
      <c r="J5866">
        <f t="shared" si="279"/>
        <v>3.2599999999999997E-2</v>
      </c>
      <c r="X5866">
        <v>80100</v>
      </c>
      <c r="Y5866">
        <f>IF(X5866=A5866,0)</f>
        <v>0</v>
      </c>
    </row>
    <row r="5867" spans="1:25" x14ac:dyDescent="0.25">
      <c r="A5867">
        <v>80100</v>
      </c>
      <c r="B5867" s="1">
        <v>40086</v>
      </c>
      <c r="C5867">
        <v>2009</v>
      </c>
      <c r="D5867" t="s">
        <v>15</v>
      </c>
      <c r="E5867" t="s">
        <v>14</v>
      </c>
      <c r="F5867">
        <v>69.430000000000007</v>
      </c>
      <c r="G5867">
        <v>9.1324000000000002E-2</v>
      </c>
      <c r="H5867">
        <f t="shared" si="280"/>
        <v>3.5723345788458705E-2</v>
      </c>
      <c r="I5867">
        <f t="shared" si="278"/>
        <v>0.23449999999999999</v>
      </c>
      <c r="J5867">
        <f t="shared" si="279"/>
        <v>3.2599999999999997E-2</v>
      </c>
      <c r="X5867">
        <v>80100</v>
      </c>
      <c r="Y5867">
        <f>IF(X5867=A5867,0)</f>
        <v>0</v>
      </c>
    </row>
    <row r="5868" spans="1:25" x14ac:dyDescent="0.25">
      <c r="A5868">
        <v>80100</v>
      </c>
      <c r="B5868" s="1">
        <v>40116</v>
      </c>
      <c r="C5868">
        <v>2009</v>
      </c>
      <c r="D5868" t="s">
        <v>15</v>
      </c>
      <c r="E5868" t="s">
        <v>14</v>
      </c>
      <c r="F5868">
        <v>67.89</v>
      </c>
      <c r="G5868">
        <v>-2.2180999999999999E-2</v>
      </c>
      <c r="H5868">
        <f t="shared" si="280"/>
        <v>-1.9762000860415463E-2</v>
      </c>
      <c r="I5868">
        <f t="shared" si="278"/>
        <v>0.23449999999999999</v>
      </c>
      <c r="J5868">
        <f t="shared" si="279"/>
        <v>3.2599999999999997E-2</v>
      </c>
      <c r="X5868">
        <v>80100</v>
      </c>
      <c r="Y5868">
        <f>IF(X5868=A5868,0)</f>
        <v>0</v>
      </c>
    </row>
    <row r="5869" spans="1:25" x14ac:dyDescent="0.25">
      <c r="A5869">
        <v>80100</v>
      </c>
      <c r="B5869" s="1">
        <v>40147</v>
      </c>
      <c r="C5869">
        <v>2009</v>
      </c>
      <c r="D5869" t="s">
        <v>15</v>
      </c>
      <c r="E5869" t="s">
        <v>14</v>
      </c>
      <c r="F5869">
        <v>72.66</v>
      </c>
      <c r="G5869">
        <v>7.9099000000000003E-2</v>
      </c>
      <c r="H5869">
        <f t="shared" si="280"/>
        <v>5.736406198137356E-2</v>
      </c>
      <c r="I5869">
        <f t="shared" si="278"/>
        <v>0.23449999999999999</v>
      </c>
      <c r="J5869">
        <f t="shared" si="279"/>
        <v>3.2599999999999997E-2</v>
      </c>
      <c r="X5869">
        <v>80100</v>
      </c>
      <c r="Y5869">
        <f>IF(X5869=A5869,0)</f>
        <v>0</v>
      </c>
    </row>
    <row r="5870" spans="1:25" x14ac:dyDescent="0.25">
      <c r="A5870">
        <v>80100</v>
      </c>
      <c r="B5870" s="1">
        <v>40178</v>
      </c>
      <c r="C5870">
        <v>2009</v>
      </c>
      <c r="D5870" t="s">
        <v>15</v>
      </c>
      <c r="E5870" t="s">
        <v>14</v>
      </c>
      <c r="F5870">
        <v>79.8</v>
      </c>
      <c r="G5870">
        <v>9.8266000000000006E-2</v>
      </c>
      <c r="H5870">
        <f t="shared" si="280"/>
        <v>1.7770571188400419E-2</v>
      </c>
      <c r="I5870">
        <f t="shared" si="278"/>
        <v>0.23449999999999999</v>
      </c>
      <c r="J5870">
        <f t="shared" si="279"/>
        <v>3.2599999999999997E-2</v>
      </c>
      <c r="X5870">
        <v>80100</v>
      </c>
      <c r="Y5870">
        <f>IF(X5870=A5870,0)</f>
        <v>0</v>
      </c>
    </row>
    <row r="5871" spans="1:25" x14ac:dyDescent="0.25">
      <c r="A5871">
        <v>80100</v>
      </c>
      <c r="B5871" s="1">
        <v>40207</v>
      </c>
      <c r="C5871">
        <v>2010</v>
      </c>
      <c r="D5871" t="s">
        <v>15</v>
      </c>
      <c r="E5871" t="s">
        <v>14</v>
      </c>
      <c r="F5871">
        <v>72</v>
      </c>
      <c r="G5871">
        <v>-9.7743999999999998E-2</v>
      </c>
      <c r="H5871">
        <f t="shared" si="280"/>
        <v>-3.6974246154947377E-2</v>
      </c>
      <c r="I5871">
        <f t="shared" si="278"/>
        <v>0.1278</v>
      </c>
      <c r="J5871">
        <f t="shared" si="279"/>
        <v>3.2199999999999999E-2</v>
      </c>
      <c r="X5871">
        <v>80100</v>
      </c>
      <c r="Y5871">
        <f>IF(X5871=A5871,0)</f>
        <v>0</v>
      </c>
    </row>
    <row r="5872" spans="1:25" x14ac:dyDescent="0.25">
      <c r="A5872">
        <v>80100</v>
      </c>
      <c r="B5872" s="1">
        <v>40235</v>
      </c>
      <c r="C5872">
        <v>2010</v>
      </c>
      <c r="D5872" t="s">
        <v>15</v>
      </c>
      <c r="E5872" t="s">
        <v>14</v>
      </c>
      <c r="F5872">
        <v>78.290000000000006</v>
      </c>
      <c r="G5872">
        <v>9.5694000000000001E-2</v>
      </c>
      <c r="H5872">
        <f t="shared" si="280"/>
        <v>2.8513688940531301E-2</v>
      </c>
      <c r="I5872">
        <f t="shared" si="278"/>
        <v>0.1278</v>
      </c>
      <c r="J5872">
        <f t="shared" si="279"/>
        <v>3.2199999999999999E-2</v>
      </c>
      <c r="X5872">
        <v>80100</v>
      </c>
      <c r="Y5872">
        <f>IF(X5872=A5872,0)</f>
        <v>0</v>
      </c>
    </row>
    <row r="5873" spans="1:25" x14ac:dyDescent="0.25">
      <c r="A5873">
        <v>80100</v>
      </c>
      <c r="B5873" s="1">
        <v>40268</v>
      </c>
      <c r="C5873">
        <v>2010</v>
      </c>
      <c r="D5873" t="s">
        <v>15</v>
      </c>
      <c r="E5873" t="s">
        <v>14</v>
      </c>
      <c r="F5873">
        <v>83.9</v>
      </c>
      <c r="G5873">
        <v>7.1656999999999998E-2</v>
      </c>
      <c r="H5873">
        <f t="shared" si="280"/>
        <v>5.8796426031891835E-2</v>
      </c>
      <c r="I5873">
        <f t="shared" si="278"/>
        <v>0.1278</v>
      </c>
      <c r="J5873">
        <f t="shared" si="279"/>
        <v>3.2199999999999999E-2</v>
      </c>
      <c r="X5873">
        <v>80100</v>
      </c>
      <c r="Y5873">
        <f>IF(X5873=A5873,0)</f>
        <v>0</v>
      </c>
    </row>
    <row r="5874" spans="1:25" x14ac:dyDescent="0.25">
      <c r="A5874">
        <v>80100</v>
      </c>
      <c r="B5874" s="1">
        <v>40298</v>
      </c>
      <c r="C5874">
        <v>2010</v>
      </c>
      <c r="D5874" t="s">
        <v>15</v>
      </c>
      <c r="E5874" t="s">
        <v>14</v>
      </c>
      <c r="F5874">
        <v>89.02</v>
      </c>
      <c r="G5874">
        <v>6.1025000000000003E-2</v>
      </c>
      <c r="H5874">
        <f t="shared" si="280"/>
        <v>1.4759229883791081E-2</v>
      </c>
      <c r="I5874">
        <f t="shared" si="278"/>
        <v>0.1278</v>
      </c>
      <c r="J5874">
        <f t="shared" si="279"/>
        <v>3.2199999999999999E-2</v>
      </c>
      <c r="X5874">
        <v>80100</v>
      </c>
      <c r="Y5874">
        <f>IF(X5874=A5874,0)</f>
        <v>0</v>
      </c>
    </row>
    <row r="5875" spans="1:25" x14ac:dyDescent="0.25">
      <c r="A5875">
        <v>80100</v>
      </c>
      <c r="B5875" s="1">
        <v>40326</v>
      </c>
      <c r="C5875">
        <v>2010</v>
      </c>
      <c r="D5875" t="s">
        <v>15</v>
      </c>
      <c r="E5875" t="s">
        <v>14</v>
      </c>
      <c r="F5875">
        <v>85.03</v>
      </c>
      <c r="G5875">
        <v>-3.8080999999999997E-2</v>
      </c>
      <c r="H5875">
        <f t="shared" si="280"/>
        <v>-8.1975841910334468E-2</v>
      </c>
      <c r="I5875">
        <f t="shared" si="278"/>
        <v>0.1278</v>
      </c>
      <c r="J5875">
        <f t="shared" si="279"/>
        <v>3.2199999999999999E-2</v>
      </c>
      <c r="X5875">
        <v>80100</v>
      </c>
      <c r="Y5875">
        <f>IF(X5875=A5875,0)</f>
        <v>0</v>
      </c>
    </row>
    <row r="5876" spans="1:25" x14ac:dyDescent="0.25">
      <c r="A5876">
        <v>80100</v>
      </c>
      <c r="B5876" s="1">
        <v>40359</v>
      </c>
      <c r="C5876">
        <v>2010</v>
      </c>
      <c r="D5876" t="s">
        <v>15</v>
      </c>
      <c r="E5876" t="s">
        <v>14</v>
      </c>
      <c r="F5876">
        <v>80.75</v>
      </c>
      <c r="G5876">
        <v>-5.0334999999999998E-2</v>
      </c>
      <c r="H5876">
        <f t="shared" si="280"/>
        <v>-5.3882442026415123E-2</v>
      </c>
      <c r="I5876">
        <f t="shared" si="278"/>
        <v>0.1278</v>
      </c>
      <c r="J5876">
        <f t="shared" si="279"/>
        <v>3.2199999999999999E-2</v>
      </c>
      <c r="X5876">
        <v>80100</v>
      </c>
      <c r="Y5876">
        <f>IF(X5876=A5876,0)</f>
        <v>0</v>
      </c>
    </row>
    <row r="5877" spans="1:25" x14ac:dyDescent="0.25">
      <c r="A5877">
        <v>80100</v>
      </c>
      <c r="B5877" s="1">
        <v>40389</v>
      </c>
      <c r="C5877">
        <v>2010</v>
      </c>
      <c r="D5877" t="s">
        <v>15</v>
      </c>
      <c r="E5877" t="s">
        <v>14</v>
      </c>
      <c r="F5877">
        <v>89.22</v>
      </c>
      <c r="G5877">
        <v>0.104892</v>
      </c>
      <c r="H5877">
        <f t="shared" si="280"/>
        <v>6.8777849911552336E-2</v>
      </c>
      <c r="I5877">
        <f t="shared" si="278"/>
        <v>0.1278</v>
      </c>
      <c r="J5877">
        <f t="shared" si="279"/>
        <v>3.2199999999999999E-2</v>
      </c>
      <c r="X5877">
        <v>80100</v>
      </c>
      <c r="Y5877">
        <f>IF(X5877=A5877,0)</f>
        <v>0</v>
      </c>
    </row>
    <row r="5878" spans="1:25" x14ac:dyDescent="0.25">
      <c r="A5878">
        <v>80100</v>
      </c>
      <c r="B5878" s="1">
        <v>40421</v>
      </c>
      <c r="C5878">
        <v>2010</v>
      </c>
      <c r="D5878" t="s">
        <v>15</v>
      </c>
      <c r="E5878" t="s">
        <v>14</v>
      </c>
      <c r="F5878">
        <v>90.45</v>
      </c>
      <c r="G5878">
        <v>2.0511000000000001E-2</v>
      </c>
      <c r="H5878">
        <f t="shared" si="280"/>
        <v>-4.7449184040287196E-2</v>
      </c>
      <c r="I5878">
        <f t="shared" si="278"/>
        <v>0.1278</v>
      </c>
      <c r="J5878">
        <f t="shared" si="279"/>
        <v>3.2199999999999999E-2</v>
      </c>
      <c r="X5878">
        <v>80100</v>
      </c>
      <c r="Y5878">
        <f>IF(X5878=A5878,0)</f>
        <v>0</v>
      </c>
    </row>
    <row r="5879" spans="1:25" x14ac:dyDescent="0.25">
      <c r="A5879">
        <v>80100</v>
      </c>
      <c r="B5879" s="1">
        <v>40451</v>
      </c>
      <c r="C5879">
        <v>2010</v>
      </c>
      <c r="D5879" t="s">
        <v>15</v>
      </c>
      <c r="E5879" t="s">
        <v>14</v>
      </c>
      <c r="F5879">
        <v>92.74</v>
      </c>
      <c r="G5879">
        <v>2.5318E-2</v>
      </c>
      <c r="H5879">
        <f t="shared" si="280"/>
        <v>8.7551102944020132E-2</v>
      </c>
      <c r="I5879">
        <f t="shared" si="278"/>
        <v>0.1278</v>
      </c>
      <c r="J5879">
        <f t="shared" si="279"/>
        <v>3.2199999999999999E-2</v>
      </c>
      <c r="X5879">
        <v>80100</v>
      </c>
      <c r="Y5879">
        <f>IF(X5879=A5879,0)</f>
        <v>0</v>
      </c>
    </row>
    <row r="5880" spans="1:25" x14ac:dyDescent="0.25">
      <c r="A5880">
        <v>80100</v>
      </c>
      <c r="B5880" s="1">
        <v>40480</v>
      </c>
      <c r="C5880">
        <v>2010</v>
      </c>
      <c r="D5880" t="s">
        <v>15</v>
      </c>
      <c r="E5880" t="s">
        <v>14</v>
      </c>
      <c r="F5880">
        <v>96.02</v>
      </c>
      <c r="G5880">
        <v>3.5367999999999997E-2</v>
      </c>
      <c r="H5880">
        <f t="shared" si="280"/>
        <v>3.6855994397076541E-2</v>
      </c>
      <c r="I5880">
        <f t="shared" si="278"/>
        <v>0.1278</v>
      </c>
      <c r="J5880">
        <f t="shared" si="279"/>
        <v>3.2199999999999999E-2</v>
      </c>
      <c r="X5880">
        <v>80100</v>
      </c>
      <c r="Y5880">
        <f>IF(X5880=A5880,0)</f>
        <v>0</v>
      </c>
    </row>
    <row r="5881" spans="1:25" x14ac:dyDescent="0.25">
      <c r="A5881">
        <v>80100</v>
      </c>
      <c r="B5881" s="1">
        <v>40512</v>
      </c>
      <c r="C5881">
        <v>2010</v>
      </c>
      <c r="D5881" t="s">
        <v>15</v>
      </c>
      <c r="E5881" t="s">
        <v>14</v>
      </c>
      <c r="F5881">
        <v>98.5</v>
      </c>
      <c r="G5881">
        <v>3.4160000000000003E-2</v>
      </c>
      <c r="H5881">
        <f t="shared" si="280"/>
        <v>-2.2902497989432113E-3</v>
      </c>
      <c r="I5881">
        <f t="shared" si="278"/>
        <v>0.1278</v>
      </c>
      <c r="J5881">
        <f t="shared" si="279"/>
        <v>3.2199999999999999E-2</v>
      </c>
      <c r="X5881">
        <v>80100</v>
      </c>
      <c r="Y5881">
        <f>IF(X5881=A5881,0)</f>
        <v>0</v>
      </c>
    </row>
    <row r="5882" spans="1:25" x14ac:dyDescent="0.25">
      <c r="A5882">
        <v>80100</v>
      </c>
      <c r="B5882" s="1">
        <v>40543</v>
      </c>
      <c r="C5882">
        <v>2010</v>
      </c>
      <c r="D5882" t="s">
        <v>15</v>
      </c>
      <c r="E5882" t="s">
        <v>14</v>
      </c>
      <c r="F5882">
        <v>99.49</v>
      </c>
      <c r="G5882">
        <v>1.0050999999999999E-2</v>
      </c>
      <c r="H5882">
        <f t="shared" si="280"/>
        <v>6.5300040489854716E-2</v>
      </c>
      <c r="I5882">
        <f t="shared" si="278"/>
        <v>0.1278</v>
      </c>
      <c r="J5882">
        <f t="shared" si="279"/>
        <v>3.2199999999999999E-2</v>
      </c>
      <c r="X5882">
        <v>80100</v>
      </c>
      <c r="Y5882">
        <f>IF(X5882=A5882,0)</f>
        <v>0</v>
      </c>
    </row>
    <row r="5883" spans="1:25" x14ac:dyDescent="0.25">
      <c r="A5883">
        <v>80100</v>
      </c>
      <c r="B5883" s="1">
        <v>40574</v>
      </c>
      <c r="C5883">
        <v>2011</v>
      </c>
      <c r="D5883" t="s">
        <v>15</v>
      </c>
      <c r="E5883" t="s">
        <v>14</v>
      </c>
      <c r="F5883">
        <v>101.45</v>
      </c>
      <c r="G5883">
        <v>1.9699999999999999E-2</v>
      </c>
      <c r="H5883">
        <f t="shared" si="280"/>
        <v>2.2645573980086819E-2</v>
      </c>
      <c r="I5883">
        <f t="shared" si="278"/>
        <v>0</v>
      </c>
      <c r="J5883">
        <f t="shared" si="279"/>
        <v>2.7799999999999998E-2</v>
      </c>
      <c r="X5883">
        <v>80100</v>
      </c>
      <c r="Y5883">
        <f>IF(X5883=A5883,0)</f>
        <v>0</v>
      </c>
    </row>
    <row r="5884" spans="1:25" x14ac:dyDescent="0.25">
      <c r="A5884">
        <v>80100</v>
      </c>
      <c r="B5884" s="1">
        <v>40602</v>
      </c>
      <c r="C5884">
        <v>2011</v>
      </c>
      <c r="D5884" t="s">
        <v>15</v>
      </c>
      <c r="E5884" t="s">
        <v>14</v>
      </c>
      <c r="F5884">
        <v>110.04</v>
      </c>
      <c r="G5884">
        <v>9.2558000000000001E-2</v>
      </c>
      <c r="H5884">
        <f t="shared" si="280"/>
        <v>3.1956564052952219E-2</v>
      </c>
      <c r="I5884">
        <f t="shared" si="278"/>
        <v>0</v>
      </c>
      <c r="J5884">
        <f t="shared" si="279"/>
        <v>2.7799999999999998E-2</v>
      </c>
      <c r="X5884">
        <v>80100</v>
      </c>
      <c r="Y5884">
        <f>IF(X5884=A5884,0)</f>
        <v>0</v>
      </c>
    </row>
    <row r="5885" spans="1:25" x14ac:dyDescent="0.25">
      <c r="A5885">
        <v>80100</v>
      </c>
      <c r="B5885" s="1">
        <v>40633</v>
      </c>
      <c r="C5885">
        <v>2011</v>
      </c>
      <c r="D5885" t="s">
        <v>15</v>
      </c>
      <c r="E5885" t="s">
        <v>14</v>
      </c>
      <c r="F5885">
        <v>107.16</v>
      </c>
      <c r="G5885">
        <v>-2.6172000000000001E-2</v>
      </c>
      <c r="H5885">
        <f t="shared" si="280"/>
        <v>-1.0473132038185673E-3</v>
      </c>
      <c r="I5885">
        <f t="shared" si="278"/>
        <v>0</v>
      </c>
      <c r="J5885">
        <f t="shared" si="279"/>
        <v>2.7799999999999998E-2</v>
      </c>
      <c r="X5885">
        <v>80100</v>
      </c>
      <c r="Y5885">
        <f>IF(X5885=A5885,0)</f>
        <v>0</v>
      </c>
    </row>
    <row r="5886" spans="1:25" x14ac:dyDescent="0.25">
      <c r="A5886">
        <v>80100</v>
      </c>
      <c r="B5886" s="1">
        <v>40662</v>
      </c>
      <c r="C5886">
        <v>2011</v>
      </c>
      <c r="D5886" t="s">
        <v>15</v>
      </c>
      <c r="E5886" t="s">
        <v>14</v>
      </c>
      <c r="F5886">
        <v>114.54</v>
      </c>
      <c r="G5886">
        <v>6.8869E-2</v>
      </c>
      <c r="H5886">
        <f t="shared" si="280"/>
        <v>2.8495380443795071E-2</v>
      </c>
      <c r="I5886">
        <f t="shared" si="278"/>
        <v>0</v>
      </c>
      <c r="J5886">
        <f t="shared" si="279"/>
        <v>2.7799999999999998E-2</v>
      </c>
      <c r="X5886">
        <v>80100</v>
      </c>
      <c r="Y5886">
        <f>IF(X5886=A5886,0)</f>
        <v>0</v>
      </c>
    </row>
    <row r="5887" spans="1:25" x14ac:dyDescent="0.25">
      <c r="A5887">
        <v>80100</v>
      </c>
      <c r="B5887" s="1">
        <v>40694</v>
      </c>
      <c r="C5887">
        <v>2011</v>
      </c>
      <c r="D5887" t="s">
        <v>15</v>
      </c>
      <c r="E5887" t="s">
        <v>14</v>
      </c>
      <c r="F5887">
        <v>118.06</v>
      </c>
      <c r="G5887">
        <v>3.7716E-2</v>
      </c>
      <c r="H5887">
        <f t="shared" si="280"/>
        <v>-1.3500952766930641E-2</v>
      </c>
      <c r="I5887">
        <f t="shared" si="278"/>
        <v>0</v>
      </c>
      <c r="J5887">
        <f t="shared" si="279"/>
        <v>2.7799999999999998E-2</v>
      </c>
      <c r="X5887">
        <v>80100</v>
      </c>
      <c r="Y5887">
        <f>IF(X5887=A5887,0)</f>
        <v>0</v>
      </c>
    </row>
    <row r="5888" spans="1:25" x14ac:dyDescent="0.25">
      <c r="A5888">
        <v>80100</v>
      </c>
      <c r="B5888" s="1">
        <v>40724</v>
      </c>
      <c r="C5888">
        <v>2011</v>
      </c>
      <c r="D5888" t="s">
        <v>15</v>
      </c>
      <c r="E5888" t="s">
        <v>14</v>
      </c>
      <c r="F5888">
        <v>116.23</v>
      </c>
      <c r="G5888">
        <v>-1.5500999999999999E-2</v>
      </c>
      <c r="H5888">
        <f t="shared" si="280"/>
        <v>-1.825746126569705E-2</v>
      </c>
      <c r="I5888">
        <f t="shared" si="278"/>
        <v>0</v>
      </c>
      <c r="J5888">
        <f t="shared" si="279"/>
        <v>2.7799999999999998E-2</v>
      </c>
      <c r="X5888">
        <v>80100</v>
      </c>
      <c r="Y5888">
        <f>IF(X5888=A5888,0)</f>
        <v>0</v>
      </c>
    </row>
    <row r="5889" spans="1:25" x14ac:dyDescent="0.25">
      <c r="A5889">
        <v>80100</v>
      </c>
      <c r="B5889" s="1">
        <v>40753</v>
      </c>
      <c r="C5889">
        <v>2011</v>
      </c>
      <c r="D5889" t="s">
        <v>15</v>
      </c>
      <c r="E5889" t="s">
        <v>14</v>
      </c>
      <c r="F5889">
        <v>120.51</v>
      </c>
      <c r="G5889">
        <v>3.6824000000000003E-2</v>
      </c>
      <c r="H5889">
        <f t="shared" si="280"/>
        <v>-2.1474425791952023E-2</v>
      </c>
      <c r="I5889">
        <f t="shared" si="278"/>
        <v>0</v>
      </c>
      <c r="J5889">
        <f t="shared" si="279"/>
        <v>2.7799999999999998E-2</v>
      </c>
      <c r="X5889">
        <v>80100</v>
      </c>
      <c r="Y5889">
        <f>IF(X5889=A5889,0)</f>
        <v>0</v>
      </c>
    </row>
    <row r="5890" spans="1:25" x14ac:dyDescent="0.25">
      <c r="A5890">
        <v>80100</v>
      </c>
      <c r="B5890" s="1">
        <v>40786</v>
      </c>
      <c r="C5890">
        <v>2011</v>
      </c>
      <c r="D5890" t="s">
        <v>15</v>
      </c>
      <c r="E5890" t="s">
        <v>14</v>
      </c>
      <c r="F5890">
        <v>117.5</v>
      </c>
      <c r="G5890">
        <v>-1.8339000000000001E-2</v>
      </c>
      <c r="H5890">
        <f t="shared" si="280"/>
        <v>-5.6791107463597612E-2</v>
      </c>
      <c r="I5890">
        <f t="shared" ref="I5890:I5953" si="281">VLOOKUP(C5890,$O$2:$Q$22,3,FALSE)</f>
        <v>0</v>
      </c>
      <c r="J5890">
        <f t="shared" ref="J5890:J5953" si="282">VLOOKUP(C5890,$O$2:$P$22,2)*0.01</f>
        <v>2.7799999999999998E-2</v>
      </c>
      <c r="X5890">
        <v>80100</v>
      </c>
      <c r="Y5890">
        <f>IF(X5890=A5890,0)</f>
        <v>0</v>
      </c>
    </row>
    <row r="5891" spans="1:25" x14ac:dyDescent="0.25">
      <c r="A5891">
        <v>80100</v>
      </c>
      <c r="B5891" s="1">
        <v>40816</v>
      </c>
      <c r="C5891">
        <v>2011</v>
      </c>
      <c r="D5891" t="s">
        <v>15</v>
      </c>
      <c r="E5891" t="s">
        <v>14</v>
      </c>
      <c r="F5891">
        <v>109.98</v>
      </c>
      <c r="G5891">
        <v>-6.4000000000000001E-2</v>
      </c>
      <c r="H5891">
        <f t="shared" ref="H5891:H5954" si="283">VLOOKUP(B5891,R:S,2,)</f>
        <v>-7.1761988303760127E-2</v>
      </c>
      <c r="I5891">
        <f t="shared" si="281"/>
        <v>0</v>
      </c>
      <c r="J5891">
        <f t="shared" si="282"/>
        <v>2.7799999999999998E-2</v>
      </c>
      <c r="X5891">
        <v>80100</v>
      </c>
      <c r="Y5891">
        <f>IF(X5891=A5891,0)</f>
        <v>0</v>
      </c>
    </row>
    <row r="5892" spans="1:25" x14ac:dyDescent="0.25">
      <c r="A5892">
        <v>80100</v>
      </c>
      <c r="B5892" s="1">
        <v>40847</v>
      </c>
      <c r="C5892">
        <v>2011</v>
      </c>
      <c r="D5892" t="s">
        <v>15</v>
      </c>
      <c r="E5892" t="s">
        <v>14</v>
      </c>
      <c r="F5892">
        <v>128.44</v>
      </c>
      <c r="G5892">
        <v>0.167849</v>
      </c>
      <c r="H5892">
        <f t="shared" si="283"/>
        <v>0.10772303853581011</v>
      </c>
      <c r="I5892">
        <f t="shared" si="281"/>
        <v>0</v>
      </c>
      <c r="J5892">
        <f t="shared" si="282"/>
        <v>2.7799999999999998E-2</v>
      </c>
      <c r="X5892">
        <v>80100</v>
      </c>
      <c r="Y5892">
        <f>IF(X5892=A5892,0)</f>
        <v>0</v>
      </c>
    </row>
    <row r="5893" spans="1:25" x14ac:dyDescent="0.25">
      <c r="A5893">
        <v>80100</v>
      </c>
      <c r="B5893" s="1">
        <v>40877</v>
      </c>
      <c r="C5893">
        <v>2011</v>
      </c>
      <c r="D5893" t="s">
        <v>15</v>
      </c>
      <c r="E5893" t="s">
        <v>14</v>
      </c>
      <c r="F5893">
        <v>124.34</v>
      </c>
      <c r="G5893">
        <v>-2.4913999999999999E-2</v>
      </c>
      <c r="H5893">
        <f t="shared" si="283"/>
        <v>-5.0587151935872487E-3</v>
      </c>
      <c r="I5893">
        <f t="shared" si="281"/>
        <v>0</v>
      </c>
      <c r="J5893">
        <f t="shared" si="282"/>
        <v>2.7799999999999998E-2</v>
      </c>
      <c r="X5893">
        <v>80100</v>
      </c>
      <c r="Y5893">
        <f>IF(X5893=A5893,0)</f>
        <v>0</v>
      </c>
    </row>
    <row r="5894" spans="1:25" x14ac:dyDescent="0.25">
      <c r="A5894">
        <v>80100</v>
      </c>
      <c r="B5894" s="1">
        <v>40907</v>
      </c>
      <c r="C5894">
        <v>2011</v>
      </c>
      <c r="D5894" t="s">
        <v>15</v>
      </c>
      <c r="E5894" t="s">
        <v>14</v>
      </c>
      <c r="F5894">
        <v>128.94</v>
      </c>
      <c r="G5894">
        <v>3.8603999999999999E-2</v>
      </c>
      <c r="H5894">
        <f t="shared" si="283"/>
        <v>8.532763948144062E-3</v>
      </c>
      <c r="I5894">
        <f t="shared" si="281"/>
        <v>0</v>
      </c>
      <c r="J5894">
        <f t="shared" si="282"/>
        <v>2.7799999999999998E-2</v>
      </c>
      <c r="X5894">
        <v>80100</v>
      </c>
      <c r="Y5894">
        <f>IF(X5894=A5894,0)</f>
        <v>0</v>
      </c>
    </row>
    <row r="5895" spans="1:25" x14ac:dyDescent="0.25">
      <c r="A5895">
        <v>80100</v>
      </c>
      <c r="B5895" s="1">
        <v>40939</v>
      </c>
      <c r="C5895">
        <v>2012</v>
      </c>
      <c r="D5895" t="s">
        <v>15</v>
      </c>
      <c r="E5895" t="s">
        <v>14</v>
      </c>
      <c r="F5895">
        <v>135.86000000000001</v>
      </c>
      <c r="G5895">
        <v>5.3668E-2</v>
      </c>
      <c r="H5895">
        <f t="shared" si="283"/>
        <v>4.3583062218506274E-2</v>
      </c>
      <c r="I5895">
        <f t="shared" si="281"/>
        <v>0.1341</v>
      </c>
      <c r="J5895">
        <f t="shared" si="282"/>
        <v>1.8000000000000002E-2</v>
      </c>
      <c r="X5895">
        <v>80100</v>
      </c>
      <c r="Y5895">
        <f>IF(X5895=A5895,0)</f>
        <v>0</v>
      </c>
    </row>
    <row r="5896" spans="1:25" x14ac:dyDescent="0.25">
      <c r="A5896">
        <v>80100</v>
      </c>
      <c r="B5896" s="1">
        <v>40968</v>
      </c>
      <c r="C5896">
        <v>2012</v>
      </c>
      <c r="D5896" t="s">
        <v>15</v>
      </c>
      <c r="E5896" t="s">
        <v>14</v>
      </c>
      <c r="F5896">
        <v>135.47999999999999</v>
      </c>
      <c r="G5896">
        <v>4.1949999999999999E-3</v>
      </c>
      <c r="H5896">
        <f t="shared" si="283"/>
        <v>4.0589464130841746E-2</v>
      </c>
      <c r="I5896">
        <f t="shared" si="281"/>
        <v>0.1341</v>
      </c>
      <c r="J5896">
        <f t="shared" si="282"/>
        <v>1.8000000000000002E-2</v>
      </c>
      <c r="X5896">
        <v>80100</v>
      </c>
      <c r="Y5896">
        <f>IF(X5896=A5896,0)</f>
        <v>0</v>
      </c>
    </row>
    <row r="5897" spans="1:25" x14ac:dyDescent="0.25">
      <c r="A5897">
        <v>80100</v>
      </c>
      <c r="B5897" s="1">
        <v>40998</v>
      </c>
      <c r="C5897">
        <v>2012</v>
      </c>
      <c r="D5897" t="s">
        <v>15</v>
      </c>
      <c r="E5897" t="s">
        <v>14</v>
      </c>
      <c r="F5897">
        <v>145.67999</v>
      </c>
      <c r="G5897">
        <v>7.5287999999999994E-2</v>
      </c>
      <c r="H5897">
        <f t="shared" si="283"/>
        <v>3.1332314530530647E-2</v>
      </c>
      <c r="I5897">
        <f t="shared" si="281"/>
        <v>0.1341</v>
      </c>
      <c r="J5897">
        <f t="shared" si="282"/>
        <v>1.8000000000000002E-2</v>
      </c>
      <c r="X5897">
        <v>80100</v>
      </c>
      <c r="Y5897">
        <f>IF(X5897=A5897,0)</f>
        <v>0</v>
      </c>
    </row>
    <row r="5898" spans="1:25" x14ac:dyDescent="0.25">
      <c r="A5898">
        <v>80100</v>
      </c>
      <c r="B5898" s="1">
        <v>41029</v>
      </c>
      <c r="C5898">
        <v>2012</v>
      </c>
      <c r="D5898" t="s">
        <v>15</v>
      </c>
      <c r="E5898" t="s">
        <v>14</v>
      </c>
      <c r="F5898">
        <v>155.60001</v>
      </c>
      <c r="G5898">
        <v>6.8095000000000003E-2</v>
      </c>
      <c r="H5898">
        <f t="shared" si="283"/>
        <v>-7.4974527092703802E-3</v>
      </c>
      <c r="I5898">
        <f t="shared" si="281"/>
        <v>0.1341</v>
      </c>
      <c r="J5898">
        <f t="shared" si="282"/>
        <v>1.8000000000000002E-2</v>
      </c>
      <c r="X5898">
        <v>80100</v>
      </c>
      <c r="Y5898">
        <f>IF(X5898=A5898,0)</f>
        <v>0</v>
      </c>
    </row>
    <row r="5899" spans="1:25" x14ac:dyDescent="0.25">
      <c r="A5899">
        <v>80100</v>
      </c>
      <c r="B5899" s="1">
        <v>41060</v>
      </c>
      <c r="C5899">
        <v>2012</v>
      </c>
      <c r="D5899" t="s">
        <v>15</v>
      </c>
      <c r="E5899" t="s">
        <v>14</v>
      </c>
      <c r="F5899">
        <v>147.52000000000001</v>
      </c>
      <c r="G5899">
        <v>-4.5501E-2</v>
      </c>
      <c r="H5899">
        <f t="shared" si="283"/>
        <v>-6.265072563317764E-2</v>
      </c>
      <c r="I5899">
        <f t="shared" si="281"/>
        <v>0.1341</v>
      </c>
      <c r="J5899">
        <f t="shared" si="282"/>
        <v>1.8000000000000002E-2</v>
      </c>
      <c r="X5899">
        <v>80100</v>
      </c>
      <c r="Y5899">
        <f>IF(X5899=A5899,0)</f>
        <v>0</v>
      </c>
    </row>
    <row r="5900" spans="1:25" x14ac:dyDescent="0.25">
      <c r="A5900">
        <v>80100</v>
      </c>
      <c r="B5900" s="1">
        <v>41089</v>
      </c>
      <c r="C5900">
        <v>2012</v>
      </c>
      <c r="D5900" t="s">
        <v>15</v>
      </c>
      <c r="E5900" t="s">
        <v>14</v>
      </c>
      <c r="F5900">
        <v>155.66</v>
      </c>
      <c r="G5900">
        <v>5.5178999999999999E-2</v>
      </c>
      <c r="H5900">
        <f t="shared" si="283"/>
        <v>3.9554982134591521E-2</v>
      </c>
      <c r="I5900">
        <f t="shared" si="281"/>
        <v>0.1341</v>
      </c>
      <c r="J5900">
        <f t="shared" si="282"/>
        <v>1.8000000000000002E-2</v>
      </c>
      <c r="X5900">
        <v>80100</v>
      </c>
      <c r="Y5900">
        <f>IF(X5900=A5900,0)</f>
        <v>0</v>
      </c>
    </row>
    <row r="5901" spans="1:25" x14ac:dyDescent="0.25">
      <c r="A5901">
        <v>80100</v>
      </c>
      <c r="B5901" s="1">
        <v>41121</v>
      </c>
      <c r="C5901">
        <v>2012</v>
      </c>
      <c r="D5901" t="s">
        <v>15</v>
      </c>
      <c r="E5901" t="s">
        <v>14</v>
      </c>
      <c r="F5901">
        <v>160.49001000000001</v>
      </c>
      <c r="G5901">
        <v>3.1029000000000001E-2</v>
      </c>
      <c r="H5901">
        <f t="shared" si="283"/>
        <v>1.2597574126154365E-2</v>
      </c>
      <c r="I5901">
        <f t="shared" si="281"/>
        <v>0.1341</v>
      </c>
      <c r="J5901">
        <f t="shared" si="282"/>
        <v>1.8000000000000002E-2</v>
      </c>
      <c r="X5901">
        <v>80100</v>
      </c>
      <c r="Y5901">
        <f>IF(X5901=A5901,0)</f>
        <v>0</v>
      </c>
    </row>
    <row r="5902" spans="1:25" x14ac:dyDescent="0.25">
      <c r="A5902">
        <v>80100</v>
      </c>
      <c r="B5902" s="1">
        <v>41152</v>
      </c>
      <c r="C5902">
        <v>2012</v>
      </c>
      <c r="D5902" t="s">
        <v>15</v>
      </c>
      <c r="E5902" t="s">
        <v>14</v>
      </c>
      <c r="F5902">
        <v>158.69999999999999</v>
      </c>
      <c r="G5902">
        <v>-4.6109999999999996E-3</v>
      </c>
      <c r="H5902">
        <f t="shared" si="283"/>
        <v>1.9763369680148246E-2</v>
      </c>
      <c r="I5902">
        <f t="shared" si="281"/>
        <v>0.1341</v>
      </c>
      <c r="J5902">
        <f t="shared" si="282"/>
        <v>1.8000000000000002E-2</v>
      </c>
      <c r="X5902">
        <v>80100</v>
      </c>
      <c r="Y5902">
        <f>IF(X5902=A5902,0)</f>
        <v>0</v>
      </c>
    </row>
    <row r="5903" spans="1:25" x14ac:dyDescent="0.25">
      <c r="A5903">
        <v>80100</v>
      </c>
      <c r="B5903" s="1">
        <v>41180</v>
      </c>
      <c r="C5903">
        <v>2012</v>
      </c>
      <c r="D5903" t="s">
        <v>15</v>
      </c>
      <c r="E5903" t="s">
        <v>14</v>
      </c>
      <c r="F5903">
        <v>151.81</v>
      </c>
      <c r="G5903">
        <v>-4.3415000000000002E-2</v>
      </c>
      <c r="H5903">
        <f t="shared" si="283"/>
        <v>2.4236153696477025E-2</v>
      </c>
      <c r="I5903">
        <f t="shared" si="281"/>
        <v>0.1341</v>
      </c>
      <c r="J5903">
        <f t="shared" si="282"/>
        <v>1.8000000000000002E-2</v>
      </c>
      <c r="X5903">
        <v>80100</v>
      </c>
      <c r="Y5903">
        <f>IF(X5903=A5903,0)</f>
        <v>0</v>
      </c>
    </row>
    <row r="5904" spans="1:25" x14ac:dyDescent="0.25">
      <c r="A5904">
        <v>80100</v>
      </c>
      <c r="B5904" s="1">
        <v>41213</v>
      </c>
      <c r="C5904">
        <v>2012</v>
      </c>
      <c r="D5904" t="s">
        <v>15</v>
      </c>
      <c r="E5904" t="s">
        <v>14</v>
      </c>
      <c r="F5904">
        <v>152.21001000000001</v>
      </c>
      <c r="G5904">
        <v>2.6350000000000002E-3</v>
      </c>
      <c r="H5904">
        <f t="shared" si="283"/>
        <v>-1.9789409878227415E-2</v>
      </c>
      <c r="I5904">
        <f t="shared" si="281"/>
        <v>0.1341</v>
      </c>
      <c r="J5904">
        <f t="shared" si="282"/>
        <v>1.8000000000000002E-2</v>
      </c>
      <c r="X5904">
        <v>80100</v>
      </c>
      <c r="Y5904">
        <f>IF(X5904=A5904,0)</f>
        <v>0</v>
      </c>
    </row>
    <row r="5905" spans="1:25" x14ac:dyDescent="0.25">
      <c r="A5905">
        <v>80100</v>
      </c>
      <c r="B5905" s="1">
        <v>41243</v>
      </c>
      <c r="C5905">
        <v>2012</v>
      </c>
      <c r="D5905" t="s">
        <v>15</v>
      </c>
      <c r="E5905" t="s">
        <v>14</v>
      </c>
      <c r="F5905">
        <v>152.13</v>
      </c>
      <c r="G5905">
        <v>6.7010000000000004E-3</v>
      </c>
      <c r="H5905">
        <f t="shared" si="283"/>
        <v>2.8467170173434031E-3</v>
      </c>
      <c r="I5905">
        <f t="shared" si="281"/>
        <v>0.1341</v>
      </c>
      <c r="J5905">
        <f t="shared" si="282"/>
        <v>1.8000000000000002E-2</v>
      </c>
      <c r="X5905">
        <v>80100</v>
      </c>
      <c r="Y5905">
        <f>IF(X5905=A5905,0)</f>
        <v>0</v>
      </c>
    </row>
    <row r="5906" spans="1:25" x14ac:dyDescent="0.25">
      <c r="A5906">
        <v>80100</v>
      </c>
      <c r="B5906" s="1">
        <v>41274</v>
      </c>
      <c r="C5906">
        <v>2012</v>
      </c>
      <c r="D5906" t="s">
        <v>15</v>
      </c>
      <c r="E5906" t="s">
        <v>14</v>
      </c>
      <c r="F5906">
        <v>158.09</v>
      </c>
      <c r="G5906">
        <v>3.9176999999999997E-2</v>
      </c>
      <c r="H5906">
        <f t="shared" si="283"/>
        <v>7.068230463864511E-3</v>
      </c>
      <c r="I5906">
        <f t="shared" si="281"/>
        <v>0.1341</v>
      </c>
      <c r="J5906">
        <f t="shared" si="282"/>
        <v>1.8000000000000002E-2</v>
      </c>
      <c r="X5906">
        <v>80100</v>
      </c>
      <c r="Y5906">
        <f>IF(X5906=A5906,0)</f>
        <v>0</v>
      </c>
    </row>
    <row r="5907" spans="1:25" x14ac:dyDescent="0.25">
      <c r="A5907">
        <v>80100</v>
      </c>
      <c r="B5907" s="1">
        <v>41305</v>
      </c>
      <c r="C5907">
        <v>2013</v>
      </c>
      <c r="D5907" t="s">
        <v>15</v>
      </c>
      <c r="E5907" t="s">
        <v>14</v>
      </c>
      <c r="F5907">
        <v>160.17999</v>
      </c>
      <c r="G5907">
        <v>1.3220000000000001E-2</v>
      </c>
      <c r="H5907">
        <f t="shared" si="283"/>
        <v>5.0428096519578469E-2</v>
      </c>
      <c r="I5907">
        <f t="shared" si="281"/>
        <v>0.29600000000000004</v>
      </c>
      <c r="J5907">
        <f t="shared" si="282"/>
        <v>2.35E-2</v>
      </c>
      <c r="X5907">
        <v>80100</v>
      </c>
      <c r="Y5907">
        <f>IF(X5907=A5907,0)</f>
        <v>0</v>
      </c>
    </row>
    <row r="5908" spans="1:25" x14ac:dyDescent="0.25">
      <c r="A5908">
        <v>80100</v>
      </c>
      <c r="B5908" s="1">
        <v>41333</v>
      </c>
      <c r="C5908">
        <v>2013</v>
      </c>
      <c r="D5908" t="s">
        <v>15</v>
      </c>
      <c r="E5908" t="s">
        <v>14</v>
      </c>
      <c r="F5908">
        <v>158.86000000000001</v>
      </c>
      <c r="G5908">
        <v>-1.0610000000000001E-3</v>
      </c>
      <c r="H5908">
        <f t="shared" si="283"/>
        <v>1.1060649195259176E-2</v>
      </c>
      <c r="I5908">
        <f t="shared" si="281"/>
        <v>0.29600000000000004</v>
      </c>
      <c r="J5908">
        <f t="shared" si="282"/>
        <v>2.35E-2</v>
      </c>
      <c r="X5908">
        <v>80100</v>
      </c>
      <c r="Y5908">
        <f>IF(X5908=A5908,0)</f>
        <v>0</v>
      </c>
    </row>
    <row r="5909" spans="1:25" x14ac:dyDescent="0.25">
      <c r="A5909">
        <v>80100</v>
      </c>
      <c r="B5909" s="1">
        <v>41361</v>
      </c>
      <c r="C5909">
        <v>2013</v>
      </c>
      <c r="D5909" t="s">
        <v>15</v>
      </c>
      <c r="E5909" t="s">
        <v>14</v>
      </c>
      <c r="F5909">
        <v>158.56</v>
      </c>
      <c r="G5909">
        <v>-1.8879999999999999E-3</v>
      </c>
      <c r="H5909">
        <f t="shared" si="283"/>
        <v>3.5987723516956116E-2</v>
      </c>
      <c r="I5909">
        <f t="shared" si="281"/>
        <v>0.29600000000000004</v>
      </c>
      <c r="J5909">
        <f t="shared" si="282"/>
        <v>2.35E-2</v>
      </c>
      <c r="X5909">
        <v>80100</v>
      </c>
      <c r="Y5909">
        <f>IF(X5909=A5909,0)</f>
        <v>0</v>
      </c>
    </row>
    <row r="5910" spans="1:25" x14ac:dyDescent="0.25">
      <c r="A5910">
        <v>80100</v>
      </c>
      <c r="B5910" s="1">
        <v>41394</v>
      </c>
      <c r="C5910">
        <v>2013</v>
      </c>
      <c r="D5910" t="s">
        <v>15</v>
      </c>
      <c r="E5910" t="s">
        <v>14</v>
      </c>
      <c r="F5910">
        <v>178.07001</v>
      </c>
      <c r="G5910">
        <v>0.123045</v>
      </c>
      <c r="H5910">
        <f t="shared" si="283"/>
        <v>1.8085767859252311E-2</v>
      </c>
      <c r="I5910">
        <f t="shared" si="281"/>
        <v>0.29600000000000004</v>
      </c>
      <c r="J5910">
        <f t="shared" si="282"/>
        <v>2.35E-2</v>
      </c>
      <c r="X5910">
        <v>80100</v>
      </c>
      <c r="Y5910">
        <f>IF(X5910=A5910,0)</f>
        <v>0</v>
      </c>
    </row>
    <row r="5911" spans="1:25" x14ac:dyDescent="0.25">
      <c r="A5911">
        <v>80100</v>
      </c>
      <c r="B5911" s="1">
        <v>41425</v>
      </c>
      <c r="C5911">
        <v>2013</v>
      </c>
      <c r="D5911" t="s">
        <v>15</v>
      </c>
      <c r="E5911" t="s">
        <v>14</v>
      </c>
      <c r="F5911">
        <v>166.44</v>
      </c>
      <c r="G5911">
        <v>-5.8853000000000003E-2</v>
      </c>
      <c r="H5911">
        <f t="shared" si="283"/>
        <v>2.0762811721046104E-2</v>
      </c>
      <c r="I5911">
        <f t="shared" si="281"/>
        <v>0.29600000000000004</v>
      </c>
      <c r="J5911">
        <f t="shared" si="282"/>
        <v>2.35E-2</v>
      </c>
      <c r="X5911">
        <v>80100</v>
      </c>
      <c r="Y5911">
        <f>IF(X5911=A5911,0)</f>
        <v>0</v>
      </c>
    </row>
    <row r="5912" spans="1:25" x14ac:dyDescent="0.25">
      <c r="A5912">
        <v>80100</v>
      </c>
      <c r="B5912" s="1">
        <v>41453</v>
      </c>
      <c r="C5912">
        <v>2013</v>
      </c>
      <c r="D5912" t="s">
        <v>15</v>
      </c>
      <c r="E5912" t="s">
        <v>14</v>
      </c>
      <c r="F5912">
        <v>157.91999999999999</v>
      </c>
      <c r="G5912">
        <v>-5.1189999999999999E-2</v>
      </c>
      <c r="H5912">
        <f t="shared" si="283"/>
        <v>-1.4999301636062778E-2</v>
      </c>
      <c r="I5912">
        <f t="shared" si="281"/>
        <v>0.29600000000000004</v>
      </c>
      <c r="J5912">
        <f t="shared" si="282"/>
        <v>2.35E-2</v>
      </c>
      <c r="X5912">
        <v>80100</v>
      </c>
      <c r="Y5912">
        <f>IF(X5912=A5912,0)</f>
        <v>0</v>
      </c>
    </row>
    <row r="5913" spans="1:25" x14ac:dyDescent="0.25">
      <c r="A5913">
        <v>80100</v>
      </c>
      <c r="B5913" s="1">
        <v>41486</v>
      </c>
      <c r="C5913">
        <v>2013</v>
      </c>
      <c r="D5913" t="s">
        <v>15</v>
      </c>
      <c r="E5913" t="s">
        <v>14</v>
      </c>
      <c r="F5913">
        <v>160.06</v>
      </c>
      <c r="G5913">
        <v>1.3551000000000001E-2</v>
      </c>
      <c r="H5913">
        <f t="shared" si="283"/>
        <v>4.9462079815224991E-2</v>
      </c>
      <c r="I5913">
        <f t="shared" si="281"/>
        <v>0.29600000000000004</v>
      </c>
      <c r="J5913">
        <f t="shared" si="282"/>
        <v>2.35E-2</v>
      </c>
      <c r="X5913">
        <v>80100</v>
      </c>
      <c r="Y5913">
        <f>IF(X5913=A5913,0)</f>
        <v>0</v>
      </c>
    </row>
    <row r="5914" spans="1:25" x14ac:dyDescent="0.25">
      <c r="A5914">
        <v>80100</v>
      </c>
      <c r="B5914" s="1">
        <v>41516</v>
      </c>
      <c r="C5914">
        <v>2013</v>
      </c>
      <c r="D5914" t="s">
        <v>15</v>
      </c>
      <c r="E5914" t="s">
        <v>14</v>
      </c>
      <c r="F5914">
        <v>145.63</v>
      </c>
      <c r="G5914">
        <v>-8.2969000000000001E-2</v>
      </c>
      <c r="H5914">
        <f t="shared" si="283"/>
        <v>-3.1298019033866864E-2</v>
      </c>
      <c r="I5914">
        <f t="shared" si="281"/>
        <v>0.29600000000000004</v>
      </c>
      <c r="J5914">
        <f t="shared" si="282"/>
        <v>2.35E-2</v>
      </c>
      <c r="X5914">
        <v>80100</v>
      </c>
      <c r="Y5914">
        <f>IF(X5914=A5914,0)</f>
        <v>0</v>
      </c>
    </row>
    <row r="5915" spans="1:25" x14ac:dyDescent="0.25">
      <c r="A5915">
        <v>80100</v>
      </c>
      <c r="B5915" s="1">
        <v>41547</v>
      </c>
      <c r="C5915">
        <v>2013</v>
      </c>
      <c r="D5915" t="s">
        <v>15</v>
      </c>
      <c r="E5915" t="s">
        <v>14</v>
      </c>
      <c r="F5915">
        <v>148.22999999999999</v>
      </c>
      <c r="G5915">
        <v>1.7853000000000001E-2</v>
      </c>
      <c r="H5915">
        <f t="shared" si="283"/>
        <v>2.9749523177239112E-2</v>
      </c>
      <c r="I5915">
        <f t="shared" si="281"/>
        <v>0.29600000000000004</v>
      </c>
      <c r="J5915">
        <f t="shared" si="282"/>
        <v>2.35E-2</v>
      </c>
      <c r="X5915">
        <v>80100</v>
      </c>
      <c r="Y5915">
        <f>IF(X5915=A5915,0)</f>
        <v>0</v>
      </c>
    </row>
    <row r="5916" spans="1:25" x14ac:dyDescent="0.25">
      <c r="A5916">
        <v>80100</v>
      </c>
      <c r="B5916" s="1">
        <v>41578</v>
      </c>
      <c r="C5916">
        <v>2013</v>
      </c>
      <c r="D5916" t="s">
        <v>15</v>
      </c>
      <c r="E5916" t="s">
        <v>14</v>
      </c>
      <c r="F5916">
        <v>154.55000000000001</v>
      </c>
      <c r="G5916">
        <v>4.2636E-2</v>
      </c>
      <c r="H5916">
        <f t="shared" si="283"/>
        <v>4.4595752618006079E-2</v>
      </c>
      <c r="I5916">
        <f t="shared" si="281"/>
        <v>0.29600000000000004</v>
      </c>
      <c r="J5916">
        <f t="shared" si="282"/>
        <v>2.35E-2</v>
      </c>
      <c r="X5916">
        <v>80100</v>
      </c>
      <c r="Y5916">
        <f>IF(X5916=A5916,0)</f>
        <v>0</v>
      </c>
    </row>
    <row r="5917" spans="1:25" x14ac:dyDescent="0.25">
      <c r="A5917">
        <v>80100</v>
      </c>
      <c r="B5917" s="1">
        <v>41607</v>
      </c>
      <c r="C5917">
        <v>2013</v>
      </c>
      <c r="D5917" t="s">
        <v>15</v>
      </c>
      <c r="E5917" t="s">
        <v>14</v>
      </c>
      <c r="F5917">
        <v>149.85001</v>
      </c>
      <c r="G5917">
        <v>-2.2645999999999999E-2</v>
      </c>
      <c r="H5917">
        <f t="shared" si="283"/>
        <v>2.8049471635186451E-2</v>
      </c>
      <c r="I5917">
        <f t="shared" si="281"/>
        <v>0.29600000000000004</v>
      </c>
      <c r="J5917">
        <f t="shared" si="282"/>
        <v>2.35E-2</v>
      </c>
      <c r="X5917">
        <v>80100</v>
      </c>
      <c r="Y5917">
        <f>IF(X5917=A5917,0)</f>
        <v>0</v>
      </c>
    </row>
    <row r="5918" spans="1:25" x14ac:dyDescent="0.25">
      <c r="A5918">
        <v>80100</v>
      </c>
      <c r="B5918" s="1">
        <v>41639</v>
      </c>
      <c r="C5918">
        <v>2013</v>
      </c>
      <c r="D5918" t="s">
        <v>15</v>
      </c>
      <c r="E5918" t="s">
        <v>14</v>
      </c>
      <c r="F5918">
        <v>152.16</v>
      </c>
      <c r="G5918">
        <v>1.5415E-2</v>
      </c>
      <c r="H5918">
        <f t="shared" si="283"/>
        <v>2.356279155049279E-2</v>
      </c>
      <c r="I5918">
        <f t="shared" si="281"/>
        <v>0.29600000000000004</v>
      </c>
      <c r="J5918">
        <f t="shared" si="282"/>
        <v>2.35E-2</v>
      </c>
      <c r="X5918">
        <v>80100</v>
      </c>
      <c r="Y5918">
        <f>IF(X5918=A5918,0)</f>
        <v>0</v>
      </c>
    </row>
    <row r="5919" spans="1:25" x14ac:dyDescent="0.25">
      <c r="A5919">
        <v>80100</v>
      </c>
      <c r="B5919" s="1">
        <v>41670</v>
      </c>
      <c r="C5919">
        <v>2014</v>
      </c>
      <c r="D5919" t="s">
        <v>15</v>
      </c>
      <c r="E5919" t="s">
        <v>14</v>
      </c>
      <c r="F5919">
        <v>154.84</v>
      </c>
      <c r="G5919">
        <v>1.7613E-2</v>
      </c>
      <c r="H5919">
        <f t="shared" si="283"/>
        <v>-3.5582905675162646E-2</v>
      </c>
      <c r="I5919">
        <f t="shared" si="281"/>
        <v>0.1139</v>
      </c>
      <c r="J5919">
        <f t="shared" si="282"/>
        <v>2.5400000000000002E-2</v>
      </c>
      <c r="X5919">
        <v>80100</v>
      </c>
      <c r="Y5919">
        <f>IF(X5919=A5919,0)</f>
        <v>0</v>
      </c>
    </row>
    <row r="5920" spans="1:25" x14ac:dyDescent="0.25">
      <c r="A5920">
        <v>80100</v>
      </c>
      <c r="B5920" s="1">
        <v>41698</v>
      </c>
      <c r="C5920">
        <v>2014</v>
      </c>
      <c r="D5920" t="s">
        <v>15</v>
      </c>
      <c r="E5920" t="s">
        <v>14</v>
      </c>
      <c r="F5920">
        <v>161.28998999999999</v>
      </c>
      <c r="G5920">
        <v>4.9729000000000002E-2</v>
      </c>
      <c r="H5920">
        <f t="shared" si="283"/>
        <v>4.3117029976595278E-2</v>
      </c>
      <c r="I5920">
        <f t="shared" si="281"/>
        <v>0.1139</v>
      </c>
      <c r="J5920">
        <f t="shared" si="282"/>
        <v>2.5400000000000002E-2</v>
      </c>
      <c r="X5920">
        <v>80100</v>
      </c>
      <c r="Y5920">
        <f>IF(X5920=A5920,0)</f>
        <v>0</v>
      </c>
    </row>
    <row r="5921" spans="1:25" x14ac:dyDescent="0.25">
      <c r="A5921">
        <v>80100</v>
      </c>
      <c r="B5921" s="1">
        <v>41729</v>
      </c>
      <c r="C5921">
        <v>2014</v>
      </c>
      <c r="D5921" t="s">
        <v>15</v>
      </c>
      <c r="E5921" t="s">
        <v>14</v>
      </c>
      <c r="F5921">
        <v>164</v>
      </c>
      <c r="G5921">
        <v>1.6802000000000001E-2</v>
      </c>
      <c r="H5921">
        <f t="shared" si="283"/>
        <v>6.9321656079357474E-3</v>
      </c>
      <c r="I5921">
        <f t="shared" si="281"/>
        <v>0.1139</v>
      </c>
      <c r="J5921">
        <f t="shared" si="282"/>
        <v>2.5400000000000002E-2</v>
      </c>
      <c r="X5921">
        <v>80100</v>
      </c>
      <c r="Y5921">
        <f>IF(X5921=A5921,0)</f>
        <v>0</v>
      </c>
    </row>
    <row r="5922" spans="1:25" x14ac:dyDescent="0.25">
      <c r="A5922">
        <v>80100</v>
      </c>
      <c r="B5922" s="1">
        <v>41759</v>
      </c>
      <c r="C5922">
        <v>2014</v>
      </c>
      <c r="D5922" t="s">
        <v>15</v>
      </c>
      <c r="E5922" t="s">
        <v>14</v>
      </c>
      <c r="F5922">
        <v>173.2</v>
      </c>
      <c r="G5922">
        <v>5.6098000000000002E-2</v>
      </c>
      <c r="H5922">
        <f t="shared" si="283"/>
        <v>6.2007889650528281E-3</v>
      </c>
      <c r="I5922">
        <f t="shared" si="281"/>
        <v>0.1139</v>
      </c>
      <c r="J5922">
        <f t="shared" si="282"/>
        <v>2.5400000000000002E-2</v>
      </c>
      <c r="X5922">
        <v>80100</v>
      </c>
      <c r="Y5922">
        <f>IF(X5922=A5922,0)</f>
        <v>0</v>
      </c>
    </row>
    <row r="5923" spans="1:25" x14ac:dyDescent="0.25">
      <c r="A5923">
        <v>80100</v>
      </c>
      <c r="B5923" s="1">
        <v>41789</v>
      </c>
      <c r="C5923">
        <v>2014</v>
      </c>
      <c r="D5923" t="s">
        <v>15</v>
      </c>
      <c r="E5923" t="s">
        <v>14</v>
      </c>
      <c r="F5923">
        <v>166.46001000000001</v>
      </c>
      <c r="G5923">
        <v>2.8480999999999999E-2</v>
      </c>
      <c r="H5923">
        <f t="shared" si="283"/>
        <v>2.1030280012996005E-2</v>
      </c>
      <c r="I5923">
        <f t="shared" si="281"/>
        <v>0.1139</v>
      </c>
      <c r="J5923">
        <f t="shared" si="282"/>
        <v>2.5400000000000002E-2</v>
      </c>
      <c r="X5923">
        <v>80100</v>
      </c>
      <c r="Y5923">
        <f>IF(X5923=A5923,0)</f>
        <v>0</v>
      </c>
    </row>
    <row r="5924" spans="1:25" x14ac:dyDescent="0.25">
      <c r="A5924">
        <v>80100</v>
      </c>
      <c r="B5924" s="1">
        <v>41820</v>
      </c>
      <c r="C5924">
        <v>2014</v>
      </c>
      <c r="D5924" t="s">
        <v>15</v>
      </c>
      <c r="E5924" t="s">
        <v>14</v>
      </c>
      <c r="F5924">
        <v>166.28</v>
      </c>
      <c r="G5924">
        <v>-1.0809999999999999E-3</v>
      </c>
      <c r="H5924">
        <f t="shared" si="283"/>
        <v>1.9058331658920569E-2</v>
      </c>
      <c r="I5924">
        <f t="shared" si="281"/>
        <v>0.1139</v>
      </c>
      <c r="J5924">
        <f t="shared" si="282"/>
        <v>2.5400000000000002E-2</v>
      </c>
      <c r="X5924">
        <v>80100</v>
      </c>
      <c r="Y5924">
        <f>IF(X5924=A5924,0)</f>
        <v>0</v>
      </c>
    </row>
    <row r="5925" spans="1:25" x14ac:dyDescent="0.25">
      <c r="A5925">
        <v>80100</v>
      </c>
      <c r="B5925" s="1">
        <v>41851</v>
      </c>
      <c r="C5925">
        <v>2014</v>
      </c>
      <c r="D5925" t="s">
        <v>15</v>
      </c>
      <c r="E5925" t="s">
        <v>14</v>
      </c>
      <c r="F5925">
        <v>168.19</v>
      </c>
      <c r="G5925">
        <v>1.1487000000000001E-2</v>
      </c>
      <c r="H5925">
        <f t="shared" si="283"/>
        <v>-1.5079830581919862E-2</v>
      </c>
      <c r="I5925">
        <f t="shared" si="281"/>
        <v>0.1139</v>
      </c>
      <c r="J5925">
        <f t="shared" si="282"/>
        <v>2.5400000000000002E-2</v>
      </c>
      <c r="X5925">
        <v>80100</v>
      </c>
      <c r="Y5925">
        <f>IF(X5925=A5925,0)</f>
        <v>0</v>
      </c>
    </row>
    <row r="5926" spans="1:25" x14ac:dyDescent="0.25">
      <c r="A5926">
        <v>80100</v>
      </c>
      <c r="B5926" s="1">
        <v>41880</v>
      </c>
      <c r="C5926">
        <v>2014</v>
      </c>
      <c r="D5926" t="s">
        <v>15</v>
      </c>
      <c r="E5926" t="s">
        <v>14</v>
      </c>
      <c r="F5926">
        <v>170.03</v>
      </c>
      <c r="G5926">
        <v>1.8669000000000002E-2</v>
      </c>
      <c r="H5926">
        <f t="shared" si="283"/>
        <v>3.7655295489735119E-2</v>
      </c>
      <c r="I5926">
        <f t="shared" si="281"/>
        <v>0.1139</v>
      </c>
      <c r="J5926">
        <f t="shared" si="282"/>
        <v>2.5400000000000002E-2</v>
      </c>
      <c r="X5926">
        <v>80100</v>
      </c>
      <c r="Y5926">
        <f>IF(X5926=A5926,0)</f>
        <v>0</v>
      </c>
    </row>
    <row r="5927" spans="1:25" x14ac:dyDescent="0.25">
      <c r="A5927">
        <v>80100</v>
      </c>
      <c r="B5927" s="1">
        <v>41912</v>
      </c>
      <c r="C5927">
        <v>2014</v>
      </c>
      <c r="D5927" t="s">
        <v>15</v>
      </c>
      <c r="E5927" t="s">
        <v>14</v>
      </c>
      <c r="F5927">
        <v>164.42</v>
      </c>
      <c r="G5927">
        <v>-3.2994000000000002E-2</v>
      </c>
      <c r="H5927">
        <f t="shared" si="283"/>
        <v>-1.5513837223063764E-2</v>
      </c>
      <c r="I5927">
        <f t="shared" si="281"/>
        <v>0.1139</v>
      </c>
      <c r="J5927">
        <f t="shared" si="282"/>
        <v>2.5400000000000002E-2</v>
      </c>
      <c r="X5927">
        <v>80100</v>
      </c>
      <c r="Y5927">
        <f>IF(X5927=A5927,0)</f>
        <v>0</v>
      </c>
    </row>
    <row r="5928" spans="1:25" x14ac:dyDescent="0.25">
      <c r="A5928">
        <v>80100</v>
      </c>
      <c r="B5928" s="1">
        <v>41943</v>
      </c>
      <c r="C5928">
        <v>2014</v>
      </c>
      <c r="D5928" t="s">
        <v>15</v>
      </c>
      <c r="E5928" t="s">
        <v>14</v>
      </c>
      <c r="F5928">
        <v>179.21001000000001</v>
      </c>
      <c r="G5928">
        <v>8.9953000000000005E-2</v>
      </c>
      <c r="H5928">
        <f t="shared" si="283"/>
        <v>2.3201460786772321E-2</v>
      </c>
      <c r="I5928">
        <f t="shared" si="281"/>
        <v>0.1139</v>
      </c>
      <c r="J5928">
        <f t="shared" si="282"/>
        <v>2.5400000000000002E-2</v>
      </c>
      <c r="X5928">
        <v>80100</v>
      </c>
      <c r="Y5928">
        <f>IF(X5928=A5928,0)</f>
        <v>0</v>
      </c>
    </row>
    <row r="5929" spans="1:25" x14ac:dyDescent="0.25">
      <c r="A5929">
        <v>80100</v>
      </c>
      <c r="B5929" s="1">
        <v>41971</v>
      </c>
      <c r="C5929">
        <v>2014</v>
      </c>
      <c r="D5929" t="s">
        <v>15</v>
      </c>
      <c r="E5929" t="s">
        <v>14</v>
      </c>
      <c r="F5929">
        <v>180.8</v>
      </c>
      <c r="G5929">
        <v>1.6126000000000001E-2</v>
      </c>
      <c r="H5929">
        <f t="shared" si="283"/>
        <v>2.4533588760364822E-2</v>
      </c>
      <c r="I5929">
        <f t="shared" si="281"/>
        <v>0.1139</v>
      </c>
      <c r="J5929">
        <f t="shared" si="282"/>
        <v>2.5400000000000002E-2</v>
      </c>
      <c r="X5929">
        <v>80100</v>
      </c>
      <c r="Y5929">
        <f>IF(X5929=A5929,0)</f>
        <v>0</v>
      </c>
    </row>
    <row r="5930" spans="1:25" x14ac:dyDescent="0.25">
      <c r="A5930">
        <v>80100</v>
      </c>
      <c r="B5930" s="1">
        <v>42004</v>
      </c>
      <c r="C5930">
        <v>2014</v>
      </c>
      <c r="D5930" t="s">
        <v>15</v>
      </c>
      <c r="E5930" t="s">
        <v>14</v>
      </c>
      <c r="F5930">
        <v>182.11</v>
      </c>
      <c r="G5930">
        <v>7.2459999999999998E-3</v>
      </c>
      <c r="H5930">
        <f t="shared" si="283"/>
        <v>-4.1885878779204244E-3</v>
      </c>
      <c r="I5930">
        <f t="shared" si="281"/>
        <v>0.1139</v>
      </c>
      <c r="J5930">
        <f t="shared" si="282"/>
        <v>2.5400000000000002E-2</v>
      </c>
      <c r="X5930">
        <v>80100</v>
      </c>
      <c r="Y5930">
        <f>IF(X5930=A5930,0)</f>
        <v>0</v>
      </c>
    </row>
    <row r="5931" spans="1:25" x14ac:dyDescent="0.25">
      <c r="A5931">
        <v>80100</v>
      </c>
      <c r="B5931" s="1">
        <v>42034</v>
      </c>
      <c r="C5931">
        <v>2015</v>
      </c>
      <c r="D5931" t="s">
        <v>15</v>
      </c>
      <c r="E5931" t="s">
        <v>14</v>
      </c>
      <c r="F5931">
        <v>198.66</v>
      </c>
      <c r="G5931">
        <v>9.0879000000000001E-2</v>
      </c>
      <c r="H5931">
        <f t="shared" si="283"/>
        <v>-3.1040805790470194E-2</v>
      </c>
      <c r="I5931">
        <f t="shared" si="281"/>
        <v>-7.3000000000000001E-3</v>
      </c>
      <c r="J5931">
        <f t="shared" si="282"/>
        <v>2.1400000000000002E-2</v>
      </c>
      <c r="X5931">
        <v>80100</v>
      </c>
      <c r="Y5931">
        <f>IF(X5931=A5931,0)</f>
        <v>0</v>
      </c>
    </row>
    <row r="5932" spans="1:25" x14ac:dyDescent="0.25">
      <c r="A5932">
        <v>80100</v>
      </c>
      <c r="B5932" s="1">
        <v>42062</v>
      </c>
      <c r="C5932">
        <v>2015</v>
      </c>
      <c r="D5932" t="s">
        <v>15</v>
      </c>
      <c r="E5932" t="s">
        <v>14</v>
      </c>
      <c r="F5932">
        <v>190.36</v>
      </c>
      <c r="G5932">
        <v>-3.4733E-2</v>
      </c>
      <c r="H5932">
        <f t="shared" si="283"/>
        <v>5.4892511014553946E-2</v>
      </c>
      <c r="I5932">
        <f t="shared" si="281"/>
        <v>-7.3000000000000001E-3</v>
      </c>
      <c r="J5932">
        <f t="shared" si="282"/>
        <v>2.1400000000000002E-2</v>
      </c>
      <c r="X5932">
        <v>80100</v>
      </c>
      <c r="Y5932">
        <f>IF(X5932=A5932,0)</f>
        <v>0</v>
      </c>
    </row>
    <row r="5933" spans="1:25" x14ac:dyDescent="0.25">
      <c r="A5933">
        <v>80100</v>
      </c>
      <c r="B5933" s="1">
        <v>42094</v>
      </c>
      <c r="C5933">
        <v>2015</v>
      </c>
      <c r="D5933" t="s">
        <v>15</v>
      </c>
      <c r="E5933" t="s">
        <v>14</v>
      </c>
      <c r="F5933">
        <v>195.64</v>
      </c>
      <c r="G5933">
        <v>2.7737000000000001E-2</v>
      </c>
      <c r="H5933">
        <f t="shared" si="283"/>
        <v>-1.739610691375626E-2</v>
      </c>
      <c r="I5933">
        <f t="shared" si="281"/>
        <v>-7.3000000000000001E-3</v>
      </c>
      <c r="J5933">
        <f t="shared" si="282"/>
        <v>2.1400000000000002E-2</v>
      </c>
      <c r="X5933">
        <v>80100</v>
      </c>
      <c r="Y5933">
        <f>IF(X5933=A5933,0)</f>
        <v>0</v>
      </c>
    </row>
    <row r="5934" spans="1:25" x14ac:dyDescent="0.25">
      <c r="A5934">
        <v>80100</v>
      </c>
      <c r="B5934" s="1">
        <v>42124</v>
      </c>
      <c r="C5934">
        <v>2015</v>
      </c>
      <c r="D5934" t="s">
        <v>15</v>
      </c>
      <c r="E5934" t="s">
        <v>14</v>
      </c>
      <c r="F5934">
        <v>181.49001000000001</v>
      </c>
      <c r="G5934">
        <v>-7.2327000000000002E-2</v>
      </c>
      <c r="H5934">
        <f t="shared" si="283"/>
        <v>8.5208197301247512E-3</v>
      </c>
      <c r="I5934">
        <f t="shared" si="281"/>
        <v>-7.3000000000000001E-3</v>
      </c>
      <c r="J5934">
        <f t="shared" si="282"/>
        <v>2.1400000000000002E-2</v>
      </c>
      <c r="X5934">
        <v>80100</v>
      </c>
      <c r="Y5934">
        <f>IF(X5934=A5934,0)</f>
        <v>0</v>
      </c>
    </row>
    <row r="5935" spans="1:25" x14ac:dyDescent="0.25">
      <c r="A5935">
        <v>80100</v>
      </c>
      <c r="B5935" s="1">
        <v>42153</v>
      </c>
      <c r="C5935">
        <v>2015</v>
      </c>
      <c r="D5935" t="s">
        <v>15</v>
      </c>
      <c r="E5935" t="s">
        <v>14</v>
      </c>
      <c r="F5935">
        <v>181.39999</v>
      </c>
      <c r="G5935">
        <v>7.7689999999999999E-3</v>
      </c>
      <c r="H5935">
        <f t="shared" si="283"/>
        <v>1.0491382393316817E-2</v>
      </c>
      <c r="I5935">
        <f t="shared" si="281"/>
        <v>-7.3000000000000001E-3</v>
      </c>
      <c r="J5935">
        <f t="shared" si="282"/>
        <v>2.1400000000000002E-2</v>
      </c>
      <c r="X5935">
        <v>80100</v>
      </c>
      <c r="Y5935">
        <f>IF(X5935=A5935,0)</f>
        <v>0</v>
      </c>
    </row>
    <row r="5936" spans="1:25" x14ac:dyDescent="0.25">
      <c r="A5936">
        <v>80100</v>
      </c>
      <c r="B5936" s="1">
        <v>42185</v>
      </c>
      <c r="C5936">
        <v>2015</v>
      </c>
      <c r="D5936" t="s">
        <v>15</v>
      </c>
      <c r="E5936" t="s">
        <v>14</v>
      </c>
      <c r="F5936">
        <v>173.02</v>
      </c>
      <c r="G5936">
        <v>-4.6196000000000001E-2</v>
      </c>
      <c r="H5936">
        <f t="shared" si="283"/>
        <v>-2.1011672375900514E-2</v>
      </c>
      <c r="I5936">
        <f t="shared" si="281"/>
        <v>-7.3000000000000001E-3</v>
      </c>
      <c r="J5936">
        <f t="shared" si="282"/>
        <v>2.1400000000000002E-2</v>
      </c>
      <c r="X5936">
        <v>80100</v>
      </c>
      <c r="Y5936">
        <f>IF(X5936=A5936,0)</f>
        <v>0</v>
      </c>
    </row>
    <row r="5937" spans="1:25" x14ac:dyDescent="0.25">
      <c r="A5937">
        <v>80100</v>
      </c>
      <c r="B5937" s="1">
        <v>42216</v>
      </c>
      <c r="C5937">
        <v>2015</v>
      </c>
      <c r="D5937" t="s">
        <v>15</v>
      </c>
      <c r="E5937" t="s">
        <v>14</v>
      </c>
      <c r="F5937">
        <v>187.22</v>
      </c>
      <c r="G5937">
        <v>8.2071000000000005E-2</v>
      </c>
      <c r="H5937">
        <f t="shared" si="283"/>
        <v>1.9742029696721453E-2</v>
      </c>
      <c r="I5937">
        <f t="shared" si="281"/>
        <v>-7.3000000000000001E-3</v>
      </c>
      <c r="J5937">
        <f t="shared" si="282"/>
        <v>2.1400000000000002E-2</v>
      </c>
      <c r="X5937">
        <v>80100</v>
      </c>
      <c r="Y5937">
        <f>IF(X5937=A5937,0)</f>
        <v>0</v>
      </c>
    </row>
    <row r="5938" spans="1:25" x14ac:dyDescent="0.25">
      <c r="A5938">
        <v>80100</v>
      </c>
      <c r="B5938" s="1">
        <v>42247</v>
      </c>
      <c r="C5938">
        <v>2015</v>
      </c>
      <c r="D5938" t="s">
        <v>15</v>
      </c>
      <c r="E5938" t="s">
        <v>14</v>
      </c>
      <c r="F5938">
        <v>179.32001</v>
      </c>
      <c r="G5938">
        <v>-3.3917000000000003E-2</v>
      </c>
      <c r="H5938">
        <f t="shared" si="283"/>
        <v>-6.2580818167202845E-2</v>
      </c>
      <c r="I5938">
        <f t="shared" si="281"/>
        <v>-7.3000000000000001E-3</v>
      </c>
      <c r="J5938">
        <f t="shared" si="282"/>
        <v>2.1400000000000002E-2</v>
      </c>
      <c r="X5938">
        <v>80100</v>
      </c>
      <c r="Y5938">
        <f>IF(X5938=A5938,0)</f>
        <v>0</v>
      </c>
    </row>
    <row r="5939" spans="1:25" x14ac:dyDescent="0.25">
      <c r="A5939">
        <v>80100</v>
      </c>
      <c r="B5939" s="1">
        <v>42277</v>
      </c>
      <c r="C5939">
        <v>2015</v>
      </c>
      <c r="D5939" t="s">
        <v>15</v>
      </c>
      <c r="E5939" t="s">
        <v>14</v>
      </c>
      <c r="F5939">
        <v>183.72</v>
      </c>
      <c r="G5939">
        <v>2.4537E-2</v>
      </c>
      <c r="H5939">
        <f t="shared" si="283"/>
        <v>-2.6442831573227132E-2</v>
      </c>
      <c r="I5939">
        <f t="shared" si="281"/>
        <v>-7.3000000000000001E-3</v>
      </c>
      <c r="J5939">
        <f t="shared" si="282"/>
        <v>2.1400000000000002E-2</v>
      </c>
      <c r="X5939">
        <v>80100</v>
      </c>
      <c r="Y5939">
        <f>IF(X5939=A5939,0)</f>
        <v>0</v>
      </c>
    </row>
    <row r="5940" spans="1:25" x14ac:dyDescent="0.25">
      <c r="A5940">
        <v>80100</v>
      </c>
      <c r="B5940" s="1">
        <v>42307</v>
      </c>
      <c r="C5940">
        <v>2015</v>
      </c>
      <c r="D5940" t="s">
        <v>15</v>
      </c>
      <c r="E5940" t="s">
        <v>14</v>
      </c>
      <c r="F5940">
        <v>201.46001000000001</v>
      </c>
      <c r="G5940">
        <v>9.6560000000000007E-2</v>
      </c>
      <c r="H5940">
        <f t="shared" si="283"/>
        <v>8.2983117760394132E-2</v>
      </c>
      <c r="I5940">
        <f t="shared" si="281"/>
        <v>-7.3000000000000001E-3</v>
      </c>
      <c r="J5940">
        <f t="shared" si="282"/>
        <v>2.1400000000000002E-2</v>
      </c>
      <c r="X5940">
        <v>80100</v>
      </c>
      <c r="Y5940">
        <f>IF(X5940=A5940,0)</f>
        <v>0</v>
      </c>
    </row>
    <row r="5941" spans="1:25" x14ac:dyDescent="0.25">
      <c r="A5941">
        <v>80100</v>
      </c>
      <c r="B5941" s="1">
        <v>42338</v>
      </c>
      <c r="C5941">
        <v>2015</v>
      </c>
      <c r="D5941" t="s">
        <v>15</v>
      </c>
      <c r="E5941" t="s">
        <v>14</v>
      </c>
      <c r="F5941">
        <v>186.24001000000001</v>
      </c>
      <c r="G5941">
        <v>-6.7605999999999999E-2</v>
      </c>
      <c r="H5941">
        <f t="shared" si="283"/>
        <v>5.0486926072412786E-4</v>
      </c>
      <c r="I5941">
        <f t="shared" si="281"/>
        <v>-7.3000000000000001E-3</v>
      </c>
      <c r="J5941">
        <f t="shared" si="282"/>
        <v>2.1400000000000002E-2</v>
      </c>
      <c r="X5941">
        <v>80100</v>
      </c>
      <c r="Y5941">
        <f>IF(X5941=A5941,0)</f>
        <v>0</v>
      </c>
    </row>
    <row r="5942" spans="1:25" x14ac:dyDescent="0.25">
      <c r="A5942">
        <v>80100</v>
      </c>
      <c r="B5942" s="1">
        <v>42369</v>
      </c>
      <c r="C5942">
        <v>2015</v>
      </c>
      <c r="D5942" t="s">
        <v>15</v>
      </c>
      <c r="E5942" t="s">
        <v>14</v>
      </c>
      <c r="F5942">
        <v>194.44</v>
      </c>
      <c r="G5942">
        <v>4.4028999999999999E-2</v>
      </c>
      <c r="H5942">
        <f t="shared" si="283"/>
        <v>-1.7530185176314439E-2</v>
      </c>
      <c r="I5942">
        <f t="shared" si="281"/>
        <v>-7.3000000000000001E-3</v>
      </c>
      <c r="J5942">
        <f t="shared" si="282"/>
        <v>2.1400000000000002E-2</v>
      </c>
      <c r="X5942">
        <v>80100</v>
      </c>
      <c r="Y5942">
        <f>IF(X5942=A5942,0)</f>
        <v>0</v>
      </c>
    </row>
    <row r="5943" spans="1:25" x14ac:dyDescent="0.25">
      <c r="A5943">
        <v>80100</v>
      </c>
      <c r="B5943" s="1">
        <v>42398</v>
      </c>
      <c r="C5943">
        <v>2016</v>
      </c>
      <c r="D5943" t="s">
        <v>15</v>
      </c>
      <c r="E5943" t="s">
        <v>14</v>
      </c>
      <c r="F5943">
        <v>186.28</v>
      </c>
      <c r="G5943">
        <v>-4.1966999999999997E-2</v>
      </c>
      <c r="H5943">
        <f t="shared" si="283"/>
        <v>-5.073532197294639E-2</v>
      </c>
      <c r="I5943">
        <f t="shared" si="281"/>
        <v>9.5399999999999999E-2</v>
      </c>
      <c r="J5943">
        <f t="shared" si="282"/>
        <v>1.84E-2</v>
      </c>
      <c r="X5943">
        <v>80100</v>
      </c>
      <c r="Y5943">
        <f>IF(X5943=A5943,0)</f>
        <v>0</v>
      </c>
    </row>
    <row r="5944" spans="1:25" x14ac:dyDescent="0.25">
      <c r="A5944">
        <v>80100</v>
      </c>
      <c r="B5944" s="1">
        <v>42429</v>
      </c>
      <c r="C5944">
        <v>2016</v>
      </c>
      <c r="D5944" t="s">
        <v>15</v>
      </c>
      <c r="E5944" t="s">
        <v>14</v>
      </c>
      <c r="F5944">
        <v>189.73</v>
      </c>
      <c r="G5944">
        <v>2.7109999999999999E-2</v>
      </c>
      <c r="H5944">
        <f t="shared" si="283"/>
        <v>-4.1283604302990717E-3</v>
      </c>
      <c r="I5944">
        <f t="shared" si="281"/>
        <v>9.5399999999999999E-2</v>
      </c>
      <c r="J5944">
        <f t="shared" si="282"/>
        <v>1.84E-2</v>
      </c>
      <c r="X5944">
        <v>80100</v>
      </c>
      <c r="Y5944">
        <f>IF(X5944=A5944,0)</f>
        <v>0</v>
      </c>
    </row>
    <row r="5945" spans="1:25" x14ac:dyDescent="0.25">
      <c r="A5945">
        <v>80100</v>
      </c>
      <c r="B5945" s="1">
        <v>42460</v>
      </c>
      <c r="C5945">
        <v>2016</v>
      </c>
      <c r="D5945" t="s">
        <v>15</v>
      </c>
      <c r="E5945" t="s">
        <v>14</v>
      </c>
      <c r="F5945">
        <v>207.69</v>
      </c>
      <c r="G5945">
        <v>9.4660999999999995E-2</v>
      </c>
      <c r="H5945">
        <f t="shared" si="283"/>
        <v>6.5991114577365062E-2</v>
      </c>
      <c r="I5945">
        <f t="shared" si="281"/>
        <v>9.5399999999999999E-2</v>
      </c>
      <c r="J5945">
        <f t="shared" si="282"/>
        <v>1.84E-2</v>
      </c>
      <c r="X5945">
        <v>80100</v>
      </c>
      <c r="Y5945">
        <f>IF(X5945=A5945,0)</f>
        <v>0</v>
      </c>
    </row>
    <row r="5946" spans="1:25" x14ac:dyDescent="0.25">
      <c r="A5946">
        <v>80100</v>
      </c>
      <c r="B5946" s="1">
        <v>42489</v>
      </c>
      <c r="C5946">
        <v>2016</v>
      </c>
      <c r="D5946" t="s">
        <v>15</v>
      </c>
      <c r="E5946" t="s">
        <v>14</v>
      </c>
      <c r="F5946">
        <v>201.17</v>
      </c>
      <c r="G5946">
        <v>-3.1392999999999997E-2</v>
      </c>
      <c r="H5946">
        <f t="shared" si="283"/>
        <v>2.6993984808731941E-3</v>
      </c>
      <c r="I5946">
        <f t="shared" si="281"/>
        <v>9.5399999999999999E-2</v>
      </c>
      <c r="J5946">
        <f t="shared" si="282"/>
        <v>1.84E-2</v>
      </c>
      <c r="X5946">
        <v>80100</v>
      </c>
      <c r="Y5946">
        <f>IF(X5946=A5946,0)</f>
        <v>0</v>
      </c>
    </row>
    <row r="5947" spans="1:25" x14ac:dyDescent="0.25">
      <c r="A5947">
        <v>80100</v>
      </c>
      <c r="B5947" s="1">
        <v>42521</v>
      </c>
      <c r="C5947">
        <v>2016</v>
      </c>
      <c r="D5947" t="s">
        <v>15</v>
      </c>
      <c r="E5947" t="s">
        <v>14</v>
      </c>
      <c r="F5947">
        <v>197.64</v>
      </c>
      <c r="G5947">
        <v>-9.5940000000000001E-3</v>
      </c>
      <c r="H5947">
        <f t="shared" si="283"/>
        <v>1.5324602357572603E-2</v>
      </c>
      <c r="I5947">
        <f t="shared" si="281"/>
        <v>9.5399999999999999E-2</v>
      </c>
      <c r="J5947">
        <f t="shared" si="282"/>
        <v>1.84E-2</v>
      </c>
      <c r="X5947">
        <v>80100</v>
      </c>
      <c r="Y5947">
        <f>IF(X5947=A5947,0)</f>
        <v>0</v>
      </c>
    </row>
    <row r="5948" spans="1:25" x14ac:dyDescent="0.25">
      <c r="A5948">
        <v>80100</v>
      </c>
      <c r="B5948" s="1">
        <v>42551</v>
      </c>
      <c r="C5948">
        <v>2016</v>
      </c>
      <c r="D5948" t="s">
        <v>15</v>
      </c>
      <c r="E5948" t="s">
        <v>14</v>
      </c>
      <c r="F5948">
        <v>216.89999</v>
      </c>
      <c r="G5948">
        <v>9.7449999999999995E-2</v>
      </c>
      <c r="H5948">
        <f t="shared" si="283"/>
        <v>9.1092112097812539E-4</v>
      </c>
      <c r="I5948">
        <f t="shared" si="281"/>
        <v>9.5399999999999999E-2</v>
      </c>
      <c r="J5948">
        <f t="shared" si="282"/>
        <v>1.84E-2</v>
      </c>
      <c r="X5948">
        <v>80100</v>
      </c>
      <c r="Y5948">
        <f>IF(X5948=A5948,0)</f>
        <v>0</v>
      </c>
    </row>
    <row r="5949" spans="1:25" x14ac:dyDescent="0.25">
      <c r="A5949">
        <v>80100</v>
      </c>
      <c r="B5949" s="1">
        <v>42580</v>
      </c>
      <c r="C5949">
        <v>2016</v>
      </c>
      <c r="D5949" t="s">
        <v>15</v>
      </c>
      <c r="E5949" t="s">
        <v>14</v>
      </c>
      <c r="F5949">
        <v>227.03998999999999</v>
      </c>
      <c r="G5949">
        <v>4.675E-2</v>
      </c>
      <c r="H5949">
        <f t="shared" si="283"/>
        <v>3.5609801125254359E-2</v>
      </c>
      <c r="I5949">
        <f t="shared" si="281"/>
        <v>9.5399999999999999E-2</v>
      </c>
      <c r="J5949">
        <f t="shared" si="282"/>
        <v>1.84E-2</v>
      </c>
      <c r="X5949">
        <v>80100</v>
      </c>
      <c r="Y5949">
        <f>IF(X5949=A5949,0)</f>
        <v>0</v>
      </c>
    </row>
    <row r="5950" spans="1:25" x14ac:dyDescent="0.25">
      <c r="A5950">
        <v>80100</v>
      </c>
      <c r="B5950" s="1">
        <v>42613</v>
      </c>
      <c r="C5950">
        <v>2016</v>
      </c>
      <c r="D5950" t="s">
        <v>15</v>
      </c>
      <c r="E5950" t="s">
        <v>14</v>
      </c>
      <c r="F5950">
        <v>215.47</v>
      </c>
      <c r="G5950">
        <v>-4.3693000000000003E-2</v>
      </c>
      <c r="H5950">
        <f t="shared" si="283"/>
        <v>-1.2192431360480427E-3</v>
      </c>
      <c r="I5950">
        <f t="shared" si="281"/>
        <v>9.5399999999999999E-2</v>
      </c>
      <c r="J5950">
        <f t="shared" si="282"/>
        <v>1.84E-2</v>
      </c>
      <c r="X5950">
        <v>80100</v>
      </c>
      <c r="Y5950">
        <f>IF(X5950=A5950,0)</f>
        <v>0</v>
      </c>
    </row>
    <row r="5951" spans="1:25" x14ac:dyDescent="0.25">
      <c r="A5951">
        <v>80100</v>
      </c>
      <c r="B5951" s="1">
        <v>42643</v>
      </c>
      <c r="C5951">
        <v>2016</v>
      </c>
      <c r="D5951" t="s">
        <v>15</v>
      </c>
      <c r="E5951" t="s">
        <v>14</v>
      </c>
      <c r="F5951">
        <v>207.00998999999999</v>
      </c>
      <c r="G5951">
        <v>-3.9262999999999999E-2</v>
      </c>
      <c r="H5951">
        <f t="shared" si="283"/>
        <v>-1.2344508443253854E-3</v>
      </c>
      <c r="I5951">
        <f t="shared" si="281"/>
        <v>9.5399999999999999E-2</v>
      </c>
      <c r="J5951">
        <f t="shared" si="282"/>
        <v>1.84E-2</v>
      </c>
      <c r="X5951">
        <v>80100</v>
      </c>
      <c r="Y5951">
        <f>IF(X5951=A5951,0)</f>
        <v>0</v>
      </c>
    </row>
    <row r="5952" spans="1:25" x14ac:dyDescent="0.25">
      <c r="A5952">
        <v>80100</v>
      </c>
      <c r="B5952" s="1">
        <v>42674</v>
      </c>
      <c r="C5952">
        <v>2016</v>
      </c>
      <c r="D5952" t="s">
        <v>15</v>
      </c>
      <c r="E5952" t="s">
        <v>14</v>
      </c>
      <c r="F5952">
        <v>185.96001000000001</v>
      </c>
      <c r="G5952">
        <v>-0.101686</v>
      </c>
      <c r="H5952">
        <f t="shared" si="283"/>
        <v>-1.9425679279557517E-2</v>
      </c>
      <c r="I5952">
        <f t="shared" si="281"/>
        <v>9.5399999999999999E-2</v>
      </c>
      <c r="J5952">
        <f t="shared" si="282"/>
        <v>1.84E-2</v>
      </c>
      <c r="X5952">
        <v>80100</v>
      </c>
      <c r="Y5952">
        <f>IF(X5952=A5952,0)</f>
        <v>0</v>
      </c>
    </row>
    <row r="5953" spans="1:25" x14ac:dyDescent="0.25">
      <c r="A5953">
        <v>80100</v>
      </c>
      <c r="B5953" s="1">
        <v>42704</v>
      </c>
      <c r="C5953">
        <v>2016</v>
      </c>
      <c r="D5953" t="s">
        <v>15</v>
      </c>
      <c r="E5953" t="s">
        <v>14</v>
      </c>
      <c r="F5953">
        <v>179.64999</v>
      </c>
      <c r="G5953">
        <v>-2.5059000000000001E-2</v>
      </c>
      <c r="H5953">
        <f t="shared" si="283"/>
        <v>3.4174522187570444E-2</v>
      </c>
      <c r="I5953">
        <f t="shared" si="281"/>
        <v>9.5399999999999999E-2</v>
      </c>
      <c r="J5953">
        <f t="shared" si="282"/>
        <v>1.84E-2</v>
      </c>
      <c r="X5953">
        <v>80100</v>
      </c>
      <c r="Y5953">
        <f>IF(X5953=A5953,0)</f>
        <v>0</v>
      </c>
    </row>
    <row r="5954" spans="1:25" x14ac:dyDescent="0.25">
      <c r="A5954">
        <v>80100</v>
      </c>
      <c r="B5954" s="1">
        <v>42734</v>
      </c>
      <c r="C5954">
        <v>2016</v>
      </c>
      <c r="D5954" t="s">
        <v>15</v>
      </c>
      <c r="E5954" t="s">
        <v>14</v>
      </c>
      <c r="F5954">
        <v>177.67</v>
      </c>
      <c r="G5954">
        <v>-1.1021E-2</v>
      </c>
      <c r="H5954">
        <f t="shared" si="283"/>
        <v>1.8200762196895148E-2</v>
      </c>
      <c r="I5954">
        <f t="shared" ref="I5954:I6017" si="284">VLOOKUP(C5954,$O$2:$Q$22,3,FALSE)</f>
        <v>9.5399999999999999E-2</v>
      </c>
      <c r="J5954">
        <f t="shared" ref="J5954:J6017" si="285">VLOOKUP(C5954,$O$2:$P$22,2)*0.01</f>
        <v>1.84E-2</v>
      </c>
      <c r="X5954">
        <v>80100</v>
      </c>
      <c r="Y5954">
        <f>IF(X5954=A5954,0)</f>
        <v>0</v>
      </c>
    </row>
    <row r="5955" spans="1:25" x14ac:dyDescent="0.25">
      <c r="A5955">
        <v>80100</v>
      </c>
      <c r="B5955" s="1">
        <v>42766</v>
      </c>
      <c r="C5955">
        <v>2017</v>
      </c>
      <c r="D5955" t="s">
        <v>15</v>
      </c>
      <c r="E5955" t="s">
        <v>14</v>
      </c>
      <c r="F5955">
        <v>183.77</v>
      </c>
      <c r="G5955">
        <v>3.4333000000000002E-2</v>
      </c>
      <c r="H5955">
        <f t="shared" ref="H5955:H6018" si="286">VLOOKUP(B5955,R:S,2,)</f>
        <v>1.7884358171464498E-2</v>
      </c>
      <c r="I5955">
        <f t="shared" si="284"/>
        <v>0.19420000000000001</v>
      </c>
      <c r="J5955">
        <f t="shared" si="285"/>
        <v>2.3300000000000001E-2</v>
      </c>
      <c r="X5955">
        <v>80100</v>
      </c>
      <c r="Y5955">
        <f>IF(X5955=A5955,0)</f>
        <v>0</v>
      </c>
    </row>
    <row r="5956" spans="1:25" x14ac:dyDescent="0.25">
      <c r="A5956">
        <v>80100</v>
      </c>
      <c r="B5956" s="1">
        <v>42794</v>
      </c>
      <c r="C5956">
        <v>2017</v>
      </c>
      <c r="D5956" t="s">
        <v>15</v>
      </c>
      <c r="E5956" t="s">
        <v>14</v>
      </c>
      <c r="F5956">
        <v>184.39999</v>
      </c>
      <c r="G5956">
        <v>1.2951000000000001E-2</v>
      </c>
      <c r="H5956">
        <f t="shared" si="286"/>
        <v>3.7198160337279074E-2</v>
      </c>
      <c r="I5956">
        <f t="shared" si="284"/>
        <v>0.19420000000000001</v>
      </c>
      <c r="J5956">
        <f t="shared" si="285"/>
        <v>2.3300000000000001E-2</v>
      </c>
      <c r="X5956">
        <v>80100</v>
      </c>
      <c r="Y5956">
        <f>IF(X5956=A5956,0)</f>
        <v>0</v>
      </c>
    </row>
    <row r="5957" spans="1:25" x14ac:dyDescent="0.25">
      <c r="A5957">
        <v>80100</v>
      </c>
      <c r="B5957" s="1">
        <v>42825</v>
      </c>
      <c r="C5957">
        <v>2017</v>
      </c>
      <c r="D5957" t="s">
        <v>15</v>
      </c>
      <c r="E5957" t="s">
        <v>14</v>
      </c>
      <c r="F5957">
        <v>172.03</v>
      </c>
      <c r="G5957">
        <v>-6.7082000000000003E-2</v>
      </c>
      <c r="H5957">
        <f t="shared" si="286"/>
        <v>-3.8919718808450021E-4</v>
      </c>
      <c r="I5957">
        <f t="shared" si="284"/>
        <v>0.19420000000000001</v>
      </c>
      <c r="J5957">
        <f t="shared" si="285"/>
        <v>2.3300000000000001E-2</v>
      </c>
      <c r="X5957">
        <v>80100</v>
      </c>
      <c r="Y5957">
        <f>IF(X5957=A5957,0)</f>
        <v>0</v>
      </c>
    </row>
    <row r="5958" spans="1:25" x14ac:dyDescent="0.25">
      <c r="A5958">
        <v>80100</v>
      </c>
      <c r="B5958" s="1">
        <v>42853</v>
      </c>
      <c r="C5958">
        <v>2017</v>
      </c>
      <c r="D5958" t="s">
        <v>15</v>
      </c>
      <c r="E5958" t="s">
        <v>14</v>
      </c>
      <c r="F5958">
        <v>165.25998999999999</v>
      </c>
      <c r="G5958">
        <v>-3.9354E-2</v>
      </c>
      <c r="H5958">
        <f t="shared" si="286"/>
        <v>9.0912085493182193E-3</v>
      </c>
      <c r="I5958">
        <f t="shared" si="284"/>
        <v>0.19420000000000001</v>
      </c>
      <c r="J5958">
        <f t="shared" si="285"/>
        <v>2.3300000000000001E-2</v>
      </c>
      <c r="X5958">
        <v>80100</v>
      </c>
      <c r="Y5958">
        <f>IF(X5958=A5958,0)</f>
        <v>0</v>
      </c>
    </row>
    <row r="5959" spans="1:25" x14ac:dyDescent="0.25">
      <c r="A5959">
        <v>80100</v>
      </c>
      <c r="B5959" s="1">
        <v>42886</v>
      </c>
      <c r="C5959">
        <v>2017</v>
      </c>
      <c r="D5959" t="s">
        <v>15</v>
      </c>
      <c r="E5959" t="s">
        <v>14</v>
      </c>
      <c r="F5959">
        <v>154.25</v>
      </c>
      <c r="G5959">
        <v>-5.6032999999999999E-2</v>
      </c>
      <c r="H5959">
        <f t="shared" si="286"/>
        <v>1.157625139134133E-2</v>
      </c>
      <c r="I5959">
        <f t="shared" si="284"/>
        <v>0.19420000000000001</v>
      </c>
      <c r="J5959">
        <f t="shared" si="285"/>
        <v>2.3300000000000001E-2</v>
      </c>
      <c r="X5959">
        <v>80100</v>
      </c>
      <c r="Y5959">
        <f>IF(X5959=A5959,0)</f>
        <v>0</v>
      </c>
    </row>
    <row r="5960" spans="1:25" x14ac:dyDescent="0.25">
      <c r="A5960">
        <v>80100</v>
      </c>
      <c r="B5960" s="1">
        <v>42916</v>
      </c>
      <c r="C5960">
        <v>2017</v>
      </c>
      <c r="D5960" t="s">
        <v>15</v>
      </c>
      <c r="E5960" t="s">
        <v>14</v>
      </c>
      <c r="F5960">
        <v>161.75998999999999</v>
      </c>
      <c r="G5960">
        <v>4.8687000000000001E-2</v>
      </c>
      <c r="H5960">
        <f t="shared" si="286"/>
        <v>4.8137750908554544E-3</v>
      </c>
      <c r="I5960">
        <f t="shared" si="284"/>
        <v>0.19420000000000001</v>
      </c>
      <c r="J5960">
        <f t="shared" si="285"/>
        <v>2.3300000000000001E-2</v>
      </c>
      <c r="X5960">
        <v>80100</v>
      </c>
      <c r="Y5960">
        <f>IF(X5960=A5960,0)</f>
        <v>0</v>
      </c>
    </row>
    <row r="5961" spans="1:25" x14ac:dyDescent="0.25">
      <c r="A5961">
        <v>80100</v>
      </c>
      <c r="B5961" s="1">
        <v>42947</v>
      </c>
      <c r="C5961">
        <v>2017</v>
      </c>
      <c r="D5961" t="s">
        <v>15</v>
      </c>
      <c r="E5961" t="s">
        <v>14</v>
      </c>
      <c r="F5961">
        <v>158.5</v>
      </c>
      <c r="G5961">
        <v>-2.0153000000000001E-2</v>
      </c>
      <c r="H5961">
        <f t="shared" si="286"/>
        <v>1.9348826118030571E-2</v>
      </c>
      <c r="I5961">
        <f t="shared" si="284"/>
        <v>0.19420000000000001</v>
      </c>
      <c r="J5961">
        <f t="shared" si="285"/>
        <v>2.3300000000000001E-2</v>
      </c>
      <c r="X5961">
        <v>80100</v>
      </c>
      <c r="Y5961">
        <f>IF(X5961=A5961,0)</f>
        <v>0</v>
      </c>
    </row>
    <row r="5962" spans="1:25" x14ac:dyDescent="0.25">
      <c r="A5962">
        <v>80100</v>
      </c>
      <c r="B5962" s="1">
        <v>42978</v>
      </c>
      <c r="C5962">
        <v>2017</v>
      </c>
      <c r="D5962" t="s">
        <v>15</v>
      </c>
      <c r="E5962" t="s">
        <v>14</v>
      </c>
      <c r="F5962">
        <v>156.85001</v>
      </c>
      <c r="G5962">
        <v>9.4600000000000001E-4</v>
      </c>
      <c r="H5962">
        <f t="shared" si="286"/>
        <v>5.4643281108557318E-4</v>
      </c>
      <c r="I5962">
        <f t="shared" si="284"/>
        <v>0.19420000000000001</v>
      </c>
      <c r="J5962">
        <f t="shared" si="285"/>
        <v>2.3300000000000001E-2</v>
      </c>
      <c r="X5962">
        <v>80100</v>
      </c>
      <c r="Y5962">
        <f>IF(X5962=A5962,0)</f>
        <v>0</v>
      </c>
    </row>
    <row r="5963" spans="1:25" x14ac:dyDescent="0.25">
      <c r="A5963">
        <v>80100</v>
      </c>
      <c r="B5963" s="1">
        <v>43007</v>
      </c>
      <c r="C5963">
        <v>2017</v>
      </c>
      <c r="D5963" t="s">
        <v>15</v>
      </c>
      <c r="E5963" t="s">
        <v>14</v>
      </c>
      <c r="F5963">
        <v>161.00998999999999</v>
      </c>
      <c r="G5963">
        <v>2.6522E-2</v>
      </c>
      <c r="H5963">
        <f t="shared" si="286"/>
        <v>1.9302978533243698E-2</v>
      </c>
      <c r="I5963">
        <f t="shared" si="284"/>
        <v>0.19420000000000001</v>
      </c>
      <c r="J5963">
        <f t="shared" si="285"/>
        <v>2.3300000000000001E-2</v>
      </c>
      <c r="X5963">
        <v>80100</v>
      </c>
      <c r="Y5963">
        <f>IF(X5963=A5963,0)</f>
        <v>0</v>
      </c>
    </row>
    <row r="5964" spans="1:25" x14ac:dyDescent="0.25">
      <c r="A5964">
        <v>80100</v>
      </c>
      <c r="B5964" s="1">
        <v>43039</v>
      </c>
      <c r="C5964">
        <v>2017</v>
      </c>
      <c r="D5964" t="s">
        <v>15</v>
      </c>
      <c r="E5964" t="s">
        <v>14</v>
      </c>
      <c r="F5964">
        <v>155.33000000000001</v>
      </c>
      <c r="G5964">
        <v>-3.5277000000000003E-2</v>
      </c>
      <c r="H5964">
        <f t="shared" si="286"/>
        <v>2.218813533034969E-2</v>
      </c>
      <c r="I5964">
        <f t="shared" si="284"/>
        <v>0.19420000000000001</v>
      </c>
      <c r="J5964">
        <f t="shared" si="285"/>
        <v>2.3300000000000001E-2</v>
      </c>
      <c r="X5964">
        <v>80100</v>
      </c>
      <c r="Y5964">
        <f>IF(X5964=A5964,0)</f>
        <v>0</v>
      </c>
    </row>
    <row r="5965" spans="1:25" x14ac:dyDescent="0.25">
      <c r="A5965">
        <v>80100</v>
      </c>
      <c r="B5965" s="1">
        <v>43069</v>
      </c>
      <c r="C5965">
        <v>2017</v>
      </c>
      <c r="D5965" t="s">
        <v>15</v>
      </c>
      <c r="E5965" t="s">
        <v>14</v>
      </c>
      <c r="F5965">
        <v>161.75</v>
      </c>
      <c r="G5965">
        <v>5.3240999999999997E-2</v>
      </c>
      <c r="H5965">
        <f t="shared" si="286"/>
        <v>2.808262766445857E-2</v>
      </c>
      <c r="I5965">
        <f t="shared" si="284"/>
        <v>0.19420000000000001</v>
      </c>
      <c r="J5965">
        <f t="shared" si="285"/>
        <v>2.3300000000000001E-2</v>
      </c>
      <c r="X5965">
        <v>80100</v>
      </c>
      <c r="Y5965">
        <f>IF(X5965=A5965,0)</f>
        <v>0</v>
      </c>
    </row>
    <row r="5966" spans="1:25" x14ac:dyDescent="0.25">
      <c r="A5966">
        <v>80100</v>
      </c>
      <c r="B5966" s="1">
        <v>43098</v>
      </c>
      <c r="C5966">
        <v>2017</v>
      </c>
      <c r="D5966" t="s">
        <v>15</v>
      </c>
      <c r="E5966" t="s">
        <v>14</v>
      </c>
      <c r="F5966">
        <v>171.74001000000001</v>
      </c>
      <c r="G5966">
        <v>6.1761999999999997E-2</v>
      </c>
      <c r="H5966">
        <f t="shared" si="286"/>
        <v>9.8316304826040479E-3</v>
      </c>
      <c r="I5966">
        <f t="shared" si="284"/>
        <v>0.19420000000000001</v>
      </c>
      <c r="J5966">
        <f t="shared" si="285"/>
        <v>2.3300000000000001E-2</v>
      </c>
      <c r="X5966">
        <v>80100</v>
      </c>
      <c r="Y5966">
        <f>IF(X5966=A5966,0)</f>
        <v>0</v>
      </c>
    </row>
    <row r="5967" spans="1:25" x14ac:dyDescent="0.25">
      <c r="A5967">
        <v>80100</v>
      </c>
      <c r="B5967" s="1">
        <v>43131</v>
      </c>
      <c r="C5967">
        <v>2018</v>
      </c>
      <c r="D5967" t="s">
        <v>15</v>
      </c>
      <c r="E5967" t="s">
        <v>14</v>
      </c>
      <c r="F5967">
        <v>163.37</v>
      </c>
      <c r="G5967">
        <v>-4.8737000000000003E-2</v>
      </c>
      <c r="H5967">
        <f t="shared" si="286"/>
        <v>5.6178704444133087E-2</v>
      </c>
      <c r="I5967">
        <f t="shared" si="284"/>
        <v>-6.2400000000000004E-2</v>
      </c>
      <c r="J5967">
        <f t="shared" si="285"/>
        <v>2.9100000000000001E-2</v>
      </c>
      <c r="X5967">
        <v>80100</v>
      </c>
      <c r="Y5967">
        <f>IF(X5967=A5967,0)</f>
        <v>0</v>
      </c>
    </row>
    <row r="5968" spans="1:25" x14ac:dyDescent="0.25">
      <c r="A5968">
        <v>80100</v>
      </c>
      <c r="B5968" s="1">
        <v>43159</v>
      </c>
      <c r="C5968">
        <v>2018</v>
      </c>
      <c r="D5968" t="s">
        <v>15</v>
      </c>
      <c r="E5968" t="s">
        <v>14</v>
      </c>
      <c r="F5968">
        <v>153.50998999999999</v>
      </c>
      <c r="G5968">
        <v>-4.8418000000000003E-2</v>
      </c>
      <c r="H5968">
        <f t="shared" si="286"/>
        <v>-3.8947372061896912E-2</v>
      </c>
      <c r="I5968">
        <f t="shared" si="284"/>
        <v>-6.2400000000000004E-2</v>
      </c>
      <c r="J5968">
        <f t="shared" si="285"/>
        <v>2.9100000000000001E-2</v>
      </c>
      <c r="X5968">
        <v>80100</v>
      </c>
      <c r="Y5968">
        <f>IF(X5968=A5968,0)</f>
        <v>0</v>
      </c>
    </row>
    <row r="5969" spans="1:25" x14ac:dyDescent="0.25">
      <c r="A5969">
        <v>80100</v>
      </c>
      <c r="B5969" s="1">
        <v>43188</v>
      </c>
      <c r="C5969">
        <v>2018</v>
      </c>
      <c r="D5969" t="s">
        <v>15</v>
      </c>
      <c r="E5969" t="s">
        <v>14</v>
      </c>
      <c r="F5969">
        <v>154.35001</v>
      </c>
      <c r="G5969">
        <v>5.4720000000000003E-3</v>
      </c>
      <c r="H5969">
        <f t="shared" si="286"/>
        <v>-2.6884498624825115E-2</v>
      </c>
      <c r="I5969">
        <f t="shared" si="284"/>
        <v>-6.2400000000000004E-2</v>
      </c>
      <c r="J5969">
        <f t="shared" si="285"/>
        <v>2.9100000000000001E-2</v>
      </c>
      <c r="X5969">
        <v>80100</v>
      </c>
      <c r="Y5969">
        <f>IF(X5969=A5969,0)</f>
        <v>0</v>
      </c>
    </row>
    <row r="5970" spans="1:25" x14ac:dyDescent="0.25">
      <c r="A5970">
        <v>80100</v>
      </c>
      <c r="B5970" s="1">
        <v>43220</v>
      </c>
      <c r="C5970">
        <v>2018</v>
      </c>
      <c r="D5970" t="s">
        <v>15</v>
      </c>
      <c r="E5970" t="s">
        <v>14</v>
      </c>
      <c r="F5970">
        <v>156.34</v>
      </c>
      <c r="G5970">
        <v>1.2893E-2</v>
      </c>
      <c r="H5970">
        <f t="shared" si="286"/>
        <v>2.718775131643536E-3</v>
      </c>
      <c r="I5970">
        <f t="shared" si="284"/>
        <v>-6.2400000000000004E-2</v>
      </c>
      <c r="J5970">
        <f t="shared" si="285"/>
        <v>2.9100000000000001E-2</v>
      </c>
      <c r="X5970">
        <v>80100</v>
      </c>
      <c r="Y5970">
        <f>IF(X5970=A5970,0)</f>
        <v>0</v>
      </c>
    </row>
    <row r="5971" spans="1:25" x14ac:dyDescent="0.25">
      <c r="A5971">
        <v>80100</v>
      </c>
      <c r="B5971" s="1">
        <v>43251</v>
      </c>
      <c r="C5971">
        <v>2018</v>
      </c>
      <c r="D5971" t="s">
        <v>15</v>
      </c>
      <c r="E5971" t="s">
        <v>14</v>
      </c>
      <c r="F5971">
        <v>160.22</v>
      </c>
      <c r="G5971">
        <v>3.7290999999999998E-2</v>
      </c>
      <c r="H5971">
        <f t="shared" si="286"/>
        <v>2.1608341965291933E-2</v>
      </c>
      <c r="I5971">
        <f t="shared" si="284"/>
        <v>-6.2400000000000004E-2</v>
      </c>
      <c r="J5971">
        <f t="shared" si="285"/>
        <v>2.9100000000000001E-2</v>
      </c>
      <c r="X5971">
        <v>80100</v>
      </c>
      <c r="Y5971">
        <f>IF(X5971=A5971,0)</f>
        <v>0</v>
      </c>
    </row>
    <row r="5972" spans="1:25" x14ac:dyDescent="0.25">
      <c r="A5972">
        <v>80100</v>
      </c>
      <c r="B5972" s="1">
        <v>43280</v>
      </c>
      <c r="C5972">
        <v>2018</v>
      </c>
      <c r="D5972" t="s">
        <v>15</v>
      </c>
      <c r="E5972" t="s">
        <v>14</v>
      </c>
      <c r="F5972">
        <v>170.19</v>
      </c>
      <c r="G5972">
        <v>6.2226999999999998E-2</v>
      </c>
      <c r="H5972">
        <f t="shared" si="286"/>
        <v>4.8424360241865472E-3</v>
      </c>
      <c r="I5972">
        <f t="shared" si="284"/>
        <v>-6.2400000000000004E-2</v>
      </c>
      <c r="J5972">
        <f t="shared" si="285"/>
        <v>2.9100000000000001E-2</v>
      </c>
      <c r="X5972">
        <v>80100</v>
      </c>
      <c r="Y5972">
        <f>IF(X5972=A5972,0)</f>
        <v>0</v>
      </c>
    </row>
    <row r="5973" spans="1:25" x14ac:dyDescent="0.25">
      <c r="A5973">
        <v>80100</v>
      </c>
      <c r="B5973" s="1">
        <v>43312</v>
      </c>
      <c r="C5973">
        <v>2018</v>
      </c>
      <c r="D5973" t="s">
        <v>15</v>
      </c>
      <c r="E5973" t="s">
        <v>14</v>
      </c>
      <c r="F5973">
        <v>176.21001000000001</v>
      </c>
      <c r="G5973">
        <v>3.5372000000000001E-2</v>
      </c>
      <c r="H5973">
        <f t="shared" si="286"/>
        <v>3.6021556221367268E-2</v>
      </c>
      <c r="I5973">
        <f t="shared" si="284"/>
        <v>-6.2400000000000004E-2</v>
      </c>
      <c r="J5973">
        <f t="shared" si="285"/>
        <v>2.9100000000000001E-2</v>
      </c>
      <c r="X5973">
        <v>80100</v>
      </c>
      <c r="Y5973">
        <f>IF(X5973=A5973,0)</f>
        <v>0</v>
      </c>
    </row>
    <row r="5974" spans="1:25" x14ac:dyDescent="0.25">
      <c r="A5974">
        <v>80100</v>
      </c>
      <c r="B5974" s="1">
        <v>43343</v>
      </c>
      <c r="C5974">
        <v>2018</v>
      </c>
      <c r="D5974" t="s">
        <v>15</v>
      </c>
      <c r="E5974" t="s">
        <v>14</v>
      </c>
      <c r="F5974">
        <v>183.03</v>
      </c>
      <c r="G5974">
        <v>5.0054000000000001E-2</v>
      </c>
      <c r="H5974">
        <f t="shared" si="286"/>
        <v>3.0263211466054596E-2</v>
      </c>
      <c r="I5974">
        <f t="shared" si="284"/>
        <v>-6.2400000000000004E-2</v>
      </c>
      <c r="J5974">
        <f t="shared" si="285"/>
        <v>2.9100000000000001E-2</v>
      </c>
      <c r="X5974">
        <v>80100</v>
      </c>
      <c r="Y5974">
        <f>IF(X5974=A5974,0)</f>
        <v>0</v>
      </c>
    </row>
    <row r="5975" spans="1:25" x14ac:dyDescent="0.25">
      <c r="A5975">
        <v>80100</v>
      </c>
      <c r="B5975" s="1">
        <v>43371</v>
      </c>
      <c r="C5975">
        <v>2018</v>
      </c>
      <c r="D5975" t="s">
        <v>15</v>
      </c>
      <c r="E5975" t="s">
        <v>14</v>
      </c>
      <c r="F5975">
        <v>176.75</v>
      </c>
      <c r="G5975">
        <v>-3.4311000000000001E-2</v>
      </c>
      <c r="H5975">
        <f t="shared" si="286"/>
        <v>4.2942871026614426E-3</v>
      </c>
      <c r="I5975">
        <f t="shared" si="284"/>
        <v>-6.2400000000000004E-2</v>
      </c>
      <c r="J5975">
        <f t="shared" si="285"/>
        <v>2.9100000000000001E-2</v>
      </c>
      <c r="X5975">
        <v>80100</v>
      </c>
      <c r="Y5975">
        <f>IF(X5975=A5975,0)</f>
        <v>0</v>
      </c>
    </row>
    <row r="5976" spans="1:25" x14ac:dyDescent="0.25">
      <c r="A5976">
        <v>80100</v>
      </c>
      <c r="B5976" s="1">
        <v>43404</v>
      </c>
      <c r="C5976">
        <v>2018</v>
      </c>
      <c r="D5976" t="s">
        <v>15</v>
      </c>
      <c r="E5976" t="s">
        <v>14</v>
      </c>
      <c r="F5976">
        <v>183.52</v>
      </c>
      <c r="G5976">
        <v>3.8302999999999997E-2</v>
      </c>
      <c r="H5976">
        <f t="shared" si="286"/>
        <v>-6.9403356024429486E-2</v>
      </c>
      <c r="I5976">
        <f t="shared" si="284"/>
        <v>-6.2400000000000004E-2</v>
      </c>
      <c r="J5976">
        <f t="shared" si="285"/>
        <v>2.9100000000000001E-2</v>
      </c>
      <c r="X5976">
        <v>80100</v>
      </c>
      <c r="Y5976">
        <f>IF(X5976=A5976,0)</f>
        <v>0</v>
      </c>
    </row>
    <row r="5977" spans="1:25" x14ac:dyDescent="0.25">
      <c r="A5977">
        <v>80100</v>
      </c>
      <c r="B5977" s="1">
        <v>43434</v>
      </c>
      <c r="C5977">
        <v>2018</v>
      </c>
      <c r="D5977" t="s">
        <v>15</v>
      </c>
      <c r="E5977" t="s">
        <v>14</v>
      </c>
      <c r="F5977">
        <v>185.69</v>
      </c>
      <c r="G5977">
        <v>2.2721999999999999E-2</v>
      </c>
      <c r="H5977">
        <f t="shared" si="286"/>
        <v>1.7859356788848979E-2</v>
      </c>
      <c r="I5977">
        <f t="shared" si="284"/>
        <v>-6.2400000000000004E-2</v>
      </c>
      <c r="J5977">
        <f t="shared" si="285"/>
        <v>2.9100000000000001E-2</v>
      </c>
      <c r="X5977">
        <v>80100</v>
      </c>
      <c r="Y5977">
        <f>IF(X5977=A5977,0)</f>
        <v>0</v>
      </c>
    </row>
    <row r="5978" spans="1:25" x14ac:dyDescent="0.25">
      <c r="A5978">
        <v>80100</v>
      </c>
      <c r="B5978" s="1">
        <v>43465</v>
      </c>
      <c r="C5978">
        <v>2018</v>
      </c>
      <c r="D5978" t="s">
        <v>15</v>
      </c>
      <c r="E5978" t="s">
        <v>14</v>
      </c>
      <c r="F5978">
        <v>167.99001000000001</v>
      </c>
      <c r="G5978">
        <v>-9.5320000000000002E-2</v>
      </c>
      <c r="H5978">
        <f t="shared" si="286"/>
        <v>-9.1776894596563907E-2</v>
      </c>
      <c r="I5978">
        <f t="shared" si="284"/>
        <v>-6.2400000000000004E-2</v>
      </c>
      <c r="J5978">
        <f t="shared" si="285"/>
        <v>2.9100000000000001E-2</v>
      </c>
      <c r="X5978">
        <v>80100</v>
      </c>
      <c r="Y5978">
        <f>IF(X5978=A5978,0)</f>
        <v>0</v>
      </c>
    </row>
    <row r="5979" spans="1:25" x14ac:dyDescent="0.25">
      <c r="A5979">
        <v>80100</v>
      </c>
      <c r="B5979" s="1">
        <v>43496</v>
      </c>
      <c r="C5979">
        <v>2019</v>
      </c>
      <c r="D5979" t="s">
        <v>15</v>
      </c>
      <c r="E5979" t="s">
        <v>14</v>
      </c>
      <c r="F5979">
        <v>182.12</v>
      </c>
      <c r="G5979">
        <v>8.4112000000000006E-2</v>
      </c>
      <c r="H5979">
        <f t="shared" si="286"/>
        <v>7.8684401655036762E-2</v>
      </c>
      <c r="I5979">
        <f t="shared" si="284"/>
        <v>0.2888</v>
      </c>
      <c r="J5979">
        <f t="shared" si="285"/>
        <v>2.1400000000000002E-2</v>
      </c>
      <c r="X5979">
        <v>80100</v>
      </c>
      <c r="Y5979">
        <f>IF(X5979=A5979,0)</f>
        <v>0</v>
      </c>
    </row>
    <row r="5980" spans="1:25" x14ac:dyDescent="0.25">
      <c r="A5980">
        <v>80100</v>
      </c>
      <c r="B5980" s="1">
        <v>43524</v>
      </c>
      <c r="C5980">
        <v>2019</v>
      </c>
      <c r="D5980" t="s">
        <v>15</v>
      </c>
      <c r="E5980" t="s">
        <v>14</v>
      </c>
      <c r="F5980">
        <v>181.16</v>
      </c>
      <c r="G5980">
        <v>5.9849999999999999E-3</v>
      </c>
      <c r="H5980">
        <f t="shared" si="286"/>
        <v>2.9728889126352298E-2</v>
      </c>
      <c r="I5980">
        <f t="shared" si="284"/>
        <v>0.2888</v>
      </c>
      <c r="J5980">
        <f t="shared" si="285"/>
        <v>2.1400000000000002E-2</v>
      </c>
      <c r="X5980">
        <v>80100</v>
      </c>
      <c r="Y5980">
        <f>IF(X5980=A5980,0)</f>
        <v>0</v>
      </c>
    </row>
    <row r="5981" spans="1:25" x14ac:dyDescent="0.25">
      <c r="A5981">
        <v>80100</v>
      </c>
      <c r="B5981" s="1">
        <v>43553</v>
      </c>
      <c r="C5981">
        <v>2019</v>
      </c>
      <c r="D5981" t="s">
        <v>15</v>
      </c>
      <c r="E5981" t="s">
        <v>14</v>
      </c>
      <c r="F5981">
        <v>182.21001000000001</v>
      </c>
      <c r="G5981">
        <v>5.7959999999999999E-3</v>
      </c>
      <c r="H5981">
        <f t="shared" si="286"/>
        <v>1.7924256211817147E-2</v>
      </c>
      <c r="I5981">
        <f t="shared" si="284"/>
        <v>0.2888</v>
      </c>
      <c r="J5981">
        <f t="shared" si="285"/>
        <v>2.1400000000000002E-2</v>
      </c>
      <c r="X5981">
        <v>80100</v>
      </c>
      <c r="Y5981">
        <f>IF(X5981=A5981,0)</f>
        <v>0</v>
      </c>
    </row>
    <row r="5982" spans="1:25" x14ac:dyDescent="0.25">
      <c r="A5982">
        <v>80100</v>
      </c>
      <c r="B5982" s="1">
        <v>43585</v>
      </c>
      <c r="C5982">
        <v>2019</v>
      </c>
      <c r="D5982" t="s">
        <v>15</v>
      </c>
      <c r="E5982" t="s">
        <v>14</v>
      </c>
      <c r="F5982">
        <v>173.7</v>
      </c>
      <c r="G5982">
        <v>-4.6704000000000002E-2</v>
      </c>
      <c r="H5982">
        <f t="shared" si="286"/>
        <v>3.9313498395682656E-2</v>
      </c>
      <c r="I5982">
        <f t="shared" si="284"/>
        <v>0.2888</v>
      </c>
      <c r="J5982">
        <f t="shared" si="285"/>
        <v>2.1400000000000002E-2</v>
      </c>
      <c r="X5982">
        <v>80100</v>
      </c>
      <c r="Y5982">
        <f>IF(X5982=A5982,0)</f>
        <v>0</v>
      </c>
    </row>
    <row r="5983" spans="1:25" x14ac:dyDescent="0.25">
      <c r="A5983">
        <v>80100</v>
      </c>
      <c r="B5983" s="1">
        <v>43616</v>
      </c>
      <c r="C5983">
        <v>2019</v>
      </c>
      <c r="D5983" t="s">
        <v>15</v>
      </c>
      <c r="E5983" t="s">
        <v>14</v>
      </c>
      <c r="F5983">
        <v>162.09</v>
      </c>
      <c r="G5983">
        <v>-5.5037000000000003E-2</v>
      </c>
      <c r="H5983">
        <f t="shared" si="286"/>
        <v>-6.577773118928687E-2</v>
      </c>
      <c r="I5983">
        <f t="shared" si="284"/>
        <v>0.2888</v>
      </c>
      <c r="J5983">
        <f t="shared" si="285"/>
        <v>2.1400000000000002E-2</v>
      </c>
      <c r="X5983">
        <v>80100</v>
      </c>
      <c r="Y5983">
        <f>IF(X5983=A5983,0)</f>
        <v>0</v>
      </c>
    </row>
    <row r="5984" spans="1:25" x14ac:dyDescent="0.25">
      <c r="A5984">
        <v>80100</v>
      </c>
      <c r="B5984" s="1">
        <v>43644</v>
      </c>
      <c r="C5984">
        <v>2019</v>
      </c>
      <c r="D5984" t="s">
        <v>15</v>
      </c>
      <c r="E5984" t="s">
        <v>14</v>
      </c>
      <c r="F5984">
        <v>159.75998999999999</v>
      </c>
      <c r="G5984">
        <v>-1.4375000000000001E-2</v>
      </c>
      <c r="H5984">
        <f t="shared" si="286"/>
        <v>6.8930163925612131E-2</v>
      </c>
      <c r="I5984">
        <f t="shared" si="284"/>
        <v>0.2888</v>
      </c>
      <c r="J5984">
        <f t="shared" si="285"/>
        <v>2.1400000000000002E-2</v>
      </c>
      <c r="X5984">
        <v>80100</v>
      </c>
      <c r="Y5984">
        <f>IF(X5984=A5984,0)</f>
        <v>0</v>
      </c>
    </row>
    <row r="5985" spans="1:25" x14ac:dyDescent="0.25">
      <c r="A5985">
        <v>80100</v>
      </c>
      <c r="B5985" s="1">
        <v>43677</v>
      </c>
      <c r="C5985">
        <v>2019</v>
      </c>
      <c r="D5985" t="s">
        <v>15</v>
      </c>
      <c r="E5985" t="s">
        <v>14</v>
      </c>
      <c r="F5985">
        <v>162.19999999999999</v>
      </c>
      <c r="G5985">
        <v>1.5273E-2</v>
      </c>
      <c r="H5985">
        <f t="shared" si="286"/>
        <v>1.3128152149977756E-2</v>
      </c>
      <c r="I5985">
        <f t="shared" si="284"/>
        <v>0.2888</v>
      </c>
      <c r="J5985">
        <f t="shared" si="285"/>
        <v>2.1400000000000002E-2</v>
      </c>
      <c r="X5985">
        <v>80100</v>
      </c>
      <c r="Y5985">
        <f>IF(X5985=A5985,0)</f>
        <v>0</v>
      </c>
    </row>
    <row r="5986" spans="1:25" x14ac:dyDescent="0.25">
      <c r="A5986">
        <v>80100</v>
      </c>
      <c r="B5986" s="1">
        <v>43707</v>
      </c>
      <c r="C5986">
        <v>2019</v>
      </c>
      <c r="D5986" t="s">
        <v>15</v>
      </c>
      <c r="E5986" t="s">
        <v>14</v>
      </c>
      <c r="F5986">
        <v>148.94</v>
      </c>
      <c r="G5986">
        <v>-6.8804000000000004E-2</v>
      </c>
      <c r="H5986">
        <f t="shared" si="286"/>
        <v>-1.8091627281326739E-2</v>
      </c>
      <c r="I5986">
        <f t="shared" si="284"/>
        <v>0.2888</v>
      </c>
      <c r="J5986">
        <f t="shared" si="285"/>
        <v>2.1400000000000002E-2</v>
      </c>
      <c r="X5986">
        <v>80100</v>
      </c>
      <c r="Y5986">
        <f>IF(X5986=A5986,0)</f>
        <v>0</v>
      </c>
    </row>
    <row r="5987" spans="1:25" x14ac:dyDescent="0.25">
      <c r="A5987">
        <v>80100</v>
      </c>
      <c r="B5987" s="1">
        <v>43738</v>
      </c>
      <c r="C5987">
        <v>2019</v>
      </c>
      <c r="D5987" t="s">
        <v>15</v>
      </c>
      <c r="E5987" t="s">
        <v>14</v>
      </c>
      <c r="F5987">
        <v>155.64999</v>
      </c>
      <c r="G5987">
        <v>4.5052000000000002E-2</v>
      </c>
      <c r="H5987">
        <f t="shared" si="286"/>
        <v>1.7181177829208583E-2</v>
      </c>
      <c r="I5987">
        <f t="shared" si="284"/>
        <v>0.2888</v>
      </c>
      <c r="J5987">
        <f t="shared" si="285"/>
        <v>2.1400000000000002E-2</v>
      </c>
      <c r="X5987">
        <v>80100</v>
      </c>
      <c r="Y5987">
        <f>IF(X5987=A5987,0)</f>
        <v>0</v>
      </c>
    </row>
    <row r="5988" spans="1:25" x14ac:dyDescent="0.25">
      <c r="A5988">
        <v>80100</v>
      </c>
      <c r="B5988" s="1">
        <v>43769</v>
      </c>
      <c r="C5988">
        <v>2019</v>
      </c>
      <c r="D5988" t="s">
        <v>15</v>
      </c>
      <c r="E5988" t="s">
        <v>14</v>
      </c>
      <c r="F5988">
        <v>150.67999</v>
      </c>
      <c r="G5988">
        <v>-3.1931000000000001E-2</v>
      </c>
      <c r="H5988">
        <f t="shared" si="286"/>
        <v>2.0431770730503063E-2</v>
      </c>
      <c r="I5988">
        <f t="shared" si="284"/>
        <v>0.2888</v>
      </c>
      <c r="J5988">
        <f t="shared" si="285"/>
        <v>2.1400000000000002E-2</v>
      </c>
      <c r="X5988">
        <v>80100</v>
      </c>
      <c r="Y5988">
        <f>IF(X5988=A5988,0)</f>
        <v>0</v>
      </c>
    </row>
    <row r="5989" spans="1:25" x14ac:dyDescent="0.25">
      <c r="A5989">
        <v>80100</v>
      </c>
      <c r="B5989" s="1">
        <v>43798</v>
      </c>
      <c r="C5989">
        <v>2019</v>
      </c>
      <c r="D5989" t="s">
        <v>15</v>
      </c>
      <c r="E5989" t="s">
        <v>14</v>
      </c>
      <c r="F5989">
        <v>151.21001000000001</v>
      </c>
      <c r="G5989">
        <v>1.7454000000000001E-2</v>
      </c>
      <c r="H5989">
        <f t="shared" si="286"/>
        <v>3.4047037421886195E-2</v>
      </c>
      <c r="I5989">
        <f t="shared" si="284"/>
        <v>0.2888</v>
      </c>
      <c r="J5989">
        <f t="shared" si="285"/>
        <v>2.1400000000000002E-2</v>
      </c>
      <c r="X5989">
        <v>80100</v>
      </c>
      <c r="Y5989">
        <f>IF(X5989=A5989,0)</f>
        <v>0</v>
      </c>
    </row>
    <row r="5990" spans="1:25" x14ac:dyDescent="0.25">
      <c r="A5990">
        <v>80100</v>
      </c>
      <c r="B5990" s="1">
        <v>43830</v>
      </c>
      <c r="C5990">
        <v>2019</v>
      </c>
      <c r="D5990" t="s">
        <v>15</v>
      </c>
      <c r="E5990" t="s">
        <v>14</v>
      </c>
      <c r="F5990">
        <v>148.96001000000001</v>
      </c>
      <c r="G5990">
        <v>-1.4880000000000001E-2</v>
      </c>
      <c r="H5990">
        <f t="shared" si="286"/>
        <v>2.8589818964716907E-2</v>
      </c>
      <c r="I5990">
        <f t="shared" si="284"/>
        <v>0.2888</v>
      </c>
      <c r="J5990">
        <f t="shared" si="285"/>
        <v>2.1400000000000002E-2</v>
      </c>
      <c r="X5990">
        <v>80100</v>
      </c>
      <c r="Y5990">
        <f>IF(X5990=A5990,0)</f>
        <v>0</v>
      </c>
    </row>
    <row r="5991" spans="1:25" x14ac:dyDescent="0.25">
      <c r="A5991">
        <v>80100</v>
      </c>
      <c r="B5991" s="1">
        <v>43861</v>
      </c>
      <c r="C5991">
        <v>2020</v>
      </c>
      <c r="D5991" t="s">
        <v>15</v>
      </c>
      <c r="E5991" t="s">
        <v>14</v>
      </c>
      <c r="F5991">
        <v>133.14999</v>
      </c>
      <c r="G5991">
        <v>-0.10613599999999999</v>
      </c>
      <c r="H5991">
        <f t="shared" si="286"/>
        <v>-1.6280925822201864E-3</v>
      </c>
      <c r="I5991">
        <f t="shared" si="284"/>
        <v>0.16260000000000002</v>
      </c>
      <c r="J5991">
        <f t="shared" si="285"/>
        <v>8.8999999999999999E-3</v>
      </c>
      <c r="X5991">
        <v>80100</v>
      </c>
      <c r="Y5991">
        <f>IF(X5991=A5991,0)</f>
        <v>0</v>
      </c>
    </row>
    <row r="5992" spans="1:25" x14ac:dyDescent="0.25">
      <c r="A5992">
        <v>80100</v>
      </c>
      <c r="B5992" s="1">
        <v>43889</v>
      </c>
      <c r="C5992">
        <v>2020</v>
      </c>
      <c r="D5992" t="s">
        <v>15</v>
      </c>
      <c r="E5992" t="s">
        <v>14</v>
      </c>
      <c r="F5992">
        <v>123.08</v>
      </c>
      <c r="G5992">
        <v>-5.9857E-2</v>
      </c>
      <c r="H5992">
        <f t="shared" si="286"/>
        <v>-8.411048367946572E-2</v>
      </c>
      <c r="I5992">
        <f t="shared" si="284"/>
        <v>0.16260000000000002</v>
      </c>
      <c r="J5992">
        <f t="shared" si="285"/>
        <v>8.8999999999999999E-3</v>
      </c>
      <c r="X5992">
        <v>80100</v>
      </c>
      <c r="Y5992">
        <f>IF(X5992=A5992,0)</f>
        <v>0</v>
      </c>
    </row>
    <row r="5993" spans="1:25" x14ac:dyDescent="0.25">
      <c r="A5993">
        <v>80100</v>
      </c>
      <c r="B5993" s="1">
        <v>43921</v>
      </c>
      <c r="C5993">
        <v>2020</v>
      </c>
      <c r="D5993" t="s">
        <v>15</v>
      </c>
      <c r="E5993" t="s">
        <v>14</v>
      </c>
      <c r="F5993">
        <v>54.86</v>
      </c>
      <c r="G5993">
        <v>-0.55427400000000004</v>
      </c>
      <c r="H5993">
        <f t="shared" si="286"/>
        <v>-0.12511928245982329</v>
      </c>
      <c r="I5993">
        <f t="shared" si="284"/>
        <v>0.16260000000000002</v>
      </c>
      <c r="J5993">
        <f t="shared" si="285"/>
        <v>8.8999999999999999E-3</v>
      </c>
      <c r="X5993">
        <v>80100</v>
      </c>
      <c r="Y5993">
        <f>IF(X5993=A5993,0)</f>
        <v>0</v>
      </c>
    </row>
    <row r="5994" spans="1:25" x14ac:dyDescent="0.25">
      <c r="A5994">
        <v>80100</v>
      </c>
      <c r="B5994" s="1">
        <v>43951</v>
      </c>
      <c r="C5994">
        <v>2020</v>
      </c>
      <c r="D5994" t="s">
        <v>15</v>
      </c>
      <c r="E5994" t="s">
        <v>14</v>
      </c>
      <c r="F5994">
        <v>66.77</v>
      </c>
      <c r="G5994">
        <v>0.21709800000000001</v>
      </c>
      <c r="H5994">
        <f t="shared" si="286"/>
        <v>0.12684403825663826</v>
      </c>
      <c r="I5994">
        <f t="shared" si="284"/>
        <v>0.16260000000000002</v>
      </c>
      <c r="J5994">
        <f t="shared" si="285"/>
        <v>8.8999999999999999E-3</v>
      </c>
      <c r="X5994">
        <v>80100</v>
      </c>
      <c r="Y5994">
        <f>IF(X5994=A5994,0)</f>
        <v>0</v>
      </c>
    </row>
    <row r="5995" spans="1:25" x14ac:dyDescent="0.25">
      <c r="A5995">
        <v>80100</v>
      </c>
      <c r="B5995" s="1">
        <v>43980</v>
      </c>
      <c r="C5995">
        <v>2020</v>
      </c>
      <c r="D5995" t="s">
        <v>15</v>
      </c>
      <c r="E5995" t="s">
        <v>14</v>
      </c>
      <c r="F5995">
        <v>57.7</v>
      </c>
      <c r="G5995">
        <v>-0.13583899999999999</v>
      </c>
      <c r="H5995">
        <f t="shared" si="286"/>
        <v>4.5281819676065593E-2</v>
      </c>
      <c r="I5995">
        <f t="shared" si="284"/>
        <v>0.16260000000000002</v>
      </c>
      <c r="J5995">
        <f t="shared" si="285"/>
        <v>8.8999999999999999E-3</v>
      </c>
      <c r="X5995">
        <v>80100</v>
      </c>
      <c r="Y5995">
        <f>IF(X5995=A5995,0)</f>
        <v>0</v>
      </c>
    </row>
    <row r="5996" spans="1:25" x14ac:dyDescent="0.25">
      <c r="A5996">
        <v>80100</v>
      </c>
      <c r="B5996" s="1">
        <v>44012</v>
      </c>
      <c r="C5996">
        <v>2020</v>
      </c>
      <c r="D5996" t="s">
        <v>15</v>
      </c>
      <c r="E5996" t="s">
        <v>14</v>
      </c>
      <c r="F5996">
        <v>68.38</v>
      </c>
      <c r="G5996">
        <v>0.18509500000000001</v>
      </c>
      <c r="H5996">
        <f t="shared" si="286"/>
        <v>1.8388396357494674E-2</v>
      </c>
      <c r="I5996">
        <f t="shared" si="284"/>
        <v>0.16260000000000002</v>
      </c>
      <c r="J5996">
        <f t="shared" si="285"/>
        <v>8.8999999999999999E-3</v>
      </c>
      <c r="X5996">
        <v>80100</v>
      </c>
      <c r="Y5996">
        <f>IF(X5996=A5996,0)</f>
        <v>0</v>
      </c>
    </row>
    <row r="5997" spans="1:25" x14ac:dyDescent="0.25">
      <c r="A5997">
        <v>80100</v>
      </c>
      <c r="B5997" s="1">
        <v>44043</v>
      </c>
      <c r="C5997">
        <v>2020</v>
      </c>
      <c r="D5997" t="s">
        <v>15</v>
      </c>
      <c r="E5997" t="s">
        <v>14</v>
      </c>
      <c r="F5997">
        <v>62.35</v>
      </c>
      <c r="G5997">
        <v>-6.9171999999999997E-2</v>
      </c>
      <c r="H5997">
        <f t="shared" si="286"/>
        <v>5.5101321441235696E-2</v>
      </c>
      <c r="I5997">
        <f t="shared" si="284"/>
        <v>0.16260000000000002</v>
      </c>
      <c r="J5997">
        <f t="shared" si="285"/>
        <v>8.8999999999999999E-3</v>
      </c>
      <c r="X5997">
        <v>80100</v>
      </c>
      <c r="Y5997">
        <f>IF(X5997=A5997,0)</f>
        <v>0</v>
      </c>
    </row>
    <row r="5998" spans="1:25" x14ac:dyDescent="0.25">
      <c r="A5998">
        <v>80100</v>
      </c>
      <c r="B5998" s="1">
        <v>44074</v>
      </c>
      <c r="C5998">
        <v>2020</v>
      </c>
      <c r="D5998" t="s">
        <v>15</v>
      </c>
      <c r="E5998" t="s">
        <v>14</v>
      </c>
      <c r="F5998">
        <v>67.849999999999994</v>
      </c>
      <c r="G5998">
        <v>8.8211999999999999E-2</v>
      </c>
      <c r="H5998">
        <f t="shared" si="286"/>
        <v>7.0064667087246457E-2</v>
      </c>
      <c r="I5998">
        <f t="shared" si="284"/>
        <v>0.16260000000000002</v>
      </c>
      <c r="J5998">
        <f t="shared" si="285"/>
        <v>8.8999999999999999E-3</v>
      </c>
      <c r="X5998">
        <v>80100</v>
      </c>
      <c r="Y5998">
        <f>IF(X5998=A5998,0)</f>
        <v>0</v>
      </c>
    </row>
    <row r="5999" spans="1:25" x14ac:dyDescent="0.25">
      <c r="A5999">
        <v>80100</v>
      </c>
      <c r="B5999" s="1">
        <v>44104</v>
      </c>
      <c r="C5999">
        <v>2020</v>
      </c>
      <c r="D5999" t="s">
        <v>15</v>
      </c>
      <c r="E5999" t="s">
        <v>14</v>
      </c>
      <c r="F5999">
        <v>64.680000000000007</v>
      </c>
      <c r="G5999">
        <v>-4.6720999999999999E-2</v>
      </c>
      <c r="H5999">
        <f t="shared" si="286"/>
        <v>-3.9227970289931413E-2</v>
      </c>
      <c r="I5999">
        <f t="shared" si="284"/>
        <v>0.16260000000000002</v>
      </c>
      <c r="J5999">
        <f t="shared" si="285"/>
        <v>8.8999999999999999E-3</v>
      </c>
      <c r="X5999">
        <v>80100</v>
      </c>
      <c r="Y5999">
        <f>IF(X5999=A5999,0)</f>
        <v>0</v>
      </c>
    </row>
    <row r="6000" spans="1:25" x14ac:dyDescent="0.25">
      <c r="A6000">
        <v>80100</v>
      </c>
      <c r="B6000" s="1">
        <v>44134</v>
      </c>
      <c r="C6000">
        <v>2020</v>
      </c>
      <c r="D6000" t="s">
        <v>15</v>
      </c>
      <c r="E6000" t="s">
        <v>14</v>
      </c>
      <c r="F6000">
        <v>62.81</v>
      </c>
      <c r="G6000">
        <v>-8.8129999999999997E-3</v>
      </c>
      <c r="H6000">
        <f t="shared" si="286"/>
        <v>-2.766578620279514E-2</v>
      </c>
      <c r="I6000">
        <f t="shared" si="284"/>
        <v>0.16260000000000002</v>
      </c>
      <c r="J6000">
        <f t="shared" si="285"/>
        <v>8.8999999999999999E-3</v>
      </c>
      <c r="X6000">
        <v>80100</v>
      </c>
      <c r="Y6000">
        <f>IF(X6000=A6000,0)</f>
        <v>0</v>
      </c>
    </row>
    <row r="6001" spans="1:25" x14ac:dyDescent="0.25">
      <c r="A6001">
        <v>80100</v>
      </c>
      <c r="B6001" s="1">
        <v>44165</v>
      </c>
      <c r="C6001">
        <v>2020</v>
      </c>
      <c r="D6001" t="s">
        <v>15</v>
      </c>
      <c r="E6001" t="s">
        <v>14</v>
      </c>
      <c r="F6001">
        <v>82.57</v>
      </c>
      <c r="G6001">
        <v>0.31459999999999999</v>
      </c>
      <c r="H6001">
        <f t="shared" si="286"/>
        <v>0.10754563548003038</v>
      </c>
      <c r="I6001">
        <f t="shared" si="284"/>
        <v>0.16260000000000002</v>
      </c>
      <c r="J6001">
        <f t="shared" si="285"/>
        <v>8.8999999999999999E-3</v>
      </c>
      <c r="X6001">
        <v>80100</v>
      </c>
      <c r="Y6001">
        <f>IF(X6001=A6001,0)</f>
        <v>0</v>
      </c>
    </row>
    <row r="6002" spans="1:25" x14ac:dyDescent="0.25">
      <c r="A6002">
        <v>80100</v>
      </c>
      <c r="B6002" s="1">
        <v>44196</v>
      </c>
      <c r="C6002">
        <v>2020</v>
      </c>
      <c r="D6002" t="s">
        <v>15</v>
      </c>
      <c r="E6002" t="s">
        <v>14</v>
      </c>
      <c r="F6002">
        <v>85.28</v>
      </c>
      <c r="G6002">
        <v>4.8564999999999997E-2</v>
      </c>
      <c r="H6002">
        <f t="shared" si="286"/>
        <v>3.7121458940645669E-2</v>
      </c>
      <c r="I6002">
        <f t="shared" si="284"/>
        <v>0.16260000000000002</v>
      </c>
      <c r="J6002">
        <f t="shared" si="285"/>
        <v>8.8999999999999999E-3</v>
      </c>
      <c r="X6002">
        <v>80100</v>
      </c>
      <c r="Y6002">
        <f>IF(X6002=A6002,0)</f>
        <v>0</v>
      </c>
    </row>
    <row r="6003" spans="1:25" x14ac:dyDescent="0.25">
      <c r="A6003">
        <v>80100</v>
      </c>
      <c r="B6003" s="1">
        <v>44225</v>
      </c>
      <c r="C6003">
        <v>2021</v>
      </c>
      <c r="D6003" t="s">
        <v>15</v>
      </c>
      <c r="E6003" t="s">
        <v>14</v>
      </c>
      <c r="F6003">
        <v>92.93</v>
      </c>
      <c r="G6003">
        <v>8.9704999999999993E-2</v>
      </c>
      <c r="H6003">
        <f t="shared" si="286"/>
        <v>-1.1136660723231162E-2</v>
      </c>
      <c r="I6003">
        <f t="shared" si="284"/>
        <v>0.26890000000000003</v>
      </c>
      <c r="J6003">
        <f t="shared" si="285"/>
        <v>1.4499999999999999E-2</v>
      </c>
      <c r="X6003">
        <v>80100</v>
      </c>
      <c r="Y6003">
        <f>IF(X6003=A6003,0)</f>
        <v>0</v>
      </c>
    </row>
    <row r="6004" spans="1:25" x14ac:dyDescent="0.25">
      <c r="A6004">
        <v>80100</v>
      </c>
      <c r="B6004" s="1">
        <v>44253</v>
      </c>
      <c r="C6004">
        <v>2021</v>
      </c>
      <c r="D6004" t="s">
        <v>15</v>
      </c>
      <c r="E6004" t="s">
        <v>14</v>
      </c>
      <c r="F6004">
        <v>112.92</v>
      </c>
      <c r="G6004">
        <v>0.21510799999999999</v>
      </c>
      <c r="H6004">
        <f t="shared" si="286"/>
        <v>2.6091451349647521E-2</v>
      </c>
      <c r="I6004">
        <f t="shared" si="284"/>
        <v>0.26890000000000003</v>
      </c>
      <c r="J6004">
        <f t="shared" si="285"/>
        <v>1.4499999999999999E-2</v>
      </c>
      <c r="X6004">
        <v>80100</v>
      </c>
      <c r="Y6004">
        <f>IF(X6004=A6004,0)</f>
        <v>0</v>
      </c>
    </row>
    <row r="6005" spans="1:25" x14ac:dyDescent="0.25">
      <c r="A6005">
        <v>80100</v>
      </c>
      <c r="B6005" s="1">
        <v>44286</v>
      </c>
      <c r="C6005">
        <v>2021</v>
      </c>
      <c r="D6005" t="s">
        <v>15</v>
      </c>
      <c r="E6005" t="s">
        <v>14</v>
      </c>
      <c r="F6005">
        <v>113.77</v>
      </c>
      <c r="G6005">
        <v>7.5269999999999998E-3</v>
      </c>
      <c r="H6005">
        <f t="shared" si="286"/>
        <v>4.2438632737883841E-2</v>
      </c>
      <c r="I6005">
        <f t="shared" si="284"/>
        <v>0.26890000000000003</v>
      </c>
      <c r="J6005">
        <f t="shared" si="285"/>
        <v>1.4499999999999999E-2</v>
      </c>
      <c r="X6005">
        <v>80100</v>
      </c>
      <c r="Y6005">
        <f>IF(X6005=A6005,0)</f>
        <v>0</v>
      </c>
    </row>
    <row r="6006" spans="1:25" x14ac:dyDescent="0.25">
      <c r="A6006">
        <v>80100</v>
      </c>
      <c r="B6006" s="1">
        <v>44316</v>
      </c>
      <c r="C6006">
        <v>2021</v>
      </c>
      <c r="D6006" t="s">
        <v>15</v>
      </c>
      <c r="E6006" t="s">
        <v>14</v>
      </c>
      <c r="F6006">
        <v>121.74</v>
      </c>
      <c r="G6006">
        <v>8.1479999999999997E-2</v>
      </c>
      <c r="H6006">
        <f t="shared" si="286"/>
        <v>5.2425321267266289E-2</v>
      </c>
      <c r="I6006">
        <f t="shared" si="284"/>
        <v>0.26890000000000003</v>
      </c>
      <c r="J6006">
        <f t="shared" si="285"/>
        <v>1.4499999999999999E-2</v>
      </c>
      <c r="X6006">
        <v>80100</v>
      </c>
      <c r="Y6006">
        <f>IF(X6006=A6006,0)</f>
        <v>0</v>
      </c>
    </row>
    <row r="6007" spans="1:25" x14ac:dyDescent="0.25">
      <c r="A6007">
        <v>80100</v>
      </c>
      <c r="B6007" s="1">
        <v>44344</v>
      </c>
      <c r="C6007">
        <v>2021</v>
      </c>
      <c r="D6007" t="s">
        <v>15</v>
      </c>
      <c r="E6007" t="s">
        <v>14</v>
      </c>
      <c r="F6007">
        <v>128.49001000000001</v>
      </c>
      <c r="G6007">
        <v>5.5446000000000002E-2</v>
      </c>
      <c r="H6007">
        <f t="shared" si="286"/>
        <v>5.4864885732810453E-3</v>
      </c>
      <c r="I6007">
        <f t="shared" si="284"/>
        <v>0.26890000000000003</v>
      </c>
      <c r="J6007">
        <f t="shared" si="285"/>
        <v>1.4499999999999999E-2</v>
      </c>
      <c r="X6007">
        <v>80100</v>
      </c>
      <c r="Y6007">
        <f>IF(X6007=A6007,0)</f>
        <v>0</v>
      </c>
    </row>
    <row r="6008" spans="1:25" x14ac:dyDescent="0.25">
      <c r="A6008">
        <v>80100</v>
      </c>
      <c r="B6008" s="1">
        <v>44377</v>
      </c>
      <c r="C6008">
        <v>2021</v>
      </c>
      <c r="D6008" t="s">
        <v>15</v>
      </c>
      <c r="E6008" t="s">
        <v>14</v>
      </c>
      <c r="F6008">
        <v>130.47999999999999</v>
      </c>
      <c r="G6008">
        <v>1.5488E-2</v>
      </c>
      <c r="H6008">
        <f t="shared" si="286"/>
        <v>2.2214009634219822E-2</v>
      </c>
      <c r="I6008">
        <f t="shared" si="284"/>
        <v>0.26890000000000003</v>
      </c>
      <c r="J6008">
        <f t="shared" si="285"/>
        <v>1.4499999999999999E-2</v>
      </c>
      <c r="X6008">
        <v>80100</v>
      </c>
      <c r="Y6008">
        <f>IF(X6008=A6008,0)</f>
        <v>0</v>
      </c>
    </row>
    <row r="6009" spans="1:25" x14ac:dyDescent="0.25">
      <c r="A6009">
        <v>80100</v>
      </c>
      <c r="B6009" s="1">
        <v>44407</v>
      </c>
      <c r="C6009">
        <v>2021</v>
      </c>
      <c r="D6009" t="s">
        <v>15</v>
      </c>
      <c r="E6009" t="s">
        <v>14</v>
      </c>
      <c r="F6009">
        <v>126.52</v>
      </c>
      <c r="G6009">
        <v>-1.9619999999999999E-2</v>
      </c>
      <c r="H6009">
        <f t="shared" si="286"/>
        <v>2.2748054915648686E-2</v>
      </c>
      <c r="I6009">
        <f t="shared" si="284"/>
        <v>0.26890000000000003</v>
      </c>
      <c r="J6009">
        <f t="shared" si="285"/>
        <v>1.4499999999999999E-2</v>
      </c>
      <c r="X6009">
        <v>80100</v>
      </c>
      <c r="Y6009">
        <f>IF(X6009=A6009,0)</f>
        <v>0</v>
      </c>
    </row>
    <row r="6010" spans="1:25" x14ac:dyDescent="0.25">
      <c r="A6010">
        <v>80100</v>
      </c>
      <c r="B6010" s="1">
        <v>44439</v>
      </c>
      <c r="C6010">
        <v>2021</v>
      </c>
      <c r="D6010" t="s">
        <v>15</v>
      </c>
      <c r="E6010" t="s">
        <v>14</v>
      </c>
      <c r="F6010">
        <v>134.44999999999999</v>
      </c>
      <c r="G6010">
        <v>6.2677999999999998E-2</v>
      </c>
      <c r="H6010">
        <f t="shared" si="286"/>
        <v>2.8990416217415271E-2</v>
      </c>
      <c r="I6010">
        <f t="shared" si="284"/>
        <v>0.26890000000000003</v>
      </c>
      <c r="J6010">
        <f t="shared" si="285"/>
        <v>1.4499999999999999E-2</v>
      </c>
      <c r="X6010">
        <v>80100</v>
      </c>
      <c r="Y6010">
        <f>IF(X6010=A6010,0)</f>
        <v>0</v>
      </c>
    </row>
    <row r="6011" spans="1:25" x14ac:dyDescent="0.25">
      <c r="A6011">
        <v>80100</v>
      </c>
      <c r="B6011" s="1">
        <v>44469</v>
      </c>
      <c r="C6011">
        <v>2021</v>
      </c>
      <c r="D6011" t="s">
        <v>15</v>
      </c>
      <c r="E6011" t="s">
        <v>14</v>
      </c>
      <c r="F6011">
        <v>129.97</v>
      </c>
      <c r="G6011">
        <v>-2.2164E-2</v>
      </c>
      <c r="H6011">
        <f t="shared" si="286"/>
        <v>-4.7569168861786748E-2</v>
      </c>
      <c r="I6011">
        <f t="shared" si="284"/>
        <v>0.26890000000000003</v>
      </c>
      <c r="J6011">
        <f t="shared" si="285"/>
        <v>1.4499999999999999E-2</v>
      </c>
      <c r="X6011">
        <v>80100</v>
      </c>
      <c r="Y6011">
        <f>IF(X6011=A6011,0)</f>
        <v>0</v>
      </c>
    </row>
    <row r="6012" spans="1:25" x14ac:dyDescent="0.25">
      <c r="A6012">
        <v>80100</v>
      </c>
      <c r="B6012" s="1">
        <v>44498</v>
      </c>
      <c r="C6012">
        <v>2021</v>
      </c>
      <c r="D6012" t="s">
        <v>15</v>
      </c>
      <c r="E6012" t="s">
        <v>14</v>
      </c>
      <c r="F6012">
        <v>146.58000000000001</v>
      </c>
      <c r="G6012">
        <v>0.127799</v>
      </c>
      <c r="H6012">
        <f t="shared" si="286"/>
        <v>6.9143836459647501E-2</v>
      </c>
      <c r="I6012">
        <f t="shared" si="284"/>
        <v>0.26890000000000003</v>
      </c>
      <c r="J6012">
        <f t="shared" si="285"/>
        <v>1.4499999999999999E-2</v>
      </c>
      <c r="X6012">
        <v>80100</v>
      </c>
      <c r="Y6012">
        <f>IF(X6012=A6012,0)</f>
        <v>0</v>
      </c>
    </row>
    <row r="6013" spans="1:25" x14ac:dyDescent="0.25">
      <c r="A6013">
        <v>80100</v>
      </c>
      <c r="B6013" s="1">
        <v>44530</v>
      </c>
      <c r="C6013">
        <v>2021</v>
      </c>
      <c r="D6013" t="s">
        <v>15</v>
      </c>
      <c r="E6013" t="s">
        <v>14</v>
      </c>
      <c r="F6013">
        <v>152.84</v>
      </c>
      <c r="G6013">
        <v>4.2707000000000002E-2</v>
      </c>
      <c r="H6013">
        <f t="shared" si="286"/>
        <v>-8.3337062251199745E-3</v>
      </c>
      <c r="I6013">
        <f t="shared" si="284"/>
        <v>0.26890000000000003</v>
      </c>
      <c r="J6013">
        <f t="shared" si="285"/>
        <v>1.4499999999999999E-2</v>
      </c>
      <c r="X6013">
        <v>80100</v>
      </c>
      <c r="Y6013">
        <f>IF(X6013=A6013,0)</f>
        <v>0</v>
      </c>
    </row>
    <row r="6014" spans="1:25" x14ac:dyDescent="0.25">
      <c r="A6014">
        <v>80100</v>
      </c>
      <c r="B6014" s="1">
        <v>44561</v>
      </c>
      <c r="C6014">
        <v>2021</v>
      </c>
      <c r="D6014" t="s">
        <v>15</v>
      </c>
      <c r="E6014" t="s">
        <v>14</v>
      </c>
      <c r="F6014">
        <v>159.77000000000001</v>
      </c>
      <c r="G6014">
        <v>5.6136999999999999E-2</v>
      </c>
      <c r="H6014">
        <f t="shared" si="286"/>
        <v>4.361291350996277E-2</v>
      </c>
      <c r="I6014">
        <f t="shared" si="284"/>
        <v>0.26890000000000003</v>
      </c>
      <c r="J6014">
        <f t="shared" si="285"/>
        <v>1.4499999999999999E-2</v>
      </c>
      <c r="X6014">
        <v>80100</v>
      </c>
      <c r="Y6014">
        <f>IF(X6014=A6014,0)</f>
        <v>0</v>
      </c>
    </row>
    <row r="6015" spans="1:25" x14ac:dyDescent="0.25">
      <c r="A6015">
        <v>80100</v>
      </c>
      <c r="B6015" s="1">
        <v>44592</v>
      </c>
      <c r="C6015">
        <v>2022</v>
      </c>
      <c r="D6015" t="s">
        <v>15</v>
      </c>
      <c r="E6015" t="s">
        <v>14</v>
      </c>
      <c r="F6015">
        <v>147.19999999999999</v>
      </c>
      <c r="G6015">
        <v>-7.8675999999999996E-2</v>
      </c>
      <c r="H6015">
        <f t="shared" si="286"/>
        <v>-5.258516500531063E-2</v>
      </c>
      <c r="I6015">
        <f t="shared" si="284"/>
        <v>-0.19440000000000002</v>
      </c>
      <c r="J6015">
        <f t="shared" si="285"/>
        <v>2.9500000000000002E-2</v>
      </c>
      <c r="X6015">
        <v>80100</v>
      </c>
      <c r="Y6015">
        <f>IF(X6015=A6015,0)</f>
        <v>0</v>
      </c>
    </row>
    <row r="6016" spans="1:25" x14ac:dyDescent="0.25">
      <c r="A6016">
        <v>80100</v>
      </c>
      <c r="B6016" s="1">
        <v>44620</v>
      </c>
      <c r="C6016">
        <v>2022</v>
      </c>
      <c r="D6016" t="s">
        <v>15</v>
      </c>
      <c r="E6016" t="s">
        <v>14</v>
      </c>
      <c r="F6016">
        <v>137.56</v>
      </c>
      <c r="G6016">
        <v>-6.5489000000000006E-2</v>
      </c>
      <c r="H6016">
        <f t="shared" si="286"/>
        <v>-3.1360492102910142E-2</v>
      </c>
      <c r="I6016">
        <f t="shared" si="284"/>
        <v>-0.19440000000000002</v>
      </c>
      <c r="J6016">
        <f t="shared" si="285"/>
        <v>2.9500000000000002E-2</v>
      </c>
      <c r="X6016">
        <v>80100</v>
      </c>
      <c r="Y6016">
        <f>IF(X6016=A6016,0)</f>
        <v>0</v>
      </c>
    </row>
    <row r="6017" spans="1:25" x14ac:dyDescent="0.25">
      <c r="A6017">
        <v>80100</v>
      </c>
      <c r="B6017" s="1">
        <v>44651</v>
      </c>
      <c r="C6017">
        <v>2022</v>
      </c>
      <c r="D6017" t="s">
        <v>15</v>
      </c>
      <c r="E6017" t="s">
        <v>14</v>
      </c>
      <c r="F6017">
        <v>131.56</v>
      </c>
      <c r="G6017">
        <v>-3.1622999999999998E-2</v>
      </c>
      <c r="H6017">
        <f t="shared" si="286"/>
        <v>3.5773288410591908E-2</v>
      </c>
      <c r="I6017">
        <f t="shared" si="284"/>
        <v>-0.19440000000000002</v>
      </c>
      <c r="J6017">
        <f t="shared" si="285"/>
        <v>2.9500000000000002E-2</v>
      </c>
      <c r="X6017">
        <v>80100</v>
      </c>
      <c r="Y6017">
        <f>IF(X6017=A6017,0)</f>
        <v>0</v>
      </c>
    </row>
    <row r="6018" spans="1:25" x14ac:dyDescent="0.25">
      <c r="A6018">
        <v>80100</v>
      </c>
      <c r="B6018" s="1">
        <v>44680</v>
      </c>
      <c r="C6018">
        <v>2022</v>
      </c>
      <c r="D6018" t="s">
        <v>15</v>
      </c>
      <c r="E6018" t="s">
        <v>14</v>
      </c>
      <c r="F6018">
        <v>118</v>
      </c>
      <c r="G6018">
        <v>-0.103071</v>
      </c>
      <c r="H6018">
        <f t="shared" si="286"/>
        <v>-8.7956711705729274E-2</v>
      </c>
      <c r="I6018">
        <f t="shared" ref="I6018:I6081" si="287">VLOOKUP(C6018,$O$2:$Q$22,3,FALSE)</f>
        <v>-0.19440000000000002</v>
      </c>
      <c r="J6018">
        <f t="shared" ref="J6018:J6081" si="288">VLOOKUP(C6018,$O$2:$P$22,2)*0.01</f>
        <v>2.9500000000000002E-2</v>
      </c>
      <c r="X6018">
        <v>80100</v>
      </c>
      <c r="Y6018">
        <f>IF(X6018=A6018,0)</f>
        <v>0</v>
      </c>
    </row>
    <row r="6019" spans="1:25" x14ac:dyDescent="0.25">
      <c r="A6019">
        <v>80100</v>
      </c>
      <c r="B6019" s="1">
        <v>44712</v>
      </c>
      <c r="C6019">
        <v>2022</v>
      </c>
      <c r="D6019" t="s">
        <v>15</v>
      </c>
      <c r="E6019" t="s">
        <v>14</v>
      </c>
      <c r="F6019">
        <v>114.65</v>
      </c>
      <c r="G6019">
        <v>-2.8389999999999999E-2</v>
      </c>
      <c r="H6019">
        <f t="shared" ref="H6019:H6082" si="289">VLOOKUP(B6019,R:S,2,)</f>
        <v>5.3177568506868056E-5</v>
      </c>
      <c r="I6019">
        <f t="shared" si="287"/>
        <v>-0.19440000000000002</v>
      </c>
      <c r="J6019">
        <f t="shared" si="288"/>
        <v>2.9500000000000002E-2</v>
      </c>
      <c r="X6019">
        <v>80100</v>
      </c>
      <c r="Y6019">
        <f>IF(X6019=A6019,0)</f>
        <v>0</v>
      </c>
    </row>
    <row r="6020" spans="1:25" x14ac:dyDescent="0.25">
      <c r="A6020">
        <v>80100</v>
      </c>
      <c r="B6020" s="1">
        <v>44742</v>
      </c>
      <c r="C6020">
        <v>2022</v>
      </c>
      <c r="D6020" t="s">
        <v>15</v>
      </c>
      <c r="E6020" t="s">
        <v>14</v>
      </c>
      <c r="F6020">
        <v>94.92</v>
      </c>
      <c r="G6020">
        <v>-0.15726100000000001</v>
      </c>
      <c r="H6020">
        <f t="shared" si="289"/>
        <v>-8.3919999812243073E-2</v>
      </c>
      <c r="I6020">
        <f t="shared" si="287"/>
        <v>-0.19440000000000002</v>
      </c>
      <c r="J6020">
        <f t="shared" si="288"/>
        <v>2.9500000000000002E-2</v>
      </c>
      <c r="X6020">
        <v>80100</v>
      </c>
      <c r="Y6020">
        <f>IF(X6020=A6020,0)</f>
        <v>0</v>
      </c>
    </row>
    <row r="6021" spans="1:25" x14ac:dyDescent="0.25">
      <c r="A6021">
        <v>80100</v>
      </c>
      <c r="B6021" s="1">
        <v>44771</v>
      </c>
      <c r="C6021">
        <v>2022</v>
      </c>
      <c r="D6021" t="s">
        <v>15</v>
      </c>
      <c r="E6021" t="s">
        <v>14</v>
      </c>
      <c r="F6021">
        <v>108.64</v>
      </c>
      <c r="G6021">
        <v>0.144543</v>
      </c>
      <c r="H6021">
        <f t="shared" si="289"/>
        <v>9.1116391659653351E-2</v>
      </c>
      <c r="I6021">
        <f t="shared" si="287"/>
        <v>-0.19440000000000002</v>
      </c>
      <c r="J6021">
        <f t="shared" si="288"/>
        <v>2.9500000000000002E-2</v>
      </c>
      <c r="X6021">
        <v>80100</v>
      </c>
      <c r="Y6021">
        <f>IF(X6021=A6021,0)</f>
        <v>0</v>
      </c>
    </row>
    <row r="6022" spans="1:25" x14ac:dyDescent="0.25">
      <c r="A6022">
        <v>80100</v>
      </c>
      <c r="B6022" s="1">
        <v>44804</v>
      </c>
      <c r="C6022">
        <v>2022</v>
      </c>
      <c r="D6022" t="s">
        <v>15</v>
      </c>
      <c r="E6022" t="s">
        <v>14</v>
      </c>
      <c r="F6022">
        <v>101.98</v>
      </c>
      <c r="G6022">
        <v>-6.1303000000000003E-2</v>
      </c>
      <c r="H6022">
        <f t="shared" si="289"/>
        <v>-4.2440128258508625E-2</v>
      </c>
      <c r="I6022">
        <f t="shared" si="287"/>
        <v>-0.19440000000000002</v>
      </c>
      <c r="J6022">
        <f t="shared" si="288"/>
        <v>2.9500000000000002E-2</v>
      </c>
      <c r="X6022">
        <v>80100</v>
      </c>
      <c r="Y6022">
        <f>IF(X6022=A6022,0)</f>
        <v>0</v>
      </c>
    </row>
    <row r="6023" spans="1:25" x14ac:dyDescent="0.25">
      <c r="A6023">
        <v>80100</v>
      </c>
      <c r="B6023" s="1">
        <v>44834</v>
      </c>
      <c r="C6023">
        <v>2022</v>
      </c>
      <c r="D6023" t="s">
        <v>15</v>
      </c>
      <c r="E6023" t="s">
        <v>14</v>
      </c>
      <c r="F6023">
        <v>89.75</v>
      </c>
      <c r="G6023">
        <v>-0.102765</v>
      </c>
      <c r="H6023">
        <f t="shared" si="289"/>
        <v>-9.3395672060682666E-2</v>
      </c>
      <c r="I6023">
        <f t="shared" si="287"/>
        <v>-0.19440000000000002</v>
      </c>
      <c r="J6023">
        <f t="shared" si="288"/>
        <v>2.9500000000000002E-2</v>
      </c>
      <c r="X6023">
        <v>80100</v>
      </c>
      <c r="Y6023">
        <f>IF(X6023=A6023,0)</f>
        <v>0</v>
      </c>
    </row>
    <row r="6024" spans="1:25" x14ac:dyDescent="0.25">
      <c r="A6024">
        <v>80100</v>
      </c>
      <c r="B6024" s="1">
        <v>44865</v>
      </c>
      <c r="C6024">
        <v>2022</v>
      </c>
      <c r="D6024" t="s">
        <v>15</v>
      </c>
      <c r="E6024" t="s">
        <v>14</v>
      </c>
      <c r="F6024">
        <v>108.98</v>
      </c>
      <c r="G6024">
        <v>0.21426200000000001</v>
      </c>
      <c r="H6024">
        <f t="shared" si="289"/>
        <v>7.9863413762746971E-2</v>
      </c>
      <c r="I6024">
        <f t="shared" si="287"/>
        <v>-0.19440000000000002</v>
      </c>
      <c r="J6024">
        <f t="shared" si="288"/>
        <v>2.9500000000000002E-2</v>
      </c>
      <c r="X6024">
        <v>80100</v>
      </c>
      <c r="Y6024">
        <f>IF(X6024=A6024,0)</f>
        <v>0</v>
      </c>
    </row>
    <row r="6025" spans="1:25" x14ac:dyDescent="0.25">
      <c r="A6025">
        <v>80100</v>
      </c>
      <c r="B6025" s="1">
        <v>44895</v>
      </c>
      <c r="C6025">
        <v>2022</v>
      </c>
      <c r="D6025" t="s">
        <v>15</v>
      </c>
      <c r="E6025" t="s">
        <v>14</v>
      </c>
      <c r="F6025">
        <v>119.44</v>
      </c>
      <c r="G6025">
        <v>9.5980999999999997E-2</v>
      </c>
      <c r="H6025">
        <f t="shared" si="289"/>
        <v>5.3752893371106669E-2</v>
      </c>
      <c r="I6025">
        <f t="shared" si="287"/>
        <v>-0.19440000000000002</v>
      </c>
      <c r="J6025">
        <f t="shared" si="288"/>
        <v>2.9500000000000002E-2</v>
      </c>
      <c r="X6025">
        <v>80100</v>
      </c>
      <c r="Y6025">
        <f>IF(X6025=A6025,0)</f>
        <v>0</v>
      </c>
    </row>
    <row r="6026" spans="1:25" x14ac:dyDescent="0.25">
      <c r="A6026">
        <v>80100</v>
      </c>
      <c r="B6026" s="1">
        <v>44925</v>
      </c>
      <c r="C6026">
        <v>2022</v>
      </c>
      <c r="D6026" t="s">
        <v>15</v>
      </c>
      <c r="E6026" t="s">
        <v>14</v>
      </c>
      <c r="F6026">
        <v>117.48</v>
      </c>
      <c r="G6026">
        <v>-1.34E-3</v>
      </c>
      <c r="H6026">
        <f t="shared" si="289"/>
        <v>-5.8971473977430078E-2</v>
      </c>
      <c r="I6026">
        <f t="shared" si="287"/>
        <v>-0.19440000000000002</v>
      </c>
      <c r="J6026">
        <f t="shared" si="288"/>
        <v>2.9500000000000002E-2</v>
      </c>
      <c r="X6026">
        <v>80100</v>
      </c>
      <c r="Y6026">
        <f>IF(X6026=A6026,0)</f>
        <v>0</v>
      </c>
    </row>
    <row r="6027" spans="1:25" x14ac:dyDescent="0.25">
      <c r="A6027">
        <v>66093</v>
      </c>
      <c r="B6027" s="1">
        <v>37621</v>
      </c>
      <c r="C6027">
        <v>2002</v>
      </c>
      <c r="D6027" t="s">
        <v>17</v>
      </c>
      <c r="E6027" t="s">
        <v>16</v>
      </c>
      <c r="F6027">
        <v>26.11</v>
      </c>
      <c r="G6027">
        <v>-4.8772000000000003E-2</v>
      </c>
      <c r="H6027">
        <f t="shared" si="289"/>
        <v>-6.0299999999999999E-2</v>
      </c>
      <c r="I6027">
        <f t="shared" si="287"/>
        <v>-0.23370000000000002</v>
      </c>
      <c r="J6027">
        <f t="shared" si="288"/>
        <v>4.6100000000000002E-2</v>
      </c>
      <c r="X6027">
        <v>10401</v>
      </c>
      <c r="Y6027" t="b">
        <f>IF(X6027=A6027,0)</f>
        <v>0</v>
      </c>
    </row>
    <row r="6028" spans="1:25" x14ac:dyDescent="0.25">
      <c r="A6028">
        <v>66093</v>
      </c>
      <c r="B6028" s="1">
        <v>37652</v>
      </c>
      <c r="C6028">
        <v>2003</v>
      </c>
      <c r="D6028" t="s">
        <v>17</v>
      </c>
      <c r="E6028" t="s">
        <v>16</v>
      </c>
      <c r="F6028">
        <v>19.48</v>
      </c>
      <c r="G6028">
        <v>-8.8527999999999996E-2</v>
      </c>
      <c r="H6028">
        <f t="shared" si="289"/>
        <v>-2.7414692559952214E-2</v>
      </c>
      <c r="I6028">
        <f t="shared" si="287"/>
        <v>0.26379999999999998</v>
      </c>
      <c r="J6028">
        <f t="shared" si="288"/>
        <v>4.0099999999999997E-2</v>
      </c>
      <c r="X6028">
        <v>10401</v>
      </c>
      <c r="Y6028" t="b">
        <f>IF(X6028=A6028,0)</f>
        <v>0</v>
      </c>
    </row>
    <row r="6029" spans="1:25" x14ac:dyDescent="0.25">
      <c r="A6029">
        <v>66093</v>
      </c>
      <c r="B6029" s="1">
        <v>37680</v>
      </c>
      <c r="C6029">
        <v>2003</v>
      </c>
      <c r="D6029" t="s">
        <v>17</v>
      </c>
      <c r="E6029" t="s">
        <v>16</v>
      </c>
      <c r="F6029">
        <v>18.54</v>
      </c>
      <c r="G6029">
        <v>-0.14893600000000001</v>
      </c>
      <c r="H6029">
        <f t="shared" si="289"/>
        <v>-1.7003608502929368E-2</v>
      </c>
      <c r="I6029">
        <f t="shared" si="287"/>
        <v>0.26379999999999998</v>
      </c>
      <c r="J6029">
        <f t="shared" si="288"/>
        <v>4.0099999999999997E-2</v>
      </c>
      <c r="X6029">
        <v>10401</v>
      </c>
      <c r="Y6029" t="b">
        <f>IF(X6029=A6029,0)</f>
        <v>0</v>
      </c>
    </row>
    <row r="6030" spans="1:25" x14ac:dyDescent="0.25">
      <c r="A6030">
        <v>66093</v>
      </c>
      <c r="B6030" s="1">
        <v>37711</v>
      </c>
      <c r="C6030">
        <v>2003</v>
      </c>
      <c r="D6030" t="s">
        <v>17</v>
      </c>
      <c r="E6030" t="s">
        <v>16</v>
      </c>
      <c r="F6030">
        <v>16.2</v>
      </c>
      <c r="G6030">
        <v>-3.5576999999999998E-2</v>
      </c>
      <c r="H6030">
        <f t="shared" si="289"/>
        <v>8.3575685661514409E-3</v>
      </c>
      <c r="I6030">
        <f t="shared" si="287"/>
        <v>0.26379999999999998</v>
      </c>
      <c r="J6030">
        <f t="shared" si="288"/>
        <v>4.0099999999999997E-2</v>
      </c>
      <c r="X6030">
        <v>10401</v>
      </c>
      <c r="Y6030" t="b">
        <f>IF(X6030=A6030,0)</f>
        <v>0</v>
      </c>
    </row>
    <row r="6031" spans="1:25" x14ac:dyDescent="0.25">
      <c r="A6031">
        <v>66093</v>
      </c>
      <c r="B6031" s="1">
        <v>37741</v>
      </c>
      <c r="C6031">
        <v>2003</v>
      </c>
      <c r="D6031" t="s">
        <v>17</v>
      </c>
      <c r="E6031" t="s">
        <v>16</v>
      </c>
      <c r="F6031">
        <v>17.05</v>
      </c>
      <c r="G6031">
        <v>0.18108199999999999</v>
      </c>
      <c r="H6031">
        <f t="shared" si="289"/>
        <v>8.1044106872726118E-2</v>
      </c>
      <c r="I6031">
        <f t="shared" si="287"/>
        <v>0.26379999999999998</v>
      </c>
      <c r="J6031">
        <f t="shared" si="288"/>
        <v>4.0099999999999997E-2</v>
      </c>
      <c r="X6031">
        <v>10401</v>
      </c>
      <c r="Y6031" t="b">
        <f>IF(X6031=A6031,0)</f>
        <v>0</v>
      </c>
    </row>
    <row r="6032" spans="1:25" x14ac:dyDescent="0.25">
      <c r="A6032">
        <v>66093</v>
      </c>
      <c r="B6032" s="1">
        <v>37771</v>
      </c>
      <c r="C6032">
        <v>2003</v>
      </c>
      <c r="D6032" t="s">
        <v>17</v>
      </c>
      <c r="E6032" t="s">
        <v>16</v>
      </c>
      <c r="F6032">
        <v>19.489999999999998</v>
      </c>
      <c r="G6032">
        <v>8.9897000000000005E-2</v>
      </c>
      <c r="H6032">
        <f t="shared" si="289"/>
        <v>5.0898709664177977E-2</v>
      </c>
      <c r="I6032">
        <f t="shared" si="287"/>
        <v>0.26379999999999998</v>
      </c>
      <c r="J6032">
        <f t="shared" si="288"/>
        <v>4.0099999999999997E-2</v>
      </c>
      <c r="X6032">
        <v>10401</v>
      </c>
      <c r="Y6032" t="b">
        <f>IF(X6032=A6032,0)</f>
        <v>0</v>
      </c>
    </row>
    <row r="6033" spans="1:25" x14ac:dyDescent="0.25">
      <c r="A6033">
        <v>66093</v>
      </c>
      <c r="B6033" s="1">
        <v>37802</v>
      </c>
      <c r="C6033">
        <v>2003</v>
      </c>
      <c r="D6033" t="s">
        <v>17</v>
      </c>
      <c r="E6033" t="s">
        <v>16</v>
      </c>
      <c r="F6033">
        <v>19.25</v>
      </c>
      <c r="G6033">
        <v>3.5349999999999999E-3</v>
      </c>
      <c r="H6033">
        <f t="shared" si="289"/>
        <v>1.1322214525161467E-2</v>
      </c>
      <c r="I6033">
        <f t="shared" si="287"/>
        <v>0.26379999999999998</v>
      </c>
      <c r="J6033">
        <f t="shared" si="288"/>
        <v>4.0099999999999997E-2</v>
      </c>
      <c r="X6033">
        <v>10401</v>
      </c>
      <c r="Y6033" t="b">
        <f>IF(X6033=A6033,0)</f>
        <v>0</v>
      </c>
    </row>
    <row r="6034" spans="1:25" x14ac:dyDescent="0.25">
      <c r="A6034">
        <v>66093</v>
      </c>
      <c r="B6034" s="1">
        <v>37833</v>
      </c>
      <c r="C6034">
        <v>2003</v>
      </c>
      <c r="D6034" t="s">
        <v>17</v>
      </c>
      <c r="E6034" t="s">
        <v>16</v>
      </c>
      <c r="F6034">
        <v>21.26</v>
      </c>
      <c r="G6034">
        <v>-7.0744000000000001E-2</v>
      </c>
      <c r="H6034">
        <f t="shared" si="289"/>
        <v>1.6223702411493068E-2</v>
      </c>
      <c r="I6034">
        <f t="shared" si="287"/>
        <v>0.26379999999999998</v>
      </c>
      <c r="J6034">
        <f t="shared" si="288"/>
        <v>4.0099999999999997E-2</v>
      </c>
      <c r="X6034">
        <v>10401</v>
      </c>
      <c r="Y6034" t="b">
        <f>IF(X6034=A6034,0)</f>
        <v>0</v>
      </c>
    </row>
    <row r="6035" spans="1:25" x14ac:dyDescent="0.25">
      <c r="A6035">
        <v>66093</v>
      </c>
      <c r="B6035" s="1">
        <v>37862</v>
      </c>
      <c r="C6035">
        <v>2003</v>
      </c>
      <c r="D6035" t="s">
        <v>17</v>
      </c>
      <c r="E6035" t="s">
        <v>16</v>
      </c>
      <c r="F6035">
        <v>22.3</v>
      </c>
      <c r="G6035">
        <v>-3.8526999999999999E-2</v>
      </c>
      <c r="H6035">
        <f t="shared" si="289"/>
        <v>1.7873203376464364E-2</v>
      </c>
      <c r="I6035">
        <f t="shared" si="287"/>
        <v>0.26379999999999998</v>
      </c>
      <c r="J6035">
        <f t="shared" si="288"/>
        <v>4.0099999999999997E-2</v>
      </c>
      <c r="X6035">
        <v>10401</v>
      </c>
      <c r="Y6035" t="b">
        <f>IF(X6035=A6035,0)</f>
        <v>0</v>
      </c>
    </row>
    <row r="6036" spans="1:25" x14ac:dyDescent="0.25">
      <c r="A6036">
        <v>66093</v>
      </c>
      <c r="B6036" s="1">
        <v>37894</v>
      </c>
      <c r="C6036">
        <v>2003</v>
      </c>
      <c r="D6036" t="s">
        <v>17</v>
      </c>
      <c r="E6036" t="s">
        <v>16</v>
      </c>
      <c r="F6036">
        <v>21.55</v>
      </c>
      <c r="G6036">
        <v>-9.3500000000000007E-3</v>
      </c>
      <c r="H6036">
        <f t="shared" si="289"/>
        <v>-1.194436452074521E-2</v>
      </c>
      <c r="I6036">
        <f t="shared" si="287"/>
        <v>0.26379999999999998</v>
      </c>
      <c r="J6036">
        <f t="shared" si="288"/>
        <v>4.0099999999999997E-2</v>
      </c>
      <c r="X6036">
        <v>10401</v>
      </c>
      <c r="Y6036" t="b">
        <f>IF(X6036=A6036,0)</f>
        <v>0</v>
      </c>
    </row>
    <row r="6037" spans="1:25" x14ac:dyDescent="0.25">
      <c r="A6037">
        <v>66093</v>
      </c>
      <c r="B6037" s="1">
        <v>37925</v>
      </c>
      <c r="C6037">
        <v>2003</v>
      </c>
      <c r="D6037" t="s">
        <v>17</v>
      </c>
      <c r="E6037" t="s">
        <v>16</v>
      </c>
      <c r="F6037">
        <v>18.59</v>
      </c>
      <c r="G6037">
        <v>9.4944000000000001E-2</v>
      </c>
      <c r="H6037">
        <f t="shared" si="289"/>
        <v>5.496148638401066E-2</v>
      </c>
      <c r="I6037">
        <f t="shared" si="287"/>
        <v>0.26379999999999998</v>
      </c>
      <c r="J6037">
        <f t="shared" si="288"/>
        <v>4.0099999999999997E-2</v>
      </c>
      <c r="X6037">
        <v>10401</v>
      </c>
      <c r="Y6037" t="b">
        <f>IF(X6037=A6037,0)</f>
        <v>0</v>
      </c>
    </row>
    <row r="6038" spans="1:25" x14ac:dyDescent="0.25">
      <c r="A6038">
        <v>66093</v>
      </c>
      <c r="B6038" s="1">
        <v>37953</v>
      </c>
      <c r="C6038">
        <v>2003</v>
      </c>
      <c r="D6038" t="s">
        <v>17</v>
      </c>
      <c r="E6038" t="s">
        <v>16</v>
      </c>
      <c r="F6038">
        <v>19.829999999999998</v>
      </c>
      <c r="G6038">
        <v>-2.9191000000000002E-2</v>
      </c>
      <c r="H6038">
        <f t="shared" si="289"/>
        <v>7.1285038478854368E-3</v>
      </c>
      <c r="I6038">
        <f t="shared" si="287"/>
        <v>0.26379999999999998</v>
      </c>
      <c r="J6038">
        <f t="shared" si="288"/>
        <v>4.0099999999999997E-2</v>
      </c>
      <c r="X6038">
        <v>10401</v>
      </c>
      <c r="Y6038" t="b">
        <f>IF(X6038=A6038,0)</f>
        <v>0</v>
      </c>
    </row>
    <row r="6039" spans="1:25" x14ac:dyDescent="0.25">
      <c r="A6039">
        <v>66093</v>
      </c>
      <c r="B6039" s="1">
        <v>37986</v>
      </c>
      <c r="C6039">
        <v>2003</v>
      </c>
      <c r="D6039" t="s">
        <v>17</v>
      </c>
      <c r="E6039" t="s">
        <v>16</v>
      </c>
      <c r="F6039">
        <v>20.3</v>
      </c>
      <c r="G6039">
        <v>0.11984499999999999</v>
      </c>
      <c r="H6039">
        <f t="shared" si="289"/>
        <v>5.0765541001239312E-2</v>
      </c>
      <c r="I6039">
        <f t="shared" si="287"/>
        <v>0.26379999999999998</v>
      </c>
      <c r="J6039">
        <f t="shared" si="288"/>
        <v>4.0099999999999997E-2</v>
      </c>
      <c r="X6039">
        <v>10401</v>
      </c>
      <c r="Y6039" t="b">
        <f>IF(X6039=A6039,0)</f>
        <v>0</v>
      </c>
    </row>
    <row r="6040" spans="1:25" x14ac:dyDescent="0.25">
      <c r="A6040">
        <v>66093</v>
      </c>
      <c r="B6040" s="1">
        <v>38016</v>
      </c>
      <c r="C6040">
        <v>2004</v>
      </c>
      <c r="D6040" t="s">
        <v>17</v>
      </c>
      <c r="E6040" t="s">
        <v>16</v>
      </c>
      <c r="F6040">
        <v>19.46</v>
      </c>
      <c r="G6040">
        <v>-9.8770000000000004E-3</v>
      </c>
      <c r="H6040">
        <f t="shared" si="289"/>
        <v>1.7276387006114557E-2</v>
      </c>
      <c r="I6040">
        <f t="shared" si="287"/>
        <v>8.9900000000000008E-2</v>
      </c>
      <c r="J6040">
        <f t="shared" si="288"/>
        <v>4.2699999999999995E-2</v>
      </c>
      <c r="X6040">
        <v>10401</v>
      </c>
      <c r="Y6040" t="b">
        <f>IF(X6040=A6040,0)</f>
        <v>0</v>
      </c>
    </row>
    <row r="6041" spans="1:25" x14ac:dyDescent="0.25">
      <c r="A6041">
        <v>66093</v>
      </c>
      <c r="B6041" s="1">
        <v>38044</v>
      </c>
      <c r="C6041">
        <v>2004</v>
      </c>
      <c r="D6041" t="s">
        <v>17</v>
      </c>
      <c r="E6041" t="s">
        <v>16</v>
      </c>
      <c r="F6041">
        <v>20.03</v>
      </c>
      <c r="G6041">
        <v>-5.8430999999999997E-2</v>
      </c>
      <c r="H6041">
        <f t="shared" si="289"/>
        <v>1.2208973273589496E-2</v>
      </c>
      <c r="I6041">
        <f t="shared" si="287"/>
        <v>8.9900000000000008E-2</v>
      </c>
      <c r="J6041">
        <f t="shared" si="288"/>
        <v>4.2699999999999995E-2</v>
      </c>
      <c r="X6041">
        <v>10401</v>
      </c>
      <c r="Y6041" t="b">
        <f>IF(X6041=A6041,0)</f>
        <v>0</v>
      </c>
    </row>
    <row r="6042" spans="1:25" x14ac:dyDescent="0.25">
      <c r="A6042">
        <v>66093</v>
      </c>
      <c r="B6042" s="1">
        <v>38077</v>
      </c>
      <c r="C6042">
        <v>2004</v>
      </c>
      <c r="D6042" t="s">
        <v>17</v>
      </c>
      <c r="E6042" t="s">
        <v>16</v>
      </c>
      <c r="F6042">
        <v>19.57</v>
      </c>
      <c r="G6042">
        <v>2.2074E-2</v>
      </c>
      <c r="H6042">
        <f t="shared" si="289"/>
        <v>-1.6358919214261247E-2</v>
      </c>
      <c r="I6042">
        <f t="shared" si="287"/>
        <v>8.9900000000000008E-2</v>
      </c>
      <c r="J6042">
        <f t="shared" si="288"/>
        <v>4.2699999999999995E-2</v>
      </c>
      <c r="X6042">
        <v>10401</v>
      </c>
      <c r="Y6042" t="b">
        <f>IF(X6042=A6042,0)</f>
        <v>0</v>
      </c>
    </row>
    <row r="6043" spans="1:25" x14ac:dyDescent="0.25">
      <c r="A6043">
        <v>66093</v>
      </c>
      <c r="B6043" s="1">
        <v>38107</v>
      </c>
      <c r="C6043">
        <v>2004</v>
      </c>
      <c r="D6043" t="s">
        <v>17</v>
      </c>
      <c r="E6043" t="s">
        <v>16</v>
      </c>
      <c r="F6043">
        <v>17.149999999999999</v>
      </c>
      <c r="G6043">
        <v>2.7404000000000001E-2</v>
      </c>
      <c r="H6043">
        <f t="shared" si="289"/>
        <v>-1.6790751862298725E-2</v>
      </c>
      <c r="I6043">
        <f t="shared" si="287"/>
        <v>8.9900000000000008E-2</v>
      </c>
      <c r="J6043">
        <f t="shared" si="288"/>
        <v>4.2699999999999995E-2</v>
      </c>
      <c r="X6043">
        <v>10401</v>
      </c>
      <c r="Y6043" t="b">
        <f>IF(X6043=A6043,0)</f>
        <v>0</v>
      </c>
    </row>
    <row r="6044" spans="1:25" x14ac:dyDescent="0.25">
      <c r="A6044">
        <v>66093</v>
      </c>
      <c r="B6044" s="1">
        <v>38135</v>
      </c>
      <c r="C6044">
        <v>2004</v>
      </c>
      <c r="D6044" t="s">
        <v>17</v>
      </c>
      <c r="E6044" t="s">
        <v>16</v>
      </c>
      <c r="F6044">
        <v>16.579999999999998</v>
      </c>
      <c r="G6044">
        <v>-4.8193E-2</v>
      </c>
      <c r="H6044">
        <f t="shared" si="289"/>
        <v>1.2083450201310297E-2</v>
      </c>
      <c r="I6044">
        <f t="shared" si="287"/>
        <v>8.9900000000000008E-2</v>
      </c>
      <c r="J6044">
        <f t="shared" si="288"/>
        <v>4.2699999999999995E-2</v>
      </c>
      <c r="X6044">
        <v>10401</v>
      </c>
      <c r="Y6044" t="b">
        <f>IF(X6044=A6044,0)</f>
        <v>0</v>
      </c>
    </row>
    <row r="6045" spans="1:25" x14ac:dyDescent="0.25">
      <c r="A6045">
        <v>66093</v>
      </c>
      <c r="B6045" s="1">
        <v>38168</v>
      </c>
      <c r="C6045">
        <v>2004</v>
      </c>
      <c r="D6045" t="s">
        <v>17</v>
      </c>
      <c r="E6045" t="s">
        <v>16</v>
      </c>
      <c r="F6045">
        <v>14.63</v>
      </c>
      <c r="G6045">
        <v>2.3206999999999998E-2</v>
      </c>
      <c r="H6045">
        <f t="shared" si="289"/>
        <v>1.7988998669195677E-2</v>
      </c>
      <c r="I6045">
        <f t="shared" si="287"/>
        <v>8.9900000000000008E-2</v>
      </c>
      <c r="J6045">
        <f t="shared" si="288"/>
        <v>4.2699999999999995E-2</v>
      </c>
      <c r="X6045">
        <v>10401</v>
      </c>
      <c r="Y6045" t="b">
        <f>IF(X6045=A6045,0)</f>
        <v>0</v>
      </c>
    </row>
    <row r="6046" spans="1:25" x14ac:dyDescent="0.25">
      <c r="A6046">
        <v>66093</v>
      </c>
      <c r="B6046" s="1">
        <v>38198</v>
      </c>
      <c r="C6046">
        <v>2004</v>
      </c>
      <c r="D6046" t="s">
        <v>17</v>
      </c>
      <c r="E6046" t="s">
        <v>16</v>
      </c>
      <c r="F6046">
        <v>15.1</v>
      </c>
      <c r="G6046">
        <v>5.7834999999999998E-2</v>
      </c>
      <c r="H6046">
        <f t="shared" si="289"/>
        <v>-3.4290519411904974E-2</v>
      </c>
      <c r="I6046">
        <f t="shared" si="287"/>
        <v>8.9900000000000008E-2</v>
      </c>
      <c r="J6046">
        <f t="shared" si="288"/>
        <v>4.2699999999999995E-2</v>
      </c>
      <c r="X6046">
        <v>10401</v>
      </c>
      <c r="Y6046" t="b">
        <f>IF(X6046=A6046,0)</f>
        <v>0</v>
      </c>
    </row>
    <row r="6047" spans="1:25" x14ac:dyDescent="0.25">
      <c r="A6047">
        <v>66093</v>
      </c>
      <c r="B6047" s="1">
        <v>38230</v>
      </c>
      <c r="C6047">
        <v>2004</v>
      </c>
      <c r="D6047" t="s">
        <v>17</v>
      </c>
      <c r="E6047" t="s">
        <v>16</v>
      </c>
      <c r="F6047">
        <v>14.78</v>
      </c>
      <c r="G6047">
        <v>1.7759E-2</v>
      </c>
      <c r="H6047">
        <f t="shared" si="289"/>
        <v>2.287349840552233E-3</v>
      </c>
      <c r="I6047">
        <f t="shared" si="287"/>
        <v>8.9900000000000008E-2</v>
      </c>
      <c r="J6047">
        <f t="shared" si="288"/>
        <v>4.2699999999999995E-2</v>
      </c>
      <c r="X6047">
        <v>10401</v>
      </c>
      <c r="Y6047" t="b">
        <f>IF(X6047=A6047,0)</f>
        <v>0</v>
      </c>
    </row>
    <row r="6048" spans="1:25" x14ac:dyDescent="0.25">
      <c r="A6048">
        <v>66093</v>
      </c>
      <c r="B6048" s="1">
        <v>38260</v>
      </c>
      <c r="C6048">
        <v>2004</v>
      </c>
      <c r="D6048" t="s">
        <v>17</v>
      </c>
      <c r="E6048" t="s">
        <v>16</v>
      </c>
      <c r="F6048">
        <v>14.32</v>
      </c>
      <c r="G6048">
        <v>6.2040000000000003E-3</v>
      </c>
      <c r="H6048">
        <f t="shared" si="289"/>
        <v>9.3638756915515042E-3</v>
      </c>
      <c r="I6048">
        <f t="shared" si="287"/>
        <v>8.9900000000000008E-2</v>
      </c>
      <c r="J6048">
        <f t="shared" si="288"/>
        <v>4.2699999999999995E-2</v>
      </c>
      <c r="X6048">
        <v>10401</v>
      </c>
      <c r="Y6048" t="b">
        <f>IF(X6048=A6048,0)</f>
        <v>0</v>
      </c>
    </row>
    <row r="6049" spans="1:25" x14ac:dyDescent="0.25">
      <c r="A6049">
        <v>66093</v>
      </c>
      <c r="B6049" s="1">
        <v>38289</v>
      </c>
      <c r="C6049">
        <v>2004</v>
      </c>
      <c r="D6049" t="s">
        <v>17</v>
      </c>
      <c r="E6049" t="s">
        <v>16</v>
      </c>
      <c r="F6049">
        <v>17.11</v>
      </c>
      <c r="G6049">
        <v>-1.4546999999999999E-2</v>
      </c>
      <c r="H6049">
        <f t="shared" si="289"/>
        <v>1.4014243586486952E-2</v>
      </c>
      <c r="I6049">
        <f t="shared" si="287"/>
        <v>8.9900000000000008E-2</v>
      </c>
      <c r="J6049">
        <f t="shared" si="288"/>
        <v>4.2699999999999995E-2</v>
      </c>
      <c r="X6049">
        <v>10401</v>
      </c>
      <c r="Y6049" t="b">
        <f>IF(X6049=A6049,0)</f>
        <v>0</v>
      </c>
    </row>
    <row r="6050" spans="1:25" x14ac:dyDescent="0.25">
      <c r="A6050">
        <v>66093</v>
      </c>
      <c r="B6050" s="1">
        <v>38321</v>
      </c>
      <c r="C6050">
        <v>2004</v>
      </c>
      <c r="D6050" t="s">
        <v>17</v>
      </c>
      <c r="E6050" t="s">
        <v>16</v>
      </c>
      <c r="F6050">
        <v>18.3</v>
      </c>
      <c r="G6050">
        <v>-3.5630000000000002E-3</v>
      </c>
      <c r="H6050">
        <f t="shared" si="289"/>
        <v>3.8594936198152352E-2</v>
      </c>
      <c r="I6050">
        <f t="shared" si="287"/>
        <v>8.9900000000000008E-2</v>
      </c>
      <c r="J6050">
        <f t="shared" si="288"/>
        <v>4.2699999999999995E-2</v>
      </c>
      <c r="X6050">
        <v>10401</v>
      </c>
      <c r="Y6050" t="b">
        <f>IF(X6050=A6050,0)</f>
        <v>0</v>
      </c>
    </row>
    <row r="6051" spans="1:25" x14ac:dyDescent="0.25">
      <c r="A6051">
        <v>66093</v>
      </c>
      <c r="B6051" s="1">
        <v>38352</v>
      </c>
      <c r="C6051">
        <v>2004</v>
      </c>
      <c r="D6051" t="s">
        <v>17</v>
      </c>
      <c r="E6051" t="s">
        <v>16</v>
      </c>
      <c r="F6051">
        <v>19.059999999999999</v>
      </c>
      <c r="G6051">
        <v>2.3838000000000002E-2</v>
      </c>
      <c r="H6051">
        <f t="shared" si="289"/>
        <v>3.24582131440454E-2</v>
      </c>
      <c r="I6051">
        <f t="shared" si="287"/>
        <v>8.9900000000000008E-2</v>
      </c>
      <c r="J6051">
        <f t="shared" si="288"/>
        <v>4.2699999999999995E-2</v>
      </c>
      <c r="X6051">
        <v>10401</v>
      </c>
      <c r="Y6051" t="b">
        <f>IF(X6051=A6051,0)</f>
        <v>0</v>
      </c>
    </row>
    <row r="6052" spans="1:25" x14ac:dyDescent="0.25">
      <c r="A6052">
        <v>66093</v>
      </c>
      <c r="B6052" s="1">
        <v>38383</v>
      </c>
      <c r="C6052">
        <v>2005</v>
      </c>
      <c r="D6052" t="s">
        <v>17</v>
      </c>
      <c r="E6052" t="s">
        <v>16</v>
      </c>
      <c r="F6052">
        <v>19.190000000000001</v>
      </c>
      <c r="G6052">
        <v>-6.5483E-2</v>
      </c>
      <c r="H6052">
        <f t="shared" si="289"/>
        <v>-2.5290467099494562E-2</v>
      </c>
      <c r="I6052">
        <f t="shared" si="287"/>
        <v>0.03</v>
      </c>
      <c r="J6052">
        <f t="shared" si="288"/>
        <v>4.2900000000000001E-2</v>
      </c>
      <c r="X6052">
        <v>10401</v>
      </c>
      <c r="Y6052" t="b">
        <f>IF(X6052=A6052,0)</f>
        <v>0</v>
      </c>
    </row>
    <row r="6053" spans="1:25" x14ac:dyDescent="0.25">
      <c r="A6053">
        <v>66093</v>
      </c>
      <c r="B6053" s="1">
        <v>38411</v>
      </c>
      <c r="C6053">
        <v>2005</v>
      </c>
      <c r="D6053" t="s">
        <v>17</v>
      </c>
      <c r="E6053" t="s">
        <v>16</v>
      </c>
      <c r="F6053">
        <v>19.43</v>
      </c>
      <c r="G6053">
        <v>1.2626E-2</v>
      </c>
      <c r="H6053">
        <f t="shared" si="289"/>
        <v>1.8903346078316563E-2</v>
      </c>
      <c r="I6053">
        <f t="shared" si="287"/>
        <v>0.03</v>
      </c>
      <c r="J6053">
        <f t="shared" si="288"/>
        <v>4.2900000000000001E-2</v>
      </c>
      <c r="X6053">
        <v>10401</v>
      </c>
      <c r="Y6053" t="b">
        <f>IF(X6053=A6053,0)</f>
        <v>0</v>
      </c>
    </row>
    <row r="6054" spans="1:25" x14ac:dyDescent="0.25">
      <c r="A6054">
        <v>66093</v>
      </c>
      <c r="B6054" s="1">
        <v>38442</v>
      </c>
      <c r="C6054">
        <v>2005</v>
      </c>
      <c r="D6054" t="s">
        <v>17</v>
      </c>
      <c r="E6054" t="s">
        <v>16</v>
      </c>
      <c r="F6054">
        <v>18.75</v>
      </c>
      <c r="G6054">
        <v>-1.5377999999999999E-2</v>
      </c>
      <c r="H6054">
        <f t="shared" si="289"/>
        <v>-1.9117655748441043E-2</v>
      </c>
      <c r="I6054">
        <f t="shared" si="287"/>
        <v>0.03</v>
      </c>
      <c r="J6054">
        <f t="shared" si="288"/>
        <v>4.2900000000000001E-2</v>
      </c>
      <c r="X6054">
        <v>10401</v>
      </c>
      <c r="Y6054" t="b">
        <f>IF(X6054=A6054,0)</f>
        <v>0</v>
      </c>
    </row>
    <row r="6055" spans="1:25" x14ac:dyDescent="0.25">
      <c r="A6055">
        <v>66093</v>
      </c>
      <c r="B6055" s="1">
        <v>38471</v>
      </c>
      <c r="C6055">
        <v>2005</v>
      </c>
      <c r="D6055" t="s">
        <v>17</v>
      </c>
      <c r="E6055" t="s">
        <v>16</v>
      </c>
      <c r="F6055">
        <v>19.13</v>
      </c>
      <c r="G6055">
        <v>1.8256999999999999E-2</v>
      </c>
      <c r="H6055">
        <f t="shared" si="289"/>
        <v>-2.0108581881679299E-2</v>
      </c>
      <c r="I6055">
        <f t="shared" si="287"/>
        <v>0.03</v>
      </c>
      <c r="J6055">
        <f t="shared" si="288"/>
        <v>4.2900000000000001E-2</v>
      </c>
      <c r="X6055">
        <v>10401</v>
      </c>
      <c r="Y6055" t="b">
        <f>IF(X6055=A6055,0)</f>
        <v>0</v>
      </c>
    </row>
    <row r="6056" spans="1:25" x14ac:dyDescent="0.25">
      <c r="A6056">
        <v>66093</v>
      </c>
      <c r="B6056" s="1">
        <v>38503</v>
      </c>
      <c r="C6056">
        <v>2005</v>
      </c>
      <c r="D6056" t="s">
        <v>17</v>
      </c>
      <c r="E6056" t="s">
        <v>16</v>
      </c>
      <c r="F6056">
        <v>18.79</v>
      </c>
      <c r="G6056">
        <v>-1.7646999999999999E-2</v>
      </c>
      <c r="H6056">
        <f t="shared" si="289"/>
        <v>2.9952046262565757E-2</v>
      </c>
      <c r="I6056">
        <f t="shared" si="287"/>
        <v>0.03</v>
      </c>
      <c r="J6056">
        <f t="shared" si="288"/>
        <v>4.2900000000000001E-2</v>
      </c>
      <c r="X6056">
        <v>10401</v>
      </c>
      <c r="Y6056" t="b">
        <f>IF(X6056=A6056,0)</f>
        <v>0</v>
      </c>
    </row>
    <row r="6057" spans="1:25" x14ac:dyDescent="0.25">
      <c r="A6057">
        <v>66093</v>
      </c>
      <c r="B6057" s="1">
        <v>38533</v>
      </c>
      <c r="C6057">
        <v>2005</v>
      </c>
      <c r="D6057" t="s">
        <v>17</v>
      </c>
      <c r="E6057" t="s">
        <v>16</v>
      </c>
      <c r="F6057">
        <v>19.04</v>
      </c>
      <c r="G6057">
        <v>1.5826E-2</v>
      </c>
      <c r="H6057">
        <f t="shared" si="289"/>
        <v>-1.427142257658387E-4</v>
      </c>
      <c r="I6057">
        <f t="shared" si="287"/>
        <v>0.03</v>
      </c>
      <c r="J6057">
        <f t="shared" si="288"/>
        <v>4.2900000000000001E-2</v>
      </c>
      <c r="X6057">
        <v>10401</v>
      </c>
      <c r="Y6057" t="b">
        <f>IF(X6057=A6057,0)</f>
        <v>0</v>
      </c>
    </row>
    <row r="6058" spans="1:25" x14ac:dyDescent="0.25">
      <c r="A6058">
        <v>66093</v>
      </c>
      <c r="B6058" s="1">
        <v>38562</v>
      </c>
      <c r="C6058">
        <v>2005</v>
      </c>
      <c r="D6058" t="s">
        <v>17</v>
      </c>
      <c r="E6058" t="s">
        <v>16</v>
      </c>
      <c r="F6058">
        <v>19.8</v>
      </c>
      <c r="G6058">
        <v>4.3053000000000001E-2</v>
      </c>
      <c r="H6058">
        <f t="shared" si="289"/>
        <v>3.5968287193812287E-2</v>
      </c>
      <c r="I6058">
        <f t="shared" si="287"/>
        <v>0.03</v>
      </c>
      <c r="J6058">
        <f t="shared" si="288"/>
        <v>4.2900000000000001E-2</v>
      </c>
      <c r="X6058">
        <v>10401</v>
      </c>
      <c r="Y6058" t="b">
        <f>IF(X6058=A6058,0)</f>
        <v>0</v>
      </c>
    </row>
    <row r="6059" spans="1:25" x14ac:dyDescent="0.25">
      <c r="A6059">
        <v>66093</v>
      </c>
      <c r="B6059" s="1">
        <v>38595</v>
      </c>
      <c r="C6059">
        <v>2005</v>
      </c>
      <c r="D6059" t="s">
        <v>17</v>
      </c>
      <c r="E6059" t="s">
        <v>16</v>
      </c>
      <c r="F6059">
        <v>19.68</v>
      </c>
      <c r="G6059">
        <v>-1.5133000000000001E-2</v>
      </c>
      <c r="H6059">
        <f t="shared" si="289"/>
        <v>-1.1222104874496597E-2</v>
      </c>
      <c r="I6059">
        <f t="shared" si="287"/>
        <v>0.03</v>
      </c>
      <c r="J6059">
        <f t="shared" si="288"/>
        <v>4.2900000000000001E-2</v>
      </c>
      <c r="X6059">
        <v>10401</v>
      </c>
      <c r="Y6059" t="b">
        <f>IF(X6059=A6059,0)</f>
        <v>0</v>
      </c>
    </row>
    <row r="6060" spans="1:25" x14ac:dyDescent="0.25">
      <c r="A6060">
        <v>66093</v>
      </c>
      <c r="B6060" s="1">
        <v>38625</v>
      </c>
      <c r="C6060">
        <v>2005</v>
      </c>
      <c r="D6060" t="s">
        <v>17</v>
      </c>
      <c r="E6060" t="s">
        <v>16</v>
      </c>
      <c r="F6060">
        <v>19.8</v>
      </c>
      <c r="G6060">
        <v>-4.568E-3</v>
      </c>
      <c r="H6060">
        <f t="shared" si="289"/>
        <v>6.9490246947603307E-3</v>
      </c>
      <c r="I6060">
        <f t="shared" si="287"/>
        <v>0.03</v>
      </c>
      <c r="J6060">
        <f t="shared" si="288"/>
        <v>4.2900000000000001E-2</v>
      </c>
      <c r="X6060">
        <v>10401</v>
      </c>
      <c r="Y6060" t="b">
        <f>IF(X6060=A6060,0)</f>
        <v>0</v>
      </c>
    </row>
    <row r="6061" spans="1:25" x14ac:dyDescent="0.25">
      <c r="A6061">
        <v>66093</v>
      </c>
      <c r="B6061" s="1">
        <v>38656</v>
      </c>
      <c r="C6061">
        <v>2005</v>
      </c>
      <c r="D6061" t="s">
        <v>17</v>
      </c>
      <c r="E6061" t="s">
        <v>16</v>
      </c>
      <c r="F6061">
        <v>19.78</v>
      </c>
      <c r="G6061">
        <v>8.4480000000000006E-3</v>
      </c>
      <c r="H6061">
        <f t="shared" si="289"/>
        <v>-1.7740780066319406E-2</v>
      </c>
      <c r="I6061">
        <f t="shared" si="287"/>
        <v>0.03</v>
      </c>
      <c r="J6061">
        <f t="shared" si="288"/>
        <v>4.2900000000000001E-2</v>
      </c>
      <c r="X6061">
        <v>10401</v>
      </c>
      <c r="Y6061" t="b">
        <f>IF(X6061=A6061,0)</f>
        <v>0</v>
      </c>
    </row>
    <row r="6062" spans="1:25" x14ac:dyDescent="0.25">
      <c r="A6062">
        <v>66093</v>
      </c>
      <c r="B6062" s="1">
        <v>38686</v>
      </c>
      <c r="C6062">
        <v>2005</v>
      </c>
      <c r="D6062" t="s">
        <v>17</v>
      </c>
      <c r="E6062" t="s">
        <v>16</v>
      </c>
      <c r="F6062">
        <f>AVERAGE(F6061,F6063)</f>
        <v>22.134999999999998</v>
      </c>
      <c r="G6062">
        <v>4.4443999999999997E-2</v>
      </c>
      <c r="H6062">
        <f t="shared" si="289"/>
        <v>3.5186095929726546E-2</v>
      </c>
      <c r="I6062">
        <f t="shared" si="287"/>
        <v>0.03</v>
      </c>
      <c r="J6062">
        <f t="shared" si="288"/>
        <v>4.2900000000000001E-2</v>
      </c>
      <c r="X6062">
        <v>10401</v>
      </c>
      <c r="Y6062" t="b">
        <f>IF(X6062=A6062,0)</f>
        <v>0</v>
      </c>
    </row>
    <row r="6063" spans="1:25" x14ac:dyDescent="0.25">
      <c r="A6063">
        <v>66093</v>
      </c>
      <c r="B6063" s="1">
        <v>38716</v>
      </c>
      <c r="C6063">
        <v>2005</v>
      </c>
      <c r="D6063" t="s">
        <v>17</v>
      </c>
      <c r="E6063" t="s">
        <v>16</v>
      </c>
      <c r="F6063">
        <v>24.49</v>
      </c>
      <c r="G6063">
        <v>-1.6861000000000001E-2</v>
      </c>
      <c r="H6063">
        <f t="shared" si="289"/>
        <v>-9.5234899241847248E-4</v>
      </c>
      <c r="I6063">
        <f t="shared" si="287"/>
        <v>0.03</v>
      </c>
      <c r="J6063">
        <f t="shared" si="288"/>
        <v>4.2900000000000001E-2</v>
      </c>
      <c r="X6063">
        <v>66093</v>
      </c>
      <c r="Y6063">
        <f>IF(X6063=A6063,0)</f>
        <v>0</v>
      </c>
    </row>
    <row r="6064" spans="1:25" x14ac:dyDescent="0.25">
      <c r="A6064">
        <v>66093</v>
      </c>
      <c r="B6064" s="1">
        <v>38748</v>
      </c>
      <c r="C6064">
        <v>2006</v>
      </c>
      <c r="D6064" t="s">
        <v>17</v>
      </c>
      <c r="E6064" t="s">
        <v>16</v>
      </c>
      <c r="F6064">
        <v>25.95</v>
      </c>
      <c r="G6064">
        <v>7.3192999999999994E-2</v>
      </c>
      <c r="H6064">
        <f t="shared" si="289"/>
        <v>2.5466771348641615E-2</v>
      </c>
      <c r="I6064">
        <f t="shared" si="287"/>
        <v>0.13619999999999999</v>
      </c>
      <c r="J6064">
        <f t="shared" si="288"/>
        <v>4.8000000000000001E-2</v>
      </c>
      <c r="X6064">
        <v>66093</v>
      </c>
      <c r="Y6064">
        <f>IF(X6064=A6064,0)</f>
        <v>0</v>
      </c>
    </row>
    <row r="6065" spans="1:25" x14ac:dyDescent="0.25">
      <c r="A6065">
        <v>66093</v>
      </c>
      <c r="B6065" s="1">
        <v>38776</v>
      </c>
      <c r="C6065">
        <v>2006</v>
      </c>
      <c r="D6065" t="s">
        <v>17</v>
      </c>
      <c r="E6065" t="s">
        <v>16</v>
      </c>
      <c r="F6065">
        <v>27.59</v>
      </c>
      <c r="G6065">
        <v>6.3198000000000004E-2</v>
      </c>
      <c r="H6065">
        <f t="shared" si="289"/>
        <v>4.5315763072539816E-4</v>
      </c>
      <c r="I6065">
        <f t="shared" si="287"/>
        <v>0.13619999999999999</v>
      </c>
      <c r="J6065">
        <f t="shared" si="288"/>
        <v>4.8000000000000001E-2</v>
      </c>
      <c r="X6065">
        <v>66093</v>
      </c>
      <c r="Y6065">
        <f>IF(X6065=A6065,0)</f>
        <v>0</v>
      </c>
    </row>
    <row r="6066" spans="1:25" x14ac:dyDescent="0.25">
      <c r="A6066">
        <v>66093</v>
      </c>
      <c r="B6066" s="1">
        <v>38807</v>
      </c>
      <c r="C6066">
        <v>2006</v>
      </c>
      <c r="D6066" t="s">
        <v>17</v>
      </c>
      <c r="E6066" t="s">
        <v>16</v>
      </c>
      <c r="F6066">
        <v>27.04</v>
      </c>
      <c r="G6066">
        <v>-1.9935000000000001E-2</v>
      </c>
      <c r="H6066">
        <f t="shared" si="289"/>
        <v>1.1095810459249567E-2</v>
      </c>
      <c r="I6066">
        <f t="shared" si="287"/>
        <v>0.13619999999999999</v>
      </c>
      <c r="J6066">
        <f t="shared" si="288"/>
        <v>4.8000000000000001E-2</v>
      </c>
      <c r="X6066">
        <v>66093</v>
      </c>
      <c r="Y6066">
        <f>IF(X6066=A6066,0)</f>
        <v>0</v>
      </c>
    </row>
    <row r="6067" spans="1:25" x14ac:dyDescent="0.25">
      <c r="A6067">
        <v>66093</v>
      </c>
      <c r="B6067" s="1">
        <v>38835</v>
      </c>
      <c r="C6067">
        <v>2006</v>
      </c>
      <c r="D6067" t="s">
        <v>17</v>
      </c>
      <c r="E6067" t="s">
        <v>16</v>
      </c>
      <c r="F6067">
        <v>26.21</v>
      </c>
      <c r="G6067">
        <v>-1.8398999999999999E-2</v>
      </c>
      <c r="H6067">
        <f t="shared" si="289"/>
        <v>1.2155652737941391E-2</v>
      </c>
      <c r="I6067">
        <f t="shared" si="287"/>
        <v>0.13619999999999999</v>
      </c>
      <c r="J6067">
        <f t="shared" si="288"/>
        <v>4.8000000000000001E-2</v>
      </c>
      <c r="X6067">
        <v>66093</v>
      </c>
      <c r="Y6067">
        <f>IF(X6067=A6067,0)</f>
        <v>0</v>
      </c>
    </row>
    <row r="6068" spans="1:25" x14ac:dyDescent="0.25">
      <c r="A6068">
        <v>66093</v>
      </c>
      <c r="B6068" s="1">
        <v>38868</v>
      </c>
      <c r="C6068">
        <v>2006</v>
      </c>
      <c r="D6068" t="s">
        <v>17</v>
      </c>
      <c r="E6068" t="s">
        <v>16</v>
      </c>
      <c r="F6068">
        <v>26.06</v>
      </c>
      <c r="G6068">
        <v>-5.7229999999999998E-3</v>
      </c>
      <c r="H6068">
        <f t="shared" si="289"/>
        <v>-3.0916916141150885E-2</v>
      </c>
      <c r="I6068">
        <f t="shared" si="287"/>
        <v>0.13619999999999999</v>
      </c>
      <c r="J6068">
        <f t="shared" si="288"/>
        <v>4.8000000000000001E-2</v>
      </c>
      <c r="X6068">
        <v>66093</v>
      </c>
      <c r="Y6068">
        <f>IF(X6068=A6068,0)</f>
        <v>0</v>
      </c>
    </row>
    <row r="6069" spans="1:25" x14ac:dyDescent="0.25">
      <c r="A6069">
        <v>66093</v>
      </c>
      <c r="B6069" s="1">
        <v>38898</v>
      </c>
      <c r="C6069">
        <v>2006</v>
      </c>
      <c r="D6069" t="s">
        <v>17</v>
      </c>
      <c r="E6069" t="s">
        <v>16</v>
      </c>
      <c r="F6069">
        <v>27.89</v>
      </c>
      <c r="G6069">
        <v>7.0222999999999994E-2</v>
      </c>
      <c r="H6069">
        <f t="shared" si="289"/>
        <v>8.6596227782509416E-5</v>
      </c>
      <c r="I6069">
        <f t="shared" si="287"/>
        <v>0.13619999999999999</v>
      </c>
      <c r="J6069">
        <f t="shared" si="288"/>
        <v>4.8000000000000001E-2</v>
      </c>
      <c r="X6069">
        <v>66093</v>
      </c>
      <c r="Y6069">
        <f>IF(X6069=A6069,0)</f>
        <v>0</v>
      </c>
    </row>
    <row r="6070" spans="1:25" x14ac:dyDescent="0.25">
      <c r="A6070">
        <v>66093</v>
      </c>
      <c r="B6070" s="1">
        <v>38929</v>
      </c>
      <c r="C6070">
        <v>2006</v>
      </c>
      <c r="D6070" t="s">
        <v>17</v>
      </c>
      <c r="E6070" t="s">
        <v>16</v>
      </c>
      <c r="F6070">
        <v>29.99</v>
      </c>
      <c r="G6070">
        <v>8.7218000000000004E-2</v>
      </c>
      <c r="H6070">
        <f t="shared" si="289"/>
        <v>5.0858787979908282E-3</v>
      </c>
      <c r="I6070">
        <f t="shared" si="287"/>
        <v>0.13619999999999999</v>
      </c>
      <c r="J6070">
        <f t="shared" si="288"/>
        <v>4.8000000000000001E-2</v>
      </c>
      <c r="X6070">
        <v>66093</v>
      </c>
      <c r="Y6070">
        <f>IF(X6070=A6070,0)</f>
        <v>0</v>
      </c>
    </row>
    <row r="6071" spans="1:25" x14ac:dyDescent="0.25">
      <c r="A6071">
        <v>66093</v>
      </c>
      <c r="B6071" s="1">
        <v>38960</v>
      </c>
      <c r="C6071">
        <v>2006</v>
      </c>
      <c r="D6071" t="s">
        <v>17</v>
      </c>
      <c r="E6071" t="s">
        <v>16</v>
      </c>
      <c r="F6071">
        <v>31.13</v>
      </c>
      <c r="G6071">
        <v>3.8012999999999998E-2</v>
      </c>
      <c r="H6071">
        <f t="shared" si="289"/>
        <v>2.1274193032348121E-2</v>
      </c>
      <c r="I6071">
        <f t="shared" si="287"/>
        <v>0.13619999999999999</v>
      </c>
      <c r="J6071">
        <f t="shared" si="288"/>
        <v>4.8000000000000001E-2</v>
      </c>
      <c r="X6071">
        <v>66093</v>
      </c>
      <c r="Y6071">
        <f>IF(X6071=A6071,0)</f>
        <v>0</v>
      </c>
    </row>
    <row r="6072" spans="1:25" x14ac:dyDescent="0.25">
      <c r="A6072">
        <v>66093</v>
      </c>
      <c r="B6072" s="1">
        <v>38989</v>
      </c>
      <c r="C6072">
        <v>2006</v>
      </c>
      <c r="D6072" t="s">
        <v>17</v>
      </c>
      <c r="E6072" t="s">
        <v>16</v>
      </c>
      <c r="F6072">
        <v>32.56</v>
      </c>
      <c r="G6072">
        <v>4.5935999999999998E-2</v>
      </c>
      <c r="H6072">
        <f t="shared" si="289"/>
        <v>2.4566298512509466E-2</v>
      </c>
      <c r="I6072">
        <f t="shared" si="287"/>
        <v>0.13619999999999999</v>
      </c>
      <c r="J6072">
        <f t="shared" si="288"/>
        <v>4.8000000000000001E-2</v>
      </c>
      <c r="X6072">
        <v>66093</v>
      </c>
      <c r="Y6072">
        <f>IF(X6072=A6072,0)</f>
        <v>0</v>
      </c>
    </row>
    <row r="6073" spans="1:25" x14ac:dyDescent="0.25">
      <c r="A6073">
        <v>66093</v>
      </c>
      <c r="B6073" s="1">
        <v>39021</v>
      </c>
      <c r="C6073">
        <v>2006</v>
      </c>
      <c r="D6073" t="s">
        <v>17</v>
      </c>
      <c r="E6073" t="s">
        <v>16</v>
      </c>
      <c r="F6073">
        <v>34.25</v>
      </c>
      <c r="G6073">
        <v>6.2115999999999998E-2</v>
      </c>
      <c r="H6073">
        <f t="shared" si="289"/>
        <v>3.1508002961554205E-2</v>
      </c>
      <c r="I6073">
        <f t="shared" si="287"/>
        <v>0.13619999999999999</v>
      </c>
      <c r="J6073">
        <f t="shared" si="288"/>
        <v>4.8000000000000001E-2</v>
      </c>
      <c r="X6073">
        <v>66093</v>
      </c>
      <c r="Y6073">
        <f>IF(X6073=A6073,0)</f>
        <v>0</v>
      </c>
    </row>
    <row r="6074" spans="1:25" x14ac:dyDescent="0.25">
      <c r="A6074">
        <v>66093</v>
      </c>
      <c r="B6074" s="1">
        <v>39051</v>
      </c>
      <c r="C6074">
        <v>2006</v>
      </c>
      <c r="D6074" t="s">
        <v>17</v>
      </c>
      <c r="E6074" t="s">
        <v>16</v>
      </c>
      <c r="F6074">
        <v>33.909999999999997</v>
      </c>
      <c r="G6074">
        <v>-9.9270000000000001E-3</v>
      </c>
      <c r="H6074">
        <f t="shared" si="289"/>
        <v>1.6466656727820217E-2</v>
      </c>
      <c r="I6074">
        <f t="shared" si="287"/>
        <v>0.13619999999999999</v>
      </c>
      <c r="J6074">
        <f t="shared" si="288"/>
        <v>4.8000000000000001E-2</v>
      </c>
      <c r="X6074">
        <v>66093</v>
      </c>
      <c r="Y6074">
        <f>IF(X6074=A6074,0)</f>
        <v>0</v>
      </c>
    </row>
    <row r="6075" spans="1:25" x14ac:dyDescent="0.25">
      <c r="A6075">
        <v>66093</v>
      </c>
      <c r="B6075" s="1">
        <v>39080</v>
      </c>
      <c r="C6075">
        <v>2006</v>
      </c>
      <c r="D6075" t="s">
        <v>17</v>
      </c>
      <c r="E6075" t="s">
        <v>16</v>
      </c>
      <c r="F6075">
        <v>35.75</v>
      </c>
      <c r="G6075">
        <v>5.4260999999999997E-2</v>
      </c>
      <c r="H6075">
        <f t="shared" si="289"/>
        <v>1.2615782852659851E-2</v>
      </c>
      <c r="I6075">
        <f t="shared" si="287"/>
        <v>0.13619999999999999</v>
      </c>
      <c r="J6075">
        <f t="shared" si="288"/>
        <v>4.8000000000000001E-2</v>
      </c>
      <c r="X6075">
        <v>66093</v>
      </c>
      <c r="Y6075">
        <f>IF(X6075=A6075,0)</f>
        <v>0</v>
      </c>
    </row>
    <row r="6076" spans="1:25" x14ac:dyDescent="0.25">
      <c r="A6076">
        <v>66093</v>
      </c>
      <c r="B6076" s="1">
        <v>39113</v>
      </c>
      <c r="C6076">
        <v>2007</v>
      </c>
      <c r="D6076" t="s">
        <v>17</v>
      </c>
      <c r="E6076" t="s">
        <v>16</v>
      </c>
      <c r="F6076">
        <v>37.630000000000003</v>
      </c>
      <c r="G6076">
        <v>6.2518000000000004E-2</v>
      </c>
      <c r="H6076">
        <f t="shared" si="289"/>
        <v>1.4059042735039773E-2</v>
      </c>
      <c r="I6076">
        <f t="shared" si="287"/>
        <v>3.5299999999999998E-2</v>
      </c>
      <c r="J6076">
        <f t="shared" si="288"/>
        <v>4.6300000000000001E-2</v>
      </c>
      <c r="X6076">
        <v>66093</v>
      </c>
      <c r="Y6076">
        <f>IF(X6076=A6076,0)</f>
        <v>0</v>
      </c>
    </row>
    <row r="6077" spans="1:25" x14ac:dyDescent="0.25">
      <c r="A6077">
        <v>66093</v>
      </c>
      <c r="B6077" s="1">
        <v>39141</v>
      </c>
      <c r="C6077">
        <v>2007</v>
      </c>
      <c r="D6077" t="s">
        <v>17</v>
      </c>
      <c r="E6077" t="s">
        <v>16</v>
      </c>
      <c r="F6077">
        <v>36.799999999999997</v>
      </c>
      <c r="G6077">
        <v>-2.2057E-2</v>
      </c>
      <c r="H6077">
        <f t="shared" si="289"/>
        <v>-2.1846176033528231E-2</v>
      </c>
      <c r="I6077">
        <f t="shared" si="287"/>
        <v>3.5299999999999998E-2</v>
      </c>
      <c r="J6077">
        <f t="shared" si="288"/>
        <v>4.6300000000000001E-2</v>
      </c>
      <c r="X6077">
        <v>66093</v>
      </c>
      <c r="Y6077">
        <f>IF(X6077=A6077,0)</f>
        <v>0</v>
      </c>
    </row>
    <row r="6078" spans="1:25" x14ac:dyDescent="0.25">
      <c r="A6078">
        <v>66093</v>
      </c>
      <c r="B6078" s="1">
        <v>39171</v>
      </c>
      <c r="C6078">
        <v>2007</v>
      </c>
      <c r="D6078" t="s">
        <v>17</v>
      </c>
      <c r="E6078" t="s">
        <v>16</v>
      </c>
      <c r="F6078">
        <v>39.43</v>
      </c>
      <c r="G6078">
        <v>7.1467000000000003E-2</v>
      </c>
      <c r="H6078">
        <f t="shared" si="289"/>
        <v>9.9799828968305526E-3</v>
      </c>
      <c r="I6078">
        <f t="shared" si="287"/>
        <v>3.5299999999999998E-2</v>
      </c>
      <c r="J6078">
        <f t="shared" si="288"/>
        <v>4.6300000000000001E-2</v>
      </c>
      <c r="X6078">
        <v>66093</v>
      </c>
      <c r="Y6078">
        <f>IF(X6078=A6078,0)</f>
        <v>0</v>
      </c>
    </row>
    <row r="6079" spans="1:25" x14ac:dyDescent="0.25">
      <c r="A6079">
        <v>66093</v>
      </c>
      <c r="B6079" s="1">
        <v>39202</v>
      </c>
      <c r="C6079">
        <v>2007</v>
      </c>
      <c r="D6079" t="s">
        <v>17</v>
      </c>
      <c r="E6079" t="s">
        <v>16</v>
      </c>
      <c r="F6079">
        <v>38.72</v>
      </c>
      <c r="G6079">
        <v>-9.0030000000000006E-3</v>
      </c>
      <c r="H6079">
        <f t="shared" si="289"/>
        <v>4.3290690602424187E-2</v>
      </c>
      <c r="I6079">
        <f t="shared" si="287"/>
        <v>3.5299999999999998E-2</v>
      </c>
      <c r="J6079">
        <f t="shared" si="288"/>
        <v>4.6300000000000001E-2</v>
      </c>
      <c r="X6079">
        <v>66093</v>
      </c>
      <c r="Y6079">
        <f>IF(X6079=A6079,0)</f>
        <v>0</v>
      </c>
    </row>
    <row r="6080" spans="1:25" x14ac:dyDescent="0.25">
      <c r="A6080">
        <v>66093</v>
      </c>
      <c r="B6080" s="1">
        <v>39233</v>
      </c>
      <c r="C6080">
        <v>2007</v>
      </c>
      <c r="D6080" t="s">
        <v>17</v>
      </c>
      <c r="E6080" t="s">
        <v>16</v>
      </c>
      <c r="F6080">
        <v>41.34</v>
      </c>
      <c r="G6080">
        <v>6.7665000000000003E-2</v>
      </c>
      <c r="H6080">
        <f t="shared" si="289"/>
        <v>3.254922870993493E-2</v>
      </c>
      <c r="I6080">
        <f t="shared" si="287"/>
        <v>3.5299999999999998E-2</v>
      </c>
      <c r="J6080">
        <f t="shared" si="288"/>
        <v>4.6300000000000001E-2</v>
      </c>
      <c r="X6080">
        <v>66093</v>
      </c>
      <c r="Y6080">
        <f>IF(X6080=A6080,0)</f>
        <v>0</v>
      </c>
    </row>
    <row r="6081" spans="1:25" x14ac:dyDescent="0.25">
      <c r="A6081">
        <v>66093</v>
      </c>
      <c r="B6081" s="1">
        <v>39262</v>
      </c>
      <c r="C6081">
        <v>2007</v>
      </c>
      <c r="D6081" t="s">
        <v>17</v>
      </c>
      <c r="E6081" t="s">
        <v>16</v>
      </c>
      <c r="F6081">
        <v>41.5</v>
      </c>
      <c r="G6081">
        <v>3.8700000000000002E-3</v>
      </c>
      <c r="H6081">
        <f t="shared" si="289"/>
        <v>-1.7816322202167556E-2</v>
      </c>
      <c r="I6081">
        <f t="shared" si="287"/>
        <v>3.5299999999999998E-2</v>
      </c>
      <c r="J6081">
        <f t="shared" si="288"/>
        <v>4.6300000000000001E-2</v>
      </c>
      <c r="X6081">
        <v>66093</v>
      </c>
      <c r="Y6081">
        <f>IF(X6081=A6081,0)</f>
        <v>0</v>
      </c>
    </row>
    <row r="6082" spans="1:25" x14ac:dyDescent="0.25">
      <c r="A6082">
        <v>66093</v>
      </c>
      <c r="B6082" s="1">
        <v>39294</v>
      </c>
      <c r="C6082">
        <v>2007</v>
      </c>
      <c r="D6082" t="s">
        <v>17</v>
      </c>
      <c r="E6082" t="s">
        <v>16</v>
      </c>
      <c r="F6082">
        <v>39.159999999999997</v>
      </c>
      <c r="G6082">
        <v>-4.7830999999999999E-2</v>
      </c>
      <c r="H6082">
        <f t="shared" si="289"/>
        <v>-3.1981878316802548E-2</v>
      </c>
      <c r="I6082">
        <f t="shared" ref="I6082:I6145" si="290">VLOOKUP(C6082,$O$2:$Q$22,3,FALSE)</f>
        <v>3.5299999999999998E-2</v>
      </c>
      <c r="J6082">
        <f t="shared" ref="J6082:J6145" si="291">VLOOKUP(C6082,$O$2:$P$22,2)*0.01</f>
        <v>4.6300000000000001E-2</v>
      </c>
      <c r="X6082">
        <v>66093</v>
      </c>
      <c r="Y6082">
        <f>IF(X6082=A6082,0)</f>
        <v>0</v>
      </c>
    </row>
    <row r="6083" spans="1:25" x14ac:dyDescent="0.25">
      <c r="A6083">
        <v>66093</v>
      </c>
      <c r="B6083" s="1">
        <v>39325</v>
      </c>
      <c r="C6083">
        <v>2007</v>
      </c>
      <c r="D6083" t="s">
        <v>17</v>
      </c>
      <c r="E6083" t="s">
        <v>16</v>
      </c>
      <c r="F6083">
        <v>39.869999999999997</v>
      </c>
      <c r="G6083">
        <v>1.8131000000000001E-2</v>
      </c>
      <c r="H6083">
        <f t="shared" ref="H6083:H6146" si="292">VLOOKUP(B6083,R:S,2,)</f>
        <v>1.2863571531556817E-2</v>
      </c>
      <c r="I6083">
        <f t="shared" si="290"/>
        <v>3.5299999999999998E-2</v>
      </c>
      <c r="J6083">
        <f t="shared" si="291"/>
        <v>4.6300000000000001E-2</v>
      </c>
      <c r="X6083">
        <v>66093</v>
      </c>
      <c r="Y6083">
        <f>IF(X6083=A6083,0)</f>
        <v>0</v>
      </c>
    </row>
    <row r="6084" spans="1:25" x14ac:dyDescent="0.25">
      <c r="A6084">
        <v>66093</v>
      </c>
      <c r="B6084" s="1">
        <v>39353</v>
      </c>
      <c r="C6084">
        <v>2007</v>
      </c>
      <c r="D6084" t="s">
        <v>17</v>
      </c>
      <c r="E6084" t="s">
        <v>16</v>
      </c>
      <c r="F6084">
        <v>42.31</v>
      </c>
      <c r="G6084">
        <v>6.1199000000000003E-2</v>
      </c>
      <c r="H6084">
        <f t="shared" si="292"/>
        <v>3.5794008343299488E-2</v>
      </c>
      <c r="I6084">
        <f t="shared" si="290"/>
        <v>3.5299999999999998E-2</v>
      </c>
      <c r="J6084">
        <f t="shared" si="291"/>
        <v>4.6300000000000001E-2</v>
      </c>
      <c r="X6084">
        <v>66093</v>
      </c>
      <c r="Y6084">
        <f>IF(X6084=A6084,0)</f>
        <v>0</v>
      </c>
    </row>
    <row r="6085" spans="1:25" x14ac:dyDescent="0.25">
      <c r="A6085">
        <v>66093</v>
      </c>
      <c r="B6085" s="1">
        <v>39386</v>
      </c>
      <c r="C6085">
        <v>2007</v>
      </c>
      <c r="D6085" t="s">
        <v>17</v>
      </c>
      <c r="E6085" t="s">
        <v>16</v>
      </c>
      <c r="F6085">
        <v>41.79</v>
      </c>
      <c r="G6085">
        <v>-3.8999999999999998E-3</v>
      </c>
      <c r="H6085">
        <f t="shared" si="292"/>
        <v>1.4822338300311211E-2</v>
      </c>
      <c r="I6085">
        <f t="shared" si="290"/>
        <v>3.5299999999999998E-2</v>
      </c>
      <c r="J6085">
        <f t="shared" si="291"/>
        <v>4.6300000000000001E-2</v>
      </c>
      <c r="X6085">
        <v>66093</v>
      </c>
      <c r="Y6085">
        <f>IF(X6085=A6085,0)</f>
        <v>0</v>
      </c>
    </row>
    <row r="6086" spans="1:25" x14ac:dyDescent="0.25">
      <c r="A6086">
        <v>66093</v>
      </c>
      <c r="B6086" s="1">
        <v>39416</v>
      </c>
      <c r="C6086">
        <v>2007</v>
      </c>
      <c r="D6086" t="s">
        <v>17</v>
      </c>
      <c r="E6086" t="s">
        <v>16</v>
      </c>
      <c r="F6086">
        <v>38.21</v>
      </c>
      <c r="G6086">
        <v>-8.5666000000000006E-2</v>
      </c>
      <c r="H6086">
        <f t="shared" si="292"/>
        <v>-4.4043417224814418E-2</v>
      </c>
      <c r="I6086">
        <f t="shared" si="290"/>
        <v>3.5299999999999998E-2</v>
      </c>
      <c r="J6086">
        <f t="shared" si="291"/>
        <v>4.6300000000000001E-2</v>
      </c>
      <c r="X6086">
        <v>66093</v>
      </c>
      <c r="Y6086">
        <f>IF(X6086=A6086,0)</f>
        <v>0</v>
      </c>
    </row>
    <row r="6087" spans="1:25" x14ac:dyDescent="0.25">
      <c r="A6087">
        <v>66093</v>
      </c>
      <c r="B6087" s="1">
        <v>39447</v>
      </c>
      <c r="C6087">
        <v>2007</v>
      </c>
      <c r="D6087" t="s">
        <v>17</v>
      </c>
      <c r="E6087" t="s">
        <v>16</v>
      </c>
      <c r="F6087">
        <v>41.56</v>
      </c>
      <c r="G6087">
        <v>8.7673000000000001E-2</v>
      </c>
      <c r="H6087">
        <f t="shared" si="292"/>
        <v>-8.6285090339686121E-3</v>
      </c>
      <c r="I6087">
        <f t="shared" si="290"/>
        <v>3.5299999999999998E-2</v>
      </c>
      <c r="J6087">
        <f t="shared" si="291"/>
        <v>4.6300000000000001E-2</v>
      </c>
      <c r="X6087">
        <v>66093</v>
      </c>
      <c r="Y6087">
        <f>IF(X6087=A6087,0)</f>
        <v>0</v>
      </c>
    </row>
    <row r="6088" spans="1:25" x14ac:dyDescent="0.25">
      <c r="A6088">
        <v>66093</v>
      </c>
      <c r="B6088" s="1">
        <v>39478</v>
      </c>
      <c r="C6088">
        <v>2008</v>
      </c>
      <c r="D6088" t="s">
        <v>17</v>
      </c>
      <c r="E6088" t="s">
        <v>16</v>
      </c>
      <c r="F6088">
        <v>38.49</v>
      </c>
      <c r="G6088">
        <v>-6.4243999999999996E-2</v>
      </c>
      <c r="H6088">
        <f t="shared" si="292"/>
        <v>-6.116343193593643E-2</v>
      </c>
      <c r="I6088">
        <f t="shared" si="290"/>
        <v>-0.38490000000000002</v>
      </c>
      <c r="J6088">
        <f t="shared" si="291"/>
        <v>3.6600000000000001E-2</v>
      </c>
      <c r="X6088">
        <v>66093</v>
      </c>
      <c r="Y6088">
        <f>IF(X6088=A6088,0)</f>
        <v>0</v>
      </c>
    </row>
    <row r="6089" spans="1:25" x14ac:dyDescent="0.25">
      <c r="A6089">
        <v>66093</v>
      </c>
      <c r="B6089" s="1">
        <v>39507</v>
      </c>
      <c r="C6089">
        <v>2008</v>
      </c>
      <c r="D6089" t="s">
        <v>17</v>
      </c>
      <c r="E6089" t="s">
        <v>16</v>
      </c>
      <c r="F6089">
        <v>34.83</v>
      </c>
      <c r="G6089">
        <v>-9.5089999999999994E-2</v>
      </c>
      <c r="H6089">
        <f t="shared" si="292"/>
        <v>-3.4761192772624461E-2</v>
      </c>
      <c r="I6089">
        <f t="shared" si="290"/>
        <v>-0.38490000000000002</v>
      </c>
      <c r="J6089">
        <f t="shared" si="291"/>
        <v>3.6600000000000001E-2</v>
      </c>
      <c r="X6089">
        <v>66093</v>
      </c>
      <c r="Y6089">
        <f>IF(X6089=A6089,0)</f>
        <v>0</v>
      </c>
    </row>
    <row r="6090" spans="1:25" x14ac:dyDescent="0.25">
      <c r="A6090">
        <v>66093</v>
      </c>
      <c r="B6090" s="1">
        <v>39538</v>
      </c>
      <c r="C6090">
        <v>2008</v>
      </c>
      <c r="D6090" t="s">
        <v>17</v>
      </c>
      <c r="E6090" t="s">
        <v>16</v>
      </c>
      <c r="F6090">
        <v>38.299999999999997</v>
      </c>
      <c r="G6090">
        <v>9.9626999999999993E-2</v>
      </c>
      <c r="H6090">
        <f t="shared" si="292"/>
        <v>-5.9596236145298409E-3</v>
      </c>
      <c r="I6090">
        <f t="shared" si="290"/>
        <v>-0.38490000000000002</v>
      </c>
      <c r="J6090">
        <f t="shared" si="291"/>
        <v>3.6600000000000001E-2</v>
      </c>
      <c r="X6090">
        <v>66093</v>
      </c>
      <c r="Y6090">
        <f>IF(X6090=A6090,0)</f>
        <v>0</v>
      </c>
    </row>
    <row r="6091" spans="1:25" x14ac:dyDescent="0.25">
      <c r="A6091">
        <v>66093</v>
      </c>
      <c r="B6091" s="1">
        <v>39568</v>
      </c>
      <c r="C6091">
        <v>2008</v>
      </c>
      <c r="D6091" t="s">
        <v>17</v>
      </c>
      <c r="E6091" t="s">
        <v>16</v>
      </c>
      <c r="F6091">
        <v>38.71</v>
      </c>
      <c r="G6091">
        <v>2.1149000000000001E-2</v>
      </c>
      <c r="H6091">
        <f t="shared" si="292"/>
        <v>4.7546697913198877E-2</v>
      </c>
      <c r="I6091">
        <f t="shared" si="290"/>
        <v>-0.38490000000000002</v>
      </c>
      <c r="J6091">
        <f t="shared" si="291"/>
        <v>3.6600000000000001E-2</v>
      </c>
      <c r="X6091">
        <v>66093</v>
      </c>
      <c r="Y6091">
        <f>IF(X6091=A6091,0)</f>
        <v>0</v>
      </c>
    </row>
    <row r="6092" spans="1:25" x14ac:dyDescent="0.25">
      <c r="A6092">
        <v>66093</v>
      </c>
      <c r="B6092" s="1">
        <v>39598</v>
      </c>
      <c r="C6092">
        <v>2008</v>
      </c>
      <c r="D6092" t="s">
        <v>17</v>
      </c>
      <c r="E6092" t="s">
        <v>16</v>
      </c>
      <c r="F6092">
        <v>39.9</v>
      </c>
      <c r="G6092">
        <v>3.0741000000000001E-2</v>
      </c>
      <c r="H6092">
        <f t="shared" si="292"/>
        <v>1.0674181657577053E-2</v>
      </c>
      <c r="I6092">
        <f t="shared" si="290"/>
        <v>-0.38490000000000002</v>
      </c>
      <c r="J6092">
        <f t="shared" si="291"/>
        <v>3.6600000000000001E-2</v>
      </c>
      <c r="X6092">
        <v>66093</v>
      </c>
      <c r="Y6092">
        <f>IF(X6092=A6092,0)</f>
        <v>0</v>
      </c>
    </row>
    <row r="6093" spans="1:25" x14ac:dyDescent="0.25">
      <c r="A6093">
        <v>66093</v>
      </c>
      <c r="B6093" s="1">
        <v>39629</v>
      </c>
      <c r="C6093">
        <v>2008</v>
      </c>
      <c r="D6093" t="s">
        <v>17</v>
      </c>
      <c r="E6093" t="s">
        <v>16</v>
      </c>
      <c r="F6093">
        <v>33.69</v>
      </c>
      <c r="G6093">
        <v>-0.155639</v>
      </c>
      <c r="H6093">
        <f t="shared" si="292"/>
        <v>-8.5962384902803612E-2</v>
      </c>
      <c r="I6093">
        <f t="shared" si="290"/>
        <v>-0.38490000000000002</v>
      </c>
      <c r="J6093">
        <f t="shared" si="291"/>
        <v>3.6600000000000001E-2</v>
      </c>
      <c r="X6093">
        <v>66093</v>
      </c>
      <c r="Y6093">
        <f>IF(X6093=A6093,0)</f>
        <v>0</v>
      </c>
    </row>
    <row r="6094" spans="1:25" x14ac:dyDescent="0.25">
      <c r="A6094">
        <v>66093</v>
      </c>
      <c r="B6094" s="1">
        <v>39660</v>
      </c>
      <c r="C6094">
        <v>2008</v>
      </c>
      <c r="D6094" t="s">
        <v>17</v>
      </c>
      <c r="E6094" t="s">
        <v>16</v>
      </c>
      <c r="F6094">
        <v>30.81</v>
      </c>
      <c r="G6094">
        <v>-7.3611999999999997E-2</v>
      </c>
      <c r="H6094">
        <f t="shared" si="292"/>
        <v>-9.8593710937500134E-3</v>
      </c>
      <c r="I6094">
        <f t="shared" si="290"/>
        <v>-0.38490000000000002</v>
      </c>
      <c r="J6094">
        <f t="shared" si="291"/>
        <v>3.6600000000000001E-2</v>
      </c>
      <c r="X6094">
        <v>66093</v>
      </c>
      <c r="Y6094">
        <f>IF(X6094=A6094,0)</f>
        <v>0</v>
      </c>
    </row>
    <row r="6095" spans="1:25" x14ac:dyDescent="0.25">
      <c r="A6095">
        <v>66093</v>
      </c>
      <c r="B6095" s="1">
        <v>39689</v>
      </c>
      <c r="C6095">
        <v>2008</v>
      </c>
      <c r="D6095" t="s">
        <v>17</v>
      </c>
      <c r="E6095" t="s">
        <v>16</v>
      </c>
      <c r="F6095">
        <v>31.99</v>
      </c>
      <c r="G6095">
        <v>3.8299E-2</v>
      </c>
      <c r="H6095">
        <f t="shared" si="292"/>
        <v>1.2190464532380041E-2</v>
      </c>
      <c r="I6095">
        <f t="shared" si="290"/>
        <v>-0.38490000000000002</v>
      </c>
      <c r="J6095">
        <f t="shared" si="291"/>
        <v>3.6600000000000001E-2</v>
      </c>
      <c r="X6095">
        <v>66093</v>
      </c>
      <c r="Y6095">
        <f>IF(X6095=A6095,0)</f>
        <v>0</v>
      </c>
    </row>
    <row r="6096" spans="1:25" x14ac:dyDescent="0.25">
      <c r="A6096">
        <v>66093</v>
      </c>
      <c r="B6096" s="1">
        <v>39721</v>
      </c>
      <c r="C6096">
        <v>2008</v>
      </c>
      <c r="D6096" t="s">
        <v>17</v>
      </c>
      <c r="E6096" t="s">
        <v>16</v>
      </c>
      <c r="F6096">
        <v>27.92</v>
      </c>
      <c r="G6096">
        <v>-0.12722700000000001</v>
      </c>
      <c r="H6096">
        <f t="shared" si="292"/>
        <v>-9.0791433779084607E-2</v>
      </c>
      <c r="I6096">
        <f t="shared" si="290"/>
        <v>-0.38490000000000002</v>
      </c>
      <c r="J6096">
        <f t="shared" si="291"/>
        <v>3.6600000000000001E-2</v>
      </c>
      <c r="X6096">
        <v>66093</v>
      </c>
      <c r="Y6096">
        <f>IF(X6096=A6096,0)</f>
        <v>0</v>
      </c>
    </row>
    <row r="6097" spans="1:25" x14ac:dyDescent="0.25">
      <c r="A6097">
        <v>66093</v>
      </c>
      <c r="B6097" s="1">
        <v>39752</v>
      </c>
      <c r="C6097">
        <v>2008</v>
      </c>
      <c r="D6097" t="s">
        <v>17</v>
      </c>
      <c r="E6097" t="s">
        <v>16</v>
      </c>
      <c r="F6097">
        <v>26.77</v>
      </c>
      <c r="G6097">
        <v>-2.6862E-2</v>
      </c>
      <c r="H6097">
        <f t="shared" si="292"/>
        <v>-0.1694245237674199</v>
      </c>
      <c r="I6097">
        <f t="shared" si="290"/>
        <v>-0.38490000000000002</v>
      </c>
      <c r="J6097">
        <f t="shared" si="291"/>
        <v>3.6600000000000001E-2</v>
      </c>
      <c r="X6097">
        <v>66093</v>
      </c>
      <c r="Y6097">
        <f>IF(X6097=A6097,0)</f>
        <v>0</v>
      </c>
    </row>
    <row r="6098" spans="1:25" x14ac:dyDescent="0.25">
      <c r="A6098">
        <v>66093</v>
      </c>
      <c r="B6098" s="1">
        <v>39780</v>
      </c>
      <c r="C6098">
        <v>2008</v>
      </c>
      <c r="D6098" t="s">
        <v>17</v>
      </c>
      <c r="E6098" t="s">
        <v>16</v>
      </c>
      <c r="F6098">
        <v>28.56</v>
      </c>
      <c r="G6098">
        <v>6.6865999999999995E-2</v>
      </c>
      <c r="H6098">
        <f t="shared" si="292"/>
        <v>-7.4849042580645175E-2</v>
      </c>
      <c r="I6098">
        <f t="shared" si="290"/>
        <v>-0.38490000000000002</v>
      </c>
      <c r="J6098">
        <f t="shared" si="291"/>
        <v>3.6600000000000001E-2</v>
      </c>
      <c r="X6098">
        <v>66093</v>
      </c>
      <c r="Y6098">
        <f>IF(X6098=A6098,0)</f>
        <v>0</v>
      </c>
    </row>
    <row r="6099" spans="1:25" x14ac:dyDescent="0.25">
      <c r="A6099">
        <v>66093</v>
      </c>
      <c r="B6099" s="1">
        <v>39813</v>
      </c>
      <c r="C6099">
        <v>2008</v>
      </c>
      <c r="D6099" t="s">
        <v>17</v>
      </c>
      <c r="E6099" t="s">
        <v>16</v>
      </c>
      <c r="F6099">
        <v>28.5</v>
      </c>
      <c r="G6099">
        <v>-2.101E-3</v>
      </c>
      <c r="H6099">
        <f t="shared" si="292"/>
        <v>7.8215768970539834E-3</v>
      </c>
      <c r="I6099">
        <f t="shared" si="290"/>
        <v>-0.38490000000000002</v>
      </c>
      <c r="J6099">
        <f t="shared" si="291"/>
        <v>3.6600000000000001E-2</v>
      </c>
      <c r="X6099">
        <v>66093</v>
      </c>
      <c r="Y6099">
        <f>IF(X6099=A6099,0)</f>
        <v>0</v>
      </c>
    </row>
    <row r="6100" spans="1:25" x14ac:dyDescent="0.25">
      <c r="A6100">
        <v>66093</v>
      </c>
      <c r="B6100" s="1">
        <v>39843</v>
      </c>
      <c r="C6100">
        <v>2009</v>
      </c>
      <c r="D6100" t="s">
        <v>17</v>
      </c>
      <c r="E6100" t="s">
        <v>16</v>
      </c>
      <c r="F6100">
        <v>24.62</v>
      </c>
      <c r="G6100">
        <v>-0.121754</v>
      </c>
      <c r="H6100">
        <f t="shared" si="292"/>
        <v>-8.5657342928314395E-2</v>
      </c>
      <c r="I6100">
        <f t="shared" si="290"/>
        <v>0.23449999999999999</v>
      </c>
      <c r="J6100">
        <f t="shared" si="291"/>
        <v>3.2599999999999997E-2</v>
      </c>
      <c r="X6100">
        <v>66093</v>
      </c>
      <c r="Y6100">
        <f>IF(X6100=A6100,0)</f>
        <v>0</v>
      </c>
    </row>
    <row r="6101" spans="1:25" x14ac:dyDescent="0.25">
      <c r="A6101">
        <v>66093</v>
      </c>
      <c r="B6101" s="1">
        <v>39871</v>
      </c>
      <c r="C6101">
        <v>2009</v>
      </c>
      <c r="D6101" t="s">
        <v>17</v>
      </c>
      <c r="E6101" t="s">
        <v>16</v>
      </c>
      <c r="F6101">
        <v>23.77</v>
      </c>
      <c r="G6101">
        <v>-3.4525E-2</v>
      </c>
      <c r="H6101">
        <f t="shared" si="292"/>
        <v>-0.10993119757149228</v>
      </c>
      <c r="I6101">
        <f t="shared" si="290"/>
        <v>0.23449999999999999</v>
      </c>
      <c r="J6101">
        <f t="shared" si="291"/>
        <v>3.2599999999999997E-2</v>
      </c>
      <c r="X6101">
        <v>66093</v>
      </c>
      <c r="Y6101">
        <f>IF(X6101=A6101,0)</f>
        <v>0</v>
      </c>
    </row>
    <row r="6102" spans="1:25" x14ac:dyDescent="0.25">
      <c r="A6102">
        <v>66093</v>
      </c>
      <c r="B6102" s="1">
        <v>39903</v>
      </c>
      <c r="C6102">
        <v>2009</v>
      </c>
      <c r="D6102" t="s">
        <v>17</v>
      </c>
      <c r="E6102" t="s">
        <v>16</v>
      </c>
      <c r="F6102">
        <v>25.2</v>
      </c>
      <c r="G6102">
        <v>6.0159999999999998E-2</v>
      </c>
      <c r="H6102">
        <f t="shared" si="292"/>
        <v>8.540446162249471E-2</v>
      </c>
      <c r="I6102">
        <f t="shared" si="290"/>
        <v>0.23449999999999999</v>
      </c>
      <c r="J6102">
        <f t="shared" si="291"/>
        <v>3.2599999999999997E-2</v>
      </c>
      <c r="X6102">
        <v>66093</v>
      </c>
      <c r="Y6102">
        <f>IF(X6102=A6102,0)</f>
        <v>0</v>
      </c>
    </row>
    <row r="6103" spans="1:25" x14ac:dyDescent="0.25">
      <c r="A6103">
        <v>66093</v>
      </c>
      <c r="B6103" s="1">
        <v>39933</v>
      </c>
      <c r="C6103">
        <v>2009</v>
      </c>
      <c r="D6103" t="s">
        <v>17</v>
      </c>
      <c r="E6103" t="s">
        <v>16</v>
      </c>
      <c r="F6103">
        <v>25.62</v>
      </c>
      <c r="G6103">
        <v>3.2937000000000001E-2</v>
      </c>
      <c r="H6103">
        <f t="shared" si="292"/>
        <v>9.3925079862164695E-2</v>
      </c>
      <c r="I6103">
        <f t="shared" si="290"/>
        <v>0.23449999999999999</v>
      </c>
      <c r="J6103">
        <f t="shared" si="291"/>
        <v>3.2599999999999997E-2</v>
      </c>
      <c r="X6103">
        <v>66093</v>
      </c>
      <c r="Y6103">
        <f>IF(X6103=A6103,0)</f>
        <v>0</v>
      </c>
    </row>
    <row r="6104" spans="1:25" x14ac:dyDescent="0.25">
      <c r="A6104">
        <v>66093</v>
      </c>
      <c r="B6104" s="1">
        <v>39962</v>
      </c>
      <c r="C6104">
        <v>2009</v>
      </c>
      <c r="D6104" t="s">
        <v>17</v>
      </c>
      <c r="E6104" t="s">
        <v>16</v>
      </c>
      <c r="F6104">
        <v>24.79</v>
      </c>
      <c r="G6104">
        <v>-3.2397000000000002E-2</v>
      </c>
      <c r="H6104">
        <f t="shared" si="292"/>
        <v>5.3081446255385467E-2</v>
      </c>
      <c r="I6104">
        <f t="shared" si="290"/>
        <v>0.23449999999999999</v>
      </c>
      <c r="J6104">
        <f t="shared" si="291"/>
        <v>3.2599999999999997E-2</v>
      </c>
      <c r="X6104">
        <v>66093</v>
      </c>
      <c r="Y6104">
        <f>IF(X6104=A6104,0)</f>
        <v>0</v>
      </c>
    </row>
    <row r="6105" spans="1:25" x14ac:dyDescent="0.25">
      <c r="A6105">
        <v>66093</v>
      </c>
      <c r="B6105" s="1">
        <v>39994</v>
      </c>
      <c r="C6105">
        <v>2009</v>
      </c>
      <c r="D6105" t="s">
        <v>17</v>
      </c>
      <c r="E6105" t="s">
        <v>16</v>
      </c>
      <c r="F6105">
        <v>24.84</v>
      </c>
      <c r="G6105">
        <v>2.0170000000000001E-3</v>
      </c>
      <c r="H6105">
        <f t="shared" si="292"/>
        <v>1.9582653030303376E-4</v>
      </c>
      <c r="I6105">
        <f t="shared" si="290"/>
        <v>0.23449999999999999</v>
      </c>
      <c r="J6105">
        <f t="shared" si="291"/>
        <v>3.2599999999999997E-2</v>
      </c>
      <c r="X6105">
        <v>66093</v>
      </c>
      <c r="Y6105">
        <f>IF(X6105=A6105,0)</f>
        <v>0</v>
      </c>
    </row>
    <row r="6106" spans="1:25" x14ac:dyDescent="0.25">
      <c r="A6106">
        <v>66093</v>
      </c>
      <c r="B6106" s="1">
        <v>40025</v>
      </c>
      <c r="C6106">
        <v>2009</v>
      </c>
      <c r="D6106" t="s">
        <v>17</v>
      </c>
      <c r="E6106" t="s">
        <v>16</v>
      </c>
      <c r="F6106">
        <v>26.23</v>
      </c>
      <c r="G6106">
        <v>7.2464000000000001E-2</v>
      </c>
      <c r="H6106">
        <f t="shared" si="292"/>
        <v>7.4141727016716619E-2</v>
      </c>
      <c r="I6106">
        <f t="shared" si="290"/>
        <v>0.23449999999999999</v>
      </c>
      <c r="J6106">
        <f t="shared" si="291"/>
        <v>3.2599999999999997E-2</v>
      </c>
      <c r="X6106">
        <v>66093</v>
      </c>
      <c r="Y6106">
        <f>IF(X6106=A6106,0)</f>
        <v>0</v>
      </c>
    </row>
    <row r="6107" spans="1:25" x14ac:dyDescent="0.25">
      <c r="A6107">
        <v>66093</v>
      </c>
      <c r="B6107" s="1">
        <v>40056</v>
      </c>
      <c r="C6107">
        <v>2009</v>
      </c>
      <c r="D6107" t="s">
        <v>17</v>
      </c>
      <c r="E6107" t="s">
        <v>16</v>
      </c>
      <c r="F6107">
        <v>26.05</v>
      </c>
      <c r="G6107">
        <v>-6.862E-3</v>
      </c>
      <c r="H6107">
        <f t="shared" si="292"/>
        <v>3.3560189240494864E-2</v>
      </c>
      <c r="I6107">
        <f t="shared" si="290"/>
        <v>0.23449999999999999</v>
      </c>
      <c r="J6107">
        <f t="shared" si="291"/>
        <v>3.2599999999999997E-2</v>
      </c>
      <c r="X6107">
        <v>66093</v>
      </c>
      <c r="Y6107">
        <f>IF(X6107=A6107,0)</f>
        <v>0</v>
      </c>
    </row>
    <row r="6108" spans="1:25" x14ac:dyDescent="0.25">
      <c r="A6108">
        <v>66093</v>
      </c>
      <c r="B6108" s="1">
        <v>40086</v>
      </c>
      <c r="C6108">
        <v>2009</v>
      </c>
      <c r="D6108" t="s">
        <v>17</v>
      </c>
      <c r="E6108" t="s">
        <v>16</v>
      </c>
      <c r="F6108">
        <v>27.01</v>
      </c>
      <c r="G6108">
        <v>3.6852000000000003E-2</v>
      </c>
      <c r="H6108">
        <f t="shared" si="292"/>
        <v>3.5723345788458705E-2</v>
      </c>
      <c r="I6108">
        <f t="shared" si="290"/>
        <v>0.23449999999999999</v>
      </c>
      <c r="J6108">
        <f t="shared" si="291"/>
        <v>3.2599999999999997E-2</v>
      </c>
      <c r="X6108">
        <v>66093</v>
      </c>
      <c r="Y6108">
        <f>IF(X6108=A6108,0)</f>
        <v>0</v>
      </c>
    </row>
    <row r="6109" spans="1:25" x14ac:dyDescent="0.25">
      <c r="A6109">
        <v>66093</v>
      </c>
      <c r="B6109" s="1">
        <v>40116</v>
      </c>
      <c r="C6109">
        <v>2009</v>
      </c>
      <c r="D6109" t="s">
        <v>17</v>
      </c>
      <c r="E6109" t="s">
        <v>16</v>
      </c>
      <c r="F6109">
        <v>25.67</v>
      </c>
      <c r="G6109">
        <v>-3.4431999999999997E-2</v>
      </c>
      <c r="H6109">
        <f t="shared" si="292"/>
        <v>-1.9762000860415463E-2</v>
      </c>
      <c r="I6109">
        <f t="shared" si="290"/>
        <v>0.23449999999999999</v>
      </c>
      <c r="J6109">
        <f t="shared" si="291"/>
        <v>3.2599999999999997E-2</v>
      </c>
      <c r="X6109">
        <v>66093</v>
      </c>
      <c r="Y6109">
        <f>IF(X6109=A6109,0)</f>
        <v>0</v>
      </c>
    </row>
    <row r="6110" spans="1:25" x14ac:dyDescent="0.25">
      <c r="A6110">
        <v>66093</v>
      </c>
      <c r="B6110" s="1">
        <v>40147</v>
      </c>
      <c r="C6110">
        <v>2009</v>
      </c>
      <c r="D6110" t="s">
        <v>17</v>
      </c>
      <c r="E6110" t="s">
        <v>16</v>
      </c>
      <c r="F6110">
        <v>26.94</v>
      </c>
      <c r="G6110">
        <v>4.9473999999999997E-2</v>
      </c>
      <c r="H6110">
        <f t="shared" si="292"/>
        <v>5.736406198137356E-2</v>
      </c>
      <c r="I6110">
        <f t="shared" si="290"/>
        <v>0.23449999999999999</v>
      </c>
      <c r="J6110">
        <f t="shared" si="291"/>
        <v>3.2599999999999997E-2</v>
      </c>
      <c r="X6110">
        <v>66093</v>
      </c>
      <c r="Y6110">
        <f>IF(X6110=A6110,0)</f>
        <v>0</v>
      </c>
    </row>
    <row r="6111" spans="1:25" x14ac:dyDescent="0.25">
      <c r="A6111">
        <v>66093</v>
      </c>
      <c r="B6111" s="1">
        <v>40178</v>
      </c>
      <c r="C6111">
        <v>2009</v>
      </c>
      <c r="D6111" t="s">
        <v>17</v>
      </c>
      <c r="E6111" t="s">
        <v>16</v>
      </c>
      <c r="F6111">
        <v>28.03</v>
      </c>
      <c r="G6111">
        <v>4.0460000000000003E-2</v>
      </c>
      <c r="H6111">
        <f t="shared" si="292"/>
        <v>1.7770571188400419E-2</v>
      </c>
      <c r="I6111">
        <f t="shared" si="290"/>
        <v>0.23449999999999999</v>
      </c>
      <c r="J6111">
        <f t="shared" si="291"/>
        <v>3.2599999999999997E-2</v>
      </c>
      <c r="X6111">
        <v>66093</v>
      </c>
      <c r="Y6111">
        <f>IF(X6111=A6111,0)</f>
        <v>0</v>
      </c>
    </row>
    <row r="6112" spans="1:25" x14ac:dyDescent="0.25">
      <c r="A6112">
        <v>66093</v>
      </c>
      <c r="B6112" s="1">
        <v>40207</v>
      </c>
      <c r="C6112">
        <v>2010</v>
      </c>
      <c r="D6112" t="s">
        <v>17</v>
      </c>
      <c r="E6112" t="s">
        <v>16</v>
      </c>
      <c r="F6112">
        <v>25.36</v>
      </c>
      <c r="G6112">
        <v>-8.0270999999999995E-2</v>
      </c>
      <c r="H6112">
        <f t="shared" si="292"/>
        <v>-3.6974246154947377E-2</v>
      </c>
      <c r="I6112">
        <f t="shared" si="290"/>
        <v>0.1278</v>
      </c>
      <c r="J6112">
        <f t="shared" si="291"/>
        <v>3.2199999999999999E-2</v>
      </c>
      <c r="X6112">
        <v>66093</v>
      </c>
      <c r="Y6112">
        <f>IF(X6112=A6112,0)</f>
        <v>0</v>
      </c>
    </row>
    <row r="6113" spans="1:25" x14ac:dyDescent="0.25">
      <c r="A6113">
        <v>66093</v>
      </c>
      <c r="B6113" s="1">
        <v>40235</v>
      </c>
      <c r="C6113">
        <v>2010</v>
      </c>
      <c r="D6113" t="s">
        <v>17</v>
      </c>
      <c r="E6113" t="s">
        <v>16</v>
      </c>
      <c r="F6113">
        <v>24.81</v>
      </c>
      <c r="G6113">
        <v>-2.1687999999999999E-2</v>
      </c>
      <c r="H6113">
        <f t="shared" si="292"/>
        <v>2.8513688940531301E-2</v>
      </c>
      <c r="I6113">
        <f t="shared" si="290"/>
        <v>0.1278</v>
      </c>
      <c r="J6113">
        <f t="shared" si="291"/>
        <v>3.2199999999999999E-2</v>
      </c>
      <c r="X6113">
        <v>66093</v>
      </c>
      <c r="Y6113">
        <f>IF(X6113=A6113,0)</f>
        <v>0</v>
      </c>
    </row>
    <row r="6114" spans="1:25" x14ac:dyDescent="0.25">
      <c r="A6114">
        <v>66093</v>
      </c>
      <c r="B6114" s="1">
        <v>40268</v>
      </c>
      <c r="C6114">
        <v>2010</v>
      </c>
      <c r="D6114" t="s">
        <v>17</v>
      </c>
      <c r="E6114" t="s">
        <v>16</v>
      </c>
      <c r="F6114">
        <v>25.84</v>
      </c>
      <c r="G6114">
        <v>4.1515999999999997E-2</v>
      </c>
      <c r="H6114">
        <f t="shared" si="292"/>
        <v>5.8796426031891835E-2</v>
      </c>
      <c r="I6114">
        <f t="shared" si="290"/>
        <v>0.1278</v>
      </c>
      <c r="J6114">
        <f t="shared" si="291"/>
        <v>3.2199999999999999E-2</v>
      </c>
      <c r="X6114">
        <v>66093</v>
      </c>
      <c r="Y6114">
        <f>IF(X6114=A6114,0)</f>
        <v>0</v>
      </c>
    </row>
    <row r="6115" spans="1:25" x14ac:dyDescent="0.25">
      <c r="A6115">
        <v>66093</v>
      </c>
      <c r="B6115" s="1">
        <v>40298</v>
      </c>
      <c r="C6115">
        <v>2010</v>
      </c>
      <c r="D6115" t="s">
        <v>17</v>
      </c>
      <c r="E6115" t="s">
        <v>16</v>
      </c>
      <c r="F6115">
        <v>26.06</v>
      </c>
      <c r="G6115">
        <v>2.4767999999999998E-2</v>
      </c>
      <c r="H6115">
        <f t="shared" si="292"/>
        <v>1.4759229883791081E-2</v>
      </c>
      <c r="I6115">
        <f t="shared" si="290"/>
        <v>0.1278</v>
      </c>
      <c r="J6115">
        <f t="shared" si="291"/>
        <v>3.2199999999999999E-2</v>
      </c>
      <c r="X6115">
        <v>66093</v>
      </c>
      <c r="Y6115">
        <f>IF(X6115=A6115,0)</f>
        <v>0</v>
      </c>
    </row>
    <row r="6116" spans="1:25" x14ac:dyDescent="0.25">
      <c r="A6116">
        <v>66093</v>
      </c>
      <c r="B6116" s="1">
        <v>40326</v>
      </c>
      <c r="C6116">
        <v>2010</v>
      </c>
      <c r="D6116" t="s">
        <v>17</v>
      </c>
      <c r="E6116" t="s">
        <v>16</v>
      </c>
      <c r="F6116">
        <v>24.3</v>
      </c>
      <c r="G6116">
        <v>-6.7535999999999999E-2</v>
      </c>
      <c r="H6116">
        <f t="shared" si="292"/>
        <v>-8.1975841910334468E-2</v>
      </c>
      <c r="I6116">
        <f t="shared" si="290"/>
        <v>0.1278</v>
      </c>
      <c r="J6116">
        <f t="shared" si="291"/>
        <v>3.2199999999999999E-2</v>
      </c>
      <c r="X6116">
        <v>66093</v>
      </c>
      <c r="Y6116">
        <f>IF(X6116=A6116,0)</f>
        <v>0</v>
      </c>
    </row>
    <row r="6117" spans="1:25" x14ac:dyDescent="0.25">
      <c r="A6117">
        <v>66093</v>
      </c>
      <c r="B6117" s="1">
        <v>40359</v>
      </c>
      <c r="C6117">
        <v>2010</v>
      </c>
      <c r="D6117" t="s">
        <v>17</v>
      </c>
      <c r="E6117" t="s">
        <v>16</v>
      </c>
      <c r="F6117">
        <v>24.19</v>
      </c>
      <c r="G6117">
        <v>-4.5269999999999998E-3</v>
      </c>
      <c r="H6117">
        <f t="shared" si="292"/>
        <v>-5.3882442026415123E-2</v>
      </c>
      <c r="I6117">
        <f t="shared" si="290"/>
        <v>0.1278</v>
      </c>
      <c r="J6117">
        <f t="shared" si="291"/>
        <v>3.2199999999999999E-2</v>
      </c>
      <c r="X6117">
        <v>66093</v>
      </c>
      <c r="Y6117">
        <f>IF(X6117=A6117,0)</f>
        <v>0</v>
      </c>
    </row>
    <row r="6118" spans="1:25" x14ac:dyDescent="0.25">
      <c r="A6118">
        <v>66093</v>
      </c>
      <c r="B6118" s="1">
        <v>40389</v>
      </c>
      <c r="C6118">
        <v>2010</v>
      </c>
      <c r="D6118" t="s">
        <v>17</v>
      </c>
      <c r="E6118" t="s">
        <v>16</v>
      </c>
      <c r="F6118">
        <v>25.94</v>
      </c>
      <c r="G6118">
        <v>8.9705999999999994E-2</v>
      </c>
      <c r="H6118">
        <f t="shared" si="292"/>
        <v>6.8777849911552336E-2</v>
      </c>
      <c r="I6118">
        <f t="shared" si="290"/>
        <v>0.1278</v>
      </c>
      <c r="J6118">
        <f t="shared" si="291"/>
        <v>3.2199999999999999E-2</v>
      </c>
      <c r="X6118">
        <v>66093</v>
      </c>
      <c r="Y6118">
        <f>IF(X6118=A6118,0)</f>
        <v>0</v>
      </c>
    </row>
    <row r="6119" spans="1:25" x14ac:dyDescent="0.25">
      <c r="A6119">
        <v>66093</v>
      </c>
      <c r="B6119" s="1">
        <v>40421</v>
      </c>
      <c r="C6119">
        <v>2010</v>
      </c>
      <c r="D6119" t="s">
        <v>17</v>
      </c>
      <c r="E6119" t="s">
        <v>16</v>
      </c>
      <c r="F6119">
        <v>27.03</v>
      </c>
      <c r="G6119">
        <v>4.2020000000000002E-2</v>
      </c>
      <c r="H6119">
        <f t="shared" si="292"/>
        <v>-4.7449184040287196E-2</v>
      </c>
      <c r="I6119">
        <f t="shared" si="290"/>
        <v>0.1278</v>
      </c>
      <c r="J6119">
        <f t="shared" si="291"/>
        <v>3.2199999999999999E-2</v>
      </c>
      <c r="X6119">
        <v>66093</v>
      </c>
      <c r="Y6119">
        <f>IF(X6119=A6119,0)</f>
        <v>0</v>
      </c>
    </row>
    <row r="6120" spans="1:25" x14ac:dyDescent="0.25">
      <c r="A6120">
        <v>66093</v>
      </c>
      <c r="B6120" s="1">
        <v>40451</v>
      </c>
      <c r="C6120">
        <v>2010</v>
      </c>
      <c r="D6120" t="s">
        <v>17</v>
      </c>
      <c r="E6120" t="s">
        <v>16</v>
      </c>
      <c r="F6120">
        <v>28.6</v>
      </c>
      <c r="G6120">
        <v>5.8083999999999997E-2</v>
      </c>
      <c r="H6120">
        <f t="shared" si="292"/>
        <v>8.7551102944020132E-2</v>
      </c>
      <c r="I6120">
        <f t="shared" si="290"/>
        <v>0.1278</v>
      </c>
      <c r="J6120">
        <f t="shared" si="291"/>
        <v>3.2199999999999999E-2</v>
      </c>
      <c r="X6120">
        <v>66093</v>
      </c>
      <c r="Y6120">
        <f>IF(X6120=A6120,0)</f>
        <v>0</v>
      </c>
    </row>
    <row r="6121" spans="1:25" x14ac:dyDescent="0.25">
      <c r="A6121">
        <v>66093</v>
      </c>
      <c r="B6121" s="1">
        <v>40480</v>
      </c>
      <c r="C6121">
        <v>2010</v>
      </c>
      <c r="D6121" t="s">
        <v>17</v>
      </c>
      <c r="E6121" t="s">
        <v>16</v>
      </c>
      <c r="F6121">
        <v>28.52</v>
      </c>
      <c r="G6121">
        <v>1.1887999999999999E-2</v>
      </c>
      <c r="H6121">
        <f t="shared" si="292"/>
        <v>3.6855994397076541E-2</v>
      </c>
      <c r="I6121">
        <f t="shared" si="290"/>
        <v>0.1278</v>
      </c>
      <c r="J6121">
        <f t="shared" si="291"/>
        <v>3.2199999999999999E-2</v>
      </c>
      <c r="X6121">
        <v>66093</v>
      </c>
      <c r="Y6121">
        <f>IF(X6121=A6121,0)</f>
        <v>0</v>
      </c>
    </row>
    <row r="6122" spans="1:25" x14ac:dyDescent="0.25">
      <c r="A6122">
        <v>66093</v>
      </c>
      <c r="B6122" s="1">
        <v>40512</v>
      </c>
      <c r="C6122">
        <v>2010</v>
      </c>
      <c r="D6122" t="s">
        <v>17</v>
      </c>
      <c r="E6122" t="s">
        <v>16</v>
      </c>
      <c r="F6122">
        <v>27.79</v>
      </c>
      <c r="G6122">
        <v>-2.5596000000000001E-2</v>
      </c>
      <c r="H6122">
        <f t="shared" si="292"/>
        <v>-2.2902497989432113E-3</v>
      </c>
      <c r="I6122">
        <f t="shared" si="290"/>
        <v>0.1278</v>
      </c>
      <c r="J6122">
        <f t="shared" si="291"/>
        <v>3.2199999999999999E-2</v>
      </c>
      <c r="X6122">
        <v>66093</v>
      </c>
      <c r="Y6122">
        <f>IF(X6122=A6122,0)</f>
        <v>0</v>
      </c>
    </row>
    <row r="6123" spans="1:25" x14ac:dyDescent="0.25">
      <c r="A6123">
        <v>66093</v>
      </c>
      <c r="B6123" s="1">
        <v>40543</v>
      </c>
      <c r="C6123">
        <v>2010</v>
      </c>
      <c r="D6123" t="s">
        <v>17</v>
      </c>
      <c r="E6123" t="s">
        <v>16</v>
      </c>
      <c r="F6123">
        <v>29.38</v>
      </c>
      <c r="G6123">
        <v>5.7215000000000002E-2</v>
      </c>
      <c r="H6123">
        <f t="shared" si="292"/>
        <v>6.5300040489854716E-2</v>
      </c>
      <c r="I6123">
        <f t="shared" si="290"/>
        <v>0.1278</v>
      </c>
      <c r="J6123">
        <f t="shared" si="291"/>
        <v>3.2199999999999999E-2</v>
      </c>
      <c r="X6123">
        <v>66093</v>
      </c>
      <c r="Y6123">
        <f>IF(X6123=A6123,0)</f>
        <v>0</v>
      </c>
    </row>
    <row r="6124" spans="1:25" x14ac:dyDescent="0.25">
      <c r="A6124">
        <v>66093</v>
      </c>
      <c r="B6124" s="1">
        <v>40574</v>
      </c>
      <c r="C6124">
        <v>2011</v>
      </c>
      <c r="D6124" t="s">
        <v>17</v>
      </c>
      <c r="E6124" t="s">
        <v>16</v>
      </c>
      <c r="F6124">
        <v>27.52</v>
      </c>
      <c r="G6124">
        <v>-4.8673000000000001E-2</v>
      </c>
      <c r="H6124">
        <f t="shared" si="292"/>
        <v>2.2645573980086819E-2</v>
      </c>
      <c r="I6124">
        <f t="shared" si="290"/>
        <v>0</v>
      </c>
      <c r="J6124">
        <f t="shared" si="291"/>
        <v>2.7799999999999998E-2</v>
      </c>
      <c r="X6124">
        <v>66093</v>
      </c>
      <c r="Y6124">
        <f>IF(X6124=A6124,0)</f>
        <v>0</v>
      </c>
    </row>
    <row r="6125" spans="1:25" x14ac:dyDescent="0.25">
      <c r="A6125">
        <v>66093</v>
      </c>
      <c r="B6125" s="1">
        <v>40602</v>
      </c>
      <c r="C6125">
        <v>2011</v>
      </c>
      <c r="D6125" t="s">
        <v>17</v>
      </c>
      <c r="E6125" t="s">
        <v>16</v>
      </c>
      <c r="F6125">
        <v>28.38</v>
      </c>
      <c r="G6125">
        <v>3.125E-2</v>
      </c>
      <c r="H6125">
        <f t="shared" si="292"/>
        <v>3.1956564052952219E-2</v>
      </c>
      <c r="I6125">
        <f t="shared" si="290"/>
        <v>0</v>
      </c>
      <c r="J6125">
        <f t="shared" si="291"/>
        <v>2.7799999999999998E-2</v>
      </c>
      <c r="X6125">
        <v>66093</v>
      </c>
      <c r="Y6125">
        <f>IF(X6125=A6125,0)</f>
        <v>0</v>
      </c>
    </row>
    <row r="6126" spans="1:25" x14ac:dyDescent="0.25">
      <c r="A6126">
        <v>66093</v>
      </c>
      <c r="B6126" s="1">
        <v>40633</v>
      </c>
      <c r="C6126">
        <v>2011</v>
      </c>
      <c r="D6126" t="s">
        <v>17</v>
      </c>
      <c r="E6126" t="s">
        <v>16</v>
      </c>
      <c r="F6126">
        <v>30.61</v>
      </c>
      <c r="G6126">
        <v>7.8576999999999994E-2</v>
      </c>
      <c r="H6126">
        <f t="shared" si="292"/>
        <v>-1.0473132038185673E-3</v>
      </c>
      <c r="I6126">
        <f t="shared" si="290"/>
        <v>0</v>
      </c>
      <c r="J6126">
        <f t="shared" si="291"/>
        <v>2.7799999999999998E-2</v>
      </c>
      <c r="X6126">
        <v>66093</v>
      </c>
      <c r="Y6126">
        <f>IF(X6126=A6126,0)</f>
        <v>0</v>
      </c>
    </row>
    <row r="6127" spans="1:25" x14ac:dyDescent="0.25">
      <c r="A6127">
        <v>66093</v>
      </c>
      <c r="B6127" s="1">
        <v>40662</v>
      </c>
      <c r="C6127">
        <v>2011</v>
      </c>
      <c r="D6127" t="s">
        <v>17</v>
      </c>
      <c r="E6127" t="s">
        <v>16</v>
      </c>
      <c r="F6127">
        <v>31.12</v>
      </c>
      <c r="G6127">
        <v>3.0709E-2</v>
      </c>
      <c r="H6127">
        <f t="shared" si="292"/>
        <v>2.8495380443795071E-2</v>
      </c>
      <c r="I6127">
        <f t="shared" si="290"/>
        <v>0</v>
      </c>
      <c r="J6127">
        <f t="shared" si="291"/>
        <v>2.7799999999999998E-2</v>
      </c>
      <c r="X6127">
        <v>66093</v>
      </c>
      <c r="Y6127">
        <f>IF(X6127=A6127,0)</f>
        <v>0</v>
      </c>
    </row>
    <row r="6128" spans="1:25" x14ac:dyDescent="0.25">
      <c r="A6128">
        <v>66093</v>
      </c>
      <c r="B6128" s="1">
        <v>40694</v>
      </c>
      <c r="C6128">
        <v>2011</v>
      </c>
      <c r="D6128" t="s">
        <v>17</v>
      </c>
      <c r="E6128" t="s">
        <v>16</v>
      </c>
      <c r="F6128">
        <v>31.56</v>
      </c>
      <c r="G6128">
        <v>1.4139000000000001E-2</v>
      </c>
      <c r="H6128">
        <f t="shared" si="292"/>
        <v>-1.3500952766930641E-2</v>
      </c>
      <c r="I6128">
        <f t="shared" si="290"/>
        <v>0</v>
      </c>
      <c r="J6128">
        <f t="shared" si="291"/>
        <v>2.7799999999999998E-2</v>
      </c>
      <c r="X6128">
        <v>66093</v>
      </c>
      <c r="Y6128">
        <f>IF(X6128=A6128,0)</f>
        <v>0</v>
      </c>
    </row>
    <row r="6129" spans="1:25" x14ac:dyDescent="0.25">
      <c r="A6129">
        <v>66093</v>
      </c>
      <c r="B6129" s="1">
        <v>40724</v>
      </c>
      <c r="C6129">
        <v>2011</v>
      </c>
      <c r="D6129" t="s">
        <v>17</v>
      </c>
      <c r="E6129" t="s">
        <v>16</v>
      </c>
      <c r="F6129">
        <v>31.41</v>
      </c>
      <c r="G6129">
        <v>-4.7530000000000003E-3</v>
      </c>
      <c r="H6129">
        <f t="shared" si="292"/>
        <v>-1.825746126569705E-2</v>
      </c>
      <c r="I6129">
        <f t="shared" si="290"/>
        <v>0</v>
      </c>
      <c r="J6129">
        <f t="shared" si="291"/>
        <v>2.7799999999999998E-2</v>
      </c>
      <c r="X6129">
        <v>66093</v>
      </c>
      <c r="Y6129">
        <f>IF(X6129=A6129,0)</f>
        <v>0</v>
      </c>
    </row>
    <row r="6130" spans="1:25" x14ac:dyDescent="0.25">
      <c r="A6130">
        <v>66093</v>
      </c>
      <c r="B6130" s="1">
        <v>40753</v>
      </c>
      <c r="C6130">
        <v>2011</v>
      </c>
      <c r="D6130" t="s">
        <v>17</v>
      </c>
      <c r="E6130" t="s">
        <v>16</v>
      </c>
      <c r="F6130">
        <v>29.26</v>
      </c>
      <c r="G6130">
        <v>-5.4760000000000003E-2</v>
      </c>
      <c r="H6130">
        <f t="shared" si="292"/>
        <v>-2.1474425791952023E-2</v>
      </c>
      <c r="I6130">
        <f t="shared" si="290"/>
        <v>0</v>
      </c>
      <c r="J6130">
        <f t="shared" si="291"/>
        <v>2.7799999999999998E-2</v>
      </c>
      <c r="X6130">
        <v>66093</v>
      </c>
      <c r="Y6130">
        <f>IF(X6130=A6130,0)</f>
        <v>0</v>
      </c>
    </row>
    <row r="6131" spans="1:25" x14ac:dyDescent="0.25">
      <c r="A6131">
        <v>66093</v>
      </c>
      <c r="B6131" s="1">
        <v>40786</v>
      </c>
      <c r="C6131">
        <v>2011</v>
      </c>
      <c r="D6131" t="s">
        <v>17</v>
      </c>
      <c r="E6131" t="s">
        <v>16</v>
      </c>
      <c r="F6131">
        <v>28.48</v>
      </c>
      <c r="G6131">
        <v>-2.6658000000000001E-2</v>
      </c>
      <c r="H6131">
        <f t="shared" si="292"/>
        <v>-5.6791107463597612E-2</v>
      </c>
      <c r="I6131">
        <f t="shared" si="290"/>
        <v>0</v>
      </c>
      <c r="J6131">
        <f t="shared" si="291"/>
        <v>2.7799999999999998E-2</v>
      </c>
      <c r="X6131">
        <v>66093</v>
      </c>
      <c r="Y6131">
        <f>IF(X6131=A6131,0)</f>
        <v>0</v>
      </c>
    </row>
    <row r="6132" spans="1:25" x14ac:dyDescent="0.25">
      <c r="A6132">
        <v>66093</v>
      </c>
      <c r="B6132" s="1">
        <v>40816</v>
      </c>
      <c r="C6132">
        <v>2011</v>
      </c>
      <c r="D6132" t="s">
        <v>17</v>
      </c>
      <c r="E6132" t="s">
        <v>16</v>
      </c>
      <c r="F6132">
        <v>28.52</v>
      </c>
      <c r="G6132">
        <v>1.405E-3</v>
      </c>
      <c r="H6132">
        <f t="shared" si="292"/>
        <v>-7.1761988303760127E-2</v>
      </c>
      <c r="I6132">
        <f t="shared" si="290"/>
        <v>0</v>
      </c>
      <c r="J6132">
        <f t="shared" si="291"/>
        <v>2.7799999999999998E-2</v>
      </c>
      <c r="X6132">
        <v>66093</v>
      </c>
      <c r="Y6132">
        <f>IF(X6132=A6132,0)</f>
        <v>0</v>
      </c>
    </row>
    <row r="6133" spans="1:25" x14ac:dyDescent="0.25">
      <c r="A6133">
        <v>66093</v>
      </c>
      <c r="B6133" s="1">
        <v>40847</v>
      </c>
      <c r="C6133">
        <v>2011</v>
      </c>
      <c r="D6133" t="s">
        <v>17</v>
      </c>
      <c r="E6133" t="s">
        <v>16</v>
      </c>
      <c r="F6133">
        <v>29.31</v>
      </c>
      <c r="G6133">
        <v>4.2777000000000003E-2</v>
      </c>
      <c r="H6133">
        <f t="shared" si="292"/>
        <v>0.10772303853581011</v>
      </c>
      <c r="I6133">
        <f t="shared" si="290"/>
        <v>0</v>
      </c>
      <c r="J6133">
        <f t="shared" si="291"/>
        <v>2.7799999999999998E-2</v>
      </c>
      <c r="X6133">
        <v>66093</v>
      </c>
      <c r="Y6133">
        <f>IF(X6133=A6133,0)</f>
        <v>0</v>
      </c>
    </row>
    <row r="6134" spans="1:25" x14ac:dyDescent="0.25">
      <c r="A6134">
        <v>66093</v>
      </c>
      <c r="B6134" s="1">
        <v>40877</v>
      </c>
      <c r="C6134">
        <v>2011</v>
      </c>
      <c r="D6134" t="s">
        <v>17</v>
      </c>
      <c r="E6134" t="s">
        <v>16</v>
      </c>
      <c r="F6134">
        <v>28.98</v>
      </c>
      <c r="G6134">
        <v>-1.1259E-2</v>
      </c>
      <c r="H6134">
        <f t="shared" si="292"/>
        <v>-5.0587151935872487E-3</v>
      </c>
      <c r="I6134">
        <f t="shared" si="290"/>
        <v>0</v>
      </c>
      <c r="J6134">
        <f t="shared" si="291"/>
        <v>2.7799999999999998E-2</v>
      </c>
      <c r="X6134">
        <v>66093</v>
      </c>
      <c r="Y6134">
        <f>IF(X6134=A6134,0)</f>
        <v>0</v>
      </c>
    </row>
    <row r="6135" spans="1:25" x14ac:dyDescent="0.25">
      <c r="A6135">
        <v>66093</v>
      </c>
      <c r="B6135" s="1">
        <v>40907</v>
      </c>
      <c r="C6135">
        <v>2011</v>
      </c>
      <c r="D6135" t="s">
        <v>17</v>
      </c>
      <c r="E6135" t="s">
        <v>16</v>
      </c>
      <c r="F6135">
        <v>30.24</v>
      </c>
      <c r="G6135">
        <v>4.3478000000000003E-2</v>
      </c>
      <c r="H6135">
        <f t="shared" si="292"/>
        <v>8.532763948144062E-3</v>
      </c>
      <c r="I6135">
        <f t="shared" si="290"/>
        <v>0</v>
      </c>
      <c r="J6135">
        <f t="shared" si="291"/>
        <v>2.7799999999999998E-2</v>
      </c>
      <c r="X6135">
        <v>66093</v>
      </c>
      <c r="Y6135">
        <f>IF(X6135=A6135,0)</f>
        <v>0</v>
      </c>
    </row>
    <row r="6136" spans="1:25" x14ac:dyDescent="0.25">
      <c r="A6136">
        <v>66093</v>
      </c>
      <c r="B6136" s="1">
        <v>40939</v>
      </c>
      <c r="C6136">
        <v>2012</v>
      </c>
      <c r="D6136" t="s">
        <v>17</v>
      </c>
      <c r="E6136" t="s">
        <v>16</v>
      </c>
      <c r="F6136">
        <v>29.41</v>
      </c>
      <c r="G6136">
        <v>-1.2897E-2</v>
      </c>
      <c r="H6136">
        <f t="shared" si="292"/>
        <v>4.3583062218506274E-2</v>
      </c>
      <c r="I6136">
        <f t="shared" si="290"/>
        <v>0.1341</v>
      </c>
      <c r="J6136">
        <f t="shared" si="291"/>
        <v>1.8000000000000002E-2</v>
      </c>
      <c r="X6136">
        <v>66093</v>
      </c>
      <c r="Y6136">
        <f>IF(X6136=A6136,0)</f>
        <v>0</v>
      </c>
    </row>
    <row r="6137" spans="1:25" x14ac:dyDescent="0.25">
      <c r="A6137">
        <v>66093</v>
      </c>
      <c r="B6137" s="1">
        <v>40968</v>
      </c>
      <c r="C6137">
        <v>2012</v>
      </c>
      <c r="D6137" t="s">
        <v>17</v>
      </c>
      <c r="E6137" t="s">
        <v>16</v>
      </c>
      <c r="F6137">
        <v>30.59</v>
      </c>
      <c r="G6137">
        <v>4.0121999999999998E-2</v>
      </c>
      <c r="H6137">
        <f t="shared" si="292"/>
        <v>4.0589464130841746E-2</v>
      </c>
      <c r="I6137">
        <f t="shared" si="290"/>
        <v>0.1341</v>
      </c>
      <c r="J6137">
        <f t="shared" si="291"/>
        <v>1.8000000000000002E-2</v>
      </c>
      <c r="X6137">
        <v>66093</v>
      </c>
      <c r="Y6137">
        <f>IF(X6137=A6137,0)</f>
        <v>0</v>
      </c>
    </row>
    <row r="6138" spans="1:25" x14ac:dyDescent="0.25">
      <c r="A6138">
        <v>66093</v>
      </c>
      <c r="B6138" s="1">
        <v>40998</v>
      </c>
      <c r="C6138">
        <v>2012</v>
      </c>
      <c r="D6138" t="s">
        <v>17</v>
      </c>
      <c r="E6138" t="s">
        <v>16</v>
      </c>
      <c r="F6138">
        <v>31.23</v>
      </c>
      <c r="G6138">
        <v>2.0922E-2</v>
      </c>
      <c r="H6138">
        <f t="shared" si="292"/>
        <v>3.1332314530530647E-2</v>
      </c>
      <c r="I6138">
        <f t="shared" si="290"/>
        <v>0.1341</v>
      </c>
      <c r="J6138">
        <f t="shared" si="291"/>
        <v>1.8000000000000002E-2</v>
      </c>
      <c r="X6138">
        <v>66093</v>
      </c>
      <c r="Y6138">
        <f>IF(X6138=A6138,0)</f>
        <v>0</v>
      </c>
    </row>
    <row r="6139" spans="1:25" x14ac:dyDescent="0.25">
      <c r="A6139">
        <v>66093</v>
      </c>
      <c r="B6139" s="1">
        <v>41029</v>
      </c>
      <c r="C6139">
        <v>2012</v>
      </c>
      <c r="D6139" t="s">
        <v>17</v>
      </c>
      <c r="E6139" t="s">
        <v>16</v>
      </c>
      <c r="F6139">
        <v>32.909999999999997</v>
      </c>
      <c r="G6139">
        <v>6.7882999999999999E-2</v>
      </c>
      <c r="H6139">
        <f t="shared" si="292"/>
        <v>-7.4974527092703802E-3</v>
      </c>
      <c r="I6139">
        <f t="shared" si="290"/>
        <v>0.1341</v>
      </c>
      <c r="J6139">
        <f t="shared" si="291"/>
        <v>1.8000000000000002E-2</v>
      </c>
      <c r="X6139">
        <v>66093</v>
      </c>
      <c r="Y6139">
        <f>IF(X6139=A6139,0)</f>
        <v>0</v>
      </c>
    </row>
    <row r="6140" spans="1:25" x14ac:dyDescent="0.25">
      <c r="A6140">
        <v>66093</v>
      </c>
      <c r="B6140" s="1">
        <v>41060</v>
      </c>
      <c r="C6140">
        <v>2012</v>
      </c>
      <c r="D6140" t="s">
        <v>17</v>
      </c>
      <c r="E6140" t="s">
        <v>16</v>
      </c>
      <c r="F6140">
        <v>34.17</v>
      </c>
      <c r="G6140">
        <v>3.8286000000000001E-2</v>
      </c>
      <c r="H6140">
        <f t="shared" si="292"/>
        <v>-6.265072563317764E-2</v>
      </c>
      <c r="I6140">
        <f t="shared" si="290"/>
        <v>0.1341</v>
      </c>
      <c r="J6140">
        <f t="shared" si="291"/>
        <v>1.8000000000000002E-2</v>
      </c>
      <c r="X6140">
        <v>66093</v>
      </c>
      <c r="Y6140">
        <f>IF(X6140=A6140,0)</f>
        <v>0</v>
      </c>
    </row>
    <row r="6141" spans="1:25" x14ac:dyDescent="0.25">
      <c r="A6141">
        <v>66093</v>
      </c>
      <c r="B6141" s="1">
        <v>41089</v>
      </c>
      <c r="C6141">
        <v>2012</v>
      </c>
      <c r="D6141" t="s">
        <v>17</v>
      </c>
      <c r="E6141" t="s">
        <v>16</v>
      </c>
      <c r="F6141">
        <v>35.659999999999997</v>
      </c>
      <c r="G6141">
        <v>4.3605999999999999E-2</v>
      </c>
      <c r="H6141">
        <f t="shared" si="292"/>
        <v>3.9554982134591521E-2</v>
      </c>
      <c r="I6141">
        <f t="shared" si="290"/>
        <v>0.1341</v>
      </c>
      <c r="J6141">
        <f t="shared" si="291"/>
        <v>1.8000000000000002E-2</v>
      </c>
      <c r="X6141">
        <v>66093</v>
      </c>
      <c r="Y6141">
        <f>IF(X6141=A6141,0)</f>
        <v>0</v>
      </c>
    </row>
    <row r="6142" spans="1:25" x14ac:dyDescent="0.25">
      <c r="A6142">
        <v>66093</v>
      </c>
      <c r="B6142" s="1">
        <v>41121</v>
      </c>
      <c r="C6142">
        <v>2012</v>
      </c>
      <c r="D6142" t="s">
        <v>17</v>
      </c>
      <c r="E6142" t="s">
        <v>16</v>
      </c>
      <c r="F6142">
        <v>37.92</v>
      </c>
      <c r="G6142">
        <v>7.5715000000000005E-2</v>
      </c>
      <c r="H6142">
        <f t="shared" si="292"/>
        <v>1.2597574126154365E-2</v>
      </c>
      <c r="I6142">
        <f t="shared" si="290"/>
        <v>0.1341</v>
      </c>
      <c r="J6142">
        <f t="shared" si="291"/>
        <v>1.8000000000000002E-2</v>
      </c>
      <c r="X6142">
        <v>66093</v>
      </c>
      <c r="Y6142">
        <f>IF(X6142=A6142,0)</f>
        <v>0</v>
      </c>
    </row>
    <row r="6143" spans="1:25" x14ac:dyDescent="0.25">
      <c r="A6143">
        <v>66093</v>
      </c>
      <c r="B6143" s="1">
        <v>41152</v>
      </c>
      <c r="C6143">
        <v>2012</v>
      </c>
      <c r="D6143" t="s">
        <v>17</v>
      </c>
      <c r="E6143" t="s">
        <v>16</v>
      </c>
      <c r="F6143">
        <v>36.64</v>
      </c>
      <c r="G6143">
        <v>-3.3755E-2</v>
      </c>
      <c r="H6143">
        <f t="shared" si="292"/>
        <v>1.9763369680148246E-2</v>
      </c>
      <c r="I6143">
        <f t="shared" si="290"/>
        <v>0.1341</v>
      </c>
      <c r="J6143">
        <f t="shared" si="291"/>
        <v>1.8000000000000002E-2</v>
      </c>
      <c r="X6143">
        <v>66093</v>
      </c>
      <c r="Y6143">
        <f>IF(X6143=A6143,0)</f>
        <v>0</v>
      </c>
    </row>
    <row r="6144" spans="1:25" x14ac:dyDescent="0.25">
      <c r="A6144">
        <v>66093</v>
      </c>
      <c r="B6144" s="1">
        <v>41180</v>
      </c>
      <c r="C6144">
        <v>2012</v>
      </c>
      <c r="D6144" t="s">
        <v>17</v>
      </c>
      <c r="E6144" t="s">
        <v>16</v>
      </c>
      <c r="F6144">
        <v>37.700000000000003</v>
      </c>
      <c r="G6144">
        <v>2.8930000000000001E-2</v>
      </c>
      <c r="H6144">
        <f t="shared" si="292"/>
        <v>2.4236153696477025E-2</v>
      </c>
      <c r="I6144">
        <f t="shared" si="290"/>
        <v>0.1341</v>
      </c>
      <c r="J6144">
        <f t="shared" si="291"/>
        <v>1.8000000000000002E-2</v>
      </c>
      <c r="X6144">
        <v>66093</v>
      </c>
      <c r="Y6144">
        <f>IF(X6144=A6144,0)</f>
        <v>0</v>
      </c>
    </row>
    <row r="6145" spans="1:25" x14ac:dyDescent="0.25">
      <c r="A6145">
        <v>66093</v>
      </c>
      <c r="B6145" s="1">
        <v>41213</v>
      </c>
      <c r="C6145">
        <v>2012</v>
      </c>
      <c r="D6145" t="s">
        <v>17</v>
      </c>
      <c r="E6145" t="s">
        <v>16</v>
      </c>
      <c r="F6145">
        <v>34.590000000000003</v>
      </c>
      <c r="G6145">
        <v>-7.0821999999999996E-2</v>
      </c>
      <c r="H6145">
        <f t="shared" si="292"/>
        <v>-1.9789409878227415E-2</v>
      </c>
      <c r="I6145">
        <f t="shared" si="290"/>
        <v>0.1341</v>
      </c>
      <c r="J6145">
        <f t="shared" si="291"/>
        <v>1.8000000000000002E-2</v>
      </c>
      <c r="X6145">
        <v>66093</v>
      </c>
      <c r="Y6145">
        <f>IF(X6145=A6145,0)</f>
        <v>0</v>
      </c>
    </row>
    <row r="6146" spans="1:25" x14ac:dyDescent="0.25">
      <c r="A6146">
        <v>66093</v>
      </c>
      <c r="B6146" s="1">
        <v>41243</v>
      </c>
      <c r="C6146">
        <v>2012</v>
      </c>
      <c r="D6146" t="s">
        <v>17</v>
      </c>
      <c r="E6146" t="s">
        <v>16</v>
      </c>
      <c r="F6146">
        <v>34.130000000000003</v>
      </c>
      <c r="G6146">
        <v>-1.3299E-2</v>
      </c>
      <c r="H6146">
        <f t="shared" si="292"/>
        <v>2.8467170173434031E-3</v>
      </c>
      <c r="I6146">
        <f t="shared" ref="I6146:I6209" si="293">VLOOKUP(C6146,$O$2:$Q$22,3,FALSE)</f>
        <v>0.1341</v>
      </c>
      <c r="J6146">
        <f t="shared" ref="J6146:J6209" si="294">VLOOKUP(C6146,$O$2:$P$22,2)*0.01</f>
        <v>1.8000000000000002E-2</v>
      </c>
      <c r="X6146">
        <v>66093</v>
      </c>
      <c r="Y6146">
        <f>IF(X6146=A6146,0)</f>
        <v>0</v>
      </c>
    </row>
    <row r="6147" spans="1:25" x14ac:dyDescent="0.25">
      <c r="A6147">
        <v>66093</v>
      </c>
      <c r="B6147" s="1">
        <v>41274</v>
      </c>
      <c r="C6147">
        <v>2012</v>
      </c>
      <c r="D6147" t="s">
        <v>17</v>
      </c>
      <c r="E6147" t="s">
        <v>16</v>
      </c>
      <c r="F6147">
        <v>33.71</v>
      </c>
      <c r="G6147">
        <v>-1.2305999999999999E-2</v>
      </c>
      <c r="H6147">
        <f t="shared" ref="H6147:H6210" si="295">VLOOKUP(B6147,R:S,2,)</f>
        <v>7.068230463864511E-3</v>
      </c>
      <c r="I6147">
        <f t="shared" si="293"/>
        <v>0.1341</v>
      </c>
      <c r="J6147">
        <f t="shared" si="294"/>
        <v>1.8000000000000002E-2</v>
      </c>
      <c r="X6147">
        <v>66093</v>
      </c>
      <c r="Y6147">
        <f>IF(X6147=A6147,0)</f>
        <v>0</v>
      </c>
    </row>
    <row r="6148" spans="1:25" x14ac:dyDescent="0.25">
      <c r="A6148">
        <v>66093</v>
      </c>
      <c r="B6148" s="1">
        <v>41305</v>
      </c>
      <c r="C6148">
        <v>2013</v>
      </c>
      <c r="D6148" t="s">
        <v>17</v>
      </c>
      <c r="E6148" t="s">
        <v>16</v>
      </c>
      <c r="F6148">
        <v>34.79</v>
      </c>
      <c r="G6148">
        <v>4.5386999999999997E-2</v>
      </c>
      <c r="H6148">
        <f t="shared" si="295"/>
        <v>5.0428096519578469E-2</v>
      </c>
      <c r="I6148">
        <f t="shared" si="293"/>
        <v>0.29600000000000004</v>
      </c>
      <c r="J6148">
        <f t="shared" si="294"/>
        <v>2.35E-2</v>
      </c>
      <c r="X6148">
        <v>66093</v>
      </c>
      <c r="Y6148">
        <f>IF(X6148=A6148,0)</f>
        <v>0</v>
      </c>
    </row>
    <row r="6149" spans="1:25" x14ac:dyDescent="0.25">
      <c r="A6149">
        <v>66093</v>
      </c>
      <c r="B6149" s="1">
        <v>41333</v>
      </c>
      <c r="C6149">
        <v>2013</v>
      </c>
      <c r="D6149" t="s">
        <v>17</v>
      </c>
      <c r="E6149" t="s">
        <v>16</v>
      </c>
      <c r="F6149">
        <v>35.909999999999997</v>
      </c>
      <c r="G6149">
        <v>3.2192999999999999E-2</v>
      </c>
      <c r="H6149">
        <f t="shared" si="295"/>
        <v>1.1060649195259176E-2</v>
      </c>
      <c r="I6149">
        <f t="shared" si="293"/>
        <v>0.29600000000000004</v>
      </c>
      <c r="J6149">
        <f t="shared" si="294"/>
        <v>2.35E-2</v>
      </c>
      <c r="X6149">
        <v>66093</v>
      </c>
      <c r="Y6149">
        <f>IF(X6149=A6149,0)</f>
        <v>0</v>
      </c>
    </row>
    <row r="6150" spans="1:25" x14ac:dyDescent="0.25">
      <c r="A6150">
        <v>66093</v>
      </c>
      <c r="B6150" s="1">
        <v>41361</v>
      </c>
      <c r="C6150">
        <v>2013</v>
      </c>
      <c r="D6150" t="s">
        <v>17</v>
      </c>
      <c r="E6150" t="s">
        <v>16</v>
      </c>
      <c r="F6150">
        <v>36.69</v>
      </c>
      <c r="G6150">
        <v>2.1721000000000001E-2</v>
      </c>
      <c r="H6150">
        <f t="shared" si="295"/>
        <v>3.5987723516956116E-2</v>
      </c>
      <c r="I6150">
        <f t="shared" si="293"/>
        <v>0.29600000000000004</v>
      </c>
      <c r="J6150">
        <f t="shared" si="294"/>
        <v>2.35E-2</v>
      </c>
      <c r="X6150">
        <v>66093</v>
      </c>
      <c r="Y6150">
        <f>IF(X6150=A6150,0)</f>
        <v>0</v>
      </c>
    </row>
    <row r="6151" spans="1:25" x14ac:dyDescent="0.25">
      <c r="A6151">
        <v>66093</v>
      </c>
      <c r="B6151" s="1">
        <v>41394</v>
      </c>
      <c r="C6151">
        <v>2013</v>
      </c>
      <c r="D6151" t="s">
        <v>17</v>
      </c>
      <c r="E6151" t="s">
        <v>16</v>
      </c>
      <c r="F6151">
        <v>37.46</v>
      </c>
      <c r="G6151">
        <v>3.3251999999999997E-2</v>
      </c>
      <c r="H6151">
        <f t="shared" si="295"/>
        <v>1.8085767859252311E-2</v>
      </c>
      <c r="I6151">
        <f t="shared" si="293"/>
        <v>0.29600000000000004</v>
      </c>
      <c r="J6151">
        <f t="shared" si="294"/>
        <v>2.35E-2</v>
      </c>
      <c r="X6151">
        <v>66093</v>
      </c>
      <c r="Y6151">
        <f>IF(X6151=A6151,0)</f>
        <v>0</v>
      </c>
    </row>
    <row r="6152" spans="1:25" x14ac:dyDescent="0.25">
      <c r="A6152">
        <v>66093</v>
      </c>
      <c r="B6152" s="1">
        <v>41425</v>
      </c>
      <c r="C6152">
        <v>2013</v>
      </c>
      <c r="D6152" t="s">
        <v>17</v>
      </c>
      <c r="E6152" t="s">
        <v>16</v>
      </c>
      <c r="F6152">
        <v>34.99</v>
      </c>
      <c r="G6152">
        <v>-6.5936999999999996E-2</v>
      </c>
      <c r="H6152">
        <f t="shared" si="295"/>
        <v>2.0762811721046104E-2</v>
      </c>
      <c r="I6152">
        <f t="shared" si="293"/>
        <v>0.29600000000000004</v>
      </c>
      <c r="J6152">
        <f t="shared" si="294"/>
        <v>2.35E-2</v>
      </c>
      <c r="X6152">
        <v>66093</v>
      </c>
      <c r="Y6152">
        <f>IF(X6152=A6152,0)</f>
        <v>0</v>
      </c>
    </row>
    <row r="6153" spans="1:25" x14ac:dyDescent="0.25">
      <c r="A6153">
        <v>66093</v>
      </c>
      <c r="B6153" s="1">
        <v>41453</v>
      </c>
      <c r="C6153">
        <v>2013</v>
      </c>
      <c r="D6153" t="s">
        <v>17</v>
      </c>
      <c r="E6153" t="s">
        <v>16</v>
      </c>
      <c r="F6153">
        <v>35.4</v>
      </c>
      <c r="G6153">
        <v>1.1717999999999999E-2</v>
      </c>
      <c r="H6153">
        <f t="shared" si="295"/>
        <v>-1.4999301636062778E-2</v>
      </c>
      <c r="I6153">
        <f t="shared" si="293"/>
        <v>0.29600000000000004</v>
      </c>
      <c r="J6153">
        <f t="shared" si="294"/>
        <v>2.35E-2</v>
      </c>
      <c r="X6153">
        <v>66093</v>
      </c>
      <c r="Y6153">
        <f>IF(X6153=A6153,0)</f>
        <v>0</v>
      </c>
    </row>
    <row r="6154" spans="1:25" x14ac:dyDescent="0.25">
      <c r="A6154">
        <v>66093</v>
      </c>
      <c r="B6154" s="1">
        <v>41486</v>
      </c>
      <c r="C6154">
        <v>2013</v>
      </c>
      <c r="D6154" t="s">
        <v>17</v>
      </c>
      <c r="E6154" t="s">
        <v>16</v>
      </c>
      <c r="F6154">
        <v>35.270000000000003</v>
      </c>
      <c r="G6154">
        <v>9.0399999999999994E-3</v>
      </c>
      <c r="H6154">
        <f t="shared" si="295"/>
        <v>4.9462079815224991E-2</v>
      </c>
      <c r="I6154">
        <f t="shared" si="293"/>
        <v>0.29600000000000004</v>
      </c>
      <c r="J6154">
        <f t="shared" si="294"/>
        <v>2.35E-2</v>
      </c>
      <c r="X6154">
        <v>66093</v>
      </c>
      <c r="Y6154">
        <f>IF(X6154=A6154,0)</f>
        <v>0</v>
      </c>
    </row>
    <row r="6155" spans="1:25" x14ac:dyDescent="0.25">
      <c r="A6155">
        <v>66093</v>
      </c>
      <c r="B6155" s="1">
        <v>41516</v>
      </c>
      <c r="C6155">
        <v>2013</v>
      </c>
      <c r="D6155" t="s">
        <v>17</v>
      </c>
      <c r="E6155" t="s">
        <v>16</v>
      </c>
      <c r="F6155">
        <v>33.83</v>
      </c>
      <c r="G6155">
        <v>-4.0828000000000003E-2</v>
      </c>
      <c r="H6155">
        <f t="shared" si="295"/>
        <v>-3.1298019033866864E-2</v>
      </c>
      <c r="I6155">
        <f t="shared" si="293"/>
        <v>0.29600000000000004</v>
      </c>
      <c r="J6155">
        <f t="shared" si="294"/>
        <v>2.35E-2</v>
      </c>
      <c r="X6155">
        <v>66093</v>
      </c>
      <c r="Y6155">
        <f>IF(X6155=A6155,0)</f>
        <v>0</v>
      </c>
    </row>
    <row r="6156" spans="1:25" x14ac:dyDescent="0.25">
      <c r="A6156">
        <v>66093</v>
      </c>
      <c r="B6156" s="1">
        <v>41547</v>
      </c>
      <c r="C6156">
        <v>2013</v>
      </c>
      <c r="D6156" t="s">
        <v>17</v>
      </c>
      <c r="E6156" t="s">
        <v>16</v>
      </c>
      <c r="F6156">
        <v>33.82</v>
      </c>
      <c r="G6156">
        <v>-2.9599999999999998E-4</v>
      </c>
      <c r="H6156">
        <f t="shared" si="295"/>
        <v>2.9749523177239112E-2</v>
      </c>
      <c r="I6156">
        <f t="shared" si="293"/>
        <v>0.29600000000000004</v>
      </c>
      <c r="J6156">
        <f t="shared" si="294"/>
        <v>2.35E-2</v>
      </c>
      <c r="X6156">
        <v>66093</v>
      </c>
      <c r="Y6156">
        <f>IF(X6156=A6156,0)</f>
        <v>0</v>
      </c>
    </row>
    <row r="6157" spans="1:25" x14ac:dyDescent="0.25">
      <c r="A6157">
        <v>66093</v>
      </c>
      <c r="B6157" s="1">
        <v>41578</v>
      </c>
      <c r="C6157">
        <v>2013</v>
      </c>
      <c r="D6157" t="s">
        <v>17</v>
      </c>
      <c r="E6157" t="s">
        <v>16</v>
      </c>
      <c r="F6157">
        <v>36.200000000000003</v>
      </c>
      <c r="G6157">
        <v>8.3678000000000002E-2</v>
      </c>
      <c r="H6157">
        <f t="shared" si="295"/>
        <v>4.4595752618006079E-2</v>
      </c>
      <c r="I6157">
        <f t="shared" si="293"/>
        <v>0.29600000000000004</v>
      </c>
      <c r="J6157">
        <f t="shared" si="294"/>
        <v>2.35E-2</v>
      </c>
      <c r="X6157">
        <v>66093</v>
      </c>
      <c r="Y6157">
        <f>IF(X6157=A6157,0)</f>
        <v>0</v>
      </c>
    </row>
    <row r="6158" spans="1:25" x14ac:dyDescent="0.25">
      <c r="A6158">
        <v>66093</v>
      </c>
      <c r="B6158" s="1">
        <v>41607</v>
      </c>
      <c r="C6158">
        <v>2013</v>
      </c>
      <c r="D6158" t="s">
        <v>17</v>
      </c>
      <c r="E6158" t="s">
        <v>16</v>
      </c>
      <c r="F6158">
        <v>35.21</v>
      </c>
      <c r="G6158">
        <v>-2.7348000000000001E-2</v>
      </c>
      <c r="H6158">
        <f t="shared" si="295"/>
        <v>2.8049471635186451E-2</v>
      </c>
      <c r="I6158">
        <f t="shared" si="293"/>
        <v>0.29600000000000004</v>
      </c>
      <c r="J6158">
        <f t="shared" si="294"/>
        <v>2.35E-2</v>
      </c>
      <c r="X6158">
        <v>66093</v>
      </c>
      <c r="Y6158">
        <f>IF(X6158=A6158,0)</f>
        <v>0</v>
      </c>
    </row>
    <row r="6159" spans="1:25" x14ac:dyDescent="0.25">
      <c r="A6159">
        <v>66093</v>
      </c>
      <c r="B6159" s="1">
        <v>41639</v>
      </c>
      <c r="C6159">
        <v>2013</v>
      </c>
      <c r="D6159" t="s">
        <v>17</v>
      </c>
      <c r="E6159" t="s">
        <v>16</v>
      </c>
      <c r="F6159">
        <v>35.159999999999997</v>
      </c>
      <c r="G6159">
        <v>-1.42E-3</v>
      </c>
      <c r="H6159">
        <f t="shared" si="295"/>
        <v>2.356279155049279E-2</v>
      </c>
      <c r="I6159">
        <f t="shared" si="293"/>
        <v>0.29600000000000004</v>
      </c>
      <c r="J6159">
        <f t="shared" si="294"/>
        <v>2.35E-2</v>
      </c>
      <c r="X6159">
        <v>66093</v>
      </c>
      <c r="Y6159">
        <f>IF(X6159=A6159,0)</f>
        <v>0</v>
      </c>
    </row>
    <row r="6160" spans="1:25" x14ac:dyDescent="0.25">
      <c r="A6160">
        <v>66093</v>
      </c>
      <c r="B6160" s="1">
        <v>41670</v>
      </c>
      <c r="C6160">
        <v>2014</v>
      </c>
      <c r="D6160" t="s">
        <v>17</v>
      </c>
      <c r="E6160" t="s">
        <v>16</v>
      </c>
      <c r="F6160">
        <v>33.32</v>
      </c>
      <c r="G6160">
        <v>-3.9248999999999999E-2</v>
      </c>
      <c r="H6160">
        <f t="shared" si="295"/>
        <v>-3.5582905675162646E-2</v>
      </c>
      <c r="I6160">
        <f t="shared" si="293"/>
        <v>0.1139</v>
      </c>
      <c r="J6160">
        <f t="shared" si="294"/>
        <v>2.5400000000000002E-2</v>
      </c>
      <c r="X6160">
        <v>66093</v>
      </c>
      <c r="Y6160">
        <f>IF(X6160=A6160,0)</f>
        <v>0</v>
      </c>
    </row>
    <row r="6161" spans="1:25" x14ac:dyDescent="0.25">
      <c r="A6161">
        <v>66093</v>
      </c>
      <c r="B6161" s="1">
        <v>41698</v>
      </c>
      <c r="C6161">
        <v>2014</v>
      </c>
      <c r="D6161" t="s">
        <v>17</v>
      </c>
      <c r="E6161" t="s">
        <v>16</v>
      </c>
      <c r="F6161">
        <v>31.93</v>
      </c>
      <c r="G6161">
        <v>-4.1716999999999997E-2</v>
      </c>
      <c r="H6161">
        <f t="shared" si="295"/>
        <v>4.3117029976595278E-2</v>
      </c>
      <c r="I6161">
        <f t="shared" si="293"/>
        <v>0.1139</v>
      </c>
      <c r="J6161">
        <f t="shared" si="294"/>
        <v>2.5400000000000002E-2</v>
      </c>
      <c r="X6161">
        <v>66093</v>
      </c>
      <c r="Y6161">
        <f>IF(X6161=A6161,0)</f>
        <v>0</v>
      </c>
    </row>
    <row r="6162" spans="1:25" x14ac:dyDescent="0.25">
      <c r="A6162">
        <v>66093</v>
      </c>
      <c r="B6162" s="1">
        <v>41729</v>
      </c>
      <c r="C6162">
        <v>2014</v>
      </c>
      <c r="D6162" t="s">
        <v>17</v>
      </c>
      <c r="E6162" t="s">
        <v>16</v>
      </c>
      <c r="F6162">
        <v>35.07</v>
      </c>
      <c r="G6162">
        <v>9.8339999999999997E-2</v>
      </c>
      <c r="H6162">
        <f t="shared" si="295"/>
        <v>6.9321656079357474E-3</v>
      </c>
      <c r="I6162">
        <f t="shared" si="293"/>
        <v>0.1139</v>
      </c>
      <c r="J6162">
        <f t="shared" si="294"/>
        <v>2.5400000000000002E-2</v>
      </c>
      <c r="X6162">
        <v>66093</v>
      </c>
      <c r="Y6162">
        <f>IF(X6162=A6162,0)</f>
        <v>0</v>
      </c>
    </row>
    <row r="6163" spans="1:25" x14ac:dyDescent="0.25">
      <c r="A6163">
        <v>66093</v>
      </c>
      <c r="B6163" s="1">
        <v>41759</v>
      </c>
      <c r="C6163">
        <v>2014</v>
      </c>
      <c r="D6163" t="s">
        <v>17</v>
      </c>
      <c r="E6163" t="s">
        <v>16</v>
      </c>
      <c r="F6163">
        <v>35.700000000000003</v>
      </c>
      <c r="G6163">
        <v>3.1081000000000001E-2</v>
      </c>
      <c r="H6163">
        <f t="shared" si="295"/>
        <v>6.2007889650528281E-3</v>
      </c>
      <c r="I6163">
        <f t="shared" si="293"/>
        <v>0.1139</v>
      </c>
      <c r="J6163">
        <f t="shared" si="294"/>
        <v>2.5400000000000002E-2</v>
      </c>
      <c r="X6163">
        <v>66093</v>
      </c>
      <c r="Y6163">
        <f>IF(X6163=A6163,0)</f>
        <v>0</v>
      </c>
    </row>
    <row r="6164" spans="1:25" x14ac:dyDescent="0.25">
      <c r="A6164">
        <v>66093</v>
      </c>
      <c r="B6164" s="1">
        <v>41789</v>
      </c>
      <c r="C6164">
        <v>2014</v>
      </c>
      <c r="D6164" t="s">
        <v>17</v>
      </c>
      <c r="E6164" t="s">
        <v>16</v>
      </c>
      <c r="F6164">
        <v>35.47</v>
      </c>
      <c r="G6164">
        <v>-6.4429999999999999E-3</v>
      </c>
      <c r="H6164">
        <f t="shared" si="295"/>
        <v>2.1030280012996005E-2</v>
      </c>
      <c r="I6164">
        <f t="shared" si="293"/>
        <v>0.1139</v>
      </c>
      <c r="J6164">
        <f t="shared" si="294"/>
        <v>2.5400000000000002E-2</v>
      </c>
      <c r="X6164">
        <v>66093</v>
      </c>
      <c r="Y6164">
        <f>IF(X6164=A6164,0)</f>
        <v>0</v>
      </c>
    </row>
    <row r="6165" spans="1:25" x14ac:dyDescent="0.25">
      <c r="A6165">
        <v>66093</v>
      </c>
      <c r="B6165" s="1">
        <v>41820</v>
      </c>
      <c r="C6165">
        <v>2014</v>
      </c>
      <c r="D6165" t="s">
        <v>17</v>
      </c>
      <c r="E6165" t="s">
        <v>16</v>
      </c>
      <c r="F6165">
        <v>35.36</v>
      </c>
      <c r="G6165">
        <v>-3.101E-3</v>
      </c>
      <c r="H6165">
        <f t="shared" si="295"/>
        <v>1.9058331658920569E-2</v>
      </c>
      <c r="I6165">
        <f t="shared" si="293"/>
        <v>0.1139</v>
      </c>
      <c r="J6165">
        <f t="shared" si="294"/>
        <v>2.5400000000000002E-2</v>
      </c>
      <c r="X6165">
        <v>66093</v>
      </c>
      <c r="Y6165">
        <f>IF(X6165=A6165,0)</f>
        <v>0</v>
      </c>
    </row>
    <row r="6166" spans="1:25" x14ac:dyDescent="0.25">
      <c r="A6166">
        <v>66093</v>
      </c>
      <c r="B6166" s="1">
        <v>41851</v>
      </c>
      <c r="C6166">
        <v>2014</v>
      </c>
      <c r="D6166" t="s">
        <v>17</v>
      </c>
      <c r="E6166" t="s">
        <v>16</v>
      </c>
      <c r="F6166">
        <v>35.590000000000003</v>
      </c>
      <c r="G6166">
        <v>1.9514E-2</v>
      </c>
      <c r="H6166">
        <f t="shared" si="295"/>
        <v>-1.5079830581919862E-2</v>
      </c>
      <c r="I6166">
        <f t="shared" si="293"/>
        <v>0.1139</v>
      </c>
      <c r="J6166">
        <f t="shared" si="294"/>
        <v>2.5400000000000002E-2</v>
      </c>
      <c r="X6166">
        <v>66093</v>
      </c>
      <c r="Y6166">
        <f>IF(X6166=A6166,0)</f>
        <v>0</v>
      </c>
    </row>
    <row r="6167" spans="1:25" x14ac:dyDescent="0.25">
      <c r="A6167">
        <v>66093</v>
      </c>
      <c r="B6167" s="1">
        <v>41880</v>
      </c>
      <c r="C6167">
        <v>2014</v>
      </c>
      <c r="D6167" t="s">
        <v>17</v>
      </c>
      <c r="E6167" t="s">
        <v>16</v>
      </c>
      <c r="F6167">
        <v>34.96</v>
      </c>
      <c r="G6167">
        <v>-1.7701999999999999E-2</v>
      </c>
      <c r="H6167">
        <f t="shared" si="295"/>
        <v>3.7655295489735119E-2</v>
      </c>
      <c r="I6167">
        <f t="shared" si="293"/>
        <v>0.1139</v>
      </c>
      <c r="J6167">
        <f t="shared" si="294"/>
        <v>2.5400000000000002E-2</v>
      </c>
      <c r="X6167">
        <v>66093</v>
      </c>
      <c r="Y6167">
        <f>IF(X6167=A6167,0)</f>
        <v>0</v>
      </c>
    </row>
    <row r="6168" spans="1:25" x14ac:dyDescent="0.25">
      <c r="A6168">
        <v>66093</v>
      </c>
      <c r="B6168" s="1">
        <v>41912</v>
      </c>
      <c r="C6168">
        <v>2014</v>
      </c>
      <c r="D6168" t="s">
        <v>17</v>
      </c>
      <c r="E6168" t="s">
        <v>16</v>
      </c>
      <c r="F6168">
        <v>35.24</v>
      </c>
      <c r="G6168">
        <v>8.0090000000000005E-3</v>
      </c>
      <c r="H6168">
        <f t="shared" si="295"/>
        <v>-1.5513837223063764E-2</v>
      </c>
      <c r="I6168">
        <f t="shared" si="293"/>
        <v>0.1139</v>
      </c>
      <c r="J6168">
        <f t="shared" si="294"/>
        <v>2.5400000000000002E-2</v>
      </c>
      <c r="X6168">
        <v>66093</v>
      </c>
      <c r="Y6168">
        <f>IF(X6168=A6168,0)</f>
        <v>0</v>
      </c>
    </row>
    <row r="6169" spans="1:25" x14ac:dyDescent="0.25">
      <c r="A6169">
        <v>66093</v>
      </c>
      <c r="B6169" s="1">
        <v>41943</v>
      </c>
      <c r="C6169">
        <v>2014</v>
      </c>
      <c r="D6169" t="s">
        <v>17</v>
      </c>
      <c r="E6169" t="s">
        <v>16</v>
      </c>
      <c r="F6169">
        <v>34.840000000000003</v>
      </c>
      <c r="G6169">
        <v>1.7030000000000001E-3</v>
      </c>
      <c r="H6169">
        <f t="shared" si="295"/>
        <v>2.3201460786772321E-2</v>
      </c>
      <c r="I6169">
        <f t="shared" si="293"/>
        <v>0.1139</v>
      </c>
      <c r="J6169">
        <f t="shared" si="294"/>
        <v>2.5400000000000002E-2</v>
      </c>
      <c r="X6169">
        <v>66093</v>
      </c>
      <c r="Y6169">
        <f>IF(X6169=A6169,0)</f>
        <v>0</v>
      </c>
    </row>
    <row r="6170" spans="1:25" x14ac:dyDescent="0.25">
      <c r="A6170">
        <v>66093</v>
      </c>
      <c r="B6170" s="1">
        <v>41971</v>
      </c>
      <c r="C6170">
        <v>2014</v>
      </c>
      <c r="D6170" t="s">
        <v>17</v>
      </c>
      <c r="E6170" t="s">
        <v>16</v>
      </c>
      <c r="F6170">
        <v>35.380000000000003</v>
      </c>
      <c r="G6170">
        <v>1.5499000000000001E-2</v>
      </c>
      <c r="H6170">
        <f t="shared" si="295"/>
        <v>2.4533588760364822E-2</v>
      </c>
      <c r="I6170">
        <f t="shared" si="293"/>
        <v>0.1139</v>
      </c>
      <c r="J6170">
        <f t="shared" si="294"/>
        <v>2.5400000000000002E-2</v>
      </c>
      <c r="X6170">
        <v>66093</v>
      </c>
      <c r="Y6170">
        <f>IF(X6170=A6170,0)</f>
        <v>0</v>
      </c>
    </row>
    <row r="6171" spans="1:25" x14ac:dyDescent="0.25">
      <c r="A6171">
        <v>66093</v>
      </c>
      <c r="B6171" s="1">
        <v>42004</v>
      </c>
      <c r="C6171">
        <v>2014</v>
      </c>
      <c r="D6171" t="s">
        <v>17</v>
      </c>
      <c r="E6171" t="s">
        <v>16</v>
      </c>
      <c r="F6171">
        <v>33.590000000000003</v>
      </c>
      <c r="G6171">
        <v>-5.0594E-2</v>
      </c>
      <c r="H6171">
        <f t="shared" si="295"/>
        <v>-4.1885878779204244E-3</v>
      </c>
      <c r="I6171">
        <f t="shared" si="293"/>
        <v>0.1139</v>
      </c>
      <c r="J6171">
        <f t="shared" si="294"/>
        <v>2.5400000000000002E-2</v>
      </c>
      <c r="X6171">
        <v>66093</v>
      </c>
      <c r="Y6171">
        <f>IF(X6171=A6171,0)</f>
        <v>0</v>
      </c>
    </row>
    <row r="6172" spans="1:25" x14ac:dyDescent="0.25">
      <c r="A6172">
        <v>66093</v>
      </c>
      <c r="B6172" s="1">
        <v>42034</v>
      </c>
      <c r="C6172">
        <v>2015</v>
      </c>
      <c r="D6172" t="s">
        <v>17</v>
      </c>
      <c r="E6172" t="s">
        <v>16</v>
      </c>
      <c r="F6172">
        <v>32.92</v>
      </c>
      <c r="G6172">
        <v>-5.9540000000000001E-3</v>
      </c>
      <c r="H6172">
        <f t="shared" si="295"/>
        <v>-3.1040805790470194E-2</v>
      </c>
      <c r="I6172">
        <f t="shared" si="293"/>
        <v>-7.3000000000000001E-3</v>
      </c>
      <c r="J6172">
        <f t="shared" si="294"/>
        <v>2.1400000000000002E-2</v>
      </c>
      <c r="X6172">
        <v>66093</v>
      </c>
      <c r="Y6172">
        <f>IF(X6172=A6172,0)</f>
        <v>0</v>
      </c>
    </row>
    <row r="6173" spans="1:25" x14ac:dyDescent="0.25">
      <c r="A6173">
        <v>66093</v>
      </c>
      <c r="B6173" s="1">
        <v>42062</v>
      </c>
      <c r="C6173">
        <v>2015</v>
      </c>
      <c r="D6173" t="s">
        <v>17</v>
      </c>
      <c r="E6173" t="s">
        <v>16</v>
      </c>
      <c r="F6173">
        <v>34.56</v>
      </c>
      <c r="G6173">
        <v>4.9818000000000001E-2</v>
      </c>
      <c r="H6173">
        <f t="shared" si="295"/>
        <v>5.4892511014553946E-2</v>
      </c>
      <c r="I6173">
        <f t="shared" si="293"/>
        <v>-7.3000000000000001E-3</v>
      </c>
      <c r="J6173">
        <f t="shared" si="294"/>
        <v>2.1400000000000002E-2</v>
      </c>
      <c r="X6173">
        <v>66093</v>
      </c>
      <c r="Y6173">
        <f>IF(X6173=A6173,0)</f>
        <v>0</v>
      </c>
    </row>
    <row r="6174" spans="1:25" x14ac:dyDescent="0.25">
      <c r="A6174">
        <v>66093</v>
      </c>
      <c r="B6174" s="1">
        <v>42094</v>
      </c>
      <c r="C6174">
        <v>2015</v>
      </c>
      <c r="D6174" t="s">
        <v>17</v>
      </c>
      <c r="E6174" t="s">
        <v>16</v>
      </c>
      <c r="F6174">
        <v>32.65</v>
      </c>
      <c r="G6174">
        <v>-5.5266000000000003E-2</v>
      </c>
      <c r="H6174">
        <f t="shared" si="295"/>
        <v>-1.739610691375626E-2</v>
      </c>
      <c r="I6174">
        <f t="shared" si="293"/>
        <v>-7.3000000000000001E-3</v>
      </c>
      <c r="J6174">
        <f t="shared" si="294"/>
        <v>2.1400000000000002E-2</v>
      </c>
      <c r="X6174">
        <v>66093</v>
      </c>
      <c r="Y6174">
        <f>IF(X6174=A6174,0)</f>
        <v>0</v>
      </c>
    </row>
    <row r="6175" spans="1:25" x14ac:dyDescent="0.25">
      <c r="A6175">
        <v>66093</v>
      </c>
      <c r="B6175" s="1">
        <v>42124</v>
      </c>
      <c r="C6175">
        <v>2015</v>
      </c>
      <c r="D6175" t="s">
        <v>17</v>
      </c>
      <c r="E6175" t="s">
        <v>16</v>
      </c>
      <c r="F6175">
        <v>34.64</v>
      </c>
      <c r="G6175">
        <v>7.5343999999999994E-2</v>
      </c>
      <c r="H6175">
        <f t="shared" si="295"/>
        <v>8.5208197301247512E-3</v>
      </c>
      <c r="I6175">
        <f t="shared" si="293"/>
        <v>-7.3000000000000001E-3</v>
      </c>
      <c r="J6175">
        <f t="shared" si="294"/>
        <v>2.1400000000000002E-2</v>
      </c>
      <c r="X6175">
        <v>66093</v>
      </c>
      <c r="Y6175">
        <f>IF(X6175=A6175,0)</f>
        <v>0</v>
      </c>
    </row>
    <row r="6176" spans="1:25" x14ac:dyDescent="0.25">
      <c r="A6176">
        <v>66093</v>
      </c>
      <c r="B6176" s="1">
        <v>42153</v>
      </c>
      <c r="C6176">
        <v>2015</v>
      </c>
      <c r="D6176" t="s">
        <v>17</v>
      </c>
      <c r="E6176" t="s">
        <v>16</v>
      </c>
      <c r="F6176">
        <v>34.54</v>
      </c>
      <c r="G6176">
        <v>-2.8869999999999998E-3</v>
      </c>
      <c r="H6176">
        <f t="shared" si="295"/>
        <v>1.0491382393316817E-2</v>
      </c>
      <c r="I6176">
        <f t="shared" si="293"/>
        <v>-7.3000000000000001E-3</v>
      </c>
      <c r="J6176">
        <f t="shared" si="294"/>
        <v>2.1400000000000002E-2</v>
      </c>
      <c r="X6176">
        <v>66093</v>
      </c>
      <c r="Y6176">
        <f>IF(X6176=A6176,0)</f>
        <v>0</v>
      </c>
    </row>
    <row r="6177" spans="1:25" x14ac:dyDescent="0.25">
      <c r="A6177">
        <v>66093</v>
      </c>
      <c r="B6177" s="1">
        <v>42185</v>
      </c>
      <c r="C6177">
        <v>2015</v>
      </c>
      <c r="D6177" t="s">
        <v>17</v>
      </c>
      <c r="E6177" t="s">
        <v>16</v>
      </c>
      <c r="F6177">
        <v>35.520000000000003</v>
      </c>
      <c r="G6177">
        <v>2.8372999999999999E-2</v>
      </c>
      <c r="H6177">
        <f t="shared" si="295"/>
        <v>-2.1011672375900514E-2</v>
      </c>
      <c r="I6177">
        <f t="shared" si="293"/>
        <v>-7.3000000000000001E-3</v>
      </c>
      <c r="J6177">
        <f t="shared" si="294"/>
        <v>2.1400000000000002E-2</v>
      </c>
      <c r="X6177">
        <v>66093</v>
      </c>
      <c r="Y6177">
        <f>IF(X6177=A6177,0)</f>
        <v>0</v>
      </c>
    </row>
    <row r="6178" spans="1:25" x14ac:dyDescent="0.25">
      <c r="A6178">
        <v>66093</v>
      </c>
      <c r="B6178" s="1">
        <v>42216</v>
      </c>
      <c r="C6178">
        <v>2015</v>
      </c>
      <c r="D6178" t="s">
        <v>17</v>
      </c>
      <c r="E6178" t="s">
        <v>16</v>
      </c>
      <c r="F6178">
        <v>34.74</v>
      </c>
      <c r="G6178">
        <v>-8.7270000000000004E-3</v>
      </c>
      <c r="H6178">
        <f t="shared" si="295"/>
        <v>1.9742029696721453E-2</v>
      </c>
      <c r="I6178">
        <f t="shared" si="293"/>
        <v>-7.3000000000000001E-3</v>
      </c>
      <c r="J6178">
        <f t="shared" si="294"/>
        <v>2.1400000000000002E-2</v>
      </c>
      <c r="X6178">
        <v>66093</v>
      </c>
      <c r="Y6178">
        <f>IF(X6178=A6178,0)</f>
        <v>0</v>
      </c>
    </row>
    <row r="6179" spans="1:25" x14ac:dyDescent="0.25">
      <c r="A6179">
        <v>66093</v>
      </c>
      <c r="B6179" s="1">
        <v>42247</v>
      </c>
      <c r="C6179">
        <v>2015</v>
      </c>
      <c r="D6179" t="s">
        <v>17</v>
      </c>
      <c r="E6179" t="s">
        <v>16</v>
      </c>
      <c r="F6179">
        <v>33.200000000000003</v>
      </c>
      <c r="G6179">
        <v>-4.4329E-2</v>
      </c>
      <c r="H6179">
        <f t="shared" si="295"/>
        <v>-6.2580818167202845E-2</v>
      </c>
      <c r="I6179">
        <f t="shared" si="293"/>
        <v>-7.3000000000000001E-3</v>
      </c>
      <c r="J6179">
        <f t="shared" si="294"/>
        <v>2.1400000000000002E-2</v>
      </c>
      <c r="X6179">
        <v>66093</v>
      </c>
      <c r="Y6179">
        <f>IF(X6179=A6179,0)</f>
        <v>0</v>
      </c>
    </row>
    <row r="6180" spans="1:25" x14ac:dyDescent="0.25">
      <c r="A6180">
        <v>66093</v>
      </c>
      <c r="B6180" s="1">
        <v>42277</v>
      </c>
      <c r="C6180">
        <v>2015</v>
      </c>
      <c r="D6180" t="s">
        <v>17</v>
      </c>
      <c r="E6180" t="s">
        <v>16</v>
      </c>
      <c r="F6180">
        <v>32.58</v>
      </c>
      <c r="G6180">
        <v>-1.8675000000000001E-2</v>
      </c>
      <c r="H6180">
        <f t="shared" si="295"/>
        <v>-2.6442831573227132E-2</v>
      </c>
      <c r="I6180">
        <f t="shared" si="293"/>
        <v>-7.3000000000000001E-3</v>
      </c>
      <c r="J6180">
        <f t="shared" si="294"/>
        <v>2.1400000000000002E-2</v>
      </c>
      <c r="X6180">
        <v>66093</v>
      </c>
      <c r="Y6180">
        <f>IF(X6180=A6180,0)</f>
        <v>0</v>
      </c>
    </row>
    <row r="6181" spans="1:25" x14ac:dyDescent="0.25">
      <c r="A6181">
        <v>66093</v>
      </c>
      <c r="B6181" s="1">
        <v>42307</v>
      </c>
      <c r="C6181">
        <v>2015</v>
      </c>
      <c r="D6181" t="s">
        <v>17</v>
      </c>
      <c r="E6181" t="s">
        <v>16</v>
      </c>
      <c r="F6181">
        <v>33.51</v>
      </c>
      <c r="G6181">
        <v>4.2971000000000002E-2</v>
      </c>
      <c r="H6181">
        <f t="shared" si="295"/>
        <v>8.2983117760394132E-2</v>
      </c>
      <c r="I6181">
        <f t="shared" si="293"/>
        <v>-7.3000000000000001E-3</v>
      </c>
      <c r="J6181">
        <f t="shared" si="294"/>
        <v>2.1400000000000002E-2</v>
      </c>
      <c r="X6181">
        <v>66093</v>
      </c>
      <c r="Y6181">
        <f>IF(X6181=A6181,0)</f>
        <v>0</v>
      </c>
    </row>
    <row r="6182" spans="1:25" x14ac:dyDescent="0.25">
      <c r="A6182">
        <v>66093</v>
      </c>
      <c r="B6182" s="1">
        <v>42338</v>
      </c>
      <c r="C6182">
        <v>2015</v>
      </c>
      <c r="D6182" t="s">
        <v>17</v>
      </c>
      <c r="E6182" t="s">
        <v>16</v>
      </c>
      <c r="F6182">
        <v>33.67</v>
      </c>
      <c r="G6182">
        <v>4.7749999999999997E-3</v>
      </c>
      <c r="H6182">
        <f t="shared" si="295"/>
        <v>5.0486926072412786E-4</v>
      </c>
      <c r="I6182">
        <f t="shared" si="293"/>
        <v>-7.3000000000000001E-3</v>
      </c>
      <c r="J6182">
        <f t="shared" si="294"/>
        <v>2.1400000000000002E-2</v>
      </c>
      <c r="X6182">
        <v>66093</v>
      </c>
      <c r="Y6182">
        <f>IF(X6182=A6182,0)</f>
        <v>0</v>
      </c>
    </row>
    <row r="6183" spans="1:25" x14ac:dyDescent="0.25">
      <c r="A6183">
        <v>66093</v>
      </c>
      <c r="B6183" s="1">
        <v>42369</v>
      </c>
      <c r="C6183">
        <v>2015</v>
      </c>
      <c r="D6183" t="s">
        <v>17</v>
      </c>
      <c r="E6183" t="s">
        <v>16</v>
      </c>
      <c r="F6183">
        <v>34.409999999999997</v>
      </c>
      <c r="G6183">
        <v>2.1978000000000001E-2</v>
      </c>
      <c r="H6183">
        <f t="shared" si="295"/>
        <v>-1.7530185176314439E-2</v>
      </c>
      <c r="I6183">
        <f t="shared" si="293"/>
        <v>-7.3000000000000001E-3</v>
      </c>
      <c r="J6183">
        <f t="shared" si="294"/>
        <v>2.1400000000000002E-2</v>
      </c>
      <c r="X6183">
        <v>66093</v>
      </c>
      <c r="Y6183">
        <f>IF(X6183=A6183,0)</f>
        <v>0</v>
      </c>
    </row>
    <row r="6184" spans="1:25" x14ac:dyDescent="0.25">
      <c r="A6184">
        <v>66093</v>
      </c>
      <c r="B6184" s="1">
        <v>42398</v>
      </c>
      <c r="C6184">
        <v>2016</v>
      </c>
      <c r="D6184" t="s">
        <v>17</v>
      </c>
      <c r="E6184" t="s">
        <v>16</v>
      </c>
      <c r="F6184">
        <v>36.06</v>
      </c>
      <c r="G6184">
        <v>6.1900999999999998E-2</v>
      </c>
      <c r="H6184">
        <f t="shared" si="295"/>
        <v>-5.073532197294639E-2</v>
      </c>
      <c r="I6184">
        <f t="shared" si="293"/>
        <v>9.5399999999999999E-2</v>
      </c>
      <c r="J6184">
        <f t="shared" si="294"/>
        <v>1.84E-2</v>
      </c>
      <c r="X6184">
        <v>66093</v>
      </c>
      <c r="Y6184">
        <f>IF(X6184=A6184,0)</f>
        <v>0</v>
      </c>
    </row>
    <row r="6185" spans="1:25" x14ac:dyDescent="0.25">
      <c r="A6185">
        <v>66093</v>
      </c>
      <c r="B6185" s="1">
        <v>42429</v>
      </c>
      <c r="C6185">
        <v>2016</v>
      </c>
      <c r="D6185" t="s">
        <v>17</v>
      </c>
      <c r="E6185" t="s">
        <v>16</v>
      </c>
      <c r="F6185">
        <v>36.950000000000003</v>
      </c>
      <c r="G6185">
        <v>2.4681000000000002E-2</v>
      </c>
      <c r="H6185">
        <f t="shared" si="295"/>
        <v>-4.1283604302990717E-3</v>
      </c>
      <c r="I6185">
        <f t="shared" si="293"/>
        <v>9.5399999999999999E-2</v>
      </c>
      <c r="J6185">
        <f t="shared" si="294"/>
        <v>1.84E-2</v>
      </c>
      <c r="X6185">
        <v>66093</v>
      </c>
      <c r="Y6185">
        <f>IF(X6185=A6185,0)</f>
        <v>0</v>
      </c>
    </row>
    <row r="6186" spans="1:25" x14ac:dyDescent="0.25">
      <c r="A6186">
        <v>66093</v>
      </c>
      <c r="B6186" s="1">
        <v>42460</v>
      </c>
      <c r="C6186">
        <v>2016</v>
      </c>
      <c r="D6186" t="s">
        <v>17</v>
      </c>
      <c r="E6186" t="s">
        <v>16</v>
      </c>
      <c r="F6186">
        <v>39.17</v>
      </c>
      <c r="G6186">
        <v>6.0081000000000002E-2</v>
      </c>
      <c r="H6186">
        <f t="shared" si="295"/>
        <v>6.5991114577365062E-2</v>
      </c>
      <c r="I6186">
        <f t="shared" si="293"/>
        <v>9.5399999999999999E-2</v>
      </c>
      <c r="J6186">
        <f t="shared" si="294"/>
        <v>1.84E-2</v>
      </c>
      <c r="X6186">
        <v>66093</v>
      </c>
      <c r="Y6186">
        <f>IF(X6186=A6186,0)</f>
        <v>0</v>
      </c>
    </row>
    <row r="6187" spans="1:25" x14ac:dyDescent="0.25">
      <c r="A6187">
        <v>66093</v>
      </c>
      <c r="B6187" s="1">
        <v>42489</v>
      </c>
      <c r="C6187">
        <v>2016</v>
      </c>
      <c r="D6187" t="s">
        <v>17</v>
      </c>
      <c r="E6187" t="s">
        <v>16</v>
      </c>
      <c r="F6187">
        <v>38.82</v>
      </c>
      <c r="G6187">
        <v>3.3189999999999999E-3</v>
      </c>
      <c r="H6187">
        <f t="shared" si="295"/>
        <v>2.6993984808731941E-3</v>
      </c>
      <c r="I6187">
        <f t="shared" si="293"/>
        <v>9.5399999999999999E-2</v>
      </c>
      <c r="J6187">
        <f t="shared" si="294"/>
        <v>1.84E-2</v>
      </c>
      <c r="X6187">
        <v>66093</v>
      </c>
      <c r="Y6187">
        <f>IF(X6187=A6187,0)</f>
        <v>0</v>
      </c>
    </row>
    <row r="6188" spans="1:25" x14ac:dyDescent="0.25">
      <c r="A6188">
        <v>66093</v>
      </c>
      <c r="B6188" s="1">
        <v>42521</v>
      </c>
      <c r="C6188">
        <v>2016</v>
      </c>
      <c r="D6188" t="s">
        <v>17</v>
      </c>
      <c r="E6188" t="s">
        <v>16</v>
      </c>
      <c r="F6188">
        <v>39.15</v>
      </c>
      <c r="G6188">
        <v>8.5009999999999999E-3</v>
      </c>
      <c r="H6188">
        <f t="shared" si="295"/>
        <v>1.5324602357572603E-2</v>
      </c>
      <c r="I6188">
        <f t="shared" si="293"/>
        <v>9.5399999999999999E-2</v>
      </c>
      <c r="J6188">
        <f t="shared" si="294"/>
        <v>1.84E-2</v>
      </c>
      <c r="X6188">
        <v>66093</v>
      </c>
      <c r="Y6188">
        <f>IF(X6188=A6188,0)</f>
        <v>0</v>
      </c>
    </row>
    <row r="6189" spans="1:25" x14ac:dyDescent="0.25">
      <c r="A6189">
        <v>66093</v>
      </c>
      <c r="B6189" s="1">
        <v>42551</v>
      </c>
      <c r="C6189">
        <v>2016</v>
      </c>
      <c r="D6189" t="s">
        <v>17</v>
      </c>
      <c r="E6189" t="s">
        <v>16</v>
      </c>
      <c r="F6189">
        <v>43.21</v>
      </c>
      <c r="G6189">
        <v>0.103704</v>
      </c>
      <c r="H6189">
        <f t="shared" si="295"/>
        <v>9.1092112097812539E-4</v>
      </c>
      <c r="I6189">
        <f t="shared" si="293"/>
        <v>9.5399999999999999E-2</v>
      </c>
      <c r="J6189">
        <f t="shared" si="294"/>
        <v>1.84E-2</v>
      </c>
      <c r="X6189">
        <v>66093</v>
      </c>
      <c r="Y6189">
        <f>IF(X6189=A6189,0)</f>
        <v>0</v>
      </c>
    </row>
    <row r="6190" spans="1:25" x14ac:dyDescent="0.25">
      <c r="A6190">
        <v>66093</v>
      </c>
      <c r="B6190" s="1">
        <v>42580</v>
      </c>
      <c r="C6190">
        <v>2016</v>
      </c>
      <c r="D6190" t="s">
        <v>17</v>
      </c>
      <c r="E6190" t="s">
        <v>16</v>
      </c>
      <c r="F6190">
        <v>43.29</v>
      </c>
      <c r="G6190">
        <v>1.2959999999999999E-2</v>
      </c>
      <c r="H6190">
        <f t="shared" si="295"/>
        <v>3.5609801125254359E-2</v>
      </c>
      <c r="I6190">
        <f t="shared" si="293"/>
        <v>9.5399999999999999E-2</v>
      </c>
      <c r="J6190">
        <f t="shared" si="294"/>
        <v>1.84E-2</v>
      </c>
      <c r="X6190">
        <v>66093</v>
      </c>
      <c r="Y6190">
        <f>IF(X6190=A6190,0)</f>
        <v>0</v>
      </c>
    </row>
    <row r="6191" spans="1:25" x14ac:dyDescent="0.25">
      <c r="A6191">
        <v>66093</v>
      </c>
      <c r="B6191" s="1">
        <v>42613</v>
      </c>
      <c r="C6191">
        <v>2016</v>
      </c>
      <c r="D6191" t="s">
        <v>17</v>
      </c>
      <c r="E6191" t="s">
        <v>16</v>
      </c>
      <c r="F6191">
        <v>40.880000000000003</v>
      </c>
      <c r="G6191">
        <v>-5.5670999999999998E-2</v>
      </c>
      <c r="H6191">
        <f t="shared" si="295"/>
        <v>-1.2192431360480427E-3</v>
      </c>
      <c r="I6191">
        <f t="shared" si="293"/>
        <v>9.5399999999999999E-2</v>
      </c>
      <c r="J6191">
        <f t="shared" si="294"/>
        <v>1.84E-2</v>
      </c>
      <c r="X6191">
        <v>66093</v>
      </c>
      <c r="Y6191">
        <f>IF(X6191=A6191,0)</f>
        <v>0</v>
      </c>
    </row>
    <row r="6192" spans="1:25" x14ac:dyDescent="0.25">
      <c r="A6192">
        <v>66093</v>
      </c>
      <c r="B6192" s="1">
        <v>42643</v>
      </c>
      <c r="C6192">
        <v>2016</v>
      </c>
      <c r="D6192" t="s">
        <v>17</v>
      </c>
      <c r="E6192" t="s">
        <v>16</v>
      </c>
      <c r="F6192">
        <v>40.61</v>
      </c>
      <c r="G6192">
        <v>-6.6049999999999998E-3</v>
      </c>
      <c r="H6192">
        <f t="shared" si="295"/>
        <v>-1.2344508443253854E-3</v>
      </c>
      <c r="I6192">
        <f t="shared" si="293"/>
        <v>9.5399999999999999E-2</v>
      </c>
      <c r="J6192">
        <f t="shared" si="294"/>
        <v>1.84E-2</v>
      </c>
      <c r="X6192">
        <v>66093</v>
      </c>
      <c r="Y6192">
        <f>IF(X6192=A6192,0)</f>
        <v>0</v>
      </c>
    </row>
    <row r="6193" spans="1:25" x14ac:dyDescent="0.25">
      <c r="A6193">
        <v>66093</v>
      </c>
      <c r="B6193" s="1">
        <v>42674</v>
      </c>
      <c r="C6193">
        <v>2016</v>
      </c>
      <c r="D6193" t="s">
        <v>17</v>
      </c>
      <c r="E6193" t="s">
        <v>16</v>
      </c>
      <c r="F6193">
        <v>36.79</v>
      </c>
      <c r="G6193">
        <v>-8.2246E-2</v>
      </c>
      <c r="H6193">
        <f t="shared" si="295"/>
        <v>-1.9425679279557517E-2</v>
      </c>
      <c r="I6193">
        <f t="shared" si="293"/>
        <v>9.5399999999999999E-2</v>
      </c>
      <c r="J6193">
        <f t="shared" si="294"/>
        <v>1.84E-2</v>
      </c>
      <c r="X6193">
        <v>66093</v>
      </c>
      <c r="Y6193">
        <f>IF(X6193=A6193,0)</f>
        <v>0</v>
      </c>
    </row>
    <row r="6194" spans="1:25" x14ac:dyDescent="0.25">
      <c r="A6194">
        <v>66093</v>
      </c>
      <c r="B6194" s="1">
        <v>42704</v>
      </c>
      <c r="C6194">
        <v>2016</v>
      </c>
      <c r="D6194" t="s">
        <v>17</v>
      </c>
      <c r="E6194" t="s">
        <v>16</v>
      </c>
      <c r="F6194">
        <v>38.630000000000003</v>
      </c>
      <c r="G6194">
        <v>5.0014000000000003E-2</v>
      </c>
      <c r="H6194">
        <f t="shared" si="295"/>
        <v>3.4174522187570444E-2</v>
      </c>
      <c r="I6194">
        <f t="shared" si="293"/>
        <v>9.5399999999999999E-2</v>
      </c>
      <c r="J6194">
        <f t="shared" si="294"/>
        <v>1.84E-2</v>
      </c>
      <c r="X6194">
        <v>66093</v>
      </c>
      <c r="Y6194">
        <f>IF(X6194=A6194,0)</f>
        <v>0</v>
      </c>
    </row>
    <row r="6195" spans="1:25" x14ac:dyDescent="0.25">
      <c r="A6195">
        <v>66093</v>
      </c>
      <c r="B6195" s="1">
        <v>42734</v>
      </c>
      <c r="C6195">
        <v>2016</v>
      </c>
      <c r="D6195" t="s">
        <v>17</v>
      </c>
      <c r="E6195" t="s">
        <v>16</v>
      </c>
      <c r="F6195">
        <v>42.53</v>
      </c>
      <c r="G6195">
        <v>0.10095800000000001</v>
      </c>
      <c r="H6195">
        <f t="shared" si="295"/>
        <v>1.8200762196895148E-2</v>
      </c>
      <c r="I6195">
        <f t="shared" si="293"/>
        <v>9.5399999999999999E-2</v>
      </c>
      <c r="J6195">
        <f t="shared" si="294"/>
        <v>1.84E-2</v>
      </c>
      <c r="X6195">
        <v>66093</v>
      </c>
      <c r="Y6195">
        <f>IF(X6195=A6195,0)</f>
        <v>0</v>
      </c>
    </row>
    <row r="6196" spans="1:25" x14ac:dyDescent="0.25">
      <c r="A6196">
        <v>66093</v>
      </c>
      <c r="B6196" s="1">
        <v>42766</v>
      </c>
      <c r="C6196">
        <v>2017</v>
      </c>
      <c r="D6196" t="s">
        <v>17</v>
      </c>
      <c r="E6196" t="s">
        <v>16</v>
      </c>
      <c r="F6196">
        <v>42.16</v>
      </c>
      <c r="G6196">
        <v>2.8219999999999999E-3</v>
      </c>
      <c r="H6196">
        <f t="shared" si="295"/>
        <v>1.7884358171464498E-2</v>
      </c>
      <c r="I6196">
        <f t="shared" si="293"/>
        <v>0.19420000000000001</v>
      </c>
      <c r="J6196">
        <f t="shared" si="294"/>
        <v>2.3300000000000001E-2</v>
      </c>
      <c r="X6196">
        <v>66093</v>
      </c>
      <c r="Y6196">
        <f>IF(X6196=A6196,0)</f>
        <v>0</v>
      </c>
    </row>
    <row r="6197" spans="1:25" x14ac:dyDescent="0.25">
      <c r="A6197">
        <v>66093</v>
      </c>
      <c r="B6197" s="1">
        <v>42794</v>
      </c>
      <c r="C6197">
        <v>2017</v>
      </c>
      <c r="D6197" t="s">
        <v>17</v>
      </c>
      <c r="E6197" t="s">
        <v>16</v>
      </c>
      <c r="F6197">
        <v>41.79</v>
      </c>
      <c r="G6197">
        <v>-8.7760000000000008E-3</v>
      </c>
      <c r="H6197">
        <f t="shared" si="295"/>
        <v>3.7198160337279074E-2</v>
      </c>
      <c r="I6197">
        <f t="shared" si="293"/>
        <v>0.19420000000000001</v>
      </c>
      <c r="J6197">
        <f t="shared" si="294"/>
        <v>2.3300000000000001E-2</v>
      </c>
      <c r="X6197">
        <v>66093</v>
      </c>
      <c r="Y6197">
        <f>IF(X6197=A6197,0)</f>
        <v>0</v>
      </c>
    </row>
    <row r="6198" spans="1:25" x14ac:dyDescent="0.25">
      <c r="A6198">
        <v>66093</v>
      </c>
      <c r="B6198" s="1">
        <v>42825</v>
      </c>
      <c r="C6198">
        <v>2017</v>
      </c>
      <c r="D6198" t="s">
        <v>17</v>
      </c>
      <c r="E6198" t="s">
        <v>16</v>
      </c>
      <c r="F6198">
        <v>41.55</v>
      </c>
      <c r="G6198">
        <v>-5.7429999999999998E-3</v>
      </c>
      <c r="H6198">
        <f t="shared" si="295"/>
        <v>-3.8919718808450021E-4</v>
      </c>
      <c r="I6198">
        <f t="shared" si="293"/>
        <v>0.19420000000000001</v>
      </c>
      <c r="J6198">
        <f t="shared" si="294"/>
        <v>2.3300000000000001E-2</v>
      </c>
      <c r="X6198">
        <v>66093</v>
      </c>
      <c r="Y6198">
        <f>IF(X6198=A6198,0)</f>
        <v>0</v>
      </c>
    </row>
    <row r="6199" spans="1:25" x14ac:dyDescent="0.25">
      <c r="A6199">
        <v>66093</v>
      </c>
      <c r="B6199" s="1">
        <v>42853</v>
      </c>
      <c r="C6199">
        <v>2017</v>
      </c>
      <c r="D6199" t="s">
        <v>17</v>
      </c>
      <c r="E6199" t="s">
        <v>16</v>
      </c>
      <c r="F6199">
        <v>39.630000000000003</v>
      </c>
      <c r="G6199">
        <v>-3.4416000000000002E-2</v>
      </c>
      <c r="H6199">
        <f t="shared" si="295"/>
        <v>9.0912085493182193E-3</v>
      </c>
      <c r="I6199">
        <f t="shared" si="293"/>
        <v>0.19420000000000001</v>
      </c>
      <c r="J6199">
        <f t="shared" si="294"/>
        <v>2.3300000000000001E-2</v>
      </c>
      <c r="X6199">
        <v>66093</v>
      </c>
      <c r="Y6199">
        <f>IF(X6199=A6199,0)</f>
        <v>0</v>
      </c>
    </row>
    <row r="6200" spans="1:25" x14ac:dyDescent="0.25">
      <c r="A6200">
        <v>66093</v>
      </c>
      <c r="B6200" s="1">
        <v>42886</v>
      </c>
      <c r="C6200">
        <v>2017</v>
      </c>
      <c r="D6200" t="s">
        <v>17</v>
      </c>
      <c r="E6200" t="s">
        <v>16</v>
      </c>
      <c r="F6200">
        <v>38.53</v>
      </c>
      <c r="G6200">
        <v>-2.7757E-2</v>
      </c>
      <c r="H6200">
        <f t="shared" si="295"/>
        <v>1.157625139134133E-2</v>
      </c>
      <c r="I6200">
        <f t="shared" si="293"/>
        <v>0.19420000000000001</v>
      </c>
      <c r="J6200">
        <f t="shared" si="294"/>
        <v>2.3300000000000001E-2</v>
      </c>
      <c r="X6200">
        <v>66093</v>
      </c>
      <c r="Y6200">
        <f>IF(X6200=A6200,0)</f>
        <v>0</v>
      </c>
    </row>
    <row r="6201" spans="1:25" x14ac:dyDescent="0.25">
      <c r="A6201">
        <v>66093</v>
      </c>
      <c r="B6201" s="1">
        <v>42916</v>
      </c>
      <c r="C6201">
        <v>2017</v>
      </c>
      <c r="D6201" t="s">
        <v>17</v>
      </c>
      <c r="E6201" t="s">
        <v>16</v>
      </c>
      <c r="F6201">
        <v>37.729999999999997</v>
      </c>
      <c r="G6201">
        <v>-2.0763E-2</v>
      </c>
      <c r="H6201">
        <f t="shared" si="295"/>
        <v>4.8137750908554544E-3</v>
      </c>
      <c r="I6201">
        <f t="shared" si="293"/>
        <v>0.19420000000000001</v>
      </c>
      <c r="J6201">
        <f t="shared" si="294"/>
        <v>2.3300000000000001E-2</v>
      </c>
      <c r="X6201">
        <v>66093</v>
      </c>
      <c r="Y6201">
        <f>IF(X6201=A6201,0)</f>
        <v>0</v>
      </c>
    </row>
    <row r="6202" spans="1:25" x14ac:dyDescent="0.25">
      <c r="A6202">
        <v>66093</v>
      </c>
      <c r="B6202" s="1">
        <v>42947</v>
      </c>
      <c r="C6202">
        <v>2017</v>
      </c>
      <c r="D6202" t="s">
        <v>17</v>
      </c>
      <c r="E6202" t="s">
        <v>16</v>
      </c>
      <c r="F6202">
        <v>39</v>
      </c>
      <c r="G6202">
        <v>4.6647000000000001E-2</v>
      </c>
      <c r="H6202">
        <f t="shared" si="295"/>
        <v>1.9348826118030571E-2</v>
      </c>
      <c r="I6202">
        <f t="shared" si="293"/>
        <v>0.19420000000000001</v>
      </c>
      <c r="J6202">
        <f t="shared" si="294"/>
        <v>2.3300000000000001E-2</v>
      </c>
      <c r="X6202">
        <v>66093</v>
      </c>
      <c r="Y6202">
        <f>IF(X6202=A6202,0)</f>
        <v>0</v>
      </c>
    </row>
    <row r="6203" spans="1:25" x14ac:dyDescent="0.25">
      <c r="A6203">
        <v>66093</v>
      </c>
      <c r="B6203" s="1">
        <v>42978</v>
      </c>
      <c r="C6203">
        <v>2017</v>
      </c>
      <c r="D6203" t="s">
        <v>17</v>
      </c>
      <c r="E6203" t="s">
        <v>16</v>
      </c>
      <c r="F6203">
        <v>37.46</v>
      </c>
      <c r="G6203">
        <v>-3.9487000000000001E-2</v>
      </c>
      <c r="H6203">
        <f t="shared" si="295"/>
        <v>5.4643281108557318E-4</v>
      </c>
      <c r="I6203">
        <f t="shared" si="293"/>
        <v>0.19420000000000001</v>
      </c>
      <c r="J6203">
        <f t="shared" si="294"/>
        <v>2.3300000000000001E-2</v>
      </c>
      <c r="X6203">
        <v>66093</v>
      </c>
      <c r="Y6203">
        <f>IF(X6203=A6203,0)</f>
        <v>0</v>
      </c>
    </row>
    <row r="6204" spans="1:25" x14ac:dyDescent="0.25">
      <c r="A6204">
        <v>66093</v>
      </c>
      <c r="B6204" s="1">
        <v>43007</v>
      </c>
      <c r="C6204">
        <v>2017</v>
      </c>
      <c r="D6204" t="s">
        <v>17</v>
      </c>
      <c r="E6204" t="s">
        <v>16</v>
      </c>
      <c r="F6204">
        <v>39.17</v>
      </c>
      <c r="G6204">
        <v>4.5649000000000002E-2</v>
      </c>
      <c r="H6204">
        <f t="shared" si="295"/>
        <v>1.9302978533243698E-2</v>
      </c>
      <c r="I6204">
        <f t="shared" si="293"/>
        <v>0.19420000000000001</v>
      </c>
      <c r="J6204">
        <f t="shared" si="294"/>
        <v>2.3300000000000001E-2</v>
      </c>
      <c r="X6204">
        <v>66093</v>
      </c>
      <c r="Y6204">
        <f>IF(X6204=A6204,0)</f>
        <v>0</v>
      </c>
    </row>
    <row r="6205" spans="1:25" x14ac:dyDescent="0.25">
      <c r="A6205">
        <v>66093</v>
      </c>
      <c r="B6205" s="1">
        <v>43039</v>
      </c>
      <c r="C6205">
        <v>2017</v>
      </c>
      <c r="D6205" t="s">
        <v>17</v>
      </c>
      <c r="E6205" t="s">
        <v>16</v>
      </c>
      <c r="F6205">
        <v>33.65</v>
      </c>
      <c r="G6205">
        <v>-0.128415</v>
      </c>
      <c r="H6205">
        <f t="shared" si="295"/>
        <v>2.218813533034969E-2</v>
      </c>
      <c r="I6205">
        <f t="shared" si="293"/>
        <v>0.19420000000000001</v>
      </c>
      <c r="J6205">
        <f t="shared" si="294"/>
        <v>2.3300000000000001E-2</v>
      </c>
      <c r="X6205">
        <v>66093</v>
      </c>
      <c r="Y6205">
        <f>IF(X6205=A6205,0)</f>
        <v>0</v>
      </c>
    </row>
    <row r="6206" spans="1:25" x14ac:dyDescent="0.25">
      <c r="A6206">
        <v>66093</v>
      </c>
      <c r="B6206" s="1">
        <v>43069</v>
      </c>
      <c r="C6206">
        <v>2017</v>
      </c>
      <c r="D6206" t="s">
        <v>17</v>
      </c>
      <c r="E6206" t="s">
        <v>16</v>
      </c>
      <c r="F6206">
        <v>36.380000000000003</v>
      </c>
      <c r="G6206">
        <v>8.1129000000000007E-2</v>
      </c>
      <c r="H6206">
        <f t="shared" si="295"/>
        <v>2.808262766445857E-2</v>
      </c>
      <c r="I6206">
        <f t="shared" si="293"/>
        <v>0.19420000000000001</v>
      </c>
      <c r="J6206">
        <f t="shared" si="294"/>
        <v>2.3300000000000001E-2</v>
      </c>
      <c r="X6206">
        <v>66093</v>
      </c>
      <c r="Y6206">
        <f>IF(X6206=A6206,0)</f>
        <v>0</v>
      </c>
    </row>
    <row r="6207" spans="1:25" x14ac:dyDescent="0.25">
      <c r="A6207">
        <v>66093</v>
      </c>
      <c r="B6207" s="1">
        <v>43098</v>
      </c>
      <c r="C6207">
        <v>2017</v>
      </c>
      <c r="D6207" t="s">
        <v>17</v>
      </c>
      <c r="E6207" t="s">
        <v>16</v>
      </c>
      <c r="F6207">
        <v>38.880000000000003</v>
      </c>
      <c r="G6207">
        <v>6.8719000000000002E-2</v>
      </c>
      <c r="H6207">
        <f t="shared" si="295"/>
        <v>9.8316304826040479E-3</v>
      </c>
      <c r="I6207">
        <f t="shared" si="293"/>
        <v>0.19420000000000001</v>
      </c>
      <c r="J6207">
        <f t="shared" si="294"/>
        <v>2.3300000000000001E-2</v>
      </c>
      <c r="X6207">
        <v>66093</v>
      </c>
      <c r="Y6207">
        <f>IF(X6207=A6207,0)</f>
        <v>0</v>
      </c>
    </row>
    <row r="6208" spans="1:25" x14ac:dyDescent="0.25">
      <c r="A6208">
        <v>66093</v>
      </c>
      <c r="B6208" s="1">
        <v>43131</v>
      </c>
      <c r="C6208">
        <v>2018</v>
      </c>
      <c r="D6208" t="s">
        <v>17</v>
      </c>
      <c r="E6208" t="s">
        <v>16</v>
      </c>
      <c r="F6208">
        <v>37.450000000000003</v>
      </c>
      <c r="G6208">
        <v>-2.392E-2</v>
      </c>
      <c r="H6208">
        <f t="shared" si="295"/>
        <v>5.6178704444133087E-2</v>
      </c>
      <c r="I6208">
        <f t="shared" si="293"/>
        <v>-6.2400000000000004E-2</v>
      </c>
      <c r="J6208">
        <f t="shared" si="294"/>
        <v>2.9100000000000001E-2</v>
      </c>
      <c r="X6208">
        <v>66093</v>
      </c>
      <c r="Y6208">
        <f>IF(X6208=A6208,0)</f>
        <v>0</v>
      </c>
    </row>
    <row r="6209" spans="1:25" x14ac:dyDescent="0.25">
      <c r="A6209">
        <v>66093</v>
      </c>
      <c r="B6209" s="1">
        <v>43159</v>
      </c>
      <c r="C6209">
        <v>2018</v>
      </c>
      <c r="D6209" t="s">
        <v>17</v>
      </c>
      <c r="E6209" t="s">
        <v>16</v>
      </c>
      <c r="F6209">
        <v>36.299999999999997</v>
      </c>
      <c r="G6209">
        <v>-3.0707999999999999E-2</v>
      </c>
      <c r="H6209">
        <f t="shared" si="295"/>
        <v>-3.8947372061896912E-2</v>
      </c>
      <c r="I6209">
        <f t="shared" si="293"/>
        <v>-6.2400000000000004E-2</v>
      </c>
      <c r="J6209">
        <f t="shared" si="294"/>
        <v>2.9100000000000001E-2</v>
      </c>
      <c r="X6209">
        <v>66093</v>
      </c>
      <c r="Y6209">
        <f>IF(X6209=A6209,0)</f>
        <v>0</v>
      </c>
    </row>
    <row r="6210" spans="1:25" x14ac:dyDescent="0.25">
      <c r="A6210">
        <v>66093</v>
      </c>
      <c r="B6210" s="1">
        <v>43188</v>
      </c>
      <c r="C6210">
        <v>2018</v>
      </c>
      <c r="D6210" t="s">
        <v>17</v>
      </c>
      <c r="E6210" t="s">
        <v>16</v>
      </c>
      <c r="F6210">
        <v>35.65</v>
      </c>
      <c r="G6210">
        <v>-1.7905999999999998E-2</v>
      </c>
      <c r="H6210">
        <f t="shared" si="295"/>
        <v>-2.6884498624825115E-2</v>
      </c>
      <c r="I6210">
        <f t="shared" ref="I6210:I6273" si="296">VLOOKUP(C6210,$O$2:$Q$22,3,FALSE)</f>
        <v>-6.2400000000000004E-2</v>
      </c>
      <c r="J6210">
        <f t="shared" ref="J6210:J6273" si="297">VLOOKUP(C6210,$O$2:$P$22,2)*0.01</f>
        <v>2.9100000000000001E-2</v>
      </c>
      <c r="X6210">
        <v>66093</v>
      </c>
      <c r="Y6210">
        <f>IF(X6210=A6210,0)</f>
        <v>0</v>
      </c>
    </row>
    <row r="6211" spans="1:25" x14ac:dyDescent="0.25">
      <c r="A6211">
        <v>66093</v>
      </c>
      <c r="B6211" s="1">
        <v>43220</v>
      </c>
      <c r="C6211">
        <v>2018</v>
      </c>
      <c r="D6211" t="s">
        <v>17</v>
      </c>
      <c r="E6211" t="s">
        <v>16</v>
      </c>
      <c r="F6211">
        <v>32.700000000000003</v>
      </c>
      <c r="G6211">
        <v>-6.8723999999999993E-2</v>
      </c>
      <c r="H6211">
        <f t="shared" ref="H6211:H6274" si="298">VLOOKUP(B6211,R:S,2,)</f>
        <v>2.718775131643536E-3</v>
      </c>
      <c r="I6211">
        <f t="shared" si="296"/>
        <v>-6.2400000000000004E-2</v>
      </c>
      <c r="J6211">
        <f t="shared" si="297"/>
        <v>2.9100000000000001E-2</v>
      </c>
      <c r="X6211">
        <v>66093</v>
      </c>
      <c r="Y6211">
        <f>IF(X6211=A6211,0)</f>
        <v>0</v>
      </c>
    </row>
    <row r="6212" spans="1:25" x14ac:dyDescent="0.25">
      <c r="A6212">
        <v>66093</v>
      </c>
      <c r="B6212" s="1">
        <v>43251</v>
      </c>
      <c r="C6212">
        <v>2018</v>
      </c>
      <c r="D6212" t="s">
        <v>17</v>
      </c>
      <c r="E6212" t="s">
        <v>16</v>
      </c>
      <c r="F6212">
        <v>32.32</v>
      </c>
      <c r="G6212">
        <v>-1.1620999999999999E-2</v>
      </c>
      <c r="H6212">
        <f t="shared" si="298"/>
        <v>2.1608341965291933E-2</v>
      </c>
      <c r="I6212">
        <f t="shared" si="296"/>
        <v>-6.2400000000000004E-2</v>
      </c>
      <c r="J6212">
        <f t="shared" si="297"/>
        <v>2.9100000000000001E-2</v>
      </c>
      <c r="X6212">
        <v>66093</v>
      </c>
      <c r="Y6212">
        <f>IF(X6212=A6212,0)</f>
        <v>0</v>
      </c>
    </row>
    <row r="6213" spans="1:25" x14ac:dyDescent="0.25">
      <c r="A6213">
        <v>66093</v>
      </c>
      <c r="B6213" s="1">
        <v>43280</v>
      </c>
      <c r="C6213">
        <v>2018</v>
      </c>
      <c r="D6213" t="s">
        <v>17</v>
      </c>
      <c r="E6213" t="s">
        <v>16</v>
      </c>
      <c r="F6213">
        <v>32.11</v>
      </c>
      <c r="G6213">
        <v>-6.4970000000000002E-3</v>
      </c>
      <c r="H6213">
        <f t="shared" si="298"/>
        <v>4.8424360241865472E-3</v>
      </c>
      <c r="I6213">
        <f t="shared" si="296"/>
        <v>-6.2400000000000004E-2</v>
      </c>
      <c r="J6213">
        <f t="shared" si="297"/>
        <v>2.9100000000000001E-2</v>
      </c>
      <c r="X6213">
        <v>66093</v>
      </c>
      <c r="Y6213">
        <f>IF(X6213=A6213,0)</f>
        <v>0</v>
      </c>
    </row>
    <row r="6214" spans="1:25" x14ac:dyDescent="0.25">
      <c r="A6214">
        <v>66093</v>
      </c>
      <c r="B6214" s="1">
        <v>43312</v>
      </c>
      <c r="C6214">
        <v>2018</v>
      </c>
      <c r="D6214" t="s">
        <v>17</v>
      </c>
      <c r="E6214" t="s">
        <v>16</v>
      </c>
      <c r="F6214">
        <v>31.97</v>
      </c>
      <c r="G6214">
        <v>1.1211E-2</v>
      </c>
      <c r="H6214">
        <f t="shared" si="298"/>
        <v>3.6021556221367268E-2</v>
      </c>
      <c r="I6214">
        <f t="shared" si="296"/>
        <v>-6.2400000000000004E-2</v>
      </c>
      <c r="J6214">
        <f t="shared" si="297"/>
        <v>2.9100000000000001E-2</v>
      </c>
      <c r="X6214">
        <v>66093</v>
      </c>
      <c r="Y6214">
        <f>IF(X6214=A6214,0)</f>
        <v>0</v>
      </c>
    </row>
    <row r="6215" spans="1:25" x14ac:dyDescent="0.25">
      <c r="A6215">
        <v>66093</v>
      </c>
      <c r="B6215" s="1">
        <v>43343</v>
      </c>
      <c r="C6215">
        <v>2018</v>
      </c>
      <c r="D6215" t="s">
        <v>17</v>
      </c>
      <c r="E6215" t="s">
        <v>16</v>
      </c>
      <c r="F6215">
        <v>31.94</v>
      </c>
      <c r="G6215">
        <v>-9.3800000000000003E-4</v>
      </c>
      <c r="H6215">
        <f t="shared" si="298"/>
        <v>3.0263211466054596E-2</v>
      </c>
      <c r="I6215">
        <f t="shared" si="296"/>
        <v>-6.2400000000000004E-2</v>
      </c>
      <c r="J6215">
        <f t="shared" si="297"/>
        <v>2.9100000000000001E-2</v>
      </c>
      <c r="X6215">
        <v>66093</v>
      </c>
      <c r="Y6215">
        <f>IF(X6215=A6215,0)</f>
        <v>0</v>
      </c>
    </row>
    <row r="6216" spans="1:25" x14ac:dyDescent="0.25">
      <c r="A6216">
        <v>66093</v>
      </c>
      <c r="B6216" s="1">
        <v>43371</v>
      </c>
      <c r="C6216">
        <v>2018</v>
      </c>
      <c r="D6216" t="s">
        <v>17</v>
      </c>
      <c r="E6216" t="s">
        <v>16</v>
      </c>
      <c r="F6216">
        <v>33.58</v>
      </c>
      <c r="G6216">
        <v>5.1346000000000003E-2</v>
      </c>
      <c r="H6216">
        <f t="shared" si="298"/>
        <v>4.2942871026614426E-3</v>
      </c>
      <c r="I6216">
        <f t="shared" si="296"/>
        <v>-6.2400000000000004E-2</v>
      </c>
      <c r="J6216">
        <f t="shared" si="297"/>
        <v>2.9100000000000001E-2</v>
      </c>
      <c r="X6216">
        <v>66093</v>
      </c>
      <c r="Y6216">
        <f>IF(X6216=A6216,0)</f>
        <v>0</v>
      </c>
    </row>
    <row r="6217" spans="1:25" x14ac:dyDescent="0.25">
      <c r="A6217">
        <v>66093</v>
      </c>
      <c r="B6217" s="1">
        <v>43404</v>
      </c>
      <c r="C6217">
        <v>2018</v>
      </c>
      <c r="D6217" t="s">
        <v>17</v>
      </c>
      <c r="E6217" t="s">
        <v>16</v>
      </c>
      <c r="F6217">
        <v>30.68</v>
      </c>
      <c r="G6217">
        <v>-7.1471000000000007E-2</v>
      </c>
      <c r="H6217">
        <f t="shared" si="298"/>
        <v>-6.9403356024429486E-2</v>
      </c>
      <c r="I6217">
        <f t="shared" si="296"/>
        <v>-6.2400000000000004E-2</v>
      </c>
      <c r="J6217">
        <f t="shared" si="297"/>
        <v>2.9100000000000001E-2</v>
      </c>
      <c r="X6217">
        <v>66093</v>
      </c>
      <c r="Y6217">
        <f>IF(X6217=A6217,0)</f>
        <v>0</v>
      </c>
    </row>
    <row r="6218" spans="1:25" x14ac:dyDescent="0.25">
      <c r="A6218">
        <v>66093</v>
      </c>
      <c r="B6218" s="1">
        <v>43434</v>
      </c>
      <c r="C6218">
        <v>2018</v>
      </c>
      <c r="D6218" t="s">
        <v>17</v>
      </c>
      <c r="E6218" t="s">
        <v>16</v>
      </c>
      <c r="F6218">
        <v>31.24</v>
      </c>
      <c r="G6218">
        <v>1.8252999999999998E-2</v>
      </c>
      <c r="H6218">
        <f t="shared" si="298"/>
        <v>1.7859356788848979E-2</v>
      </c>
      <c r="I6218">
        <f t="shared" si="296"/>
        <v>-6.2400000000000004E-2</v>
      </c>
      <c r="J6218">
        <f t="shared" si="297"/>
        <v>2.9100000000000001E-2</v>
      </c>
      <c r="X6218">
        <v>66093</v>
      </c>
      <c r="Y6218">
        <f>IF(X6218=A6218,0)</f>
        <v>0</v>
      </c>
    </row>
    <row r="6219" spans="1:25" x14ac:dyDescent="0.25">
      <c r="A6219">
        <v>66093</v>
      </c>
      <c r="B6219" s="1">
        <v>43465</v>
      </c>
      <c r="C6219">
        <v>2018</v>
      </c>
      <c r="D6219" t="s">
        <v>17</v>
      </c>
      <c r="E6219" t="s">
        <v>16</v>
      </c>
      <c r="F6219">
        <v>28.54</v>
      </c>
      <c r="G6219">
        <v>-8.6428000000000005E-2</v>
      </c>
      <c r="H6219">
        <f t="shared" si="298"/>
        <v>-9.1776894596563907E-2</v>
      </c>
      <c r="I6219">
        <f t="shared" si="296"/>
        <v>-6.2400000000000004E-2</v>
      </c>
      <c r="J6219">
        <f t="shared" si="297"/>
        <v>2.9100000000000001E-2</v>
      </c>
      <c r="X6219">
        <v>66093</v>
      </c>
      <c r="Y6219">
        <f>IF(X6219=A6219,0)</f>
        <v>0</v>
      </c>
    </row>
    <row r="6220" spans="1:25" x14ac:dyDescent="0.25">
      <c r="A6220">
        <v>66093</v>
      </c>
      <c r="B6220" s="1">
        <v>43496</v>
      </c>
      <c r="C6220">
        <v>2019</v>
      </c>
      <c r="D6220" t="s">
        <v>17</v>
      </c>
      <c r="E6220" t="s">
        <v>16</v>
      </c>
      <c r="F6220">
        <v>30.06</v>
      </c>
      <c r="G6220">
        <v>7.1127999999999997E-2</v>
      </c>
      <c r="H6220">
        <f t="shared" si="298"/>
        <v>7.8684401655036762E-2</v>
      </c>
      <c r="I6220">
        <f t="shared" si="296"/>
        <v>0.2888</v>
      </c>
      <c r="J6220">
        <f t="shared" si="297"/>
        <v>2.1400000000000002E-2</v>
      </c>
      <c r="X6220">
        <v>66093</v>
      </c>
      <c r="Y6220">
        <f>IF(X6220=A6220,0)</f>
        <v>0</v>
      </c>
    </row>
    <row r="6221" spans="1:25" x14ac:dyDescent="0.25">
      <c r="A6221">
        <v>66093</v>
      </c>
      <c r="B6221" s="1">
        <v>43524</v>
      </c>
      <c r="C6221">
        <v>2019</v>
      </c>
      <c r="D6221" t="s">
        <v>17</v>
      </c>
      <c r="E6221" t="s">
        <v>16</v>
      </c>
      <c r="F6221">
        <v>31.12</v>
      </c>
      <c r="G6221">
        <v>3.5263000000000003E-2</v>
      </c>
      <c r="H6221">
        <f t="shared" si="298"/>
        <v>2.9728889126352298E-2</v>
      </c>
      <c r="I6221">
        <f t="shared" si="296"/>
        <v>0.2888</v>
      </c>
      <c r="J6221">
        <f t="shared" si="297"/>
        <v>2.1400000000000002E-2</v>
      </c>
      <c r="X6221">
        <v>66093</v>
      </c>
      <c r="Y6221">
        <f>IF(X6221=A6221,0)</f>
        <v>0</v>
      </c>
    </row>
    <row r="6222" spans="1:25" x14ac:dyDescent="0.25">
      <c r="A6222">
        <v>66093</v>
      </c>
      <c r="B6222" s="1">
        <v>43553</v>
      </c>
      <c r="C6222">
        <v>2019</v>
      </c>
      <c r="D6222" t="s">
        <v>17</v>
      </c>
      <c r="E6222" t="s">
        <v>16</v>
      </c>
      <c r="F6222">
        <v>31.36</v>
      </c>
      <c r="G6222">
        <v>7.7120000000000001E-3</v>
      </c>
      <c r="H6222">
        <f t="shared" si="298"/>
        <v>1.7924256211817147E-2</v>
      </c>
      <c r="I6222">
        <f t="shared" si="296"/>
        <v>0.2888</v>
      </c>
      <c r="J6222">
        <f t="shared" si="297"/>
        <v>2.1400000000000002E-2</v>
      </c>
      <c r="X6222">
        <v>66093</v>
      </c>
      <c r="Y6222">
        <f>IF(X6222=A6222,0)</f>
        <v>0</v>
      </c>
    </row>
    <row r="6223" spans="1:25" x14ac:dyDescent="0.25">
      <c r="A6223">
        <v>66093</v>
      </c>
      <c r="B6223" s="1">
        <v>43585</v>
      </c>
      <c r="C6223">
        <v>2019</v>
      </c>
      <c r="D6223" t="s">
        <v>17</v>
      </c>
      <c r="E6223" t="s">
        <v>16</v>
      </c>
      <c r="F6223">
        <v>30.96</v>
      </c>
      <c r="G6223">
        <v>3.5079999999999998E-3</v>
      </c>
      <c r="H6223">
        <f t="shared" si="298"/>
        <v>3.9313498395682656E-2</v>
      </c>
      <c r="I6223">
        <f t="shared" si="296"/>
        <v>0.2888</v>
      </c>
      <c r="J6223">
        <f t="shared" si="297"/>
        <v>2.1400000000000002E-2</v>
      </c>
      <c r="X6223">
        <v>66093</v>
      </c>
      <c r="Y6223">
        <f>IF(X6223=A6223,0)</f>
        <v>0</v>
      </c>
    </row>
    <row r="6224" spans="1:25" x14ac:dyDescent="0.25">
      <c r="A6224">
        <v>66093</v>
      </c>
      <c r="B6224" s="1">
        <v>43616</v>
      </c>
      <c r="C6224">
        <v>2019</v>
      </c>
      <c r="D6224" t="s">
        <v>17</v>
      </c>
      <c r="E6224" t="s">
        <v>16</v>
      </c>
      <c r="F6224">
        <v>30.58</v>
      </c>
      <c r="G6224">
        <v>-1.2274E-2</v>
      </c>
      <c r="H6224">
        <f t="shared" si="298"/>
        <v>-6.577773118928687E-2</v>
      </c>
      <c r="I6224">
        <f t="shared" si="296"/>
        <v>0.2888</v>
      </c>
      <c r="J6224">
        <f t="shared" si="297"/>
        <v>2.1400000000000002E-2</v>
      </c>
      <c r="X6224">
        <v>66093</v>
      </c>
      <c r="Y6224">
        <f>IF(X6224=A6224,0)</f>
        <v>0</v>
      </c>
    </row>
    <row r="6225" spans="1:25" x14ac:dyDescent="0.25">
      <c r="A6225">
        <v>66093</v>
      </c>
      <c r="B6225" s="1">
        <v>43644</v>
      </c>
      <c r="C6225">
        <v>2019</v>
      </c>
      <c r="D6225" t="s">
        <v>17</v>
      </c>
      <c r="E6225" t="s">
        <v>16</v>
      </c>
      <c r="F6225">
        <v>33.51</v>
      </c>
      <c r="G6225">
        <v>9.5813999999999996E-2</v>
      </c>
      <c r="H6225">
        <f t="shared" si="298"/>
        <v>6.8930163925612131E-2</v>
      </c>
      <c r="I6225">
        <f t="shared" si="296"/>
        <v>0.2888</v>
      </c>
      <c r="J6225">
        <f t="shared" si="297"/>
        <v>2.1400000000000002E-2</v>
      </c>
      <c r="X6225">
        <v>66093</v>
      </c>
      <c r="Y6225">
        <f>IF(X6225=A6225,0)</f>
        <v>0</v>
      </c>
    </row>
    <row r="6226" spans="1:25" x14ac:dyDescent="0.25">
      <c r="A6226">
        <v>66093</v>
      </c>
      <c r="B6226" s="1">
        <v>43677</v>
      </c>
      <c r="C6226">
        <v>2019</v>
      </c>
      <c r="D6226" t="s">
        <v>17</v>
      </c>
      <c r="E6226" t="s">
        <v>16</v>
      </c>
      <c r="F6226">
        <v>34.049999999999997</v>
      </c>
      <c r="G6226">
        <v>3.1334000000000001E-2</v>
      </c>
      <c r="H6226">
        <f t="shared" si="298"/>
        <v>1.3128152149977756E-2</v>
      </c>
      <c r="I6226">
        <f t="shared" si="296"/>
        <v>0.2888</v>
      </c>
      <c r="J6226">
        <f t="shared" si="297"/>
        <v>2.1400000000000002E-2</v>
      </c>
      <c r="X6226">
        <v>66093</v>
      </c>
      <c r="Y6226">
        <f>IF(X6226=A6226,0)</f>
        <v>0</v>
      </c>
    </row>
    <row r="6227" spans="1:25" x14ac:dyDescent="0.25">
      <c r="A6227">
        <v>66093</v>
      </c>
      <c r="B6227" s="1">
        <v>43707</v>
      </c>
      <c r="C6227">
        <v>2019</v>
      </c>
      <c r="D6227" t="s">
        <v>17</v>
      </c>
      <c r="E6227" t="s">
        <v>16</v>
      </c>
      <c r="F6227">
        <v>35.26</v>
      </c>
      <c r="G6227">
        <v>3.5535999999999998E-2</v>
      </c>
      <c r="H6227">
        <f t="shared" si="298"/>
        <v>-1.8091627281326739E-2</v>
      </c>
      <c r="I6227">
        <f t="shared" si="296"/>
        <v>0.2888</v>
      </c>
      <c r="J6227">
        <f t="shared" si="297"/>
        <v>2.1400000000000002E-2</v>
      </c>
      <c r="X6227">
        <v>66093</v>
      </c>
      <c r="Y6227">
        <f>IF(X6227=A6227,0)</f>
        <v>0</v>
      </c>
    </row>
    <row r="6228" spans="1:25" x14ac:dyDescent="0.25">
      <c r="A6228">
        <v>66093</v>
      </c>
      <c r="B6228" s="1">
        <v>43738</v>
      </c>
      <c r="C6228">
        <v>2019</v>
      </c>
      <c r="D6228" t="s">
        <v>17</v>
      </c>
      <c r="E6228" t="s">
        <v>16</v>
      </c>
      <c r="F6228">
        <v>37.840000000000003</v>
      </c>
      <c r="G6228">
        <v>7.3171E-2</v>
      </c>
      <c r="H6228">
        <f t="shared" si="298"/>
        <v>1.7181177829208583E-2</v>
      </c>
      <c r="I6228">
        <f t="shared" si="296"/>
        <v>0.2888</v>
      </c>
      <c r="J6228">
        <f t="shared" si="297"/>
        <v>2.1400000000000002E-2</v>
      </c>
      <c r="X6228">
        <v>66093</v>
      </c>
      <c r="Y6228">
        <f>IF(X6228=A6228,0)</f>
        <v>0</v>
      </c>
    </row>
    <row r="6229" spans="1:25" x14ac:dyDescent="0.25">
      <c r="A6229">
        <v>66093</v>
      </c>
      <c r="B6229" s="1">
        <v>43769</v>
      </c>
      <c r="C6229">
        <v>2019</v>
      </c>
      <c r="D6229" t="s">
        <v>17</v>
      </c>
      <c r="E6229" t="s">
        <v>16</v>
      </c>
      <c r="F6229">
        <v>38.49</v>
      </c>
      <c r="G6229">
        <v>3.0655000000000002E-2</v>
      </c>
      <c r="H6229">
        <f t="shared" si="298"/>
        <v>2.0431770730503063E-2</v>
      </c>
      <c r="I6229">
        <f t="shared" si="296"/>
        <v>0.2888</v>
      </c>
      <c r="J6229">
        <f t="shared" si="297"/>
        <v>2.1400000000000002E-2</v>
      </c>
      <c r="X6229">
        <v>66093</v>
      </c>
      <c r="Y6229">
        <f>IF(X6229=A6229,0)</f>
        <v>0</v>
      </c>
    </row>
    <row r="6230" spans="1:25" x14ac:dyDescent="0.25">
      <c r="A6230">
        <v>66093</v>
      </c>
      <c r="B6230" s="1">
        <v>43798</v>
      </c>
      <c r="C6230">
        <v>2019</v>
      </c>
      <c r="D6230" t="s">
        <v>17</v>
      </c>
      <c r="E6230" t="s">
        <v>16</v>
      </c>
      <c r="F6230">
        <v>37.380000000000003</v>
      </c>
      <c r="G6230">
        <v>-2.8839E-2</v>
      </c>
      <c r="H6230">
        <f t="shared" si="298"/>
        <v>3.4047037421886195E-2</v>
      </c>
      <c r="I6230">
        <f t="shared" si="296"/>
        <v>0.2888</v>
      </c>
      <c r="J6230">
        <f t="shared" si="297"/>
        <v>2.1400000000000002E-2</v>
      </c>
      <c r="X6230">
        <v>66093</v>
      </c>
      <c r="Y6230">
        <f>IF(X6230=A6230,0)</f>
        <v>0</v>
      </c>
    </row>
    <row r="6231" spans="1:25" x14ac:dyDescent="0.25">
      <c r="A6231">
        <v>66093</v>
      </c>
      <c r="B6231" s="1">
        <v>43830</v>
      </c>
      <c r="C6231">
        <v>2019</v>
      </c>
      <c r="D6231" t="s">
        <v>17</v>
      </c>
      <c r="E6231" t="s">
        <v>16</v>
      </c>
      <c r="F6231">
        <v>39.08</v>
      </c>
      <c r="G6231">
        <v>4.5478999999999999E-2</v>
      </c>
      <c r="H6231">
        <f t="shared" si="298"/>
        <v>2.8589818964716907E-2</v>
      </c>
      <c r="I6231">
        <f t="shared" si="296"/>
        <v>0.2888</v>
      </c>
      <c r="J6231">
        <f t="shared" si="297"/>
        <v>2.1400000000000002E-2</v>
      </c>
      <c r="X6231">
        <v>66093</v>
      </c>
      <c r="Y6231">
        <f>IF(X6231=A6231,0)</f>
        <v>0</v>
      </c>
    </row>
    <row r="6232" spans="1:25" x14ac:dyDescent="0.25">
      <c r="A6232">
        <v>66093</v>
      </c>
      <c r="B6232" s="1">
        <v>43861</v>
      </c>
      <c r="C6232">
        <v>2020</v>
      </c>
      <c r="D6232" t="s">
        <v>17</v>
      </c>
      <c r="E6232" t="s">
        <v>16</v>
      </c>
      <c r="F6232">
        <v>37.619999999999997</v>
      </c>
      <c r="G6232">
        <v>-2.4053000000000001E-2</v>
      </c>
      <c r="H6232">
        <f t="shared" si="298"/>
        <v>-1.6280925822201864E-3</v>
      </c>
      <c r="I6232">
        <f t="shared" si="296"/>
        <v>0.16260000000000002</v>
      </c>
      <c r="J6232">
        <f t="shared" si="297"/>
        <v>8.8999999999999999E-3</v>
      </c>
      <c r="X6232">
        <v>66093</v>
      </c>
      <c r="Y6232">
        <f>IF(X6232=A6232,0)</f>
        <v>0</v>
      </c>
    </row>
    <row r="6233" spans="1:25" x14ac:dyDescent="0.25">
      <c r="A6233">
        <v>66093</v>
      </c>
      <c r="B6233" s="1">
        <v>43889</v>
      </c>
      <c r="C6233">
        <v>2020</v>
      </c>
      <c r="D6233" t="s">
        <v>17</v>
      </c>
      <c r="E6233" t="s">
        <v>16</v>
      </c>
      <c r="F6233">
        <v>35.22</v>
      </c>
      <c r="G6233">
        <v>-6.3796000000000005E-2</v>
      </c>
      <c r="H6233">
        <f t="shared" si="298"/>
        <v>-8.411048367946572E-2</v>
      </c>
      <c r="I6233">
        <f t="shared" si="296"/>
        <v>0.16260000000000002</v>
      </c>
      <c r="J6233">
        <f t="shared" si="297"/>
        <v>8.8999999999999999E-3</v>
      </c>
      <c r="X6233">
        <v>66093</v>
      </c>
      <c r="Y6233">
        <f>IF(X6233=A6233,0)</f>
        <v>0</v>
      </c>
    </row>
    <row r="6234" spans="1:25" x14ac:dyDescent="0.25">
      <c r="A6234">
        <v>66093</v>
      </c>
      <c r="B6234" s="1">
        <v>43921</v>
      </c>
      <c r="C6234">
        <v>2020</v>
      </c>
      <c r="D6234" t="s">
        <v>17</v>
      </c>
      <c r="E6234" t="s">
        <v>16</v>
      </c>
      <c r="F6234">
        <v>29.15</v>
      </c>
      <c r="G6234">
        <v>-0.172345</v>
      </c>
      <c r="H6234">
        <f t="shared" si="298"/>
        <v>-0.12511928245982329</v>
      </c>
      <c r="I6234">
        <f t="shared" si="296"/>
        <v>0.16260000000000002</v>
      </c>
      <c r="J6234">
        <f t="shared" si="297"/>
        <v>8.8999999999999999E-3</v>
      </c>
      <c r="X6234">
        <v>66093</v>
      </c>
      <c r="Y6234">
        <f>IF(X6234=A6234,0)</f>
        <v>0</v>
      </c>
    </row>
    <row r="6235" spans="1:25" x14ac:dyDescent="0.25">
      <c r="A6235">
        <v>66093</v>
      </c>
      <c r="B6235" s="1">
        <v>43951</v>
      </c>
      <c r="C6235">
        <v>2020</v>
      </c>
      <c r="D6235" t="s">
        <v>17</v>
      </c>
      <c r="E6235" t="s">
        <v>16</v>
      </c>
      <c r="F6235">
        <v>30.47</v>
      </c>
      <c r="G6235">
        <v>6.3121999999999998E-2</v>
      </c>
      <c r="H6235">
        <f t="shared" si="298"/>
        <v>0.12684403825663826</v>
      </c>
      <c r="I6235">
        <f t="shared" si="296"/>
        <v>0.16260000000000002</v>
      </c>
      <c r="J6235">
        <f t="shared" si="297"/>
        <v>8.8999999999999999E-3</v>
      </c>
      <c r="X6235">
        <v>66093</v>
      </c>
      <c r="Y6235">
        <f>IF(X6235=A6235,0)</f>
        <v>0</v>
      </c>
    </row>
    <row r="6236" spans="1:25" x14ac:dyDescent="0.25">
      <c r="A6236">
        <v>66093</v>
      </c>
      <c r="B6236" s="1">
        <v>43980</v>
      </c>
      <c r="C6236">
        <v>2020</v>
      </c>
      <c r="D6236" t="s">
        <v>17</v>
      </c>
      <c r="E6236" t="s">
        <v>16</v>
      </c>
      <c r="F6236">
        <v>30.86</v>
      </c>
      <c r="G6236">
        <v>1.2800000000000001E-2</v>
      </c>
      <c r="H6236">
        <f t="shared" si="298"/>
        <v>4.5281819676065593E-2</v>
      </c>
      <c r="I6236">
        <f t="shared" si="296"/>
        <v>0.16260000000000002</v>
      </c>
      <c r="J6236">
        <f t="shared" si="297"/>
        <v>8.8999999999999999E-3</v>
      </c>
      <c r="X6236">
        <v>66093</v>
      </c>
      <c r="Y6236">
        <f>IF(X6236=A6236,0)</f>
        <v>0</v>
      </c>
    </row>
    <row r="6237" spans="1:25" x14ac:dyDescent="0.25">
      <c r="A6237">
        <v>66093</v>
      </c>
      <c r="B6237" s="1">
        <v>44012</v>
      </c>
      <c r="C6237">
        <v>2020</v>
      </c>
      <c r="D6237" t="s">
        <v>17</v>
      </c>
      <c r="E6237" t="s">
        <v>16</v>
      </c>
      <c r="F6237">
        <v>30.23</v>
      </c>
      <c r="G6237">
        <v>-2.0414999999999999E-2</v>
      </c>
      <c r="H6237">
        <f t="shared" si="298"/>
        <v>1.8388396357494674E-2</v>
      </c>
      <c r="I6237">
        <f t="shared" si="296"/>
        <v>0.16260000000000002</v>
      </c>
      <c r="J6237">
        <f t="shared" si="297"/>
        <v>8.8999999999999999E-3</v>
      </c>
      <c r="X6237">
        <v>66093</v>
      </c>
      <c r="Y6237">
        <f>IF(X6237=A6237,0)</f>
        <v>0</v>
      </c>
    </row>
    <row r="6238" spans="1:25" x14ac:dyDescent="0.25">
      <c r="A6238">
        <v>66093</v>
      </c>
      <c r="B6238" s="1">
        <v>44043</v>
      </c>
      <c r="C6238">
        <v>2020</v>
      </c>
      <c r="D6238" t="s">
        <v>17</v>
      </c>
      <c r="E6238" t="s">
        <v>16</v>
      </c>
      <c r="F6238">
        <v>29.58</v>
      </c>
      <c r="G6238">
        <v>-4.3E-3</v>
      </c>
      <c r="H6238">
        <f t="shared" si="298"/>
        <v>5.5101321441235696E-2</v>
      </c>
      <c r="I6238">
        <f t="shared" si="296"/>
        <v>0.16260000000000002</v>
      </c>
      <c r="J6238">
        <f t="shared" si="297"/>
        <v>8.8999999999999999E-3</v>
      </c>
      <c r="X6238">
        <v>66093</v>
      </c>
      <c r="Y6238">
        <f>IF(X6238=A6238,0)</f>
        <v>0</v>
      </c>
    </row>
    <row r="6239" spans="1:25" x14ac:dyDescent="0.25">
      <c r="A6239">
        <v>66093</v>
      </c>
      <c r="B6239" s="1">
        <v>44074</v>
      </c>
      <c r="C6239">
        <v>2020</v>
      </c>
      <c r="D6239" t="s">
        <v>17</v>
      </c>
      <c r="E6239" t="s">
        <v>16</v>
      </c>
      <c r="F6239">
        <v>29.81</v>
      </c>
      <c r="G6239">
        <v>7.7759999999999999E-3</v>
      </c>
      <c r="H6239">
        <f t="shared" si="298"/>
        <v>7.0064667087246457E-2</v>
      </c>
      <c r="I6239">
        <f t="shared" si="296"/>
        <v>0.16260000000000002</v>
      </c>
      <c r="J6239">
        <f t="shared" si="297"/>
        <v>8.8999999999999999E-3</v>
      </c>
      <c r="X6239">
        <v>66093</v>
      </c>
      <c r="Y6239">
        <f>IF(X6239=A6239,0)</f>
        <v>0</v>
      </c>
    </row>
    <row r="6240" spans="1:25" x14ac:dyDescent="0.25">
      <c r="A6240">
        <v>66093</v>
      </c>
      <c r="B6240" s="1">
        <v>44104</v>
      </c>
      <c r="C6240">
        <v>2020</v>
      </c>
      <c r="D6240" t="s">
        <v>17</v>
      </c>
      <c r="E6240" t="s">
        <v>16</v>
      </c>
      <c r="F6240">
        <v>28.51</v>
      </c>
      <c r="G6240">
        <v>-4.3610000000000003E-2</v>
      </c>
      <c r="H6240">
        <f t="shared" si="298"/>
        <v>-3.9227970289931413E-2</v>
      </c>
      <c r="I6240">
        <f t="shared" si="296"/>
        <v>0.16260000000000002</v>
      </c>
      <c r="J6240">
        <f t="shared" si="297"/>
        <v>8.8999999999999999E-3</v>
      </c>
      <c r="X6240">
        <v>66093</v>
      </c>
      <c r="Y6240">
        <f>IF(X6240=A6240,0)</f>
        <v>0</v>
      </c>
    </row>
    <row r="6241" spans="1:25" x14ac:dyDescent="0.25">
      <c r="A6241">
        <v>66093</v>
      </c>
      <c r="B6241" s="1">
        <v>44134</v>
      </c>
      <c r="C6241">
        <v>2020</v>
      </c>
      <c r="D6241" t="s">
        <v>17</v>
      </c>
      <c r="E6241" t="s">
        <v>16</v>
      </c>
      <c r="F6241">
        <v>27.02</v>
      </c>
      <c r="G6241">
        <v>-3.4022999999999998E-2</v>
      </c>
      <c r="H6241">
        <f t="shared" si="298"/>
        <v>-2.766578620279514E-2</v>
      </c>
      <c r="I6241">
        <f t="shared" si="296"/>
        <v>0.16260000000000002</v>
      </c>
      <c r="J6241">
        <f t="shared" si="297"/>
        <v>8.8999999999999999E-3</v>
      </c>
      <c r="X6241">
        <v>66093</v>
      </c>
      <c r="Y6241">
        <f>IF(X6241=A6241,0)</f>
        <v>0</v>
      </c>
    </row>
    <row r="6242" spans="1:25" x14ac:dyDescent="0.25">
      <c r="A6242">
        <v>66093</v>
      </c>
      <c r="B6242" s="1">
        <v>44165</v>
      </c>
      <c r="C6242">
        <v>2020</v>
      </c>
      <c r="D6242" t="s">
        <v>17</v>
      </c>
      <c r="E6242" t="s">
        <v>16</v>
      </c>
      <c r="F6242">
        <v>28.75</v>
      </c>
      <c r="G6242">
        <v>6.4027000000000001E-2</v>
      </c>
      <c r="H6242">
        <f t="shared" si="298"/>
        <v>0.10754563548003038</v>
      </c>
      <c r="I6242">
        <f t="shared" si="296"/>
        <v>0.16260000000000002</v>
      </c>
      <c r="J6242">
        <f t="shared" si="297"/>
        <v>8.8999999999999999E-3</v>
      </c>
      <c r="X6242">
        <v>66093</v>
      </c>
      <c r="Y6242">
        <f>IF(X6242=A6242,0)</f>
        <v>0</v>
      </c>
    </row>
    <row r="6243" spans="1:25" x14ac:dyDescent="0.25">
      <c r="A6243">
        <v>66093</v>
      </c>
      <c r="B6243" s="1">
        <v>44196</v>
      </c>
      <c r="C6243">
        <v>2020</v>
      </c>
      <c r="D6243" t="s">
        <v>17</v>
      </c>
      <c r="E6243" t="s">
        <v>16</v>
      </c>
      <c r="F6243">
        <v>28.76</v>
      </c>
      <c r="G6243">
        <v>3.48E-4</v>
      </c>
      <c r="H6243">
        <f t="shared" si="298"/>
        <v>3.7121458940645669E-2</v>
      </c>
      <c r="I6243">
        <f t="shared" si="296"/>
        <v>0.16260000000000002</v>
      </c>
      <c r="J6243">
        <f t="shared" si="297"/>
        <v>8.8999999999999999E-3</v>
      </c>
      <c r="X6243">
        <v>66093</v>
      </c>
      <c r="Y6243">
        <f>IF(X6243=A6243,0)</f>
        <v>0</v>
      </c>
    </row>
    <row r="6244" spans="1:25" x14ac:dyDescent="0.25">
      <c r="A6244">
        <v>66093</v>
      </c>
      <c r="B6244" s="1">
        <v>44225</v>
      </c>
      <c r="C6244">
        <v>2021</v>
      </c>
      <c r="D6244" t="s">
        <v>17</v>
      </c>
      <c r="E6244" t="s">
        <v>16</v>
      </c>
      <c r="F6244">
        <v>28.63</v>
      </c>
      <c r="G6244">
        <v>1.3559999999999999E-2</v>
      </c>
      <c r="H6244">
        <f t="shared" si="298"/>
        <v>-1.1136660723231162E-2</v>
      </c>
      <c r="I6244">
        <f t="shared" si="296"/>
        <v>0.26890000000000003</v>
      </c>
      <c r="J6244">
        <f t="shared" si="297"/>
        <v>1.4499999999999999E-2</v>
      </c>
      <c r="X6244">
        <v>66093</v>
      </c>
      <c r="Y6244">
        <f>IF(X6244=A6244,0)</f>
        <v>0</v>
      </c>
    </row>
    <row r="6245" spans="1:25" x14ac:dyDescent="0.25">
      <c r="A6245">
        <v>66093</v>
      </c>
      <c r="B6245" s="1">
        <v>44253</v>
      </c>
      <c r="C6245">
        <v>2021</v>
      </c>
      <c r="D6245" t="s">
        <v>17</v>
      </c>
      <c r="E6245" t="s">
        <v>16</v>
      </c>
      <c r="F6245">
        <v>27.89</v>
      </c>
      <c r="G6245">
        <v>-2.5846999999999998E-2</v>
      </c>
      <c r="H6245">
        <f t="shared" si="298"/>
        <v>2.6091451349647521E-2</v>
      </c>
      <c r="I6245">
        <f t="shared" si="296"/>
        <v>0.26890000000000003</v>
      </c>
      <c r="J6245">
        <f t="shared" si="297"/>
        <v>1.4499999999999999E-2</v>
      </c>
      <c r="X6245">
        <v>66093</v>
      </c>
      <c r="Y6245">
        <f>IF(X6245=A6245,0)</f>
        <v>0</v>
      </c>
    </row>
    <row r="6246" spans="1:25" x14ac:dyDescent="0.25">
      <c r="A6246">
        <v>66093</v>
      </c>
      <c r="B6246" s="1">
        <v>44286</v>
      </c>
      <c r="C6246">
        <v>2021</v>
      </c>
      <c r="D6246" t="s">
        <v>17</v>
      </c>
      <c r="E6246" t="s">
        <v>16</v>
      </c>
      <c r="F6246">
        <v>30.27</v>
      </c>
      <c r="G6246">
        <v>8.5334999999999994E-2</v>
      </c>
      <c r="H6246">
        <f t="shared" si="298"/>
        <v>4.2438632737883841E-2</v>
      </c>
      <c r="I6246">
        <f t="shared" si="296"/>
        <v>0.26890000000000003</v>
      </c>
      <c r="J6246">
        <f t="shared" si="297"/>
        <v>1.4499999999999999E-2</v>
      </c>
      <c r="X6246">
        <v>66093</v>
      </c>
      <c r="Y6246">
        <f>IF(X6246=A6246,0)</f>
        <v>0</v>
      </c>
    </row>
    <row r="6247" spans="1:25" x14ac:dyDescent="0.25">
      <c r="A6247">
        <v>66093</v>
      </c>
      <c r="B6247" s="1">
        <v>44316</v>
      </c>
      <c r="C6247">
        <v>2021</v>
      </c>
      <c r="D6247" t="s">
        <v>17</v>
      </c>
      <c r="E6247" t="s">
        <v>16</v>
      </c>
      <c r="F6247">
        <v>31.41</v>
      </c>
      <c r="G6247">
        <v>5.484E-2</v>
      </c>
      <c r="H6247">
        <f t="shared" si="298"/>
        <v>5.2425321267266289E-2</v>
      </c>
      <c r="I6247">
        <f t="shared" si="296"/>
        <v>0.26890000000000003</v>
      </c>
      <c r="J6247">
        <f t="shared" si="297"/>
        <v>1.4499999999999999E-2</v>
      </c>
      <c r="X6247">
        <v>66093</v>
      </c>
      <c r="Y6247">
        <f>IF(X6247=A6247,0)</f>
        <v>0</v>
      </c>
    </row>
    <row r="6248" spans="1:25" x14ac:dyDescent="0.25">
      <c r="A6248">
        <v>66093</v>
      </c>
      <c r="B6248" s="1">
        <v>44344</v>
      </c>
      <c r="C6248">
        <v>2021</v>
      </c>
      <c r="D6248" t="s">
        <v>17</v>
      </c>
      <c r="E6248" t="s">
        <v>16</v>
      </c>
      <c r="F6248">
        <v>29.43</v>
      </c>
      <c r="G6248">
        <v>-6.3036999999999996E-2</v>
      </c>
      <c r="H6248">
        <f t="shared" si="298"/>
        <v>5.4864885732810453E-3</v>
      </c>
      <c r="I6248">
        <f t="shared" si="296"/>
        <v>0.26890000000000003</v>
      </c>
      <c r="J6248">
        <f t="shared" si="297"/>
        <v>1.4499999999999999E-2</v>
      </c>
      <c r="X6248">
        <v>66093</v>
      </c>
      <c r="Y6248">
        <f>IF(X6248=A6248,0)</f>
        <v>0</v>
      </c>
    </row>
    <row r="6249" spans="1:25" x14ac:dyDescent="0.25">
      <c r="A6249">
        <v>66093</v>
      </c>
      <c r="B6249" s="1">
        <v>44377</v>
      </c>
      <c r="C6249">
        <v>2021</v>
      </c>
      <c r="D6249" t="s">
        <v>17</v>
      </c>
      <c r="E6249" t="s">
        <v>16</v>
      </c>
      <c r="F6249">
        <v>28.78</v>
      </c>
      <c r="G6249">
        <v>-2.2086000000000001E-2</v>
      </c>
      <c r="H6249">
        <f t="shared" si="298"/>
        <v>2.2214009634219822E-2</v>
      </c>
      <c r="I6249">
        <f t="shared" si="296"/>
        <v>0.26890000000000003</v>
      </c>
      <c r="J6249">
        <f t="shared" si="297"/>
        <v>1.4499999999999999E-2</v>
      </c>
      <c r="X6249">
        <v>66093</v>
      </c>
      <c r="Y6249">
        <f>IF(X6249=A6249,0)</f>
        <v>0</v>
      </c>
    </row>
    <row r="6250" spans="1:25" x14ac:dyDescent="0.25">
      <c r="A6250">
        <v>66093</v>
      </c>
      <c r="B6250" s="1">
        <v>44407</v>
      </c>
      <c r="C6250">
        <v>2021</v>
      </c>
      <c r="D6250" t="s">
        <v>17</v>
      </c>
      <c r="E6250" t="s">
        <v>16</v>
      </c>
      <c r="F6250">
        <v>28.05</v>
      </c>
      <c r="G6250">
        <v>-7.2969999999999997E-3</v>
      </c>
      <c r="H6250">
        <f t="shared" si="298"/>
        <v>2.2748054915648686E-2</v>
      </c>
      <c r="I6250">
        <f t="shared" si="296"/>
        <v>0.26890000000000003</v>
      </c>
      <c r="J6250">
        <f t="shared" si="297"/>
        <v>1.4499999999999999E-2</v>
      </c>
      <c r="X6250">
        <v>66093</v>
      </c>
      <c r="Y6250">
        <f>IF(X6250=A6250,0)</f>
        <v>0</v>
      </c>
    </row>
    <row r="6251" spans="1:25" x14ac:dyDescent="0.25">
      <c r="A6251">
        <v>66093</v>
      </c>
      <c r="B6251" s="1">
        <v>44439</v>
      </c>
      <c r="C6251">
        <v>2021</v>
      </c>
      <c r="D6251" t="s">
        <v>17</v>
      </c>
      <c r="E6251" t="s">
        <v>16</v>
      </c>
      <c r="F6251">
        <v>27.42</v>
      </c>
      <c r="G6251">
        <v>-2.2460000000000001E-2</v>
      </c>
      <c r="H6251">
        <f t="shared" si="298"/>
        <v>2.8990416217415271E-2</v>
      </c>
      <c r="I6251">
        <f t="shared" si="296"/>
        <v>0.26890000000000003</v>
      </c>
      <c r="J6251">
        <f t="shared" si="297"/>
        <v>1.4499999999999999E-2</v>
      </c>
      <c r="X6251">
        <v>66093</v>
      </c>
      <c r="Y6251">
        <f>IF(X6251=A6251,0)</f>
        <v>0</v>
      </c>
    </row>
    <row r="6252" spans="1:25" x14ac:dyDescent="0.25">
      <c r="A6252">
        <v>66093</v>
      </c>
      <c r="B6252" s="1">
        <v>44469</v>
      </c>
      <c r="C6252">
        <v>2021</v>
      </c>
      <c r="D6252" t="s">
        <v>17</v>
      </c>
      <c r="E6252" t="s">
        <v>16</v>
      </c>
      <c r="F6252">
        <v>27.01</v>
      </c>
      <c r="G6252">
        <v>-1.4952999999999999E-2</v>
      </c>
      <c r="H6252">
        <f t="shared" si="298"/>
        <v>-4.7569168861786748E-2</v>
      </c>
      <c r="I6252">
        <f t="shared" si="296"/>
        <v>0.26890000000000003</v>
      </c>
      <c r="J6252">
        <f t="shared" si="297"/>
        <v>1.4499999999999999E-2</v>
      </c>
      <c r="X6252">
        <v>66093</v>
      </c>
      <c r="Y6252">
        <f>IF(X6252=A6252,0)</f>
        <v>0</v>
      </c>
    </row>
    <row r="6253" spans="1:25" x14ac:dyDescent="0.25">
      <c r="A6253">
        <v>66093</v>
      </c>
      <c r="B6253" s="1">
        <v>44498</v>
      </c>
      <c r="C6253">
        <v>2021</v>
      </c>
      <c r="D6253" t="s">
        <v>17</v>
      </c>
      <c r="E6253" t="s">
        <v>16</v>
      </c>
      <c r="F6253">
        <v>25.26</v>
      </c>
      <c r="G6253">
        <v>-4.5539000000000003E-2</v>
      </c>
      <c r="H6253">
        <f t="shared" si="298"/>
        <v>6.9143836459647501E-2</v>
      </c>
      <c r="I6253">
        <f t="shared" si="296"/>
        <v>0.26890000000000003</v>
      </c>
      <c r="J6253">
        <f t="shared" si="297"/>
        <v>1.4499999999999999E-2</v>
      </c>
      <c r="X6253">
        <v>66093</v>
      </c>
      <c r="Y6253">
        <f>IF(X6253=A6253,0)</f>
        <v>0</v>
      </c>
    </row>
    <row r="6254" spans="1:25" x14ac:dyDescent="0.25">
      <c r="A6254">
        <v>66093</v>
      </c>
      <c r="B6254" s="1">
        <v>44530</v>
      </c>
      <c r="C6254">
        <v>2021</v>
      </c>
      <c r="D6254" t="s">
        <v>17</v>
      </c>
      <c r="E6254" t="s">
        <v>16</v>
      </c>
      <c r="F6254">
        <v>22.83</v>
      </c>
      <c r="G6254">
        <v>-9.6199999999999994E-2</v>
      </c>
      <c r="H6254">
        <f t="shared" si="298"/>
        <v>-8.3337062251199745E-3</v>
      </c>
      <c r="I6254">
        <f t="shared" si="296"/>
        <v>0.26890000000000003</v>
      </c>
      <c r="J6254">
        <f t="shared" si="297"/>
        <v>1.4499999999999999E-2</v>
      </c>
      <c r="X6254">
        <v>66093</v>
      </c>
      <c r="Y6254">
        <f>IF(X6254=A6254,0)</f>
        <v>0</v>
      </c>
    </row>
    <row r="6255" spans="1:25" x14ac:dyDescent="0.25">
      <c r="A6255">
        <v>66093</v>
      </c>
      <c r="B6255" s="1">
        <v>44561</v>
      </c>
      <c r="C6255">
        <v>2021</v>
      </c>
      <c r="D6255" t="s">
        <v>17</v>
      </c>
      <c r="E6255" t="s">
        <v>16</v>
      </c>
      <c r="F6255">
        <v>24.6</v>
      </c>
      <c r="G6255">
        <v>7.7530000000000002E-2</v>
      </c>
      <c r="H6255">
        <f t="shared" si="298"/>
        <v>4.361291350996277E-2</v>
      </c>
      <c r="I6255">
        <f t="shared" si="296"/>
        <v>0.26890000000000003</v>
      </c>
      <c r="J6255">
        <f t="shared" si="297"/>
        <v>1.4499999999999999E-2</v>
      </c>
      <c r="X6255">
        <v>66093</v>
      </c>
      <c r="Y6255">
        <f>IF(X6255=A6255,0)</f>
        <v>0</v>
      </c>
    </row>
    <row r="6256" spans="1:25" x14ac:dyDescent="0.25">
      <c r="A6256">
        <v>66093</v>
      </c>
      <c r="B6256" s="1">
        <v>44592</v>
      </c>
      <c r="C6256">
        <v>2022</v>
      </c>
      <c r="D6256" t="s">
        <v>17</v>
      </c>
      <c r="E6256" t="s">
        <v>16</v>
      </c>
      <c r="F6256">
        <v>25.5</v>
      </c>
      <c r="G6256">
        <v>5.7723999999999998E-2</v>
      </c>
      <c r="H6256">
        <f t="shared" si="298"/>
        <v>-5.258516500531063E-2</v>
      </c>
      <c r="I6256">
        <f t="shared" si="296"/>
        <v>-0.19440000000000002</v>
      </c>
      <c r="J6256">
        <f t="shared" si="297"/>
        <v>2.9500000000000002E-2</v>
      </c>
      <c r="X6256">
        <v>66093</v>
      </c>
      <c r="Y6256">
        <f>IF(X6256=A6256,0)</f>
        <v>0</v>
      </c>
    </row>
    <row r="6257" spans="1:25" x14ac:dyDescent="0.25">
      <c r="A6257">
        <v>66093</v>
      </c>
      <c r="B6257" s="1">
        <v>44620</v>
      </c>
      <c r="C6257">
        <v>2022</v>
      </c>
      <c r="D6257" t="s">
        <v>17</v>
      </c>
      <c r="E6257" t="s">
        <v>16</v>
      </c>
      <c r="F6257">
        <v>23.69</v>
      </c>
      <c r="G6257">
        <v>-7.0980000000000001E-2</v>
      </c>
      <c r="H6257">
        <f t="shared" si="298"/>
        <v>-3.1360492102910142E-2</v>
      </c>
      <c r="I6257">
        <f t="shared" si="296"/>
        <v>-0.19440000000000002</v>
      </c>
      <c r="J6257">
        <f t="shared" si="297"/>
        <v>2.9500000000000002E-2</v>
      </c>
      <c r="X6257">
        <v>66093</v>
      </c>
      <c r="Y6257">
        <f>IF(X6257=A6257,0)</f>
        <v>0</v>
      </c>
    </row>
    <row r="6258" spans="1:25" x14ac:dyDescent="0.25">
      <c r="A6258">
        <v>66093</v>
      </c>
      <c r="B6258" s="1">
        <v>44651</v>
      </c>
      <c r="C6258">
        <v>2022</v>
      </c>
      <c r="D6258" t="s">
        <v>17</v>
      </c>
      <c r="E6258" t="s">
        <v>16</v>
      </c>
      <c r="F6258">
        <v>23.63</v>
      </c>
      <c r="G6258">
        <v>-2.5330000000000001E-3</v>
      </c>
      <c r="H6258">
        <f t="shared" si="298"/>
        <v>3.5773288410591908E-2</v>
      </c>
      <c r="I6258">
        <f t="shared" si="296"/>
        <v>-0.19440000000000002</v>
      </c>
      <c r="J6258">
        <f t="shared" si="297"/>
        <v>2.9500000000000002E-2</v>
      </c>
      <c r="X6258">
        <v>66093</v>
      </c>
      <c r="Y6258">
        <f>IF(X6258=A6258,0)</f>
        <v>0</v>
      </c>
    </row>
    <row r="6259" spans="1:25" x14ac:dyDescent="0.25">
      <c r="A6259">
        <v>66093</v>
      </c>
      <c r="B6259" s="1">
        <v>44680</v>
      </c>
      <c r="C6259">
        <v>2022</v>
      </c>
      <c r="D6259" t="s">
        <v>17</v>
      </c>
      <c r="E6259" t="s">
        <v>16</v>
      </c>
      <c r="F6259">
        <v>18.86</v>
      </c>
      <c r="G6259">
        <v>5.7207000000000001E-2</v>
      </c>
      <c r="H6259">
        <f t="shared" si="298"/>
        <v>-8.7956711705729274E-2</v>
      </c>
      <c r="I6259">
        <f t="shared" si="296"/>
        <v>-0.19440000000000002</v>
      </c>
      <c r="J6259">
        <f t="shared" si="297"/>
        <v>2.9500000000000002E-2</v>
      </c>
      <c r="X6259">
        <v>66093</v>
      </c>
      <c r="Y6259">
        <f>IF(X6259=A6259,0)</f>
        <v>0</v>
      </c>
    </row>
    <row r="6260" spans="1:25" x14ac:dyDescent="0.25">
      <c r="A6260">
        <v>66093</v>
      </c>
      <c r="B6260" s="1">
        <v>44712</v>
      </c>
      <c r="C6260">
        <v>2022</v>
      </c>
      <c r="D6260" t="s">
        <v>17</v>
      </c>
      <c r="E6260" t="s">
        <v>16</v>
      </c>
      <c r="F6260">
        <v>21.29</v>
      </c>
      <c r="G6260">
        <v>0.12884399999999999</v>
      </c>
      <c r="H6260">
        <f t="shared" si="298"/>
        <v>5.3177568506868056E-5</v>
      </c>
      <c r="I6260">
        <f t="shared" si="296"/>
        <v>-0.19440000000000002</v>
      </c>
      <c r="J6260">
        <f t="shared" si="297"/>
        <v>2.9500000000000002E-2</v>
      </c>
      <c r="X6260">
        <v>66093</v>
      </c>
      <c r="Y6260">
        <f>IF(X6260=A6260,0)</f>
        <v>0</v>
      </c>
    </row>
    <row r="6261" spans="1:25" x14ac:dyDescent="0.25">
      <c r="A6261">
        <v>66093</v>
      </c>
      <c r="B6261" s="1">
        <v>44742</v>
      </c>
      <c r="C6261">
        <v>2022</v>
      </c>
      <c r="D6261" t="s">
        <v>17</v>
      </c>
      <c r="E6261" t="s">
        <v>16</v>
      </c>
      <c r="F6261">
        <v>20.96</v>
      </c>
      <c r="G6261">
        <v>-1.55E-2</v>
      </c>
      <c r="H6261">
        <f t="shared" si="298"/>
        <v>-8.3919999812243073E-2</v>
      </c>
      <c r="I6261">
        <f t="shared" si="296"/>
        <v>-0.19440000000000002</v>
      </c>
      <c r="J6261">
        <f t="shared" si="297"/>
        <v>2.9500000000000002E-2</v>
      </c>
      <c r="X6261">
        <v>66093</v>
      </c>
      <c r="Y6261">
        <f>IF(X6261=A6261,0)</f>
        <v>0</v>
      </c>
    </row>
    <row r="6262" spans="1:25" x14ac:dyDescent="0.25">
      <c r="A6262">
        <v>66093</v>
      </c>
      <c r="B6262" s="1">
        <v>44771</v>
      </c>
      <c r="C6262">
        <v>2022</v>
      </c>
      <c r="D6262" t="s">
        <v>17</v>
      </c>
      <c r="E6262" t="s">
        <v>16</v>
      </c>
      <c r="F6262">
        <v>18.78</v>
      </c>
      <c r="G6262">
        <v>-9.0768000000000001E-2</v>
      </c>
      <c r="H6262">
        <f t="shared" si="298"/>
        <v>9.1116391659653351E-2</v>
      </c>
      <c r="I6262">
        <f t="shared" si="296"/>
        <v>-0.19440000000000002</v>
      </c>
      <c r="J6262">
        <f t="shared" si="297"/>
        <v>2.9500000000000002E-2</v>
      </c>
      <c r="X6262">
        <v>66093</v>
      </c>
      <c r="Y6262">
        <f>IF(X6262=A6262,0)</f>
        <v>0</v>
      </c>
    </row>
    <row r="6263" spans="1:25" x14ac:dyDescent="0.25">
      <c r="A6263">
        <v>66093</v>
      </c>
      <c r="B6263" s="1">
        <v>44804</v>
      </c>
      <c r="C6263">
        <v>2022</v>
      </c>
      <c r="D6263" t="s">
        <v>17</v>
      </c>
      <c r="E6263" t="s">
        <v>16</v>
      </c>
      <c r="F6263">
        <v>17.54</v>
      </c>
      <c r="G6263">
        <v>-6.6028000000000003E-2</v>
      </c>
      <c r="H6263">
        <f t="shared" si="298"/>
        <v>-4.2440128258508625E-2</v>
      </c>
      <c r="I6263">
        <f t="shared" si="296"/>
        <v>-0.19440000000000002</v>
      </c>
      <c r="J6263">
        <f t="shared" si="297"/>
        <v>2.9500000000000002E-2</v>
      </c>
      <c r="X6263">
        <v>66093</v>
      </c>
      <c r="Y6263">
        <f>IF(X6263=A6263,0)</f>
        <v>0</v>
      </c>
    </row>
    <row r="6264" spans="1:25" x14ac:dyDescent="0.25">
      <c r="A6264">
        <v>66093</v>
      </c>
      <c r="B6264" s="1">
        <v>44834</v>
      </c>
      <c r="C6264">
        <v>2022</v>
      </c>
      <c r="D6264" t="s">
        <v>17</v>
      </c>
      <c r="E6264" t="s">
        <v>16</v>
      </c>
      <c r="F6264">
        <v>15.34</v>
      </c>
      <c r="G6264">
        <v>-0.12542800000000001</v>
      </c>
      <c r="H6264">
        <f t="shared" si="298"/>
        <v>-9.3395672060682666E-2</v>
      </c>
      <c r="I6264">
        <f t="shared" si="296"/>
        <v>-0.19440000000000002</v>
      </c>
      <c r="J6264">
        <f t="shared" si="297"/>
        <v>2.9500000000000002E-2</v>
      </c>
      <c r="X6264">
        <v>66093</v>
      </c>
      <c r="Y6264">
        <f>IF(X6264=A6264,0)</f>
        <v>0</v>
      </c>
    </row>
    <row r="6265" spans="1:25" x14ac:dyDescent="0.25">
      <c r="A6265">
        <v>66093</v>
      </c>
      <c r="B6265" s="1">
        <v>44865</v>
      </c>
      <c r="C6265">
        <v>2022</v>
      </c>
      <c r="D6265" t="s">
        <v>17</v>
      </c>
      <c r="E6265" t="s">
        <v>16</v>
      </c>
      <c r="F6265">
        <v>18.23</v>
      </c>
      <c r="G6265">
        <v>0.206486</v>
      </c>
      <c r="H6265">
        <f t="shared" si="298"/>
        <v>7.9863413762746971E-2</v>
      </c>
      <c r="I6265">
        <f t="shared" si="296"/>
        <v>-0.19440000000000002</v>
      </c>
      <c r="J6265">
        <f t="shared" si="297"/>
        <v>2.9500000000000002E-2</v>
      </c>
      <c r="X6265">
        <v>66093</v>
      </c>
      <c r="Y6265">
        <f>IF(X6265=A6265,0)</f>
        <v>0</v>
      </c>
    </row>
    <row r="6266" spans="1:25" x14ac:dyDescent="0.25">
      <c r="A6266">
        <v>66093</v>
      </c>
      <c r="B6266" s="1">
        <v>44895</v>
      </c>
      <c r="C6266">
        <v>2022</v>
      </c>
      <c r="D6266" t="s">
        <v>17</v>
      </c>
      <c r="E6266" t="s">
        <v>16</v>
      </c>
      <c r="F6266">
        <v>19.28</v>
      </c>
      <c r="G6266">
        <v>5.7597000000000002E-2</v>
      </c>
      <c r="H6266">
        <f t="shared" si="298"/>
        <v>5.3752893371106669E-2</v>
      </c>
      <c r="I6266">
        <f t="shared" si="296"/>
        <v>-0.19440000000000002</v>
      </c>
      <c r="J6266">
        <f t="shared" si="297"/>
        <v>2.9500000000000002E-2</v>
      </c>
      <c r="X6266">
        <v>66093</v>
      </c>
      <c r="Y6266">
        <f>IF(X6266=A6266,0)</f>
        <v>0</v>
      </c>
    </row>
    <row r="6267" spans="1:25" x14ac:dyDescent="0.25">
      <c r="A6267">
        <v>66093</v>
      </c>
      <c r="B6267" s="1">
        <v>44925</v>
      </c>
      <c r="C6267">
        <v>2022</v>
      </c>
      <c r="D6267" t="s">
        <v>17</v>
      </c>
      <c r="E6267" t="s">
        <v>16</v>
      </c>
      <c r="F6267">
        <v>18.41</v>
      </c>
      <c r="G6267">
        <v>-4.5124999999999998E-2</v>
      </c>
      <c r="H6267">
        <f t="shared" si="298"/>
        <v>-5.8971473977430078E-2</v>
      </c>
      <c r="I6267">
        <f t="shared" si="296"/>
        <v>-0.19440000000000002</v>
      </c>
      <c r="J6267">
        <f t="shared" si="297"/>
        <v>2.9500000000000002E-2</v>
      </c>
      <c r="X6267">
        <v>66093</v>
      </c>
      <c r="Y6267">
        <f>IF(X6267=A6267,0)</f>
        <v>0</v>
      </c>
    </row>
    <row r="6268" spans="1:25" x14ac:dyDescent="0.25">
      <c r="A6268">
        <v>85442</v>
      </c>
      <c r="B6268" s="1">
        <v>37621</v>
      </c>
      <c r="C6268">
        <v>2002</v>
      </c>
      <c r="D6268" t="s">
        <v>11</v>
      </c>
      <c r="E6268" t="s">
        <v>10</v>
      </c>
      <c r="F6268">
        <v>7.05</v>
      </c>
      <c r="G6268">
        <v>-0.23783799999999999</v>
      </c>
      <c r="H6268">
        <f t="shared" si="298"/>
        <v>-6.0299999999999999E-2</v>
      </c>
      <c r="I6268">
        <f t="shared" si="296"/>
        <v>-0.23370000000000002</v>
      </c>
      <c r="J6268">
        <f t="shared" si="297"/>
        <v>4.6100000000000002E-2</v>
      </c>
      <c r="X6268">
        <v>85442</v>
      </c>
      <c r="Y6268">
        <f>IF(X6268=A6268,0)</f>
        <v>0</v>
      </c>
    </row>
    <row r="6269" spans="1:25" x14ac:dyDescent="0.25">
      <c r="A6269">
        <v>85442</v>
      </c>
      <c r="B6269" s="1">
        <v>37652</v>
      </c>
      <c r="C6269">
        <v>2003</v>
      </c>
      <c r="D6269" t="s">
        <v>11</v>
      </c>
      <c r="E6269" t="s">
        <v>10</v>
      </c>
      <c r="F6269">
        <v>6.7</v>
      </c>
      <c r="G6269">
        <v>-4.9645000000000002E-2</v>
      </c>
      <c r="H6269">
        <f t="shared" si="298"/>
        <v>-2.7414692559952214E-2</v>
      </c>
      <c r="I6269">
        <f t="shared" si="296"/>
        <v>0.26379999999999998</v>
      </c>
      <c r="J6269">
        <f t="shared" si="297"/>
        <v>4.0099999999999997E-2</v>
      </c>
      <c r="X6269">
        <v>85442</v>
      </c>
      <c r="Y6269">
        <f>IF(X6269=A6269,0)</f>
        <v>0</v>
      </c>
    </row>
    <row r="6270" spans="1:25" x14ac:dyDescent="0.25">
      <c r="A6270">
        <v>85442</v>
      </c>
      <c r="B6270" s="1">
        <v>37680</v>
      </c>
      <c r="C6270">
        <v>2003</v>
      </c>
      <c r="D6270" t="s">
        <v>11</v>
      </c>
      <c r="E6270" t="s">
        <v>10</v>
      </c>
      <c r="F6270">
        <v>7.09</v>
      </c>
      <c r="G6270">
        <v>5.8208999999999997E-2</v>
      </c>
      <c r="H6270">
        <f t="shared" si="298"/>
        <v>-1.7003608502929368E-2</v>
      </c>
      <c r="I6270">
        <f t="shared" si="296"/>
        <v>0.26379999999999998</v>
      </c>
      <c r="J6270">
        <f t="shared" si="297"/>
        <v>4.0099999999999997E-2</v>
      </c>
      <c r="X6270">
        <v>85442</v>
      </c>
      <c r="Y6270">
        <f>IF(X6270=A6270,0)</f>
        <v>0</v>
      </c>
    </row>
    <row r="6271" spans="1:25" x14ac:dyDescent="0.25">
      <c r="A6271">
        <v>85442</v>
      </c>
      <c r="B6271" s="1">
        <v>37711</v>
      </c>
      <c r="C6271">
        <v>2003</v>
      </c>
      <c r="D6271" t="s">
        <v>11</v>
      </c>
      <c r="E6271" t="s">
        <v>10</v>
      </c>
      <c r="F6271">
        <v>6.84</v>
      </c>
      <c r="G6271">
        <v>-3.5261000000000001E-2</v>
      </c>
      <c r="H6271">
        <f t="shared" si="298"/>
        <v>8.3575685661514409E-3</v>
      </c>
      <c r="I6271">
        <f t="shared" si="296"/>
        <v>0.26379999999999998</v>
      </c>
      <c r="J6271">
        <f t="shared" si="297"/>
        <v>4.0099999999999997E-2</v>
      </c>
      <c r="X6271">
        <v>85442</v>
      </c>
      <c r="Y6271">
        <f>IF(X6271=A6271,0)</f>
        <v>0</v>
      </c>
    </row>
    <row r="6272" spans="1:25" x14ac:dyDescent="0.25">
      <c r="A6272">
        <v>85442</v>
      </c>
      <c r="B6272" s="1">
        <v>37741</v>
      </c>
      <c r="C6272">
        <v>2003</v>
      </c>
      <c r="D6272" t="s">
        <v>11</v>
      </c>
      <c r="E6272" t="s">
        <v>10</v>
      </c>
      <c r="F6272">
        <v>8.3699999999999992</v>
      </c>
      <c r="G6272">
        <v>0.22368399999999999</v>
      </c>
      <c r="H6272">
        <f t="shared" si="298"/>
        <v>8.1044106872726118E-2</v>
      </c>
      <c r="I6272">
        <f t="shared" si="296"/>
        <v>0.26379999999999998</v>
      </c>
      <c r="J6272">
        <f t="shared" si="297"/>
        <v>4.0099999999999997E-2</v>
      </c>
      <c r="X6272">
        <v>85442</v>
      </c>
      <c r="Y6272">
        <f>IF(X6272=A6272,0)</f>
        <v>0</v>
      </c>
    </row>
    <row r="6273" spans="1:25" x14ac:dyDescent="0.25">
      <c r="A6273">
        <v>85442</v>
      </c>
      <c r="B6273" s="1">
        <v>37771</v>
      </c>
      <c r="C6273">
        <v>2003</v>
      </c>
      <c r="D6273" t="s">
        <v>11</v>
      </c>
      <c r="E6273" t="s">
        <v>10</v>
      </c>
      <c r="F6273">
        <v>10.14</v>
      </c>
      <c r="G6273">
        <v>0.21146999999999999</v>
      </c>
      <c r="H6273">
        <f t="shared" si="298"/>
        <v>5.0898709664177977E-2</v>
      </c>
      <c r="I6273">
        <f t="shared" si="296"/>
        <v>0.26379999999999998</v>
      </c>
      <c r="J6273">
        <f t="shared" si="297"/>
        <v>4.0099999999999997E-2</v>
      </c>
      <c r="X6273">
        <v>85442</v>
      </c>
      <c r="Y6273">
        <f>IF(X6273=A6273,0)</f>
        <v>0</v>
      </c>
    </row>
    <row r="6274" spans="1:25" x14ac:dyDescent="0.25">
      <c r="A6274">
        <v>85442</v>
      </c>
      <c r="B6274" s="1">
        <v>37802</v>
      </c>
      <c r="C6274">
        <v>2003</v>
      </c>
      <c r="D6274" t="s">
        <v>11</v>
      </c>
      <c r="E6274" t="s">
        <v>10</v>
      </c>
      <c r="F6274">
        <v>10.08</v>
      </c>
      <c r="G6274">
        <v>-5.9170000000000004E-3</v>
      </c>
      <c r="H6274">
        <f t="shared" si="298"/>
        <v>1.1322214525161467E-2</v>
      </c>
      <c r="I6274">
        <f t="shared" ref="I6274:I6337" si="299">VLOOKUP(C6274,$O$2:$Q$22,3,FALSE)</f>
        <v>0.26379999999999998</v>
      </c>
      <c r="J6274">
        <f t="shared" ref="J6274:J6337" si="300">VLOOKUP(C6274,$O$2:$P$22,2)*0.01</f>
        <v>4.0099999999999997E-2</v>
      </c>
      <c r="X6274">
        <v>85442</v>
      </c>
      <c r="Y6274">
        <f>IF(X6274=A6274,0)</f>
        <v>0</v>
      </c>
    </row>
    <row r="6275" spans="1:25" x14ac:dyDescent="0.25">
      <c r="A6275">
        <v>85442</v>
      </c>
      <c r="B6275" s="1">
        <v>37833</v>
      </c>
      <c r="C6275">
        <v>2003</v>
      </c>
      <c r="D6275" t="s">
        <v>11</v>
      </c>
      <c r="E6275" t="s">
        <v>10</v>
      </c>
      <c r="F6275">
        <v>10</v>
      </c>
      <c r="G6275">
        <v>7.1429000000000006E-2</v>
      </c>
      <c r="H6275">
        <f t="shared" ref="H6275:H6338" si="301">VLOOKUP(B6275,R:S,2,)</f>
        <v>1.6223702411493068E-2</v>
      </c>
      <c r="I6275">
        <f t="shared" si="299"/>
        <v>0.26379999999999998</v>
      </c>
      <c r="J6275">
        <f t="shared" si="300"/>
        <v>4.0099999999999997E-2</v>
      </c>
      <c r="X6275">
        <v>85442</v>
      </c>
      <c r="Y6275">
        <f>IF(X6275=A6275,0)</f>
        <v>0</v>
      </c>
    </row>
    <row r="6276" spans="1:25" x14ac:dyDescent="0.25">
      <c r="A6276">
        <v>85442</v>
      </c>
      <c r="B6276" s="1">
        <v>37862</v>
      </c>
      <c r="C6276">
        <v>2003</v>
      </c>
      <c r="D6276" t="s">
        <v>11</v>
      </c>
      <c r="E6276" t="s">
        <v>10</v>
      </c>
      <c r="F6276">
        <v>11.78</v>
      </c>
      <c r="G6276">
        <v>0.17799999999999999</v>
      </c>
      <c r="H6276">
        <f t="shared" si="301"/>
        <v>1.7873203376464364E-2</v>
      </c>
      <c r="I6276">
        <f t="shared" si="299"/>
        <v>0.26379999999999998</v>
      </c>
      <c r="J6276">
        <f t="shared" si="300"/>
        <v>4.0099999999999997E-2</v>
      </c>
      <c r="X6276">
        <v>85442</v>
      </c>
      <c r="Y6276">
        <f>IF(X6276=A6276,0)</f>
        <v>0</v>
      </c>
    </row>
    <row r="6277" spans="1:25" x14ac:dyDescent="0.25">
      <c r="A6277">
        <v>85442</v>
      </c>
      <c r="B6277" s="1">
        <v>37894</v>
      </c>
      <c r="C6277">
        <v>2003</v>
      </c>
      <c r="D6277" t="s">
        <v>11</v>
      </c>
      <c r="E6277" t="s">
        <v>10</v>
      </c>
      <c r="F6277">
        <v>10.83</v>
      </c>
      <c r="G6277">
        <v>-8.0644999999999994E-2</v>
      </c>
      <c r="H6277">
        <f t="shared" si="301"/>
        <v>-1.194436452074521E-2</v>
      </c>
      <c r="I6277">
        <f t="shared" si="299"/>
        <v>0.26379999999999998</v>
      </c>
      <c r="J6277">
        <f t="shared" si="300"/>
        <v>4.0099999999999997E-2</v>
      </c>
      <c r="X6277">
        <v>85442</v>
      </c>
      <c r="Y6277">
        <f>IF(X6277=A6277,0)</f>
        <v>0</v>
      </c>
    </row>
    <row r="6278" spans="1:25" x14ac:dyDescent="0.25">
      <c r="A6278">
        <v>85442</v>
      </c>
      <c r="B6278" s="1">
        <v>37925</v>
      </c>
      <c r="C6278">
        <v>2003</v>
      </c>
      <c r="D6278" t="s">
        <v>11</v>
      </c>
      <c r="E6278" t="s">
        <v>10</v>
      </c>
      <c r="F6278">
        <v>11.06</v>
      </c>
      <c r="G6278">
        <v>2.1236999999999999E-2</v>
      </c>
      <c r="H6278">
        <f t="shared" si="301"/>
        <v>5.496148638401066E-2</v>
      </c>
      <c r="I6278">
        <f t="shared" si="299"/>
        <v>0.26379999999999998</v>
      </c>
      <c r="J6278">
        <f t="shared" si="300"/>
        <v>4.0099999999999997E-2</v>
      </c>
      <c r="X6278">
        <v>85442</v>
      </c>
      <c r="Y6278">
        <f>IF(X6278=A6278,0)</f>
        <v>0</v>
      </c>
    </row>
    <row r="6279" spans="1:25" x14ac:dyDescent="0.25">
      <c r="A6279">
        <v>85442</v>
      </c>
      <c r="B6279" s="1">
        <v>37953</v>
      </c>
      <c r="C6279">
        <v>2003</v>
      </c>
      <c r="D6279" t="s">
        <v>11</v>
      </c>
      <c r="E6279" t="s">
        <v>10</v>
      </c>
      <c r="F6279">
        <v>10.87</v>
      </c>
      <c r="G6279">
        <v>-1.7179E-2</v>
      </c>
      <c r="H6279">
        <f t="shared" si="301"/>
        <v>7.1285038478854368E-3</v>
      </c>
      <c r="I6279">
        <f t="shared" si="299"/>
        <v>0.26379999999999998</v>
      </c>
      <c r="J6279">
        <f t="shared" si="300"/>
        <v>4.0099999999999997E-2</v>
      </c>
      <c r="X6279">
        <v>85442</v>
      </c>
      <c r="Y6279">
        <f>IF(X6279=A6279,0)</f>
        <v>0</v>
      </c>
    </row>
    <row r="6280" spans="1:25" x14ac:dyDescent="0.25">
      <c r="A6280">
        <v>85442</v>
      </c>
      <c r="B6280" s="1">
        <v>37986</v>
      </c>
      <c r="C6280">
        <v>2003</v>
      </c>
      <c r="D6280" t="s">
        <v>11</v>
      </c>
      <c r="E6280" t="s">
        <v>10</v>
      </c>
      <c r="F6280">
        <v>10.24</v>
      </c>
      <c r="G6280">
        <v>-5.7958000000000003E-2</v>
      </c>
      <c r="H6280">
        <f t="shared" si="301"/>
        <v>5.0765541001239312E-2</v>
      </c>
      <c r="I6280">
        <f t="shared" si="299"/>
        <v>0.26379999999999998</v>
      </c>
      <c r="J6280">
        <f t="shared" si="300"/>
        <v>4.0099999999999997E-2</v>
      </c>
      <c r="X6280">
        <v>85442</v>
      </c>
      <c r="Y6280">
        <f>IF(X6280=A6280,0)</f>
        <v>0</v>
      </c>
    </row>
    <row r="6281" spans="1:25" x14ac:dyDescent="0.25">
      <c r="A6281">
        <v>85442</v>
      </c>
      <c r="B6281" s="1">
        <v>38016</v>
      </c>
      <c r="C6281">
        <v>2004</v>
      </c>
      <c r="D6281" t="s">
        <v>11</v>
      </c>
      <c r="E6281" t="s">
        <v>10</v>
      </c>
      <c r="F6281">
        <v>11.18</v>
      </c>
      <c r="G6281">
        <v>9.1797000000000004E-2</v>
      </c>
      <c r="H6281">
        <f t="shared" si="301"/>
        <v>1.7276387006114557E-2</v>
      </c>
      <c r="I6281">
        <f t="shared" si="299"/>
        <v>8.9900000000000008E-2</v>
      </c>
      <c r="J6281">
        <f t="shared" si="300"/>
        <v>4.2699999999999995E-2</v>
      </c>
      <c r="X6281">
        <v>85442</v>
      </c>
      <c r="Y6281">
        <f>IF(X6281=A6281,0)</f>
        <v>0</v>
      </c>
    </row>
    <row r="6282" spans="1:25" x14ac:dyDescent="0.25">
      <c r="A6282">
        <v>85442</v>
      </c>
      <c r="B6282" s="1">
        <v>38044</v>
      </c>
      <c r="C6282">
        <v>2004</v>
      </c>
      <c r="D6282" t="s">
        <v>11</v>
      </c>
      <c r="E6282" t="s">
        <v>10</v>
      </c>
      <c r="F6282">
        <v>10.39</v>
      </c>
      <c r="G6282">
        <v>-7.0662000000000003E-2</v>
      </c>
      <c r="H6282">
        <f t="shared" si="301"/>
        <v>1.2208973273589496E-2</v>
      </c>
      <c r="I6282">
        <f t="shared" si="299"/>
        <v>8.9900000000000008E-2</v>
      </c>
      <c r="J6282">
        <f t="shared" si="300"/>
        <v>4.2699999999999995E-2</v>
      </c>
      <c r="X6282">
        <v>85442</v>
      </c>
      <c r="Y6282">
        <f>IF(X6282=A6282,0)</f>
        <v>0</v>
      </c>
    </row>
    <row r="6283" spans="1:25" x14ac:dyDescent="0.25">
      <c r="A6283">
        <v>85442</v>
      </c>
      <c r="B6283" s="1">
        <v>38077</v>
      </c>
      <c r="C6283">
        <v>2004</v>
      </c>
      <c r="D6283" t="s">
        <v>11</v>
      </c>
      <c r="E6283" t="s">
        <v>10</v>
      </c>
      <c r="F6283">
        <v>10.44</v>
      </c>
      <c r="G6283">
        <v>4.8120000000000003E-3</v>
      </c>
      <c r="H6283">
        <f t="shared" si="301"/>
        <v>-1.6358919214261247E-2</v>
      </c>
      <c r="I6283">
        <f t="shared" si="299"/>
        <v>8.9900000000000008E-2</v>
      </c>
      <c r="J6283">
        <f t="shared" si="300"/>
        <v>4.2699999999999995E-2</v>
      </c>
      <c r="X6283">
        <v>85442</v>
      </c>
      <c r="Y6283">
        <f>IF(X6283=A6283,0)</f>
        <v>0</v>
      </c>
    </row>
    <row r="6284" spans="1:25" x14ac:dyDescent="0.25">
      <c r="A6284">
        <v>85442</v>
      </c>
      <c r="B6284" s="1">
        <v>38107</v>
      </c>
      <c r="C6284">
        <v>2004</v>
      </c>
      <c r="D6284" t="s">
        <v>11</v>
      </c>
      <c r="E6284" t="s">
        <v>10</v>
      </c>
      <c r="F6284">
        <v>9.5299999999999994</v>
      </c>
      <c r="G6284">
        <v>-8.7165000000000006E-2</v>
      </c>
      <c r="H6284">
        <f t="shared" si="301"/>
        <v>-1.6790751862298725E-2</v>
      </c>
      <c r="I6284">
        <f t="shared" si="299"/>
        <v>8.9900000000000008E-2</v>
      </c>
      <c r="J6284">
        <f t="shared" si="300"/>
        <v>4.2699999999999995E-2</v>
      </c>
      <c r="X6284">
        <v>85442</v>
      </c>
      <c r="Y6284">
        <f>IF(X6284=A6284,0)</f>
        <v>0</v>
      </c>
    </row>
    <row r="6285" spans="1:25" x14ac:dyDescent="0.25">
      <c r="A6285">
        <v>85442</v>
      </c>
      <c r="B6285" s="1">
        <v>38135</v>
      </c>
      <c r="C6285">
        <v>2004</v>
      </c>
      <c r="D6285" t="s">
        <v>11</v>
      </c>
      <c r="E6285" t="s">
        <v>10</v>
      </c>
      <c r="F6285">
        <v>10.15</v>
      </c>
      <c r="G6285">
        <v>6.5058000000000005E-2</v>
      </c>
      <c r="H6285">
        <f t="shared" si="301"/>
        <v>1.2083450201310297E-2</v>
      </c>
      <c r="I6285">
        <f t="shared" si="299"/>
        <v>8.9900000000000008E-2</v>
      </c>
      <c r="J6285">
        <f t="shared" si="300"/>
        <v>4.2699999999999995E-2</v>
      </c>
      <c r="X6285">
        <v>85442</v>
      </c>
      <c r="Y6285">
        <f>IF(X6285=A6285,0)</f>
        <v>0</v>
      </c>
    </row>
    <row r="6286" spans="1:25" x14ac:dyDescent="0.25">
      <c r="A6286">
        <v>85442</v>
      </c>
      <c r="B6286" s="1">
        <v>38168</v>
      </c>
      <c r="C6286">
        <v>2004</v>
      </c>
      <c r="D6286" t="s">
        <v>11</v>
      </c>
      <c r="E6286" t="s">
        <v>10</v>
      </c>
      <c r="F6286">
        <v>8.31</v>
      </c>
      <c r="G6286">
        <v>-5.7096000000000001E-2</v>
      </c>
      <c r="H6286">
        <f t="shared" si="301"/>
        <v>1.7988998669195677E-2</v>
      </c>
      <c r="I6286">
        <f t="shared" si="299"/>
        <v>8.9900000000000008E-2</v>
      </c>
      <c r="J6286">
        <f t="shared" si="300"/>
        <v>4.2699999999999995E-2</v>
      </c>
      <c r="X6286">
        <v>85442</v>
      </c>
      <c r="Y6286">
        <f>IF(X6286=A6286,0)</f>
        <v>0</v>
      </c>
    </row>
    <row r="6287" spans="1:25" x14ac:dyDescent="0.25">
      <c r="A6287">
        <v>85442</v>
      </c>
      <c r="B6287" s="1">
        <v>38198</v>
      </c>
      <c r="C6287">
        <v>2004</v>
      </c>
      <c r="D6287" t="s">
        <v>11</v>
      </c>
      <c r="E6287" t="s">
        <v>10</v>
      </c>
      <c r="F6287">
        <v>7.12</v>
      </c>
      <c r="G6287">
        <v>-0.14320099999999999</v>
      </c>
      <c r="H6287">
        <f t="shared" si="301"/>
        <v>-3.4290519411904974E-2</v>
      </c>
      <c r="I6287">
        <f t="shared" si="299"/>
        <v>8.9900000000000008E-2</v>
      </c>
      <c r="J6287">
        <f t="shared" si="300"/>
        <v>4.2699999999999995E-2</v>
      </c>
      <c r="X6287">
        <v>85442</v>
      </c>
      <c r="Y6287">
        <f>IF(X6287=A6287,0)</f>
        <v>0</v>
      </c>
    </row>
    <row r="6288" spans="1:25" x14ac:dyDescent="0.25">
      <c r="A6288">
        <v>85442</v>
      </c>
      <c r="B6288" s="1">
        <v>38230</v>
      </c>
      <c r="C6288">
        <v>2004</v>
      </c>
      <c r="D6288" t="s">
        <v>11</v>
      </c>
      <c r="E6288" t="s">
        <v>10</v>
      </c>
      <c r="F6288">
        <v>7.55</v>
      </c>
      <c r="G6288">
        <v>6.0393000000000002E-2</v>
      </c>
      <c r="H6288">
        <f t="shared" si="301"/>
        <v>2.287349840552233E-3</v>
      </c>
      <c r="I6288">
        <f t="shared" si="299"/>
        <v>8.9900000000000008E-2</v>
      </c>
      <c r="J6288">
        <f t="shared" si="300"/>
        <v>4.2699999999999995E-2</v>
      </c>
      <c r="X6288">
        <v>85442</v>
      </c>
      <c r="Y6288">
        <f>IF(X6288=A6288,0)</f>
        <v>0</v>
      </c>
    </row>
    <row r="6289" spans="1:25" x14ac:dyDescent="0.25">
      <c r="A6289">
        <v>85442</v>
      </c>
      <c r="B6289" s="1">
        <v>38260</v>
      </c>
      <c r="C6289">
        <v>2004</v>
      </c>
      <c r="D6289" t="s">
        <v>11</v>
      </c>
      <c r="E6289" t="s">
        <v>10</v>
      </c>
      <c r="F6289">
        <v>7.14</v>
      </c>
      <c r="G6289">
        <v>-5.4304999999999999E-2</v>
      </c>
      <c r="H6289">
        <f t="shared" si="301"/>
        <v>9.3638756915515042E-3</v>
      </c>
      <c r="I6289">
        <f t="shared" si="299"/>
        <v>8.9900000000000008E-2</v>
      </c>
      <c r="J6289">
        <f t="shared" si="300"/>
        <v>4.2699999999999995E-2</v>
      </c>
      <c r="X6289">
        <v>85442</v>
      </c>
      <c r="Y6289">
        <f>IF(X6289=A6289,0)</f>
        <v>0</v>
      </c>
    </row>
    <row r="6290" spans="1:25" x14ac:dyDescent="0.25">
      <c r="A6290">
        <v>85442</v>
      </c>
      <c r="B6290" s="1">
        <v>38289</v>
      </c>
      <c r="C6290">
        <v>2004</v>
      </c>
      <c r="D6290" t="s">
        <v>11</v>
      </c>
      <c r="E6290" t="s">
        <v>10</v>
      </c>
      <c r="F6290">
        <v>7.57</v>
      </c>
      <c r="G6290">
        <v>6.0224E-2</v>
      </c>
      <c r="H6290">
        <f t="shared" si="301"/>
        <v>1.4014243586486952E-2</v>
      </c>
      <c r="I6290">
        <f t="shared" si="299"/>
        <v>8.9900000000000008E-2</v>
      </c>
      <c r="J6290">
        <f t="shared" si="300"/>
        <v>4.2699999999999995E-2</v>
      </c>
      <c r="X6290">
        <v>85442</v>
      </c>
      <c r="Y6290">
        <f>IF(X6290=A6290,0)</f>
        <v>0</v>
      </c>
    </row>
    <row r="6291" spans="1:25" x14ac:dyDescent="0.25">
      <c r="A6291">
        <v>85442</v>
      </c>
      <c r="B6291" s="1">
        <v>38321</v>
      </c>
      <c r="C6291">
        <v>2004</v>
      </c>
      <c r="D6291" t="s">
        <v>11</v>
      </c>
      <c r="E6291" t="s">
        <v>10</v>
      </c>
      <c r="F6291">
        <v>7.97</v>
      </c>
      <c r="G6291">
        <v>5.2839999999999998E-2</v>
      </c>
      <c r="H6291">
        <f t="shared" si="301"/>
        <v>3.8594936198152352E-2</v>
      </c>
      <c r="I6291">
        <f t="shared" si="299"/>
        <v>8.9900000000000008E-2</v>
      </c>
      <c r="J6291">
        <f t="shared" si="300"/>
        <v>4.2699999999999995E-2</v>
      </c>
      <c r="X6291">
        <v>85442</v>
      </c>
      <c r="Y6291">
        <f>IF(X6291=A6291,0)</f>
        <v>0</v>
      </c>
    </row>
    <row r="6292" spans="1:25" x14ac:dyDescent="0.25">
      <c r="A6292">
        <v>85442</v>
      </c>
      <c r="B6292" s="1">
        <v>38352</v>
      </c>
      <c r="C6292">
        <v>2004</v>
      </c>
      <c r="D6292" t="s">
        <v>11</v>
      </c>
      <c r="E6292" t="s">
        <v>10</v>
      </c>
      <c r="F6292">
        <v>8.49</v>
      </c>
      <c r="G6292">
        <v>6.5244999999999997E-2</v>
      </c>
      <c r="H6292">
        <f t="shared" si="301"/>
        <v>3.24582131440454E-2</v>
      </c>
      <c r="I6292">
        <f t="shared" si="299"/>
        <v>8.9900000000000008E-2</v>
      </c>
      <c r="J6292">
        <f t="shared" si="300"/>
        <v>4.2699999999999995E-2</v>
      </c>
      <c r="X6292">
        <v>85442</v>
      </c>
      <c r="Y6292">
        <f>IF(X6292=A6292,0)</f>
        <v>0</v>
      </c>
    </row>
    <row r="6293" spans="1:25" x14ac:dyDescent="0.25">
      <c r="A6293">
        <v>85442</v>
      </c>
      <c r="B6293" s="1">
        <v>38383</v>
      </c>
      <c r="C6293">
        <v>2005</v>
      </c>
      <c r="D6293" t="s">
        <v>11</v>
      </c>
      <c r="E6293" t="s">
        <v>10</v>
      </c>
      <c r="F6293">
        <v>8.75</v>
      </c>
      <c r="G6293">
        <v>3.0623999999999998E-2</v>
      </c>
      <c r="H6293">
        <f t="shared" si="301"/>
        <v>-2.5290467099494562E-2</v>
      </c>
      <c r="I6293">
        <f t="shared" si="299"/>
        <v>0.03</v>
      </c>
      <c r="J6293">
        <f t="shared" si="300"/>
        <v>4.2900000000000001E-2</v>
      </c>
      <c r="X6293">
        <v>85442</v>
      </c>
      <c r="Y6293">
        <f>IF(X6293=A6293,0)</f>
        <v>0</v>
      </c>
    </row>
    <row r="6294" spans="1:25" x14ac:dyDescent="0.25">
      <c r="A6294">
        <v>85442</v>
      </c>
      <c r="B6294" s="1">
        <v>38411</v>
      </c>
      <c r="C6294">
        <v>2005</v>
      </c>
      <c r="D6294" t="s">
        <v>11</v>
      </c>
      <c r="E6294" t="s">
        <v>10</v>
      </c>
      <c r="F6294">
        <v>9.1199999999999992</v>
      </c>
      <c r="G6294">
        <v>4.2285999999999997E-2</v>
      </c>
      <c r="H6294">
        <f t="shared" si="301"/>
        <v>1.8903346078316563E-2</v>
      </c>
      <c r="I6294">
        <f t="shared" si="299"/>
        <v>0.03</v>
      </c>
      <c r="J6294">
        <f t="shared" si="300"/>
        <v>4.2900000000000001E-2</v>
      </c>
      <c r="X6294">
        <v>85442</v>
      </c>
      <c r="Y6294">
        <f>IF(X6294=A6294,0)</f>
        <v>0</v>
      </c>
    </row>
    <row r="6295" spans="1:25" x14ac:dyDescent="0.25">
      <c r="A6295">
        <v>85442</v>
      </c>
      <c r="B6295" s="1">
        <v>38442</v>
      </c>
      <c r="C6295">
        <v>2005</v>
      </c>
      <c r="D6295" t="s">
        <v>11</v>
      </c>
      <c r="E6295" t="s">
        <v>10</v>
      </c>
      <c r="F6295">
        <v>8.48</v>
      </c>
      <c r="G6295">
        <v>-7.0175000000000001E-2</v>
      </c>
      <c r="H6295">
        <f t="shared" si="301"/>
        <v>-1.9117655748441043E-2</v>
      </c>
      <c r="I6295">
        <f t="shared" si="299"/>
        <v>0.03</v>
      </c>
      <c r="J6295">
        <f t="shared" si="300"/>
        <v>4.2900000000000001E-2</v>
      </c>
      <c r="X6295">
        <v>85442</v>
      </c>
      <c r="Y6295">
        <f>IF(X6295=A6295,0)</f>
        <v>0</v>
      </c>
    </row>
    <row r="6296" spans="1:25" x14ac:dyDescent="0.25">
      <c r="A6296">
        <v>85442</v>
      </c>
      <c r="B6296" s="1">
        <v>38471</v>
      </c>
      <c r="C6296">
        <v>2005</v>
      </c>
      <c r="D6296" t="s">
        <v>11</v>
      </c>
      <c r="E6296" t="s">
        <v>10</v>
      </c>
      <c r="F6296">
        <v>8.61</v>
      </c>
      <c r="G6296">
        <v>1.533E-2</v>
      </c>
      <c r="H6296">
        <f t="shared" si="301"/>
        <v>-2.0108581881679299E-2</v>
      </c>
      <c r="I6296">
        <f t="shared" si="299"/>
        <v>0.03</v>
      </c>
      <c r="J6296">
        <f t="shared" si="300"/>
        <v>4.2900000000000001E-2</v>
      </c>
      <c r="X6296">
        <v>85442</v>
      </c>
      <c r="Y6296">
        <f>IF(X6296=A6296,0)</f>
        <v>0</v>
      </c>
    </row>
    <row r="6297" spans="1:25" x14ac:dyDescent="0.25">
      <c r="A6297">
        <v>85442</v>
      </c>
      <c r="B6297" s="1">
        <v>38503</v>
      </c>
      <c r="C6297">
        <v>2005</v>
      </c>
      <c r="D6297" t="s">
        <v>11</v>
      </c>
      <c r="E6297" t="s">
        <v>10</v>
      </c>
      <c r="F6297">
        <v>9.2100000000000009</v>
      </c>
      <c r="G6297">
        <v>6.9685999999999998E-2</v>
      </c>
      <c r="H6297">
        <f t="shared" si="301"/>
        <v>2.9952046262565757E-2</v>
      </c>
      <c r="I6297">
        <f t="shared" si="299"/>
        <v>0.03</v>
      </c>
      <c r="J6297">
        <f t="shared" si="300"/>
        <v>4.2900000000000001E-2</v>
      </c>
      <c r="X6297">
        <v>85442</v>
      </c>
      <c r="Y6297">
        <f>IF(X6297=A6297,0)</f>
        <v>0</v>
      </c>
    </row>
    <row r="6298" spans="1:25" x14ac:dyDescent="0.25">
      <c r="A6298">
        <v>85442</v>
      </c>
      <c r="B6298" s="1">
        <v>38533</v>
      </c>
      <c r="C6298">
        <v>2005</v>
      </c>
      <c r="D6298" t="s">
        <v>11</v>
      </c>
      <c r="E6298" t="s">
        <v>10</v>
      </c>
      <c r="F6298">
        <v>9.1199999999999992</v>
      </c>
      <c r="G6298">
        <v>7.4343999999999993E-2</v>
      </c>
      <c r="H6298">
        <f t="shared" si="301"/>
        <v>-1.427142257658387E-4</v>
      </c>
      <c r="I6298">
        <f t="shared" si="299"/>
        <v>0.03</v>
      </c>
      <c r="J6298">
        <f t="shared" si="300"/>
        <v>4.2900000000000001E-2</v>
      </c>
      <c r="X6298">
        <v>85442</v>
      </c>
      <c r="Y6298">
        <f>IF(X6298=A6298,0)</f>
        <v>0</v>
      </c>
    </row>
    <row r="6299" spans="1:25" x14ac:dyDescent="0.25">
      <c r="A6299">
        <v>85442</v>
      </c>
      <c r="B6299" s="1">
        <v>38562</v>
      </c>
      <c r="C6299">
        <v>2005</v>
      </c>
      <c r="D6299" t="s">
        <v>11</v>
      </c>
      <c r="E6299" t="s">
        <v>10</v>
      </c>
      <c r="F6299">
        <v>8.59</v>
      </c>
      <c r="G6299">
        <v>-5.8113999999999999E-2</v>
      </c>
      <c r="H6299">
        <f t="shared" si="301"/>
        <v>3.5968287193812287E-2</v>
      </c>
      <c r="I6299">
        <f t="shared" si="299"/>
        <v>0.03</v>
      </c>
      <c r="J6299">
        <f t="shared" si="300"/>
        <v>4.2900000000000001E-2</v>
      </c>
      <c r="X6299">
        <v>85442</v>
      </c>
      <c r="Y6299">
        <f>IF(X6299=A6299,0)</f>
        <v>0</v>
      </c>
    </row>
    <row r="6300" spans="1:25" x14ac:dyDescent="0.25">
      <c r="A6300">
        <v>85442</v>
      </c>
      <c r="B6300" s="1">
        <v>38595</v>
      </c>
      <c r="C6300">
        <v>2005</v>
      </c>
      <c r="D6300" t="s">
        <v>11</v>
      </c>
      <c r="E6300" t="s">
        <v>10</v>
      </c>
      <c r="F6300">
        <v>8.23</v>
      </c>
      <c r="G6300">
        <v>-4.1909000000000002E-2</v>
      </c>
      <c r="H6300">
        <f t="shared" si="301"/>
        <v>-1.1222104874496597E-2</v>
      </c>
      <c r="I6300">
        <f t="shared" si="299"/>
        <v>0.03</v>
      </c>
      <c r="J6300">
        <f t="shared" si="300"/>
        <v>4.2900000000000001E-2</v>
      </c>
      <c r="X6300">
        <v>85442</v>
      </c>
      <c r="Y6300">
        <f>IF(X6300=A6300,0)</f>
        <v>0</v>
      </c>
    </row>
    <row r="6301" spans="1:25" x14ac:dyDescent="0.25">
      <c r="A6301">
        <v>85442</v>
      </c>
      <c r="B6301" s="1">
        <v>38625</v>
      </c>
      <c r="C6301">
        <v>2005</v>
      </c>
      <c r="D6301" t="s">
        <v>11</v>
      </c>
      <c r="E6301" t="s">
        <v>10</v>
      </c>
      <c r="F6301">
        <v>8.2200000000000006</v>
      </c>
      <c r="G6301">
        <v>-1.2149999999999999E-3</v>
      </c>
      <c r="H6301">
        <f t="shared" si="301"/>
        <v>6.9490246947603307E-3</v>
      </c>
      <c r="I6301">
        <f t="shared" si="299"/>
        <v>0.03</v>
      </c>
      <c r="J6301">
        <f t="shared" si="300"/>
        <v>4.2900000000000001E-2</v>
      </c>
      <c r="X6301">
        <v>85442</v>
      </c>
      <c r="Y6301">
        <f>IF(X6301=A6301,0)</f>
        <v>0</v>
      </c>
    </row>
    <row r="6302" spans="1:25" x14ac:dyDescent="0.25">
      <c r="A6302">
        <v>85442</v>
      </c>
      <c r="B6302" s="1">
        <v>38656</v>
      </c>
      <c r="C6302">
        <v>2005</v>
      </c>
      <c r="D6302" t="s">
        <v>11</v>
      </c>
      <c r="E6302" t="s">
        <v>10</v>
      </c>
      <c r="F6302">
        <v>8.08</v>
      </c>
      <c r="G6302">
        <v>-1.7031999999999999E-2</v>
      </c>
      <c r="H6302">
        <f t="shared" si="301"/>
        <v>-1.7740780066319406E-2</v>
      </c>
      <c r="I6302">
        <f t="shared" si="299"/>
        <v>0.03</v>
      </c>
      <c r="J6302">
        <f t="shared" si="300"/>
        <v>4.2900000000000001E-2</v>
      </c>
      <c r="X6302">
        <v>85442</v>
      </c>
      <c r="Y6302">
        <f>IF(X6302=A6302,0)</f>
        <v>0</v>
      </c>
    </row>
    <row r="6303" spans="1:25" x14ac:dyDescent="0.25">
      <c r="A6303">
        <v>85442</v>
      </c>
      <c r="B6303" s="1">
        <v>38686</v>
      </c>
      <c r="C6303">
        <v>2005</v>
      </c>
      <c r="D6303" t="s">
        <v>11</v>
      </c>
      <c r="E6303" t="s">
        <v>10</v>
      </c>
      <c r="F6303">
        <v>9.58</v>
      </c>
      <c r="G6303">
        <v>0.185644</v>
      </c>
      <c r="H6303">
        <f t="shared" si="301"/>
        <v>3.5186095929726546E-2</v>
      </c>
      <c r="I6303">
        <f t="shared" si="299"/>
        <v>0.03</v>
      </c>
      <c r="J6303">
        <f t="shared" si="300"/>
        <v>4.2900000000000001E-2</v>
      </c>
      <c r="X6303">
        <v>85442</v>
      </c>
      <c r="Y6303">
        <f>IF(X6303=A6303,0)</f>
        <v>0</v>
      </c>
    </row>
    <row r="6304" spans="1:25" x14ac:dyDescent="0.25">
      <c r="A6304">
        <v>85442</v>
      </c>
      <c r="B6304" s="1">
        <v>38716</v>
      </c>
      <c r="C6304">
        <v>2005</v>
      </c>
      <c r="D6304" t="s">
        <v>11</v>
      </c>
      <c r="E6304" t="s">
        <v>10</v>
      </c>
      <c r="F6304">
        <v>9.91</v>
      </c>
      <c r="G6304">
        <v>3.4446999999999998E-2</v>
      </c>
      <c r="H6304">
        <f t="shared" si="301"/>
        <v>-9.5234899241847248E-4</v>
      </c>
      <c r="I6304">
        <f t="shared" si="299"/>
        <v>0.03</v>
      </c>
      <c r="J6304">
        <f t="shared" si="300"/>
        <v>4.2900000000000001E-2</v>
      </c>
      <c r="X6304">
        <v>85442</v>
      </c>
      <c r="Y6304">
        <f>IF(X6304=A6304,0)</f>
        <v>0</v>
      </c>
    </row>
    <row r="6305" spans="1:25" x14ac:dyDescent="0.25">
      <c r="A6305">
        <v>85442</v>
      </c>
      <c r="B6305" s="1">
        <v>38748</v>
      </c>
      <c r="C6305">
        <v>2006</v>
      </c>
      <c r="D6305" t="s">
        <v>11</v>
      </c>
      <c r="E6305" t="s">
        <v>10</v>
      </c>
      <c r="F6305">
        <v>10.8</v>
      </c>
      <c r="G6305">
        <v>8.9807999999999999E-2</v>
      </c>
      <c r="H6305">
        <f t="shared" si="301"/>
        <v>2.5466771348641615E-2</v>
      </c>
      <c r="I6305">
        <f t="shared" si="299"/>
        <v>0.13619999999999999</v>
      </c>
      <c r="J6305">
        <f t="shared" si="300"/>
        <v>4.8000000000000001E-2</v>
      </c>
      <c r="X6305">
        <v>85442</v>
      </c>
      <c r="Y6305">
        <f>IF(X6305=A6305,0)</f>
        <v>0</v>
      </c>
    </row>
    <row r="6306" spans="1:25" x14ac:dyDescent="0.25">
      <c r="A6306">
        <v>85442</v>
      </c>
      <c r="B6306" s="1">
        <v>38776</v>
      </c>
      <c r="C6306">
        <v>2006</v>
      </c>
      <c r="D6306" t="s">
        <v>11</v>
      </c>
      <c r="E6306" t="s">
        <v>10</v>
      </c>
      <c r="F6306">
        <v>9.73</v>
      </c>
      <c r="G6306">
        <v>-9.9073999999999995E-2</v>
      </c>
      <c r="H6306">
        <f t="shared" si="301"/>
        <v>4.5315763072539816E-4</v>
      </c>
      <c r="I6306">
        <f t="shared" si="299"/>
        <v>0.13619999999999999</v>
      </c>
      <c r="J6306">
        <f t="shared" si="300"/>
        <v>4.8000000000000001E-2</v>
      </c>
      <c r="X6306">
        <v>85442</v>
      </c>
      <c r="Y6306">
        <f>IF(X6306=A6306,0)</f>
        <v>0</v>
      </c>
    </row>
    <row r="6307" spans="1:25" x14ac:dyDescent="0.25">
      <c r="A6307">
        <v>85442</v>
      </c>
      <c r="B6307" s="1">
        <v>38807</v>
      </c>
      <c r="C6307">
        <v>2006</v>
      </c>
      <c r="D6307" t="s">
        <v>11</v>
      </c>
      <c r="E6307" t="s">
        <v>10</v>
      </c>
      <c r="F6307">
        <v>10.06</v>
      </c>
      <c r="G6307">
        <v>3.3916000000000002E-2</v>
      </c>
      <c r="H6307">
        <f t="shared" si="301"/>
        <v>1.1095810459249567E-2</v>
      </c>
      <c r="I6307">
        <f t="shared" si="299"/>
        <v>0.13619999999999999</v>
      </c>
      <c r="J6307">
        <f t="shared" si="300"/>
        <v>4.8000000000000001E-2</v>
      </c>
      <c r="X6307">
        <v>85442</v>
      </c>
      <c r="Y6307">
        <f>IF(X6307=A6307,0)</f>
        <v>0</v>
      </c>
    </row>
    <row r="6308" spans="1:25" x14ac:dyDescent="0.25">
      <c r="A6308">
        <v>85442</v>
      </c>
      <c r="B6308" s="1">
        <v>38835</v>
      </c>
      <c r="C6308">
        <v>2006</v>
      </c>
      <c r="D6308" t="s">
        <v>11</v>
      </c>
      <c r="E6308" t="s">
        <v>10</v>
      </c>
      <c r="F6308">
        <v>10.48</v>
      </c>
      <c r="G6308">
        <v>4.1749000000000001E-2</v>
      </c>
      <c r="H6308">
        <f t="shared" si="301"/>
        <v>1.2155652737941391E-2</v>
      </c>
      <c r="I6308">
        <f t="shared" si="299"/>
        <v>0.13619999999999999</v>
      </c>
      <c r="J6308">
        <f t="shared" si="300"/>
        <v>4.8000000000000001E-2</v>
      </c>
      <c r="X6308">
        <v>85442</v>
      </c>
      <c r="Y6308">
        <f>IF(X6308=A6308,0)</f>
        <v>0</v>
      </c>
    </row>
    <row r="6309" spans="1:25" x14ac:dyDescent="0.25">
      <c r="A6309">
        <v>85442</v>
      </c>
      <c r="B6309" s="1">
        <v>38868</v>
      </c>
      <c r="C6309">
        <v>2006</v>
      </c>
      <c r="D6309" t="s">
        <v>11</v>
      </c>
      <c r="E6309" t="s">
        <v>10</v>
      </c>
      <c r="F6309">
        <v>9.4700000000000006</v>
      </c>
      <c r="G6309">
        <v>-9.6374000000000001E-2</v>
      </c>
      <c r="H6309">
        <f t="shared" si="301"/>
        <v>-3.0916916141150885E-2</v>
      </c>
      <c r="I6309">
        <f t="shared" si="299"/>
        <v>0.13619999999999999</v>
      </c>
      <c r="J6309">
        <f t="shared" si="300"/>
        <v>4.8000000000000001E-2</v>
      </c>
      <c r="X6309">
        <v>85442</v>
      </c>
      <c r="Y6309">
        <f>IF(X6309=A6309,0)</f>
        <v>0</v>
      </c>
    </row>
    <row r="6310" spans="1:25" x14ac:dyDescent="0.25">
      <c r="A6310">
        <v>85442</v>
      </c>
      <c r="B6310" s="1">
        <v>38898</v>
      </c>
      <c r="C6310">
        <v>2006</v>
      </c>
      <c r="D6310" t="s">
        <v>11</v>
      </c>
      <c r="E6310" t="s">
        <v>10</v>
      </c>
      <c r="F6310">
        <v>9.18</v>
      </c>
      <c r="G6310">
        <v>3.8934000000000003E-2</v>
      </c>
      <c r="H6310">
        <f t="shared" si="301"/>
        <v>8.6596227782509416E-5</v>
      </c>
      <c r="I6310">
        <f t="shared" si="299"/>
        <v>0.13619999999999999</v>
      </c>
      <c r="J6310">
        <f t="shared" si="300"/>
        <v>4.8000000000000001E-2</v>
      </c>
      <c r="X6310">
        <v>85442</v>
      </c>
      <c r="Y6310">
        <f>IF(X6310=A6310,0)</f>
        <v>0</v>
      </c>
    </row>
    <row r="6311" spans="1:25" x14ac:dyDescent="0.25">
      <c r="A6311">
        <v>85442</v>
      </c>
      <c r="B6311" s="1">
        <v>38929</v>
      </c>
      <c r="C6311">
        <v>2006</v>
      </c>
      <c r="D6311" t="s">
        <v>11</v>
      </c>
      <c r="E6311" t="s">
        <v>10</v>
      </c>
      <c r="F6311">
        <v>8.67</v>
      </c>
      <c r="G6311">
        <v>-5.5556000000000001E-2</v>
      </c>
      <c r="H6311">
        <f t="shared" si="301"/>
        <v>5.0858787979908282E-3</v>
      </c>
      <c r="I6311">
        <f t="shared" si="299"/>
        <v>0.13619999999999999</v>
      </c>
      <c r="J6311">
        <f t="shared" si="300"/>
        <v>4.8000000000000001E-2</v>
      </c>
      <c r="X6311">
        <v>85442</v>
      </c>
      <c r="Y6311">
        <f>IF(X6311=A6311,0)</f>
        <v>0</v>
      </c>
    </row>
    <row r="6312" spans="1:25" x14ac:dyDescent="0.25">
      <c r="A6312">
        <v>85442</v>
      </c>
      <c r="B6312" s="1">
        <v>38960</v>
      </c>
      <c r="C6312">
        <v>2006</v>
      </c>
      <c r="D6312" t="s">
        <v>11</v>
      </c>
      <c r="E6312" t="s">
        <v>10</v>
      </c>
      <c r="F6312">
        <v>9.31</v>
      </c>
      <c r="G6312">
        <v>7.3817999999999995E-2</v>
      </c>
      <c r="H6312">
        <f t="shared" si="301"/>
        <v>2.1274193032348121E-2</v>
      </c>
      <c r="I6312">
        <f t="shared" si="299"/>
        <v>0.13619999999999999</v>
      </c>
      <c r="J6312">
        <f t="shared" si="300"/>
        <v>4.8000000000000001E-2</v>
      </c>
      <c r="X6312">
        <v>85442</v>
      </c>
      <c r="Y6312">
        <f>IF(X6312=A6312,0)</f>
        <v>0</v>
      </c>
    </row>
    <row r="6313" spans="1:25" x14ac:dyDescent="0.25">
      <c r="A6313">
        <v>85442</v>
      </c>
      <c r="B6313" s="1">
        <v>38989</v>
      </c>
      <c r="C6313">
        <v>2006</v>
      </c>
      <c r="D6313" t="s">
        <v>11</v>
      </c>
      <c r="E6313" t="s">
        <v>10</v>
      </c>
      <c r="F6313">
        <v>9.6</v>
      </c>
      <c r="G6313">
        <v>3.1149E-2</v>
      </c>
      <c r="H6313">
        <f t="shared" si="301"/>
        <v>2.4566298512509466E-2</v>
      </c>
      <c r="I6313">
        <f t="shared" si="299"/>
        <v>0.13619999999999999</v>
      </c>
      <c r="J6313">
        <f t="shared" si="300"/>
        <v>4.8000000000000001E-2</v>
      </c>
      <c r="X6313">
        <v>85442</v>
      </c>
      <c r="Y6313">
        <f>IF(X6313=A6313,0)</f>
        <v>0</v>
      </c>
    </row>
    <row r="6314" spans="1:25" x14ac:dyDescent="0.25">
      <c r="A6314">
        <v>85442</v>
      </c>
      <c r="B6314" s="1">
        <v>39021</v>
      </c>
      <c r="C6314">
        <v>2006</v>
      </c>
      <c r="D6314" t="s">
        <v>11</v>
      </c>
      <c r="E6314" t="s">
        <v>10</v>
      </c>
      <c r="F6314">
        <v>9.6999999999999993</v>
      </c>
      <c r="G6314">
        <v>1.0416999999999999E-2</v>
      </c>
      <c r="H6314">
        <f t="shared" si="301"/>
        <v>3.1508002961554205E-2</v>
      </c>
      <c r="I6314">
        <f t="shared" si="299"/>
        <v>0.13619999999999999</v>
      </c>
      <c r="J6314">
        <f t="shared" si="300"/>
        <v>4.8000000000000001E-2</v>
      </c>
      <c r="X6314">
        <v>85442</v>
      </c>
      <c r="Y6314">
        <f>IF(X6314=A6314,0)</f>
        <v>0</v>
      </c>
    </row>
    <row r="6315" spans="1:25" x14ac:dyDescent="0.25">
      <c r="A6315">
        <v>85442</v>
      </c>
      <c r="B6315" s="1">
        <v>39051</v>
      </c>
      <c r="C6315">
        <v>2006</v>
      </c>
      <c r="D6315" t="s">
        <v>11</v>
      </c>
      <c r="E6315" t="s">
        <v>10</v>
      </c>
      <c r="F6315">
        <v>10.75</v>
      </c>
      <c r="G6315">
        <v>0.108247</v>
      </c>
      <c r="H6315">
        <f t="shared" si="301"/>
        <v>1.6466656727820217E-2</v>
      </c>
      <c r="I6315">
        <f t="shared" si="299"/>
        <v>0.13619999999999999</v>
      </c>
      <c r="J6315">
        <f t="shared" si="300"/>
        <v>4.8000000000000001E-2</v>
      </c>
      <c r="X6315">
        <v>85442</v>
      </c>
      <c r="Y6315">
        <f>IF(X6315=A6315,0)</f>
        <v>0</v>
      </c>
    </row>
    <row r="6316" spans="1:25" x14ac:dyDescent="0.25">
      <c r="A6316">
        <v>85442</v>
      </c>
      <c r="B6316" s="1">
        <v>39080</v>
      </c>
      <c r="C6316">
        <v>2006</v>
      </c>
      <c r="D6316" t="s">
        <v>11</v>
      </c>
      <c r="E6316" t="s">
        <v>10</v>
      </c>
      <c r="F6316">
        <v>10.93</v>
      </c>
      <c r="G6316">
        <v>1.6743999999999998E-2</v>
      </c>
      <c r="H6316">
        <f t="shared" si="301"/>
        <v>1.2615782852659851E-2</v>
      </c>
      <c r="I6316">
        <f t="shared" si="299"/>
        <v>0.13619999999999999</v>
      </c>
      <c r="J6316">
        <f t="shared" si="300"/>
        <v>4.8000000000000001E-2</v>
      </c>
      <c r="X6316">
        <v>85442</v>
      </c>
      <c r="Y6316">
        <f>IF(X6316=A6316,0)</f>
        <v>0</v>
      </c>
    </row>
    <row r="6317" spans="1:25" x14ac:dyDescent="0.25">
      <c r="A6317">
        <v>85442</v>
      </c>
      <c r="B6317" s="1">
        <v>39113</v>
      </c>
      <c r="C6317">
        <v>2007</v>
      </c>
      <c r="D6317" t="s">
        <v>11</v>
      </c>
      <c r="E6317" t="s">
        <v>10</v>
      </c>
      <c r="F6317">
        <v>10.91</v>
      </c>
      <c r="G6317">
        <v>-1.83E-3</v>
      </c>
      <c r="H6317">
        <f t="shared" si="301"/>
        <v>1.4059042735039773E-2</v>
      </c>
      <c r="I6317">
        <f t="shared" si="299"/>
        <v>3.5299999999999998E-2</v>
      </c>
      <c r="J6317">
        <f t="shared" si="300"/>
        <v>4.6300000000000001E-2</v>
      </c>
      <c r="X6317">
        <v>85442</v>
      </c>
      <c r="Y6317">
        <f>IF(X6317=A6317,0)</f>
        <v>0</v>
      </c>
    </row>
    <row r="6318" spans="1:25" x14ac:dyDescent="0.25">
      <c r="A6318">
        <v>85442</v>
      </c>
      <c r="B6318" s="1">
        <v>39141</v>
      </c>
      <c r="C6318">
        <v>2007</v>
      </c>
      <c r="D6318" t="s">
        <v>11</v>
      </c>
      <c r="E6318" t="s">
        <v>10</v>
      </c>
      <c r="F6318">
        <v>11.1</v>
      </c>
      <c r="G6318">
        <v>1.7415E-2</v>
      </c>
      <c r="H6318">
        <f t="shared" si="301"/>
        <v>-2.1846176033528231E-2</v>
      </c>
      <c r="I6318">
        <f t="shared" si="299"/>
        <v>3.5299999999999998E-2</v>
      </c>
      <c r="J6318">
        <f t="shared" si="300"/>
        <v>4.6300000000000001E-2</v>
      </c>
      <c r="X6318">
        <v>85442</v>
      </c>
      <c r="Y6318">
        <f>IF(X6318=A6318,0)</f>
        <v>0</v>
      </c>
    </row>
    <row r="6319" spans="1:25" x14ac:dyDescent="0.25">
      <c r="A6319">
        <v>85442</v>
      </c>
      <c r="B6319" s="1">
        <v>39171</v>
      </c>
      <c r="C6319">
        <v>2007</v>
      </c>
      <c r="D6319" t="s">
        <v>11</v>
      </c>
      <c r="E6319" t="s">
        <v>10</v>
      </c>
      <c r="F6319">
        <v>10.75</v>
      </c>
      <c r="G6319">
        <v>-3.1531999999999998E-2</v>
      </c>
      <c r="H6319">
        <f t="shared" si="301"/>
        <v>9.9799828968305526E-3</v>
      </c>
      <c r="I6319">
        <f t="shared" si="299"/>
        <v>3.5299999999999998E-2</v>
      </c>
      <c r="J6319">
        <f t="shared" si="300"/>
        <v>4.6300000000000001E-2</v>
      </c>
      <c r="X6319">
        <v>85442</v>
      </c>
      <c r="Y6319">
        <f>IF(X6319=A6319,0)</f>
        <v>0</v>
      </c>
    </row>
    <row r="6320" spans="1:25" x14ac:dyDescent="0.25">
      <c r="A6320">
        <v>85442</v>
      </c>
      <c r="B6320" s="1">
        <v>39202</v>
      </c>
      <c r="C6320">
        <v>2007</v>
      </c>
      <c r="D6320" t="s">
        <v>11</v>
      </c>
      <c r="E6320" t="s">
        <v>10</v>
      </c>
      <c r="F6320">
        <v>10.54</v>
      </c>
      <c r="G6320">
        <v>-1.9535E-2</v>
      </c>
      <c r="H6320">
        <f t="shared" si="301"/>
        <v>4.3290690602424187E-2</v>
      </c>
      <c r="I6320">
        <f t="shared" si="299"/>
        <v>3.5299999999999998E-2</v>
      </c>
      <c r="J6320">
        <f t="shared" si="300"/>
        <v>4.6300000000000001E-2</v>
      </c>
      <c r="X6320">
        <v>85442</v>
      </c>
      <c r="Y6320">
        <f>IF(X6320=A6320,0)</f>
        <v>0</v>
      </c>
    </row>
    <row r="6321" spans="1:25" x14ac:dyDescent="0.25">
      <c r="A6321">
        <v>85442</v>
      </c>
      <c r="B6321" s="1">
        <v>39233</v>
      </c>
      <c r="C6321">
        <v>2007</v>
      </c>
      <c r="D6321" t="s">
        <v>11</v>
      </c>
      <c r="E6321" t="s">
        <v>10</v>
      </c>
      <c r="F6321">
        <v>10.91</v>
      </c>
      <c r="G6321">
        <v>3.5104000000000003E-2</v>
      </c>
      <c r="H6321">
        <f t="shared" si="301"/>
        <v>3.254922870993493E-2</v>
      </c>
      <c r="I6321">
        <f t="shared" si="299"/>
        <v>3.5299999999999998E-2</v>
      </c>
      <c r="J6321">
        <f t="shared" si="300"/>
        <v>4.6300000000000001E-2</v>
      </c>
      <c r="X6321">
        <v>85442</v>
      </c>
      <c r="Y6321">
        <f>IF(X6321=A6321,0)</f>
        <v>0</v>
      </c>
    </row>
    <row r="6322" spans="1:25" x14ac:dyDescent="0.25">
      <c r="A6322">
        <v>85442</v>
      </c>
      <c r="B6322" s="1">
        <v>39262</v>
      </c>
      <c r="C6322">
        <v>2007</v>
      </c>
      <c r="D6322" t="s">
        <v>11</v>
      </c>
      <c r="E6322" t="s">
        <v>10</v>
      </c>
      <c r="F6322">
        <v>11.13</v>
      </c>
      <c r="G6322">
        <v>6.6404000000000005E-2</v>
      </c>
      <c r="H6322">
        <f t="shared" si="301"/>
        <v>-1.7816322202167556E-2</v>
      </c>
      <c r="I6322">
        <f t="shared" si="299"/>
        <v>3.5299999999999998E-2</v>
      </c>
      <c r="J6322">
        <f t="shared" si="300"/>
        <v>4.6300000000000001E-2</v>
      </c>
      <c r="X6322">
        <v>85442</v>
      </c>
      <c r="Y6322">
        <f>IF(X6322=A6322,0)</f>
        <v>0</v>
      </c>
    </row>
    <row r="6323" spans="1:25" x14ac:dyDescent="0.25">
      <c r="A6323">
        <v>85442</v>
      </c>
      <c r="B6323" s="1">
        <v>39294</v>
      </c>
      <c r="C6323">
        <v>2007</v>
      </c>
      <c r="D6323" t="s">
        <v>11</v>
      </c>
      <c r="E6323" t="s">
        <v>10</v>
      </c>
      <c r="F6323">
        <v>10.15</v>
      </c>
      <c r="G6323">
        <v>-8.8050000000000003E-2</v>
      </c>
      <c r="H6323">
        <f t="shared" si="301"/>
        <v>-3.1981878316802548E-2</v>
      </c>
      <c r="I6323">
        <f t="shared" si="299"/>
        <v>3.5299999999999998E-2</v>
      </c>
      <c r="J6323">
        <f t="shared" si="300"/>
        <v>4.6300000000000001E-2</v>
      </c>
      <c r="X6323">
        <v>85442</v>
      </c>
      <c r="Y6323">
        <f>IF(X6323=A6323,0)</f>
        <v>0</v>
      </c>
    </row>
    <row r="6324" spans="1:25" x14ac:dyDescent="0.25">
      <c r="A6324">
        <v>85442</v>
      </c>
      <c r="B6324" s="1">
        <v>39325</v>
      </c>
      <c r="C6324">
        <v>2007</v>
      </c>
      <c r="D6324" t="s">
        <v>11</v>
      </c>
      <c r="E6324" t="s">
        <v>10</v>
      </c>
      <c r="F6324">
        <v>9.92</v>
      </c>
      <c r="G6324">
        <v>-2.266E-2</v>
      </c>
      <c r="H6324">
        <f t="shared" si="301"/>
        <v>1.2863571531556817E-2</v>
      </c>
      <c r="I6324">
        <f t="shared" si="299"/>
        <v>3.5299999999999998E-2</v>
      </c>
      <c r="J6324">
        <f t="shared" si="300"/>
        <v>4.6300000000000001E-2</v>
      </c>
      <c r="X6324">
        <v>85442</v>
      </c>
      <c r="Y6324">
        <f>IF(X6324=A6324,0)</f>
        <v>0</v>
      </c>
    </row>
    <row r="6325" spans="1:25" x14ac:dyDescent="0.25">
      <c r="A6325">
        <v>85442</v>
      </c>
      <c r="B6325" s="1">
        <v>39353</v>
      </c>
      <c r="C6325">
        <v>2007</v>
      </c>
      <c r="D6325" t="s">
        <v>11</v>
      </c>
      <c r="E6325" t="s">
        <v>10</v>
      </c>
      <c r="F6325">
        <v>10.119999999999999</v>
      </c>
      <c r="G6325">
        <v>2.0160999999999998E-2</v>
      </c>
      <c r="H6325">
        <f t="shared" si="301"/>
        <v>3.5794008343299488E-2</v>
      </c>
      <c r="I6325">
        <f t="shared" si="299"/>
        <v>3.5299999999999998E-2</v>
      </c>
      <c r="J6325">
        <f t="shared" si="300"/>
        <v>4.6300000000000001E-2</v>
      </c>
      <c r="X6325">
        <v>85442</v>
      </c>
      <c r="Y6325">
        <f>IF(X6325=A6325,0)</f>
        <v>0</v>
      </c>
    </row>
    <row r="6326" spans="1:25" x14ac:dyDescent="0.25">
      <c r="A6326">
        <v>85442</v>
      </c>
      <c r="B6326" s="1">
        <v>39386</v>
      </c>
      <c r="C6326">
        <v>2007</v>
      </c>
      <c r="D6326" t="s">
        <v>11</v>
      </c>
      <c r="E6326" t="s">
        <v>10</v>
      </c>
      <c r="F6326">
        <v>10.65</v>
      </c>
      <c r="G6326">
        <v>5.2372000000000002E-2</v>
      </c>
      <c r="H6326">
        <f t="shared" si="301"/>
        <v>1.4822338300311211E-2</v>
      </c>
      <c r="I6326">
        <f t="shared" si="299"/>
        <v>3.5299999999999998E-2</v>
      </c>
      <c r="J6326">
        <f t="shared" si="300"/>
        <v>4.6300000000000001E-2</v>
      </c>
      <c r="X6326">
        <v>85442</v>
      </c>
      <c r="Y6326">
        <f>IF(X6326=A6326,0)</f>
        <v>0</v>
      </c>
    </row>
    <row r="6327" spans="1:25" x14ac:dyDescent="0.25">
      <c r="A6327">
        <v>85442</v>
      </c>
      <c r="B6327" s="1">
        <v>39416</v>
      </c>
      <c r="C6327">
        <v>2007</v>
      </c>
      <c r="D6327" t="s">
        <v>11</v>
      </c>
      <c r="E6327" t="s">
        <v>10</v>
      </c>
      <c r="F6327">
        <v>9.92</v>
      </c>
      <c r="G6327">
        <v>-6.8544999999999995E-2</v>
      </c>
      <c r="H6327">
        <f t="shared" si="301"/>
        <v>-4.4043417224814418E-2</v>
      </c>
      <c r="I6327">
        <f t="shared" si="299"/>
        <v>3.5299999999999998E-2</v>
      </c>
      <c r="J6327">
        <f t="shared" si="300"/>
        <v>4.6300000000000001E-2</v>
      </c>
      <c r="X6327">
        <v>85442</v>
      </c>
      <c r="Y6327">
        <f>IF(X6327=A6327,0)</f>
        <v>0</v>
      </c>
    </row>
    <row r="6328" spans="1:25" x14ac:dyDescent="0.25">
      <c r="A6328">
        <v>85442</v>
      </c>
      <c r="B6328" s="1">
        <v>39447</v>
      </c>
      <c r="C6328">
        <v>2007</v>
      </c>
      <c r="D6328" t="s">
        <v>11</v>
      </c>
      <c r="E6328" t="s">
        <v>10</v>
      </c>
      <c r="F6328">
        <v>9.9600000000000009</v>
      </c>
      <c r="G6328">
        <v>4.032E-3</v>
      </c>
      <c r="H6328">
        <f t="shared" si="301"/>
        <v>-8.6285090339686121E-3</v>
      </c>
      <c r="I6328">
        <f t="shared" si="299"/>
        <v>3.5299999999999998E-2</v>
      </c>
      <c r="J6328">
        <f t="shared" si="300"/>
        <v>4.6300000000000001E-2</v>
      </c>
      <c r="X6328">
        <v>85442</v>
      </c>
      <c r="Y6328">
        <f>IF(X6328=A6328,0)</f>
        <v>0</v>
      </c>
    </row>
    <row r="6329" spans="1:25" x14ac:dyDescent="0.25">
      <c r="A6329">
        <v>85442</v>
      </c>
      <c r="B6329" s="1">
        <v>39478</v>
      </c>
      <c r="C6329">
        <v>2008</v>
      </c>
      <c r="D6329" t="s">
        <v>11</v>
      </c>
      <c r="E6329" t="s">
        <v>10</v>
      </c>
      <c r="F6329">
        <v>9.25</v>
      </c>
      <c r="G6329">
        <v>-7.1285000000000001E-2</v>
      </c>
      <c r="H6329">
        <f t="shared" si="301"/>
        <v>-6.116343193593643E-2</v>
      </c>
      <c r="I6329">
        <f t="shared" si="299"/>
        <v>-0.38490000000000002</v>
      </c>
      <c r="J6329">
        <f t="shared" si="300"/>
        <v>3.6600000000000001E-2</v>
      </c>
      <c r="X6329">
        <v>85442</v>
      </c>
      <c r="Y6329">
        <f>IF(X6329=A6329,0)</f>
        <v>0</v>
      </c>
    </row>
    <row r="6330" spans="1:25" x14ac:dyDescent="0.25">
      <c r="A6330">
        <v>85442</v>
      </c>
      <c r="B6330" s="1">
        <v>39507</v>
      </c>
      <c r="C6330">
        <v>2008</v>
      </c>
      <c r="D6330" t="s">
        <v>11</v>
      </c>
      <c r="E6330" t="s">
        <v>10</v>
      </c>
      <c r="F6330">
        <v>9.74</v>
      </c>
      <c r="G6330">
        <v>5.2972999999999999E-2</v>
      </c>
      <c r="H6330">
        <f t="shared" si="301"/>
        <v>-3.4761192772624461E-2</v>
      </c>
      <c r="I6330">
        <f t="shared" si="299"/>
        <v>-0.38490000000000002</v>
      </c>
      <c r="J6330">
        <f t="shared" si="300"/>
        <v>3.6600000000000001E-2</v>
      </c>
      <c r="X6330">
        <v>85442</v>
      </c>
      <c r="Y6330">
        <f>IF(X6330=A6330,0)</f>
        <v>0</v>
      </c>
    </row>
    <row r="6331" spans="1:25" x14ac:dyDescent="0.25">
      <c r="A6331">
        <v>85442</v>
      </c>
      <c r="B6331" s="1">
        <v>39538</v>
      </c>
      <c r="C6331">
        <v>2008</v>
      </c>
      <c r="D6331" t="s">
        <v>11</v>
      </c>
      <c r="E6331" t="s">
        <v>10</v>
      </c>
      <c r="F6331">
        <v>10.27</v>
      </c>
      <c r="G6331">
        <v>5.4414999999999998E-2</v>
      </c>
      <c r="H6331">
        <f t="shared" si="301"/>
        <v>-5.9596236145298409E-3</v>
      </c>
      <c r="I6331">
        <f t="shared" si="299"/>
        <v>-0.38490000000000002</v>
      </c>
      <c r="J6331">
        <f t="shared" si="300"/>
        <v>3.6600000000000001E-2</v>
      </c>
      <c r="X6331">
        <v>85442</v>
      </c>
      <c r="Y6331">
        <f>IF(X6331=A6331,0)</f>
        <v>0</v>
      </c>
    </row>
    <row r="6332" spans="1:25" x14ac:dyDescent="0.25">
      <c r="A6332">
        <v>85442</v>
      </c>
      <c r="B6332" s="1">
        <v>39568</v>
      </c>
      <c r="C6332">
        <v>2008</v>
      </c>
      <c r="D6332" t="s">
        <v>11</v>
      </c>
      <c r="E6332" t="s">
        <v>10</v>
      </c>
      <c r="F6332">
        <v>11.24</v>
      </c>
      <c r="G6332">
        <v>9.4450000000000006E-2</v>
      </c>
      <c r="H6332">
        <f t="shared" si="301"/>
        <v>4.7546697913198877E-2</v>
      </c>
      <c r="I6332">
        <f t="shared" si="299"/>
        <v>-0.38490000000000002</v>
      </c>
      <c r="J6332">
        <f t="shared" si="300"/>
        <v>3.6600000000000001E-2</v>
      </c>
      <c r="X6332">
        <v>85442</v>
      </c>
      <c r="Y6332">
        <f>IF(X6332=A6332,0)</f>
        <v>0</v>
      </c>
    </row>
    <row r="6333" spans="1:25" x14ac:dyDescent="0.25">
      <c r="A6333">
        <v>85442</v>
      </c>
      <c r="B6333" s="1">
        <v>39598</v>
      </c>
      <c r="C6333">
        <v>2008</v>
      </c>
      <c r="D6333" t="s">
        <v>11</v>
      </c>
      <c r="E6333" t="s">
        <v>10</v>
      </c>
      <c r="F6333">
        <v>11.45</v>
      </c>
      <c r="G6333">
        <v>1.8683000000000002E-2</v>
      </c>
      <c r="H6333">
        <f t="shared" si="301"/>
        <v>1.0674181657577053E-2</v>
      </c>
      <c r="I6333">
        <f t="shared" si="299"/>
        <v>-0.38490000000000002</v>
      </c>
      <c r="J6333">
        <f t="shared" si="300"/>
        <v>3.6600000000000001E-2</v>
      </c>
      <c r="X6333">
        <v>85442</v>
      </c>
      <c r="Y6333">
        <f>IF(X6333=A6333,0)</f>
        <v>0</v>
      </c>
    </row>
    <row r="6334" spans="1:25" x14ac:dyDescent="0.25">
      <c r="A6334">
        <v>85442</v>
      </c>
      <c r="B6334" s="1">
        <v>39629</v>
      </c>
      <c r="C6334">
        <v>2008</v>
      </c>
      <c r="D6334" t="s">
        <v>11</v>
      </c>
      <c r="E6334" t="s">
        <v>10</v>
      </c>
      <c r="F6334">
        <v>10.91</v>
      </c>
      <c r="G6334">
        <v>-4.7162000000000003E-2</v>
      </c>
      <c r="H6334">
        <f t="shared" si="301"/>
        <v>-8.5962384902803612E-2</v>
      </c>
      <c r="I6334">
        <f t="shared" si="299"/>
        <v>-0.38490000000000002</v>
      </c>
      <c r="J6334">
        <f t="shared" si="300"/>
        <v>3.6600000000000001E-2</v>
      </c>
      <c r="X6334">
        <v>85442</v>
      </c>
      <c r="Y6334">
        <f>IF(X6334=A6334,0)</f>
        <v>0</v>
      </c>
    </row>
    <row r="6335" spans="1:25" x14ac:dyDescent="0.25">
      <c r="A6335">
        <v>85442</v>
      </c>
      <c r="B6335" s="1">
        <v>39660</v>
      </c>
      <c r="C6335">
        <v>2008</v>
      </c>
      <c r="D6335" t="s">
        <v>11</v>
      </c>
      <c r="E6335" t="s">
        <v>10</v>
      </c>
      <c r="F6335">
        <v>9.5</v>
      </c>
      <c r="G6335">
        <v>-8.0028000000000002E-2</v>
      </c>
      <c r="H6335">
        <f t="shared" si="301"/>
        <v>-9.8593710937500134E-3</v>
      </c>
      <c r="I6335">
        <f t="shared" si="299"/>
        <v>-0.38490000000000002</v>
      </c>
      <c r="J6335">
        <f t="shared" si="300"/>
        <v>3.6600000000000001E-2</v>
      </c>
      <c r="X6335">
        <v>85442</v>
      </c>
      <c r="Y6335">
        <f>IF(X6335=A6335,0)</f>
        <v>0</v>
      </c>
    </row>
    <row r="6336" spans="1:25" x14ac:dyDescent="0.25">
      <c r="A6336">
        <v>85442</v>
      </c>
      <c r="B6336" s="1">
        <v>39689</v>
      </c>
      <c r="C6336">
        <v>2008</v>
      </c>
      <c r="D6336" t="s">
        <v>11</v>
      </c>
      <c r="E6336" t="s">
        <v>10</v>
      </c>
      <c r="F6336">
        <v>9.7100000000000009</v>
      </c>
      <c r="G6336">
        <v>2.2105E-2</v>
      </c>
      <c r="H6336">
        <f t="shared" si="301"/>
        <v>1.2190464532380041E-2</v>
      </c>
      <c r="I6336">
        <f t="shared" si="299"/>
        <v>-0.38490000000000002</v>
      </c>
      <c r="J6336">
        <f t="shared" si="300"/>
        <v>3.6600000000000001E-2</v>
      </c>
      <c r="X6336">
        <v>85442</v>
      </c>
      <c r="Y6336">
        <f>IF(X6336=A6336,0)</f>
        <v>0</v>
      </c>
    </row>
    <row r="6337" spans="1:25" x14ac:dyDescent="0.25">
      <c r="A6337">
        <v>85442</v>
      </c>
      <c r="B6337" s="1">
        <v>39721</v>
      </c>
      <c r="C6337">
        <v>2008</v>
      </c>
      <c r="D6337" t="s">
        <v>11</v>
      </c>
      <c r="E6337" t="s">
        <v>10</v>
      </c>
      <c r="F6337">
        <v>9.3699999999999992</v>
      </c>
      <c r="G6337">
        <v>-3.5014999999999998E-2</v>
      </c>
      <c r="H6337">
        <f t="shared" si="301"/>
        <v>-9.0791433779084607E-2</v>
      </c>
      <c r="I6337">
        <f t="shared" si="299"/>
        <v>-0.38490000000000002</v>
      </c>
      <c r="J6337">
        <f t="shared" si="300"/>
        <v>3.6600000000000001E-2</v>
      </c>
      <c r="X6337">
        <v>85442</v>
      </c>
      <c r="Y6337">
        <f>IF(X6337=A6337,0)</f>
        <v>0</v>
      </c>
    </row>
    <row r="6338" spans="1:25" x14ac:dyDescent="0.25">
      <c r="A6338">
        <v>85442</v>
      </c>
      <c r="B6338" s="1">
        <v>39752</v>
      </c>
      <c r="C6338">
        <v>2008</v>
      </c>
      <c r="D6338" t="s">
        <v>11</v>
      </c>
      <c r="E6338" t="s">
        <v>10</v>
      </c>
      <c r="F6338">
        <v>8.26</v>
      </c>
      <c r="G6338">
        <v>-0.118463</v>
      </c>
      <c r="H6338">
        <f t="shared" si="301"/>
        <v>-0.1694245237674199</v>
      </c>
      <c r="I6338">
        <f t="shared" ref="I6338:I6401" si="302">VLOOKUP(C6338,$O$2:$Q$22,3,FALSE)</f>
        <v>-0.38490000000000002</v>
      </c>
      <c r="J6338">
        <f t="shared" ref="J6338:J6401" si="303">VLOOKUP(C6338,$O$2:$P$22,2)*0.01</f>
        <v>3.6600000000000001E-2</v>
      </c>
      <c r="X6338">
        <v>85442</v>
      </c>
      <c r="Y6338">
        <f>IF(X6338=A6338,0)</f>
        <v>0</v>
      </c>
    </row>
    <row r="6339" spans="1:25" x14ac:dyDescent="0.25">
      <c r="A6339">
        <v>85442</v>
      </c>
      <c r="B6339" s="1">
        <v>39780</v>
      </c>
      <c r="C6339">
        <v>2008</v>
      </c>
      <c r="D6339" t="s">
        <v>11</v>
      </c>
      <c r="E6339" t="s">
        <v>10</v>
      </c>
      <c r="F6339">
        <v>7.15</v>
      </c>
      <c r="G6339">
        <v>-0.134383</v>
      </c>
      <c r="H6339">
        <f t="shared" ref="H6339:H6402" si="304">VLOOKUP(B6339,R:S,2,)</f>
        <v>-7.4849042580645175E-2</v>
      </c>
      <c r="I6339">
        <f t="shared" si="302"/>
        <v>-0.38490000000000002</v>
      </c>
      <c r="J6339">
        <f t="shared" si="303"/>
        <v>3.6600000000000001E-2</v>
      </c>
      <c r="X6339">
        <v>85442</v>
      </c>
      <c r="Y6339">
        <f>IF(X6339=A6339,0)</f>
        <v>0</v>
      </c>
    </row>
    <row r="6340" spans="1:25" x14ac:dyDescent="0.25">
      <c r="A6340">
        <v>85442</v>
      </c>
      <c r="B6340" s="1">
        <v>39813</v>
      </c>
      <c r="C6340">
        <v>2008</v>
      </c>
      <c r="D6340" t="s">
        <v>11</v>
      </c>
      <c r="E6340" t="s">
        <v>10</v>
      </c>
      <c r="F6340">
        <v>7.9</v>
      </c>
      <c r="G6340">
        <v>0.104895</v>
      </c>
      <c r="H6340">
        <f t="shared" si="304"/>
        <v>7.8215768970539834E-3</v>
      </c>
      <c r="I6340">
        <f t="shared" si="302"/>
        <v>-0.38490000000000002</v>
      </c>
      <c r="J6340">
        <f t="shared" si="303"/>
        <v>3.6600000000000001E-2</v>
      </c>
      <c r="X6340">
        <v>85442</v>
      </c>
      <c r="Y6340">
        <f>IF(X6340=A6340,0)</f>
        <v>0</v>
      </c>
    </row>
    <row r="6341" spans="1:25" x14ac:dyDescent="0.25">
      <c r="A6341">
        <v>85442</v>
      </c>
      <c r="B6341" s="1">
        <v>39843</v>
      </c>
      <c r="C6341">
        <v>2009</v>
      </c>
      <c r="D6341" t="s">
        <v>11</v>
      </c>
      <c r="E6341" t="s">
        <v>10</v>
      </c>
      <c r="F6341">
        <v>7.54</v>
      </c>
      <c r="G6341">
        <v>-4.5569999999999999E-2</v>
      </c>
      <c r="H6341">
        <f t="shared" si="304"/>
        <v>-8.5657342928314395E-2</v>
      </c>
      <c r="I6341">
        <f t="shared" si="302"/>
        <v>0.23449999999999999</v>
      </c>
      <c r="J6341">
        <f t="shared" si="303"/>
        <v>3.2599999999999997E-2</v>
      </c>
      <c r="X6341">
        <v>85442</v>
      </c>
      <c r="Y6341">
        <f>IF(X6341=A6341,0)</f>
        <v>0</v>
      </c>
    </row>
    <row r="6342" spans="1:25" x14ac:dyDescent="0.25">
      <c r="A6342">
        <v>85442</v>
      </c>
      <c r="B6342" s="1">
        <v>39871</v>
      </c>
      <c r="C6342">
        <v>2009</v>
      </c>
      <c r="D6342" t="s">
        <v>11</v>
      </c>
      <c r="E6342" t="s">
        <v>10</v>
      </c>
      <c r="F6342">
        <v>7.54</v>
      </c>
      <c r="G6342">
        <v>0</v>
      </c>
      <c r="H6342">
        <f t="shared" si="304"/>
        <v>-0.10993119757149228</v>
      </c>
      <c r="I6342">
        <f t="shared" si="302"/>
        <v>0.23449999999999999</v>
      </c>
      <c r="J6342">
        <f t="shared" si="303"/>
        <v>3.2599999999999997E-2</v>
      </c>
      <c r="X6342">
        <v>85442</v>
      </c>
      <c r="Y6342">
        <f>IF(X6342=A6342,0)</f>
        <v>0</v>
      </c>
    </row>
    <row r="6343" spans="1:25" x14ac:dyDescent="0.25">
      <c r="A6343">
        <v>85442</v>
      </c>
      <c r="B6343" s="1">
        <v>39903</v>
      </c>
      <c r="C6343">
        <v>2009</v>
      </c>
      <c r="D6343" t="s">
        <v>11</v>
      </c>
      <c r="E6343" t="s">
        <v>10</v>
      </c>
      <c r="F6343">
        <v>8.9499999999999993</v>
      </c>
      <c r="G6343">
        <v>0.187003</v>
      </c>
      <c r="H6343">
        <f t="shared" si="304"/>
        <v>8.540446162249471E-2</v>
      </c>
      <c r="I6343">
        <f t="shared" si="302"/>
        <v>0.23449999999999999</v>
      </c>
      <c r="J6343">
        <f t="shared" si="303"/>
        <v>3.2599999999999997E-2</v>
      </c>
      <c r="X6343">
        <v>85442</v>
      </c>
      <c r="Y6343">
        <f>IF(X6343=A6343,0)</f>
        <v>0</v>
      </c>
    </row>
    <row r="6344" spans="1:25" x14ac:dyDescent="0.25">
      <c r="A6344">
        <v>85442</v>
      </c>
      <c r="B6344" s="1">
        <v>39933</v>
      </c>
      <c r="C6344">
        <v>2009</v>
      </c>
      <c r="D6344" t="s">
        <v>11</v>
      </c>
      <c r="E6344" t="s">
        <v>10</v>
      </c>
      <c r="F6344">
        <v>10.57</v>
      </c>
      <c r="G6344">
        <v>0.181006</v>
      </c>
      <c r="H6344">
        <f t="shared" si="304"/>
        <v>9.3925079862164695E-2</v>
      </c>
      <c r="I6344">
        <f t="shared" si="302"/>
        <v>0.23449999999999999</v>
      </c>
      <c r="J6344">
        <f t="shared" si="303"/>
        <v>3.2599999999999997E-2</v>
      </c>
      <c r="X6344">
        <v>85442</v>
      </c>
      <c r="Y6344">
        <f>IF(X6344=A6344,0)</f>
        <v>0</v>
      </c>
    </row>
    <row r="6345" spans="1:25" x14ac:dyDescent="0.25">
      <c r="A6345">
        <v>85442</v>
      </c>
      <c r="B6345" s="1">
        <v>39962</v>
      </c>
      <c r="C6345">
        <v>2009</v>
      </c>
      <c r="D6345" t="s">
        <v>11</v>
      </c>
      <c r="E6345" t="s">
        <v>10</v>
      </c>
      <c r="F6345">
        <v>10.94</v>
      </c>
      <c r="G6345">
        <v>3.5005000000000001E-2</v>
      </c>
      <c r="H6345">
        <f t="shared" si="304"/>
        <v>5.3081446255385467E-2</v>
      </c>
      <c r="I6345">
        <f t="shared" si="302"/>
        <v>0.23449999999999999</v>
      </c>
      <c r="J6345">
        <f t="shared" si="303"/>
        <v>3.2599999999999997E-2</v>
      </c>
      <c r="X6345">
        <v>85442</v>
      </c>
      <c r="Y6345">
        <f>IF(X6345=A6345,0)</f>
        <v>0</v>
      </c>
    </row>
    <row r="6346" spans="1:25" x14ac:dyDescent="0.25">
      <c r="A6346">
        <v>85442</v>
      </c>
      <c r="B6346" s="1">
        <v>39994</v>
      </c>
      <c r="C6346">
        <v>2009</v>
      </c>
      <c r="D6346" t="s">
        <v>11</v>
      </c>
      <c r="E6346" t="s">
        <v>10</v>
      </c>
      <c r="F6346">
        <v>9.41</v>
      </c>
      <c r="G6346">
        <v>-0.13985400000000001</v>
      </c>
      <c r="H6346">
        <f t="shared" si="304"/>
        <v>1.9582653030303376E-4</v>
      </c>
      <c r="I6346">
        <f t="shared" si="302"/>
        <v>0.23449999999999999</v>
      </c>
      <c r="J6346">
        <f t="shared" si="303"/>
        <v>3.2599999999999997E-2</v>
      </c>
      <c r="X6346">
        <v>85442</v>
      </c>
      <c r="Y6346">
        <f>IF(X6346=A6346,0)</f>
        <v>0</v>
      </c>
    </row>
    <row r="6347" spans="1:25" x14ac:dyDescent="0.25">
      <c r="A6347">
        <v>85442</v>
      </c>
      <c r="B6347" s="1">
        <v>40025</v>
      </c>
      <c r="C6347">
        <v>2009</v>
      </c>
      <c r="D6347" t="s">
        <v>11</v>
      </c>
      <c r="E6347" t="s">
        <v>10</v>
      </c>
      <c r="F6347">
        <v>10.47</v>
      </c>
      <c r="G6347">
        <v>0.16663700000000001</v>
      </c>
      <c r="H6347">
        <f t="shared" si="304"/>
        <v>7.4141727016716619E-2</v>
      </c>
      <c r="I6347">
        <f t="shared" si="302"/>
        <v>0.23449999999999999</v>
      </c>
      <c r="J6347">
        <f t="shared" si="303"/>
        <v>3.2599999999999997E-2</v>
      </c>
      <c r="X6347">
        <v>85442</v>
      </c>
      <c r="Y6347">
        <f>IF(X6347=A6347,0)</f>
        <v>0</v>
      </c>
    </row>
    <row r="6348" spans="1:25" x14ac:dyDescent="0.25">
      <c r="A6348">
        <v>85442</v>
      </c>
      <c r="B6348" s="1">
        <v>40056</v>
      </c>
      <c r="C6348">
        <v>2009</v>
      </c>
      <c r="D6348" t="s">
        <v>11</v>
      </c>
      <c r="E6348" t="s">
        <v>10</v>
      </c>
      <c r="F6348">
        <v>10.7</v>
      </c>
      <c r="G6348">
        <v>2.1967E-2</v>
      </c>
      <c r="H6348">
        <f t="shared" si="304"/>
        <v>3.3560189240494864E-2</v>
      </c>
      <c r="I6348">
        <f t="shared" si="302"/>
        <v>0.23449999999999999</v>
      </c>
      <c r="J6348">
        <f t="shared" si="303"/>
        <v>3.2599999999999997E-2</v>
      </c>
      <c r="X6348">
        <v>85442</v>
      </c>
      <c r="Y6348">
        <f>IF(X6348=A6348,0)</f>
        <v>0</v>
      </c>
    </row>
    <row r="6349" spans="1:25" x14ac:dyDescent="0.25">
      <c r="A6349">
        <v>85442</v>
      </c>
      <c r="B6349" s="1">
        <v>40086</v>
      </c>
      <c r="C6349">
        <v>2009</v>
      </c>
      <c r="D6349" t="s">
        <v>11</v>
      </c>
      <c r="E6349" t="s">
        <v>10</v>
      </c>
      <c r="F6349">
        <v>10.96</v>
      </c>
      <c r="G6349">
        <v>2.4299000000000001E-2</v>
      </c>
      <c r="H6349">
        <f t="shared" si="304"/>
        <v>3.5723345788458705E-2</v>
      </c>
      <c r="I6349">
        <f t="shared" si="302"/>
        <v>0.23449999999999999</v>
      </c>
      <c r="J6349">
        <f t="shared" si="303"/>
        <v>3.2599999999999997E-2</v>
      </c>
      <c r="X6349">
        <v>85442</v>
      </c>
      <c r="Y6349">
        <f>IF(X6349=A6349,0)</f>
        <v>0</v>
      </c>
    </row>
    <row r="6350" spans="1:25" x14ac:dyDescent="0.25">
      <c r="A6350">
        <v>85442</v>
      </c>
      <c r="B6350" s="1">
        <v>40116</v>
      </c>
      <c r="C6350">
        <v>2009</v>
      </c>
      <c r="D6350" t="s">
        <v>11</v>
      </c>
      <c r="E6350" t="s">
        <v>10</v>
      </c>
      <c r="F6350">
        <v>9.5399999999999991</v>
      </c>
      <c r="G6350">
        <v>-0.12956200000000001</v>
      </c>
      <c r="H6350">
        <f t="shared" si="304"/>
        <v>-1.9762000860415463E-2</v>
      </c>
      <c r="I6350">
        <f t="shared" si="302"/>
        <v>0.23449999999999999</v>
      </c>
      <c r="J6350">
        <f t="shared" si="303"/>
        <v>3.2599999999999997E-2</v>
      </c>
      <c r="X6350">
        <v>85442</v>
      </c>
      <c r="Y6350">
        <f>IF(X6350=A6350,0)</f>
        <v>0</v>
      </c>
    </row>
    <row r="6351" spans="1:25" x14ac:dyDescent="0.25">
      <c r="A6351">
        <v>85442</v>
      </c>
      <c r="B6351" s="1">
        <v>40147</v>
      </c>
      <c r="C6351">
        <v>2009</v>
      </c>
      <c r="D6351" t="s">
        <v>11</v>
      </c>
      <c r="E6351" t="s">
        <v>10</v>
      </c>
      <c r="F6351">
        <v>10.39</v>
      </c>
      <c r="G6351">
        <v>8.9098999999999998E-2</v>
      </c>
      <c r="H6351">
        <f t="shared" si="304"/>
        <v>5.736406198137356E-2</v>
      </c>
      <c r="I6351">
        <f t="shared" si="302"/>
        <v>0.23449999999999999</v>
      </c>
      <c r="J6351">
        <f t="shared" si="303"/>
        <v>3.2599999999999997E-2</v>
      </c>
      <c r="X6351">
        <v>85442</v>
      </c>
      <c r="Y6351">
        <f>IF(X6351=A6351,0)</f>
        <v>0</v>
      </c>
    </row>
    <row r="6352" spans="1:25" x14ac:dyDescent="0.25">
      <c r="A6352">
        <v>85442</v>
      </c>
      <c r="B6352" s="1">
        <v>40178</v>
      </c>
      <c r="C6352">
        <v>2009</v>
      </c>
      <c r="D6352" t="s">
        <v>11</v>
      </c>
      <c r="E6352" t="s">
        <v>10</v>
      </c>
      <c r="F6352">
        <v>11.44</v>
      </c>
      <c r="G6352">
        <v>0.101059</v>
      </c>
      <c r="H6352">
        <f t="shared" si="304"/>
        <v>1.7770571188400419E-2</v>
      </c>
      <c r="I6352">
        <f t="shared" si="302"/>
        <v>0.23449999999999999</v>
      </c>
      <c r="J6352">
        <f t="shared" si="303"/>
        <v>3.2599999999999997E-2</v>
      </c>
      <c r="X6352">
        <v>85442</v>
      </c>
      <c r="Y6352">
        <f>IF(X6352=A6352,0)</f>
        <v>0</v>
      </c>
    </row>
    <row r="6353" spans="1:25" x14ac:dyDescent="0.25">
      <c r="A6353">
        <v>85442</v>
      </c>
      <c r="B6353" s="1">
        <v>40207</v>
      </c>
      <c r="C6353">
        <v>2010</v>
      </c>
      <c r="D6353" t="s">
        <v>11</v>
      </c>
      <c r="E6353" t="s">
        <v>10</v>
      </c>
      <c r="F6353">
        <v>10.16</v>
      </c>
      <c r="G6353">
        <v>-0.111888</v>
      </c>
      <c r="H6353">
        <f t="shared" si="304"/>
        <v>-3.6974246154947377E-2</v>
      </c>
      <c r="I6353">
        <f t="shared" si="302"/>
        <v>0.1278</v>
      </c>
      <c r="J6353">
        <f t="shared" si="303"/>
        <v>3.2199999999999999E-2</v>
      </c>
      <c r="X6353">
        <v>85442</v>
      </c>
      <c r="Y6353">
        <f>IF(X6353=A6353,0)</f>
        <v>0</v>
      </c>
    </row>
    <row r="6354" spans="1:25" x14ac:dyDescent="0.25">
      <c r="A6354">
        <v>85442</v>
      </c>
      <c r="B6354" s="1">
        <v>40235</v>
      </c>
      <c r="C6354">
        <v>2010</v>
      </c>
      <c r="D6354" t="s">
        <v>11</v>
      </c>
      <c r="E6354" t="s">
        <v>10</v>
      </c>
      <c r="F6354">
        <v>9.75</v>
      </c>
      <c r="G6354">
        <v>-4.0354000000000001E-2</v>
      </c>
      <c r="H6354">
        <f t="shared" si="304"/>
        <v>2.8513688940531301E-2</v>
      </c>
      <c r="I6354">
        <f t="shared" si="302"/>
        <v>0.1278</v>
      </c>
      <c r="J6354">
        <f t="shared" si="303"/>
        <v>3.2199999999999999E-2</v>
      </c>
      <c r="X6354">
        <v>85442</v>
      </c>
      <c r="Y6354">
        <f>IF(X6354=A6354,0)</f>
        <v>0</v>
      </c>
    </row>
    <row r="6355" spans="1:25" x14ac:dyDescent="0.25">
      <c r="A6355">
        <v>85442</v>
      </c>
      <c r="B6355" s="1">
        <v>40268</v>
      </c>
      <c r="C6355">
        <v>2010</v>
      </c>
      <c r="D6355" t="s">
        <v>11</v>
      </c>
      <c r="E6355" t="s">
        <v>10</v>
      </c>
      <c r="F6355">
        <v>10.49</v>
      </c>
      <c r="G6355">
        <v>7.5897000000000006E-2</v>
      </c>
      <c r="H6355">
        <f t="shared" si="304"/>
        <v>5.8796426031891835E-2</v>
      </c>
      <c r="I6355">
        <f t="shared" si="302"/>
        <v>0.1278</v>
      </c>
      <c r="J6355">
        <f t="shared" si="303"/>
        <v>3.2199999999999999E-2</v>
      </c>
      <c r="X6355">
        <v>85442</v>
      </c>
      <c r="Y6355">
        <f>IF(X6355=A6355,0)</f>
        <v>0</v>
      </c>
    </row>
    <row r="6356" spans="1:25" x14ac:dyDescent="0.25">
      <c r="A6356">
        <v>85442</v>
      </c>
      <c r="B6356" s="1">
        <v>40298</v>
      </c>
      <c r="C6356">
        <v>2010</v>
      </c>
      <c r="D6356" t="s">
        <v>11</v>
      </c>
      <c r="E6356" t="s">
        <v>10</v>
      </c>
      <c r="F6356">
        <v>10.59</v>
      </c>
      <c r="G6356">
        <v>9.5329999999999998E-3</v>
      </c>
      <c r="H6356">
        <f t="shared" si="304"/>
        <v>1.4759229883791081E-2</v>
      </c>
      <c r="I6356">
        <f t="shared" si="302"/>
        <v>0.1278</v>
      </c>
      <c r="J6356">
        <f t="shared" si="303"/>
        <v>3.2199999999999999E-2</v>
      </c>
      <c r="X6356">
        <v>85442</v>
      </c>
      <c r="Y6356">
        <f>IF(X6356=A6356,0)</f>
        <v>0</v>
      </c>
    </row>
    <row r="6357" spans="1:25" x14ac:dyDescent="0.25">
      <c r="A6357">
        <v>85442</v>
      </c>
      <c r="B6357" s="1">
        <v>40326</v>
      </c>
      <c r="C6357">
        <v>2010</v>
      </c>
      <c r="D6357" t="s">
        <v>11</v>
      </c>
      <c r="E6357" t="s">
        <v>10</v>
      </c>
      <c r="F6357">
        <v>9.75</v>
      </c>
      <c r="G6357">
        <v>-7.9320000000000002E-2</v>
      </c>
      <c r="H6357">
        <f t="shared" si="304"/>
        <v>-8.1975841910334468E-2</v>
      </c>
      <c r="I6357">
        <f t="shared" si="302"/>
        <v>0.1278</v>
      </c>
      <c r="J6357">
        <f t="shared" si="303"/>
        <v>3.2199999999999999E-2</v>
      </c>
      <c r="X6357">
        <v>85442</v>
      </c>
      <c r="Y6357">
        <f>IF(X6357=A6357,0)</f>
        <v>0</v>
      </c>
    </row>
    <row r="6358" spans="1:25" x14ac:dyDescent="0.25">
      <c r="A6358">
        <v>85442</v>
      </c>
      <c r="B6358" s="1">
        <v>40359</v>
      </c>
      <c r="C6358">
        <v>2010</v>
      </c>
      <c r="D6358" t="s">
        <v>11</v>
      </c>
      <c r="E6358" t="s">
        <v>10</v>
      </c>
      <c r="F6358">
        <v>9.76</v>
      </c>
      <c r="G6358">
        <v>1.026E-3</v>
      </c>
      <c r="H6358">
        <f t="shared" si="304"/>
        <v>-5.3882442026415123E-2</v>
      </c>
      <c r="I6358">
        <f t="shared" si="302"/>
        <v>0.1278</v>
      </c>
      <c r="J6358">
        <f t="shared" si="303"/>
        <v>3.2199999999999999E-2</v>
      </c>
      <c r="X6358">
        <v>85442</v>
      </c>
      <c r="Y6358">
        <f>IF(X6358=A6358,0)</f>
        <v>0</v>
      </c>
    </row>
    <row r="6359" spans="1:25" x14ac:dyDescent="0.25">
      <c r="A6359">
        <v>85442</v>
      </c>
      <c r="B6359" s="1">
        <v>40389</v>
      </c>
      <c r="C6359">
        <v>2010</v>
      </c>
      <c r="D6359" t="s">
        <v>11</v>
      </c>
      <c r="E6359" t="s">
        <v>10</v>
      </c>
      <c r="F6359">
        <v>10.1</v>
      </c>
      <c r="G6359">
        <v>8.2574999999999996E-2</v>
      </c>
      <c r="H6359">
        <f t="shared" si="304"/>
        <v>6.8777849911552336E-2</v>
      </c>
      <c r="I6359">
        <f t="shared" si="302"/>
        <v>0.1278</v>
      </c>
      <c r="J6359">
        <f t="shared" si="303"/>
        <v>3.2199999999999999E-2</v>
      </c>
      <c r="X6359">
        <v>85442</v>
      </c>
      <c r="Y6359">
        <f>IF(X6359=A6359,0)</f>
        <v>0</v>
      </c>
    </row>
    <row r="6360" spans="1:25" x14ac:dyDescent="0.25">
      <c r="A6360">
        <v>85442</v>
      </c>
      <c r="B6360" s="1">
        <v>40421</v>
      </c>
      <c r="C6360">
        <v>2010</v>
      </c>
      <c r="D6360" t="s">
        <v>11</v>
      </c>
      <c r="E6360" t="s">
        <v>10</v>
      </c>
      <c r="F6360">
        <v>9.4</v>
      </c>
      <c r="G6360">
        <v>-6.9306999999999994E-2</v>
      </c>
      <c r="H6360">
        <f t="shared" si="304"/>
        <v>-4.7449184040287196E-2</v>
      </c>
      <c r="I6360">
        <f t="shared" si="302"/>
        <v>0.1278</v>
      </c>
      <c r="J6360">
        <f t="shared" si="303"/>
        <v>3.2199999999999999E-2</v>
      </c>
      <c r="X6360">
        <v>85442</v>
      </c>
      <c r="Y6360">
        <f>IF(X6360=A6360,0)</f>
        <v>0</v>
      </c>
    </row>
    <row r="6361" spans="1:25" x14ac:dyDescent="0.25">
      <c r="A6361">
        <v>85442</v>
      </c>
      <c r="B6361" s="1">
        <v>40451</v>
      </c>
      <c r="C6361">
        <v>2010</v>
      </c>
      <c r="D6361" t="s">
        <v>11</v>
      </c>
      <c r="E6361" t="s">
        <v>10</v>
      </c>
      <c r="F6361">
        <v>10.14</v>
      </c>
      <c r="G6361">
        <v>7.8723000000000001E-2</v>
      </c>
      <c r="H6361">
        <f t="shared" si="304"/>
        <v>8.7551102944020132E-2</v>
      </c>
      <c r="I6361">
        <f t="shared" si="302"/>
        <v>0.1278</v>
      </c>
      <c r="J6361">
        <f t="shared" si="303"/>
        <v>3.2199999999999999E-2</v>
      </c>
      <c r="X6361">
        <v>85442</v>
      </c>
      <c r="Y6361">
        <f>IF(X6361=A6361,0)</f>
        <v>0</v>
      </c>
    </row>
    <row r="6362" spans="1:25" x14ac:dyDescent="0.25">
      <c r="A6362">
        <v>85442</v>
      </c>
      <c r="B6362" s="1">
        <v>40480</v>
      </c>
      <c r="C6362">
        <v>2010</v>
      </c>
      <c r="D6362" t="s">
        <v>11</v>
      </c>
      <c r="E6362" t="s">
        <v>10</v>
      </c>
      <c r="F6362">
        <v>10.91</v>
      </c>
      <c r="G6362">
        <v>7.5937000000000004E-2</v>
      </c>
      <c r="H6362">
        <f t="shared" si="304"/>
        <v>3.6855994397076541E-2</v>
      </c>
      <c r="I6362">
        <f t="shared" si="302"/>
        <v>0.1278</v>
      </c>
      <c r="J6362">
        <f t="shared" si="303"/>
        <v>3.2199999999999999E-2</v>
      </c>
      <c r="X6362">
        <v>85442</v>
      </c>
      <c r="Y6362">
        <f>IF(X6362=A6362,0)</f>
        <v>0</v>
      </c>
    </row>
    <row r="6363" spans="1:25" x14ac:dyDescent="0.25">
      <c r="A6363">
        <v>85442</v>
      </c>
      <c r="B6363" s="1">
        <v>40512</v>
      </c>
      <c r="C6363">
        <v>2010</v>
      </c>
      <c r="D6363" t="s">
        <v>11</v>
      </c>
      <c r="E6363" t="s">
        <v>10</v>
      </c>
      <c r="F6363">
        <v>10.75</v>
      </c>
      <c r="G6363">
        <v>-1.4664999999999999E-2</v>
      </c>
      <c r="H6363">
        <f t="shared" si="304"/>
        <v>-2.2902497989432113E-3</v>
      </c>
      <c r="I6363">
        <f t="shared" si="302"/>
        <v>0.1278</v>
      </c>
      <c r="J6363">
        <f t="shared" si="303"/>
        <v>3.2199999999999999E-2</v>
      </c>
      <c r="X6363">
        <v>85442</v>
      </c>
      <c r="Y6363">
        <f>IF(X6363=A6363,0)</f>
        <v>0</v>
      </c>
    </row>
    <row r="6364" spans="1:25" x14ac:dyDescent="0.25">
      <c r="A6364">
        <v>85442</v>
      </c>
      <c r="B6364" s="1">
        <v>40543</v>
      </c>
      <c r="C6364">
        <v>2010</v>
      </c>
      <c r="D6364" t="s">
        <v>11</v>
      </c>
      <c r="E6364" t="s">
        <v>10</v>
      </c>
      <c r="F6364">
        <v>12.54</v>
      </c>
      <c r="G6364">
        <v>0.16651199999999999</v>
      </c>
      <c r="H6364">
        <f t="shared" si="304"/>
        <v>6.5300040489854716E-2</v>
      </c>
      <c r="I6364">
        <f t="shared" si="302"/>
        <v>0.1278</v>
      </c>
      <c r="J6364">
        <f t="shared" si="303"/>
        <v>3.2199999999999999E-2</v>
      </c>
      <c r="X6364">
        <v>85442</v>
      </c>
      <c r="Y6364">
        <f>IF(X6364=A6364,0)</f>
        <v>0</v>
      </c>
    </row>
    <row r="6365" spans="1:25" x14ac:dyDescent="0.25">
      <c r="A6365">
        <v>85442</v>
      </c>
      <c r="B6365" s="1">
        <v>40574</v>
      </c>
      <c r="C6365">
        <v>2011</v>
      </c>
      <c r="D6365" t="s">
        <v>11</v>
      </c>
      <c r="E6365" t="s">
        <v>10</v>
      </c>
      <c r="F6365">
        <v>13.07</v>
      </c>
      <c r="G6365">
        <v>4.2264999999999997E-2</v>
      </c>
      <c r="H6365">
        <f t="shared" si="304"/>
        <v>2.2645573980086819E-2</v>
      </c>
      <c r="I6365">
        <f t="shared" si="302"/>
        <v>0</v>
      </c>
      <c r="J6365">
        <f t="shared" si="303"/>
        <v>2.7799999999999998E-2</v>
      </c>
      <c r="X6365">
        <v>85442</v>
      </c>
      <c r="Y6365">
        <f>IF(X6365=A6365,0)</f>
        <v>0</v>
      </c>
    </row>
    <row r="6366" spans="1:25" x14ac:dyDescent="0.25">
      <c r="A6366">
        <v>85442</v>
      </c>
      <c r="B6366" s="1">
        <v>40602</v>
      </c>
      <c r="C6366">
        <v>2011</v>
      </c>
      <c r="D6366" t="s">
        <v>11</v>
      </c>
      <c r="E6366" t="s">
        <v>10</v>
      </c>
      <c r="F6366">
        <v>12.29</v>
      </c>
      <c r="G6366">
        <v>-5.9679000000000003E-2</v>
      </c>
      <c r="H6366">
        <f t="shared" si="304"/>
        <v>3.1956564052952219E-2</v>
      </c>
      <c r="I6366">
        <f t="shared" si="302"/>
        <v>0</v>
      </c>
      <c r="J6366">
        <f t="shared" si="303"/>
        <v>2.7799999999999998E-2</v>
      </c>
      <c r="X6366">
        <v>85442</v>
      </c>
      <c r="Y6366">
        <f>IF(X6366=A6366,0)</f>
        <v>0</v>
      </c>
    </row>
    <row r="6367" spans="1:25" x14ac:dyDescent="0.25">
      <c r="A6367">
        <v>85442</v>
      </c>
      <c r="B6367" s="1">
        <v>40633</v>
      </c>
      <c r="C6367">
        <v>2011</v>
      </c>
      <c r="D6367" t="s">
        <v>11</v>
      </c>
      <c r="E6367" t="s">
        <v>10</v>
      </c>
      <c r="F6367">
        <v>12.18</v>
      </c>
      <c r="G6367">
        <v>-8.9499999999999996E-3</v>
      </c>
      <c r="H6367">
        <f t="shared" si="304"/>
        <v>-1.0473132038185673E-3</v>
      </c>
      <c r="I6367">
        <f t="shared" si="302"/>
        <v>0</v>
      </c>
      <c r="J6367">
        <f t="shared" si="303"/>
        <v>2.7799999999999998E-2</v>
      </c>
      <c r="X6367">
        <v>85442</v>
      </c>
      <c r="Y6367">
        <f>IF(X6367=A6367,0)</f>
        <v>0</v>
      </c>
    </row>
    <row r="6368" spans="1:25" x14ac:dyDescent="0.25">
      <c r="A6368">
        <v>85442</v>
      </c>
      <c r="B6368" s="1">
        <v>40662</v>
      </c>
      <c r="C6368">
        <v>2011</v>
      </c>
      <c r="D6368" t="s">
        <v>11</v>
      </c>
      <c r="E6368" t="s">
        <v>10</v>
      </c>
      <c r="F6368">
        <v>13.5</v>
      </c>
      <c r="G6368">
        <v>0.108374</v>
      </c>
      <c r="H6368">
        <f t="shared" si="304"/>
        <v>2.8495380443795071E-2</v>
      </c>
      <c r="I6368">
        <f t="shared" si="302"/>
        <v>0</v>
      </c>
      <c r="J6368">
        <f t="shared" si="303"/>
        <v>2.7799999999999998E-2</v>
      </c>
      <c r="X6368">
        <v>85442</v>
      </c>
      <c r="Y6368">
        <f>IF(X6368=A6368,0)</f>
        <v>0</v>
      </c>
    </row>
    <row r="6369" spans="1:25" x14ac:dyDescent="0.25">
      <c r="A6369">
        <v>85442</v>
      </c>
      <c r="B6369" s="1">
        <v>40694</v>
      </c>
      <c r="C6369">
        <v>2011</v>
      </c>
      <c r="D6369" t="s">
        <v>11</v>
      </c>
      <c r="E6369" t="s">
        <v>10</v>
      </c>
      <c r="F6369">
        <v>13.66</v>
      </c>
      <c r="G6369">
        <v>1.1852E-2</v>
      </c>
      <c r="H6369">
        <f t="shared" si="304"/>
        <v>-1.3500952766930641E-2</v>
      </c>
      <c r="I6369">
        <f t="shared" si="302"/>
        <v>0</v>
      </c>
      <c r="J6369">
        <f t="shared" si="303"/>
        <v>2.7799999999999998E-2</v>
      </c>
      <c r="X6369">
        <v>85442</v>
      </c>
      <c r="Y6369">
        <f>IF(X6369=A6369,0)</f>
        <v>0</v>
      </c>
    </row>
    <row r="6370" spans="1:25" x14ac:dyDescent="0.25">
      <c r="A6370">
        <v>85442</v>
      </c>
      <c r="B6370" s="1">
        <v>40724</v>
      </c>
      <c r="C6370">
        <v>2011</v>
      </c>
      <c r="D6370" t="s">
        <v>11</v>
      </c>
      <c r="E6370" t="s">
        <v>10</v>
      </c>
      <c r="F6370">
        <v>12.61</v>
      </c>
      <c r="G6370">
        <v>-3.8843999999999997E-2</v>
      </c>
      <c r="H6370">
        <f t="shared" si="304"/>
        <v>-1.825746126569705E-2</v>
      </c>
      <c r="I6370">
        <f t="shared" si="302"/>
        <v>0</v>
      </c>
      <c r="J6370">
        <f t="shared" si="303"/>
        <v>2.7799999999999998E-2</v>
      </c>
      <c r="X6370">
        <v>85442</v>
      </c>
      <c r="Y6370">
        <f>IF(X6370=A6370,0)</f>
        <v>0</v>
      </c>
    </row>
    <row r="6371" spans="1:25" x14ac:dyDescent="0.25">
      <c r="A6371">
        <v>85442</v>
      </c>
      <c r="B6371" s="1">
        <v>40753</v>
      </c>
      <c r="C6371">
        <v>2011</v>
      </c>
      <c r="D6371" t="s">
        <v>11</v>
      </c>
      <c r="E6371" t="s">
        <v>10</v>
      </c>
      <c r="F6371">
        <v>12.36</v>
      </c>
      <c r="G6371">
        <v>-1.9826E-2</v>
      </c>
      <c r="H6371">
        <f t="shared" si="304"/>
        <v>-2.1474425791952023E-2</v>
      </c>
      <c r="I6371">
        <f t="shared" si="302"/>
        <v>0</v>
      </c>
      <c r="J6371">
        <f t="shared" si="303"/>
        <v>2.7799999999999998E-2</v>
      </c>
      <c r="X6371">
        <v>85442</v>
      </c>
      <c r="Y6371">
        <f>IF(X6371=A6371,0)</f>
        <v>0</v>
      </c>
    </row>
    <row r="6372" spans="1:25" x14ac:dyDescent="0.25">
      <c r="A6372">
        <v>85442</v>
      </c>
      <c r="B6372" s="1">
        <v>40786</v>
      </c>
      <c r="C6372">
        <v>2011</v>
      </c>
      <c r="D6372" t="s">
        <v>11</v>
      </c>
      <c r="E6372" t="s">
        <v>10</v>
      </c>
      <c r="F6372">
        <v>11.97</v>
      </c>
      <c r="G6372">
        <v>-3.1552999999999998E-2</v>
      </c>
      <c r="H6372">
        <f t="shared" si="304"/>
        <v>-5.6791107463597612E-2</v>
      </c>
      <c r="I6372">
        <f t="shared" si="302"/>
        <v>0</v>
      </c>
      <c r="J6372">
        <f t="shared" si="303"/>
        <v>2.7799999999999998E-2</v>
      </c>
      <c r="X6372">
        <v>85442</v>
      </c>
      <c r="Y6372">
        <f>IF(X6372=A6372,0)</f>
        <v>0</v>
      </c>
    </row>
    <row r="6373" spans="1:25" x14ac:dyDescent="0.25">
      <c r="A6373">
        <v>85442</v>
      </c>
      <c r="B6373" s="1">
        <v>40816</v>
      </c>
      <c r="C6373">
        <v>2011</v>
      </c>
      <c r="D6373" t="s">
        <v>11</v>
      </c>
      <c r="E6373" t="s">
        <v>10</v>
      </c>
      <c r="F6373">
        <v>11.43</v>
      </c>
      <c r="G6373">
        <v>-4.5113E-2</v>
      </c>
      <c r="H6373">
        <f t="shared" si="304"/>
        <v>-7.1761988303760127E-2</v>
      </c>
      <c r="I6373">
        <f t="shared" si="302"/>
        <v>0</v>
      </c>
      <c r="J6373">
        <f t="shared" si="303"/>
        <v>2.7799999999999998E-2</v>
      </c>
      <c r="X6373">
        <v>85442</v>
      </c>
      <c r="Y6373">
        <f>IF(X6373=A6373,0)</f>
        <v>0</v>
      </c>
    </row>
    <row r="6374" spans="1:25" x14ac:dyDescent="0.25">
      <c r="A6374">
        <v>85442</v>
      </c>
      <c r="B6374" s="1">
        <v>40847</v>
      </c>
      <c r="C6374">
        <v>2011</v>
      </c>
      <c r="D6374" t="s">
        <v>11</v>
      </c>
      <c r="E6374" t="s">
        <v>10</v>
      </c>
      <c r="F6374">
        <v>12.62</v>
      </c>
      <c r="G6374">
        <v>0.104112</v>
      </c>
      <c r="H6374">
        <f t="shared" si="304"/>
        <v>0.10772303853581011</v>
      </c>
      <c r="I6374">
        <f t="shared" si="302"/>
        <v>0</v>
      </c>
      <c r="J6374">
        <f t="shared" si="303"/>
        <v>2.7799999999999998E-2</v>
      </c>
      <c r="X6374">
        <v>85442</v>
      </c>
      <c r="Y6374">
        <f>IF(X6374=A6374,0)</f>
        <v>0</v>
      </c>
    </row>
    <row r="6375" spans="1:25" x14ac:dyDescent="0.25">
      <c r="A6375">
        <v>85442</v>
      </c>
      <c r="B6375" s="1">
        <v>40877</v>
      </c>
      <c r="C6375">
        <v>2011</v>
      </c>
      <c r="D6375" t="s">
        <v>11</v>
      </c>
      <c r="E6375" t="s">
        <v>10</v>
      </c>
      <c r="F6375">
        <v>12.92</v>
      </c>
      <c r="G6375">
        <v>2.3772000000000001E-2</v>
      </c>
      <c r="H6375">
        <f t="shared" si="304"/>
        <v>-5.0587151935872487E-3</v>
      </c>
      <c r="I6375">
        <f t="shared" si="302"/>
        <v>0</v>
      </c>
      <c r="J6375">
        <f t="shared" si="303"/>
        <v>2.7799999999999998E-2</v>
      </c>
      <c r="X6375">
        <v>85442</v>
      </c>
      <c r="Y6375">
        <f>IF(X6375=A6375,0)</f>
        <v>0</v>
      </c>
    </row>
    <row r="6376" spans="1:25" x14ac:dyDescent="0.25">
      <c r="A6376">
        <v>85442</v>
      </c>
      <c r="B6376" s="1">
        <v>40907</v>
      </c>
      <c r="C6376">
        <v>2011</v>
      </c>
      <c r="D6376" t="s">
        <v>11</v>
      </c>
      <c r="E6376" t="s">
        <v>10</v>
      </c>
      <c r="F6376">
        <v>12.91</v>
      </c>
      <c r="G6376">
        <v>-7.7399999999999995E-4</v>
      </c>
      <c r="H6376">
        <f t="shared" si="304"/>
        <v>8.532763948144062E-3</v>
      </c>
      <c r="I6376">
        <f t="shared" si="302"/>
        <v>0</v>
      </c>
      <c r="J6376">
        <f t="shared" si="303"/>
        <v>2.7799999999999998E-2</v>
      </c>
      <c r="X6376">
        <v>85442</v>
      </c>
      <c r="Y6376">
        <f>IF(X6376=A6376,0)</f>
        <v>0</v>
      </c>
    </row>
    <row r="6377" spans="1:25" x14ac:dyDescent="0.25">
      <c r="A6377">
        <v>85442</v>
      </c>
      <c r="B6377" s="1">
        <v>40939</v>
      </c>
      <c r="C6377">
        <v>2012</v>
      </c>
      <c r="D6377" t="s">
        <v>11</v>
      </c>
      <c r="E6377" t="s">
        <v>10</v>
      </c>
      <c r="F6377">
        <v>14.08</v>
      </c>
      <c r="G6377">
        <v>9.0626999999999999E-2</v>
      </c>
      <c r="H6377">
        <f t="shared" si="304"/>
        <v>4.3583062218506274E-2</v>
      </c>
      <c r="I6377">
        <f t="shared" si="302"/>
        <v>0.1341</v>
      </c>
      <c r="J6377">
        <f t="shared" si="303"/>
        <v>1.8000000000000002E-2</v>
      </c>
      <c r="X6377">
        <v>85442</v>
      </c>
      <c r="Y6377">
        <f>IF(X6377=A6377,0)</f>
        <v>0</v>
      </c>
    </row>
    <row r="6378" spans="1:25" x14ac:dyDescent="0.25">
      <c r="A6378">
        <v>85442</v>
      </c>
      <c r="B6378" s="1">
        <v>40968</v>
      </c>
      <c r="C6378">
        <v>2012</v>
      </c>
      <c r="D6378" t="s">
        <v>11</v>
      </c>
      <c r="E6378" t="s">
        <v>10</v>
      </c>
      <c r="F6378">
        <v>14.52</v>
      </c>
      <c r="G6378">
        <v>3.125E-2</v>
      </c>
      <c r="H6378">
        <f t="shared" si="304"/>
        <v>4.0589464130841746E-2</v>
      </c>
      <c r="I6378">
        <f t="shared" si="302"/>
        <v>0.1341</v>
      </c>
      <c r="J6378">
        <f t="shared" si="303"/>
        <v>1.8000000000000002E-2</v>
      </c>
      <c r="X6378">
        <v>85442</v>
      </c>
      <c r="Y6378">
        <f>IF(X6378=A6378,0)</f>
        <v>0</v>
      </c>
    </row>
    <row r="6379" spans="1:25" x14ac:dyDescent="0.25">
      <c r="A6379">
        <v>85442</v>
      </c>
      <c r="B6379" s="1">
        <v>40998</v>
      </c>
      <c r="C6379">
        <v>2012</v>
      </c>
      <c r="D6379" t="s">
        <v>11</v>
      </c>
      <c r="E6379" t="s">
        <v>10</v>
      </c>
      <c r="F6379">
        <v>15.28</v>
      </c>
      <c r="G6379">
        <v>5.2342E-2</v>
      </c>
      <c r="H6379">
        <f t="shared" si="304"/>
        <v>3.1332314530530647E-2</v>
      </c>
      <c r="I6379">
        <f t="shared" si="302"/>
        <v>0.1341</v>
      </c>
      <c r="J6379">
        <f t="shared" si="303"/>
        <v>1.8000000000000002E-2</v>
      </c>
      <c r="X6379">
        <v>85442</v>
      </c>
      <c r="Y6379">
        <f>IF(X6379=A6379,0)</f>
        <v>0</v>
      </c>
    </row>
    <row r="6380" spans="1:25" x14ac:dyDescent="0.25">
      <c r="A6380">
        <v>85442</v>
      </c>
      <c r="B6380" s="1">
        <v>41029</v>
      </c>
      <c r="C6380">
        <v>2012</v>
      </c>
      <c r="D6380" t="s">
        <v>11</v>
      </c>
      <c r="E6380" t="s">
        <v>10</v>
      </c>
      <c r="F6380">
        <v>15.58</v>
      </c>
      <c r="G6380">
        <v>1.9633999999999999E-2</v>
      </c>
      <c r="H6380">
        <f t="shared" si="304"/>
        <v>-7.4974527092703802E-3</v>
      </c>
      <c r="I6380">
        <f t="shared" si="302"/>
        <v>0.1341</v>
      </c>
      <c r="J6380">
        <f t="shared" si="303"/>
        <v>1.8000000000000002E-2</v>
      </c>
      <c r="X6380">
        <v>85442</v>
      </c>
      <c r="Y6380">
        <f>IF(X6380=A6380,0)</f>
        <v>0</v>
      </c>
    </row>
    <row r="6381" spans="1:25" x14ac:dyDescent="0.25">
      <c r="A6381">
        <v>85442</v>
      </c>
      <c r="B6381" s="1">
        <v>41060</v>
      </c>
      <c r="C6381">
        <v>2012</v>
      </c>
      <c r="D6381" t="s">
        <v>11</v>
      </c>
      <c r="E6381" t="s">
        <v>10</v>
      </c>
      <c r="F6381">
        <v>13.73</v>
      </c>
      <c r="G6381">
        <v>-0.118742</v>
      </c>
      <c r="H6381">
        <f t="shared" si="304"/>
        <v>-6.265072563317764E-2</v>
      </c>
      <c r="I6381">
        <f t="shared" si="302"/>
        <v>0.1341</v>
      </c>
      <c r="J6381">
        <f t="shared" si="303"/>
        <v>1.8000000000000002E-2</v>
      </c>
      <c r="X6381">
        <v>85442</v>
      </c>
      <c r="Y6381">
        <f>IF(X6381=A6381,0)</f>
        <v>0</v>
      </c>
    </row>
    <row r="6382" spans="1:25" x14ac:dyDescent="0.25">
      <c r="A6382">
        <v>85442</v>
      </c>
      <c r="B6382" s="1">
        <v>41089</v>
      </c>
      <c r="C6382">
        <v>2012</v>
      </c>
      <c r="D6382" t="s">
        <v>11</v>
      </c>
      <c r="E6382" t="s">
        <v>10</v>
      </c>
      <c r="F6382">
        <v>13.96</v>
      </c>
      <c r="G6382">
        <v>1.6752E-2</v>
      </c>
      <c r="H6382">
        <f t="shared" si="304"/>
        <v>3.9554982134591521E-2</v>
      </c>
      <c r="I6382">
        <f t="shared" si="302"/>
        <v>0.1341</v>
      </c>
      <c r="J6382">
        <f t="shared" si="303"/>
        <v>1.8000000000000002E-2</v>
      </c>
      <c r="X6382">
        <v>85442</v>
      </c>
      <c r="Y6382">
        <f>IF(X6382=A6382,0)</f>
        <v>0</v>
      </c>
    </row>
    <row r="6383" spans="1:25" x14ac:dyDescent="0.25">
      <c r="A6383">
        <v>85442</v>
      </c>
      <c r="B6383" s="1">
        <v>41121</v>
      </c>
      <c r="C6383">
        <v>2012</v>
      </c>
      <c r="D6383" t="s">
        <v>11</v>
      </c>
      <c r="E6383" t="s">
        <v>10</v>
      </c>
      <c r="F6383">
        <v>13.97</v>
      </c>
      <c r="G6383">
        <v>3.6692000000000002E-2</v>
      </c>
      <c r="H6383">
        <f t="shared" si="304"/>
        <v>1.2597574126154365E-2</v>
      </c>
      <c r="I6383">
        <f t="shared" si="302"/>
        <v>0.1341</v>
      </c>
      <c r="J6383">
        <f t="shared" si="303"/>
        <v>1.8000000000000002E-2</v>
      </c>
      <c r="X6383">
        <v>85442</v>
      </c>
      <c r="Y6383">
        <f>IF(X6383=A6383,0)</f>
        <v>0</v>
      </c>
    </row>
    <row r="6384" spans="1:25" x14ac:dyDescent="0.25">
      <c r="A6384">
        <v>85442</v>
      </c>
      <c r="B6384" s="1">
        <v>41152</v>
      </c>
      <c r="C6384">
        <v>2012</v>
      </c>
      <c r="D6384" t="s">
        <v>11</v>
      </c>
      <c r="E6384" t="s">
        <v>10</v>
      </c>
      <c r="F6384">
        <v>14.7</v>
      </c>
      <c r="G6384">
        <v>5.2255000000000003E-2</v>
      </c>
      <c r="H6384">
        <f t="shared" si="304"/>
        <v>1.9763369680148246E-2</v>
      </c>
      <c r="I6384">
        <f t="shared" si="302"/>
        <v>0.1341</v>
      </c>
      <c r="J6384">
        <f t="shared" si="303"/>
        <v>1.8000000000000002E-2</v>
      </c>
      <c r="X6384">
        <v>85442</v>
      </c>
      <c r="Y6384">
        <f>IF(X6384=A6384,0)</f>
        <v>0</v>
      </c>
    </row>
    <row r="6385" spans="1:25" x14ac:dyDescent="0.25">
      <c r="A6385">
        <v>85442</v>
      </c>
      <c r="B6385" s="1">
        <v>41180</v>
      </c>
      <c r="C6385">
        <v>2012</v>
      </c>
      <c r="D6385" t="s">
        <v>11</v>
      </c>
      <c r="E6385" t="s">
        <v>10</v>
      </c>
      <c r="F6385">
        <v>15.82</v>
      </c>
      <c r="G6385">
        <v>7.6189999999999994E-2</v>
      </c>
      <c r="H6385">
        <f t="shared" si="304"/>
        <v>2.4236153696477025E-2</v>
      </c>
      <c r="I6385">
        <f t="shared" si="302"/>
        <v>0.1341</v>
      </c>
      <c r="J6385">
        <f t="shared" si="303"/>
        <v>1.8000000000000002E-2</v>
      </c>
      <c r="X6385">
        <v>85442</v>
      </c>
      <c r="Y6385">
        <f>IF(X6385=A6385,0)</f>
        <v>0</v>
      </c>
    </row>
    <row r="6386" spans="1:25" x14ac:dyDescent="0.25">
      <c r="A6386">
        <v>85442</v>
      </c>
      <c r="B6386" s="1">
        <v>41213</v>
      </c>
      <c r="C6386">
        <v>2012</v>
      </c>
      <c r="D6386" t="s">
        <v>11</v>
      </c>
      <c r="E6386" t="s">
        <v>10</v>
      </c>
      <c r="F6386">
        <v>15.9</v>
      </c>
      <c r="G6386">
        <v>5.0569999999999999E-3</v>
      </c>
      <c r="H6386">
        <f t="shared" si="304"/>
        <v>-1.9789409878227415E-2</v>
      </c>
      <c r="I6386">
        <f t="shared" si="302"/>
        <v>0.1341</v>
      </c>
      <c r="J6386">
        <f t="shared" si="303"/>
        <v>1.8000000000000002E-2</v>
      </c>
      <c r="X6386">
        <v>85442</v>
      </c>
      <c r="Y6386">
        <f>IF(X6386=A6386,0)</f>
        <v>0</v>
      </c>
    </row>
    <row r="6387" spans="1:25" x14ac:dyDescent="0.25">
      <c r="A6387">
        <v>85442</v>
      </c>
      <c r="B6387" s="1">
        <v>41243</v>
      </c>
      <c r="C6387">
        <v>2012</v>
      </c>
      <c r="D6387" t="s">
        <v>11</v>
      </c>
      <c r="E6387" t="s">
        <v>10</v>
      </c>
      <c r="F6387">
        <v>17.27</v>
      </c>
      <c r="G6387">
        <v>8.6164000000000004E-2</v>
      </c>
      <c r="H6387">
        <f t="shared" si="304"/>
        <v>2.8467170173434031E-3</v>
      </c>
      <c r="I6387">
        <f t="shared" si="302"/>
        <v>0.1341</v>
      </c>
      <c r="J6387">
        <f t="shared" si="303"/>
        <v>1.8000000000000002E-2</v>
      </c>
      <c r="X6387">
        <v>85442</v>
      </c>
      <c r="Y6387">
        <f>IF(X6387=A6387,0)</f>
        <v>0</v>
      </c>
    </row>
    <row r="6388" spans="1:25" x14ac:dyDescent="0.25">
      <c r="A6388">
        <v>85442</v>
      </c>
      <c r="B6388" s="1">
        <v>41274</v>
      </c>
      <c r="C6388">
        <v>2012</v>
      </c>
      <c r="D6388" t="s">
        <v>11</v>
      </c>
      <c r="E6388" t="s">
        <v>10</v>
      </c>
      <c r="F6388">
        <v>17.16</v>
      </c>
      <c r="G6388">
        <v>-6.3689999999999997E-3</v>
      </c>
      <c r="H6388">
        <f t="shared" si="304"/>
        <v>7.068230463864511E-3</v>
      </c>
      <c r="I6388">
        <f t="shared" si="302"/>
        <v>0.1341</v>
      </c>
      <c r="J6388">
        <f t="shared" si="303"/>
        <v>1.8000000000000002E-2</v>
      </c>
      <c r="X6388">
        <v>85442</v>
      </c>
      <c r="Y6388">
        <f>IF(X6388=A6388,0)</f>
        <v>0</v>
      </c>
    </row>
    <row r="6389" spans="1:25" x14ac:dyDescent="0.25">
      <c r="A6389">
        <v>85442</v>
      </c>
      <c r="B6389" s="1">
        <v>41305</v>
      </c>
      <c r="C6389">
        <v>2013</v>
      </c>
      <c r="D6389" t="s">
        <v>11</v>
      </c>
      <c r="E6389" t="s">
        <v>10</v>
      </c>
      <c r="F6389">
        <v>17.739999999999998</v>
      </c>
      <c r="G6389">
        <v>3.3799999999999997E-2</v>
      </c>
      <c r="H6389">
        <f t="shared" si="304"/>
        <v>5.0428096519578469E-2</v>
      </c>
      <c r="I6389">
        <f t="shared" si="302"/>
        <v>0.29600000000000004</v>
      </c>
      <c r="J6389">
        <f t="shared" si="303"/>
        <v>2.35E-2</v>
      </c>
      <c r="X6389">
        <v>85442</v>
      </c>
      <c r="Y6389">
        <f>IF(X6389=A6389,0)</f>
        <v>0</v>
      </c>
    </row>
    <row r="6390" spans="1:25" x14ac:dyDescent="0.25">
      <c r="A6390">
        <v>85442</v>
      </c>
      <c r="B6390" s="1">
        <v>41333</v>
      </c>
      <c r="C6390">
        <v>2013</v>
      </c>
      <c r="D6390" t="s">
        <v>11</v>
      </c>
      <c r="E6390" t="s">
        <v>10</v>
      </c>
      <c r="F6390">
        <v>18.25</v>
      </c>
      <c r="G6390">
        <v>2.8749E-2</v>
      </c>
      <c r="H6390">
        <f t="shared" si="304"/>
        <v>1.1060649195259176E-2</v>
      </c>
      <c r="I6390">
        <f t="shared" si="302"/>
        <v>0.29600000000000004</v>
      </c>
      <c r="J6390">
        <f t="shared" si="303"/>
        <v>2.35E-2</v>
      </c>
      <c r="X6390">
        <v>85442</v>
      </c>
      <c r="Y6390">
        <f>IF(X6390=A6390,0)</f>
        <v>0</v>
      </c>
    </row>
    <row r="6391" spans="1:25" x14ac:dyDescent="0.25">
      <c r="A6391">
        <v>85442</v>
      </c>
      <c r="B6391" s="1">
        <v>41361</v>
      </c>
      <c r="C6391">
        <v>2013</v>
      </c>
      <c r="D6391" t="s">
        <v>11</v>
      </c>
      <c r="E6391" t="s">
        <v>10</v>
      </c>
      <c r="F6391">
        <v>17.190000000000001</v>
      </c>
      <c r="G6391">
        <v>-5.8082000000000002E-2</v>
      </c>
      <c r="H6391">
        <f t="shared" si="304"/>
        <v>3.5987723516956116E-2</v>
      </c>
      <c r="I6391">
        <f t="shared" si="302"/>
        <v>0.29600000000000004</v>
      </c>
      <c r="J6391">
        <f t="shared" si="303"/>
        <v>2.35E-2</v>
      </c>
      <c r="X6391">
        <v>85442</v>
      </c>
      <c r="Y6391">
        <f>IF(X6391=A6391,0)</f>
        <v>0</v>
      </c>
    </row>
    <row r="6392" spans="1:25" x14ac:dyDescent="0.25">
      <c r="A6392">
        <v>85442</v>
      </c>
      <c r="B6392" s="1">
        <v>41394</v>
      </c>
      <c r="C6392">
        <v>2013</v>
      </c>
      <c r="D6392" t="s">
        <v>11</v>
      </c>
      <c r="E6392" t="s">
        <v>10</v>
      </c>
      <c r="F6392">
        <v>19.079999999999998</v>
      </c>
      <c r="G6392">
        <v>0.109948</v>
      </c>
      <c r="H6392">
        <f t="shared" si="304"/>
        <v>1.8085767859252311E-2</v>
      </c>
      <c r="I6392">
        <f t="shared" si="302"/>
        <v>0.29600000000000004</v>
      </c>
      <c r="J6392">
        <f t="shared" si="303"/>
        <v>2.35E-2</v>
      </c>
      <c r="X6392">
        <v>85442</v>
      </c>
      <c r="Y6392">
        <f>IF(X6392=A6392,0)</f>
        <v>0</v>
      </c>
    </row>
    <row r="6393" spans="1:25" x14ac:dyDescent="0.25">
      <c r="A6393">
        <v>85442</v>
      </c>
      <c r="B6393" s="1">
        <v>41425</v>
      </c>
      <c r="C6393">
        <v>2013</v>
      </c>
      <c r="D6393" t="s">
        <v>11</v>
      </c>
      <c r="E6393" t="s">
        <v>10</v>
      </c>
      <c r="F6393">
        <v>18.66</v>
      </c>
      <c r="G6393">
        <v>-2.2013000000000001E-2</v>
      </c>
      <c r="H6393">
        <f t="shared" si="304"/>
        <v>2.0762811721046104E-2</v>
      </c>
      <c r="I6393">
        <f t="shared" si="302"/>
        <v>0.29600000000000004</v>
      </c>
      <c r="J6393">
        <f t="shared" si="303"/>
        <v>2.35E-2</v>
      </c>
      <c r="X6393">
        <v>85442</v>
      </c>
      <c r="Y6393">
        <f>IF(X6393=A6393,0)</f>
        <v>0</v>
      </c>
    </row>
    <row r="6394" spans="1:25" x14ac:dyDescent="0.25">
      <c r="A6394">
        <v>85442</v>
      </c>
      <c r="B6394" s="1">
        <v>41453</v>
      </c>
      <c r="C6394">
        <v>2013</v>
      </c>
      <c r="D6394" t="s">
        <v>11</v>
      </c>
      <c r="E6394" t="s">
        <v>10</v>
      </c>
      <c r="F6394">
        <v>18.32</v>
      </c>
      <c r="G6394">
        <v>-1.8221000000000001E-2</v>
      </c>
      <c r="H6394">
        <f t="shared" si="304"/>
        <v>-1.4999301636062778E-2</v>
      </c>
      <c r="I6394">
        <f t="shared" si="302"/>
        <v>0.29600000000000004</v>
      </c>
      <c r="J6394">
        <f t="shared" si="303"/>
        <v>2.35E-2</v>
      </c>
      <c r="X6394">
        <v>85442</v>
      </c>
      <c r="Y6394">
        <f>IF(X6394=A6394,0)</f>
        <v>0</v>
      </c>
    </row>
    <row r="6395" spans="1:25" x14ac:dyDescent="0.25">
      <c r="A6395">
        <v>85442</v>
      </c>
      <c r="B6395" s="1">
        <v>41486</v>
      </c>
      <c r="C6395">
        <v>2013</v>
      </c>
      <c r="D6395" t="s">
        <v>11</v>
      </c>
      <c r="E6395" t="s">
        <v>10</v>
      </c>
      <c r="F6395">
        <v>16.98</v>
      </c>
      <c r="G6395">
        <v>-4.5747000000000003E-2</v>
      </c>
      <c r="H6395">
        <f t="shared" si="304"/>
        <v>4.9462079815224991E-2</v>
      </c>
      <c r="I6395">
        <f t="shared" si="302"/>
        <v>0.29600000000000004</v>
      </c>
      <c r="J6395">
        <f t="shared" si="303"/>
        <v>2.35E-2</v>
      </c>
      <c r="X6395">
        <v>85442</v>
      </c>
      <c r="Y6395">
        <f>IF(X6395=A6395,0)</f>
        <v>0</v>
      </c>
    </row>
    <row r="6396" spans="1:25" x14ac:dyDescent="0.25">
      <c r="A6396">
        <v>85442</v>
      </c>
      <c r="B6396" s="1">
        <v>41516</v>
      </c>
      <c r="C6396">
        <v>2013</v>
      </c>
      <c r="D6396" t="s">
        <v>11</v>
      </c>
      <c r="E6396" t="s">
        <v>10</v>
      </c>
      <c r="F6396">
        <v>16.559999999999999</v>
      </c>
      <c r="G6396">
        <v>-2.4735E-2</v>
      </c>
      <c r="H6396">
        <f t="shared" si="304"/>
        <v>-3.1298019033866864E-2</v>
      </c>
      <c r="I6396">
        <f t="shared" si="302"/>
        <v>0.29600000000000004</v>
      </c>
      <c r="J6396">
        <f t="shared" si="303"/>
        <v>2.35E-2</v>
      </c>
      <c r="X6396">
        <v>85442</v>
      </c>
      <c r="Y6396">
        <f>IF(X6396=A6396,0)</f>
        <v>0</v>
      </c>
    </row>
    <row r="6397" spans="1:25" x14ac:dyDescent="0.25">
      <c r="A6397">
        <v>85442</v>
      </c>
      <c r="B6397" s="1">
        <v>41547</v>
      </c>
      <c r="C6397">
        <v>2013</v>
      </c>
      <c r="D6397" t="s">
        <v>11</v>
      </c>
      <c r="E6397" t="s">
        <v>10</v>
      </c>
      <c r="F6397">
        <v>16.96</v>
      </c>
      <c r="G6397">
        <v>2.4154999999999999E-2</v>
      </c>
      <c r="H6397">
        <f t="shared" si="304"/>
        <v>2.9749523177239112E-2</v>
      </c>
      <c r="I6397">
        <f t="shared" si="302"/>
        <v>0.29600000000000004</v>
      </c>
      <c r="J6397">
        <f t="shared" si="303"/>
        <v>2.35E-2</v>
      </c>
      <c r="X6397">
        <v>85442</v>
      </c>
      <c r="Y6397">
        <f>IF(X6397=A6397,0)</f>
        <v>0</v>
      </c>
    </row>
    <row r="6398" spans="1:25" x14ac:dyDescent="0.25">
      <c r="A6398">
        <v>85442</v>
      </c>
      <c r="B6398" s="1">
        <v>41578</v>
      </c>
      <c r="C6398">
        <v>2013</v>
      </c>
      <c r="D6398" t="s">
        <v>11</v>
      </c>
      <c r="E6398" t="s">
        <v>10</v>
      </c>
      <c r="F6398">
        <v>18.41</v>
      </c>
      <c r="G6398">
        <v>8.5495000000000002E-2</v>
      </c>
      <c r="H6398">
        <f t="shared" si="304"/>
        <v>4.4595752618006079E-2</v>
      </c>
      <c r="I6398">
        <f t="shared" si="302"/>
        <v>0.29600000000000004</v>
      </c>
      <c r="J6398">
        <f t="shared" si="303"/>
        <v>2.35E-2</v>
      </c>
      <c r="X6398">
        <v>85442</v>
      </c>
      <c r="Y6398">
        <f>IF(X6398=A6398,0)</f>
        <v>0</v>
      </c>
    </row>
    <row r="6399" spans="1:25" x14ac:dyDescent="0.25">
      <c r="A6399">
        <v>85442</v>
      </c>
      <c r="B6399" s="1">
        <v>41607</v>
      </c>
      <c r="C6399">
        <v>2013</v>
      </c>
      <c r="D6399" t="s">
        <v>11</v>
      </c>
      <c r="E6399" t="s">
        <v>10</v>
      </c>
      <c r="F6399">
        <v>17.73</v>
      </c>
      <c r="G6399">
        <v>-3.6935999999999997E-2</v>
      </c>
      <c r="H6399">
        <f t="shared" si="304"/>
        <v>2.8049471635186451E-2</v>
      </c>
      <c r="I6399">
        <f t="shared" si="302"/>
        <v>0.29600000000000004</v>
      </c>
      <c r="J6399">
        <f t="shared" si="303"/>
        <v>2.35E-2</v>
      </c>
      <c r="X6399">
        <v>85442</v>
      </c>
      <c r="Y6399">
        <f>IF(X6399=A6399,0)</f>
        <v>0</v>
      </c>
    </row>
    <row r="6400" spans="1:25" x14ac:dyDescent="0.25">
      <c r="A6400">
        <v>85442</v>
      </c>
      <c r="B6400" s="1">
        <v>41639</v>
      </c>
      <c r="C6400">
        <v>2013</v>
      </c>
      <c r="D6400" t="s">
        <v>11</v>
      </c>
      <c r="E6400" t="s">
        <v>10</v>
      </c>
      <c r="F6400">
        <v>17.440000000000001</v>
      </c>
      <c r="G6400">
        <v>-1.6355999999999999E-2</v>
      </c>
      <c r="H6400">
        <f t="shared" si="304"/>
        <v>2.356279155049279E-2</v>
      </c>
      <c r="I6400">
        <f t="shared" si="302"/>
        <v>0.29600000000000004</v>
      </c>
      <c r="J6400">
        <f t="shared" si="303"/>
        <v>2.35E-2</v>
      </c>
      <c r="X6400">
        <v>85442</v>
      </c>
      <c r="Y6400">
        <f>IF(X6400=A6400,0)</f>
        <v>0</v>
      </c>
    </row>
    <row r="6401" spans="1:25" x14ac:dyDescent="0.25">
      <c r="A6401">
        <v>85442</v>
      </c>
      <c r="B6401" s="1">
        <v>41670</v>
      </c>
      <c r="C6401">
        <v>2014</v>
      </c>
      <c r="D6401" t="s">
        <v>11</v>
      </c>
      <c r="E6401" t="s">
        <v>10</v>
      </c>
      <c r="F6401">
        <v>16.920000000000002</v>
      </c>
      <c r="G6401">
        <v>-2.9817E-2</v>
      </c>
      <c r="H6401">
        <f t="shared" si="304"/>
        <v>-3.5582905675162646E-2</v>
      </c>
      <c r="I6401">
        <f t="shared" si="302"/>
        <v>0.1139</v>
      </c>
      <c r="J6401">
        <f t="shared" si="303"/>
        <v>2.5400000000000002E-2</v>
      </c>
      <c r="X6401">
        <v>85442</v>
      </c>
      <c r="Y6401">
        <f>IF(X6401=A6401,0)</f>
        <v>0</v>
      </c>
    </row>
    <row r="6402" spans="1:25" x14ac:dyDescent="0.25">
      <c r="A6402">
        <v>85442</v>
      </c>
      <c r="B6402" s="1">
        <v>41698</v>
      </c>
      <c r="C6402">
        <v>2014</v>
      </c>
      <c r="D6402" t="s">
        <v>11</v>
      </c>
      <c r="E6402" t="s">
        <v>10</v>
      </c>
      <c r="F6402">
        <v>18.07</v>
      </c>
      <c r="G6402">
        <v>6.7967E-2</v>
      </c>
      <c r="H6402">
        <f t="shared" si="304"/>
        <v>4.3117029976595278E-2</v>
      </c>
      <c r="I6402">
        <f t="shared" ref="I6402:I6465" si="305">VLOOKUP(C6402,$O$2:$Q$22,3,FALSE)</f>
        <v>0.1139</v>
      </c>
      <c r="J6402">
        <f t="shared" ref="J6402:J6465" si="306">VLOOKUP(C6402,$O$2:$P$22,2)*0.01</f>
        <v>2.5400000000000002E-2</v>
      </c>
      <c r="X6402">
        <v>85442</v>
      </c>
      <c r="Y6402">
        <f>IF(X6402=A6402,0)</f>
        <v>0</v>
      </c>
    </row>
    <row r="6403" spans="1:25" x14ac:dyDescent="0.25">
      <c r="A6403">
        <v>85442</v>
      </c>
      <c r="B6403" s="1">
        <v>41729</v>
      </c>
      <c r="C6403">
        <v>2014</v>
      </c>
      <c r="D6403" t="s">
        <v>11</v>
      </c>
      <c r="E6403" t="s">
        <v>10</v>
      </c>
      <c r="F6403">
        <v>20.02</v>
      </c>
      <c r="G6403">
        <v>0.107914</v>
      </c>
      <c r="H6403">
        <f t="shared" ref="H6403:H6466" si="307">VLOOKUP(B6403,R:S,2,)</f>
        <v>6.9321656079357474E-3</v>
      </c>
      <c r="I6403">
        <f t="shared" si="305"/>
        <v>0.1139</v>
      </c>
      <c r="J6403">
        <f t="shared" si="306"/>
        <v>2.5400000000000002E-2</v>
      </c>
      <c r="X6403">
        <v>85442</v>
      </c>
      <c r="Y6403">
        <f>IF(X6403=A6403,0)</f>
        <v>0</v>
      </c>
    </row>
    <row r="6404" spans="1:25" x14ac:dyDescent="0.25">
      <c r="A6404">
        <v>85442</v>
      </c>
      <c r="B6404" s="1">
        <v>41759</v>
      </c>
      <c r="C6404">
        <v>2014</v>
      </c>
      <c r="D6404" t="s">
        <v>11</v>
      </c>
      <c r="E6404" t="s">
        <v>10</v>
      </c>
      <c r="F6404">
        <v>20.100000000000001</v>
      </c>
      <c r="G6404">
        <v>3.9960000000000004E-3</v>
      </c>
      <c r="H6404">
        <f t="shared" si="307"/>
        <v>6.2007889650528281E-3</v>
      </c>
      <c r="I6404">
        <f t="shared" si="305"/>
        <v>0.1139</v>
      </c>
      <c r="J6404">
        <f t="shared" si="306"/>
        <v>2.5400000000000002E-2</v>
      </c>
      <c r="X6404">
        <v>85442</v>
      </c>
      <c r="Y6404">
        <f>IF(X6404=A6404,0)</f>
        <v>0</v>
      </c>
    </row>
    <row r="6405" spans="1:25" x14ac:dyDescent="0.25">
      <c r="A6405">
        <v>85442</v>
      </c>
      <c r="B6405" s="1">
        <v>41789</v>
      </c>
      <c r="C6405">
        <v>2014</v>
      </c>
      <c r="D6405" t="s">
        <v>11</v>
      </c>
      <c r="E6405" t="s">
        <v>10</v>
      </c>
      <c r="F6405">
        <v>20.56</v>
      </c>
      <c r="G6405">
        <v>2.2886E-2</v>
      </c>
      <c r="H6405">
        <f t="shared" si="307"/>
        <v>2.1030280012996005E-2</v>
      </c>
      <c r="I6405">
        <f t="shared" si="305"/>
        <v>0.1139</v>
      </c>
      <c r="J6405">
        <f t="shared" si="306"/>
        <v>2.5400000000000002E-2</v>
      </c>
      <c r="X6405">
        <v>85442</v>
      </c>
      <c r="Y6405">
        <f>IF(X6405=A6405,0)</f>
        <v>0</v>
      </c>
    </row>
    <row r="6406" spans="1:25" x14ac:dyDescent="0.25">
      <c r="A6406">
        <v>85442</v>
      </c>
      <c r="B6406" s="1">
        <v>41820</v>
      </c>
      <c r="C6406">
        <v>2014</v>
      </c>
      <c r="D6406" t="s">
        <v>11</v>
      </c>
      <c r="E6406" t="s">
        <v>10</v>
      </c>
      <c r="F6406">
        <v>21.39</v>
      </c>
      <c r="G6406">
        <v>4.0370000000000003E-2</v>
      </c>
      <c r="H6406">
        <f t="shared" si="307"/>
        <v>1.9058331658920569E-2</v>
      </c>
      <c r="I6406">
        <f t="shared" si="305"/>
        <v>0.1139</v>
      </c>
      <c r="J6406">
        <f t="shared" si="306"/>
        <v>2.5400000000000002E-2</v>
      </c>
      <c r="X6406">
        <v>85442</v>
      </c>
      <c r="Y6406">
        <f>IF(X6406=A6406,0)</f>
        <v>0</v>
      </c>
    </row>
    <row r="6407" spans="1:25" x14ac:dyDescent="0.25">
      <c r="A6407">
        <v>85442</v>
      </c>
      <c r="B6407" s="1">
        <v>41851</v>
      </c>
      <c r="C6407">
        <v>2014</v>
      </c>
      <c r="D6407" t="s">
        <v>11</v>
      </c>
      <c r="E6407" t="s">
        <v>10</v>
      </c>
      <c r="F6407">
        <v>20</v>
      </c>
      <c r="G6407">
        <v>-4.1522999999999997E-2</v>
      </c>
      <c r="H6407">
        <f t="shared" si="307"/>
        <v>-1.5079830581919862E-2</v>
      </c>
      <c r="I6407">
        <f t="shared" si="305"/>
        <v>0.1139</v>
      </c>
      <c r="J6407">
        <f t="shared" si="306"/>
        <v>2.5400000000000002E-2</v>
      </c>
      <c r="X6407">
        <v>85442</v>
      </c>
      <c r="Y6407">
        <f>IF(X6407=A6407,0)</f>
        <v>0</v>
      </c>
    </row>
    <row r="6408" spans="1:25" x14ac:dyDescent="0.25">
      <c r="A6408">
        <v>85442</v>
      </c>
      <c r="B6408" s="1">
        <v>41880</v>
      </c>
      <c r="C6408">
        <v>2014</v>
      </c>
      <c r="D6408" t="s">
        <v>11</v>
      </c>
      <c r="E6408" t="s">
        <v>10</v>
      </c>
      <c r="F6408">
        <v>20.94</v>
      </c>
      <c r="G6408">
        <v>4.7E-2</v>
      </c>
      <c r="H6408">
        <f t="shared" si="307"/>
        <v>3.7655295489735119E-2</v>
      </c>
      <c r="I6408">
        <f t="shared" si="305"/>
        <v>0.1139</v>
      </c>
      <c r="J6408">
        <f t="shared" si="306"/>
        <v>2.5400000000000002E-2</v>
      </c>
      <c r="X6408">
        <v>85442</v>
      </c>
      <c r="Y6408">
        <f>IF(X6408=A6408,0)</f>
        <v>0</v>
      </c>
    </row>
    <row r="6409" spans="1:25" x14ac:dyDescent="0.25">
      <c r="A6409">
        <v>85442</v>
      </c>
      <c r="B6409" s="1">
        <v>41912</v>
      </c>
      <c r="C6409">
        <v>2014</v>
      </c>
      <c r="D6409" t="s">
        <v>11</v>
      </c>
      <c r="E6409" t="s">
        <v>10</v>
      </c>
      <c r="F6409">
        <v>20.18</v>
      </c>
      <c r="G6409">
        <v>-3.6294E-2</v>
      </c>
      <c r="H6409">
        <f t="shared" si="307"/>
        <v>-1.5513837223063764E-2</v>
      </c>
      <c r="I6409">
        <f t="shared" si="305"/>
        <v>0.1139</v>
      </c>
      <c r="J6409">
        <f t="shared" si="306"/>
        <v>2.5400000000000002E-2</v>
      </c>
      <c r="X6409">
        <v>85442</v>
      </c>
      <c r="Y6409">
        <f>IF(X6409=A6409,0)</f>
        <v>0</v>
      </c>
    </row>
    <row r="6410" spans="1:25" x14ac:dyDescent="0.25">
      <c r="A6410">
        <v>85442</v>
      </c>
      <c r="B6410" s="1">
        <v>41943</v>
      </c>
      <c r="C6410">
        <v>2014</v>
      </c>
      <c r="D6410" t="s">
        <v>11</v>
      </c>
      <c r="E6410" t="s">
        <v>10</v>
      </c>
      <c r="F6410">
        <v>22.02</v>
      </c>
      <c r="G6410">
        <v>9.1178999999999996E-2</v>
      </c>
      <c r="H6410">
        <f t="shared" si="307"/>
        <v>2.3201460786772321E-2</v>
      </c>
      <c r="I6410">
        <f t="shared" si="305"/>
        <v>0.1139</v>
      </c>
      <c r="J6410">
        <f t="shared" si="306"/>
        <v>2.5400000000000002E-2</v>
      </c>
      <c r="X6410">
        <v>85442</v>
      </c>
      <c r="Y6410">
        <f>IF(X6410=A6410,0)</f>
        <v>0</v>
      </c>
    </row>
    <row r="6411" spans="1:25" x14ac:dyDescent="0.25">
      <c r="A6411">
        <v>85442</v>
      </c>
      <c r="B6411" s="1">
        <v>41971</v>
      </c>
      <c r="C6411">
        <v>2014</v>
      </c>
      <c r="D6411" t="s">
        <v>11</v>
      </c>
      <c r="E6411" t="s">
        <v>10</v>
      </c>
      <c r="F6411">
        <v>23.47</v>
      </c>
      <c r="G6411">
        <v>6.5849000000000005E-2</v>
      </c>
      <c r="H6411">
        <f t="shared" si="307"/>
        <v>2.4533588760364822E-2</v>
      </c>
      <c r="I6411">
        <f t="shared" si="305"/>
        <v>0.1139</v>
      </c>
      <c r="J6411">
        <f t="shared" si="306"/>
        <v>2.5400000000000002E-2</v>
      </c>
      <c r="X6411">
        <v>85442</v>
      </c>
      <c r="Y6411">
        <f>IF(X6411=A6411,0)</f>
        <v>0</v>
      </c>
    </row>
    <row r="6412" spans="1:25" x14ac:dyDescent="0.25">
      <c r="A6412">
        <v>85442</v>
      </c>
      <c r="B6412" s="1">
        <v>42004</v>
      </c>
      <c r="C6412">
        <v>2014</v>
      </c>
      <c r="D6412" t="s">
        <v>11</v>
      </c>
      <c r="E6412" t="s">
        <v>10</v>
      </c>
      <c r="F6412">
        <v>22.38</v>
      </c>
      <c r="G6412">
        <v>-4.6441999999999997E-2</v>
      </c>
      <c r="H6412">
        <f t="shared" si="307"/>
        <v>-4.1885878779204244E-3</v>
      </c>
      <c r="I6412">
        <f t="shared" si="305"/>
        <v>0.1139</v>
      </c>
      <c r="J6412">
        <f t="shared" si="306"/>
        <v>2.5400000000000002E-2</v>
      </c>
      <c r="X6412">
        <v>85442</v>
      </c>
      <c r="Y6412">
        <f>IF(X6412=A6412,0)</f>
        <v>0</v>
      </c>
    </row>
    <row r="6413" spans="1:25" x14ac:dyDescent="0.25">
      <c r="A6413">
        <v>85442</v>
      </c>
      <c r="B6413" s="1">
        <v>42034</v>
      </c>
      <c r="C6413">
        <v>2015</v>
      </c>
      <c r="D6413" t="s">
        <v>11</v>
      </c>
      <c r="E6413" t="s">
        <v>10</v>
      </c>
      <c r="F6413">
        <v>22.71</v>
      </c>
      <c r="G6413">
        <v>1.4744999999999999E-2</v>
      </c>
      <c r="H6413">
        <f t="shared" si="307"/>
        <v>-3.1040805790470194E-2</v>
      </c>
      <c r="I6413">
        <f t="shared" si="305"/>
        <v>-7.3000000000000001E-3</v>
      </c>
      <c r="J6413">
        <f t="shared" si="306"/>
        <v>2.1400000000000002E-2</v>
      </c>
      <c r="X6413">
        <v>85442</v>
      </c>
      <c r="Y6413">
        <f>IF(X6413=A6413,0)</f>
        <v>0</v>
      </c>
    </row>
    <row r="6414" spans="1:25" x14ac:dyDescent="0.25">
      <c r="A6414">
        <v>85442</v>
      </c>
      <c r="B6414" s="1">
        <v>42062</v>
      </c>
      <c r="C6414">
        <v>2015</v>
      </c>
      <c r="D6414" t="s">
        <v>11</v>
      </c>
      <c r="E6414" t="s">
        <v>10</v>
      </c>
      <c r="F6414">
        <v>24.53</v>
      </c>
      <c r="G6414">
        <v>8.0141000000000004E-2</v>
      </c>
      <c r="H6414">
        <f t="shared" si="307"/>
        <v>5.4892511014553946E-2</v>
      </c>
      <c r="I6414">
        <f t="shared" si="305"/>
        <v>-7.3000000000000001E-3</v>
      </c>
      <c r="J6414">
        <f t="shared" si="306"/>
        <v>2.1400000000000002E-2</v>
      </c>
      <c r="X6414">
        <v>85442</v>
      </c>
      <c r="Y6414">
        <f>IF(X6414=A6414,0)</f>
        <v>0</v>
      </c>
    </row>
    <row r="6415" spans="1:25" x14ac:dyDescent="0.25">
      <c r="A6415">
        <v>85442</v>
      </c>
      <c r="B6415" s="1">
        <v>42094</v>
      </c>
      <c r="C6415">
        <v>2015</v>
      </c>
      <c r="D6415" t="s">
        <v>11</v>
      </c>
      <c r="E6415" t="s">
        <v>10</v>
      </c>
      <c r="F6415">
        <v>23.48</v>
      </c>
      <c r="G6415">
        <v>-4.2805000000000003E-2</v>
      </c>
      <c r="H6415">
        <f t="shared" si="307"/>
        <v>-1.739610691375626E-2</v>
      </c>
      <c r="I6415">
        <f t="shared" si="305"/>
        <v>-7.3000000000000001E-3</v>
      </c>
      <c r="J6415">
        <f t="shared" si="306"/>
        <v>2.1400000000000002E-2</v>
      </c>
      <c r="X6415">
        <v>85442</v>
      </c>
      <c r="Y6415">
        <f>IF(X6415=A6415,0)</f>
        <v>0</v>
      </c>
    </row>
    <row r="6416" spans="1:25" x14ac:dyDescent="0.25">
      <c r="A6416">
        <v>85442</v>
      </c>
      <c r="B6416" s="1">
        <v>42124</v>
      </c>
      <c r="C6416">
        <v>2015</v>
      </c>
      <c r="D6416" t="s">
        <v>11</v>
      </c>
      <c r="E6416" t="s">
        <v>10</v>
      </c>
      <c r="F6416">
        <v>24.44</v>
      </c>
      <c r="G6416">
        <v>4.0885999999999999E-2</v>
      </c>
      <c r="H6416">
        <f t="shared" si="307"/>
        <v>8.5208197301247512E-3</v>
      </c>
      <c r="I6416">
        <f t="shared" si="305"/>
        <v>-7.3000000000000001E-3</v>
      </c>
      <c r="J6416">
        <f t="shared" si="306"/>
        <v>2.1400000000000002E-2</v>
      </c>
      <c r="X6416">
        <v>85442</v>
      </c>
      <c r="Y6416">
        <f>IF(X6416=A6416,0)</f>
        <v>0</v>
      </c>
    </row>
    <row r="6417" spans="1:25" x14ac:dyDescent="0.25">
      <c r="A6417">
        <v>85442</v>
      </c>
      <c r="B6417" s="1">
        <v>42153</v>
      </c>
      <c r="C6417">
        <v>2015</v>
      </c>
      <c r="D6417" t="s">
        <v>11</v>
      </c>
      <c r="E6417" t="s">
        <v>10</v>
      </c>
      <c r="F6417">
        <v>24.28</v>
      </c>
      <c r="G6417">
        <v>-6.5469999999999999E-3</v>
      </c>
      <c r="H6417">
        <f t="shared" si="307"/>
        <v>1.0491382393316817E-2</v>
      </c>
      <c r="I6417">
        <f t="shared" si="305"/>
        <v>-7.3000000000000001E-3</v>
      </c>
      <c r="J6417">
        <f t="shared" si="306"/>
        <v>2.1400000000000002E-2</v>
      </c>
      <c r="X6417">
        <v>85442</v>
      </c>
      <c r="Y6417">
        <f>IF(X6417=A6417,0)</f>
        <v>0</v>
      </c>
    </row>
    <row r="6418" spans="1:25" x14ac:dyDescent="0.25">
      <c r="A6418">
        <v>85442</v>
      </c>
      <c r="B6418" s="1">
        <v>42185</v>
      </c>
      <c r="C6418">
        <v>2015</v>
      </c>
      <c r="D6418" t="s">
        <v>11</v>
      </c>
      <c r="E6418" t="s">
        <v>10</v>
      </c>
      <c r="F6418">
        <v>22.71</v>
      </c>
      <c r="G6418">
        <v>-3.4693000000000002E-2</v>
      </c>
      <c r="H6418">
        <f t="shared" si="307"/>
        <v>-2.1011672375900514E-2</v>
      </c>
      <c r="I6418">
        <f t="shared" si="305"/>
        <v>-7.3000000000000001E-3</v>
      </c>
      <c r="J6418">
        <f t="shared" si="306"/>
        <v>2.1400000000000002E-2</v>
      </c>
      <c r="X6418">
        <v>85442</v>
      </c>
      <c r="Y6418">
        <f>IF(X6418=A6418,0)</f>
        <v>0</v>
      </c>
    </row>
    <row r="6419" spans="1:25" x14ac:dyDescent="0.25">
      <c r="A6419">
        <v>85442</v>
      </c>
      <c r="B6419" s="1">
        <v>42216</v>
      </c>
      <c r="C6419">
        <v>2015</v>
      </c>
      <c r="D6419" t="s">
        <v>11</v>
      </c>
      <c r="E6419" t="s">
        <v>10</v>
      </c>
      <c r="F6419">
        <v>22.11</v>
      </c>
      <c r="G6419">
        <v>-2.6419999999999999E-2</v>
      </c>
      <c r="H6419">
        <f t="shared" si="307"/>
        <v>1.9742029696721453E-2</v>
      </c>
      <c r="I6419">
        <f t="shared" si="305"/>
        <v>-7.3000000000000001E-3</v>
      </c>
      <c r="J6419">
        <f t="shared" si="306"/>
        <v>2.1400000000000002E-2</v>
      </c>
      <c r="X6419">
        <v>85442</v>
      </c>
      <c r="Y6419">
        <f>IF(X6419=A6419,0)</f>
        <v>0</v>
      </c>
    </row>
    <row r="6420" spans="1:25" x14ac:dyDescent="0.25">
      <c r="A6420">
        <v>85442</v>
      </c>
      <c r="B6420" s="1">
        <v>42247</v>
      </c>
      <c r="C6420">
        <v>2015</v>
      </c>
      <c r="D6420" t="s">
        <v>11</v>
      </c>
      <c r="E6420" t="s">
        <v>10</v>
      </c>
      <c r="F6420">
        <v>19.88</v>
      </c>
      <c r="G6420">
        <v>-0.100859</v>
      </c>
      <c r="H6420">
        <f t="shared" si="307"/>
        <v>-6.2580818167202845E-2</v>
      </c>
      <c r="I6420">
        <f t="shared" si="305"/>
        <v>-7.3000000000000001E-3</v>
      </c>
      <c r="J6420">
        <f t="shared" si="306"/>
        <v>2.1400000000000002E-2</v>
      </c>
      <c r="X6420">
        <v>85442</v>
      </c>
      <c r="Y6420">
        <f>IF(X6420=A6420,0)</f>
        <v>0</v>
      </c>
    </row>
    <row r="6421" spans="1:25" x14ac:dyDescent="0.25">
      <c r="A6421">
        <v>85442</v>
      </c>
      <c r="B6421" s="1">
        <v>42277</v>
      </c>
      <c r="C6421">
        <v>2015</v>
      </c>
      <c r="D6421" t="s">
        <v>11</v>
      </c>
      <c r="E6421" t="s">
        <v>10</v>
      </c>
      <c r="F6421">
        <v>20.75</v>
      </c>
      <c r="G6421">
        <v>4.3763000000000003E-2</v>
      </c>
      <c r="H6421">
        <f t="shared" si="307"/>
        <v>-2.6442831573227132E-2</v>
      </c>
      <c r="I6421">
        <f t="shared" si="305"/>
        <v>-7.3000000000000001E-3</v>
      </c>
      <c r="J6421">
        <f t="shared" si="306"/>
        <v>2.1400000000000002E-2</v>
      </c>
      <c r="X6421">
        <v>85442</v>
      </c>
      <c r="Y6421">
        <f>IF(X6421=A6421,0)</f>
        <v>0</v>
      </c>
    </row>
    <row r="6422" spans="1:25" x14ac:dyDescent="0.25">
      <c r="A6422">
        <v>85442</v>
      </c>
      <c r="B6422" s="1">
        <v>42307</v>
      </c>
      <c r="C6422">
        <v>2015</v>
      </c>
      <c r="D6422" t="s">
        <v>11</v>
      </c>
      <c r="E6422" t="s">
        <v>10</v>
      </c>
      <c r="F6422">
        <v>21.96</v>
      </c>
      <c r="G6422">
        <v>5.8312999999999997E-2</v>
      </c>
      <c r="H6422">
        <f t="shared" si="307"/>
        <v>8.2983117760394132E-2</v>
      </c>
      <c r="I6422">
        <f t="shared" si="305"/>
        <v>-7.3000000000000001E-3</v>
      </c>
      <c r="J6422">
        <f t="shared" si="306"/>
        <v>2.1400000000000002E-2</v>
      </c>
      <c r="X6422">
        <v>85442</v>
      </c>
      <c r="Y6422">
        <f>IF(X6422=A6422,0)</f>
        <v>0</v>
      </c>
    </row>
    <row r="6423" spans="1:25" x14ac:dyDescent="0.25">
      <c r="A6423">
        <v>85442</v>
      </c>
      <c r="B6423" s="1">
        <v>42338</v>
      </c>
      <c r="C6423">
        <v>2015</v>
      </c>
      <c r="D6423" t="s">
        <v>11</v>
      </c>
      <c r="E6423" t="s">
        <v>10</v>
      </c>
      <c r="F6423">
        <v>22.76</v>
      </c>
      <c r="G6423">
        <v>3.6429999999999997E-2</v>
      </c>
      <c r="H6423">
        <f t="shared" si="307"/>
        <v>5.0486926072412786E-4</v>
      </c>
      <c r="I6423">
        <f t="shared" si="305"/>
        <v>-7.3000000000000001E-3</v>
      </c>
      <c r="J6423">
        <f t="shared" si="306"/>
        <v>2.1400000000000002E-2</v>
      </c>
      <c r="X6423">
        <v>85442</v>
      </c>
      <c r="Y6423">
        <f>IF(X6423=A6423,0)</f>
        <v>0</v>
      </c>
    </row>
    <row r="6424" spans="1:25" x14ac:dyDescent="0.25">
      <c r="A6424">
        <v>85442</v>
      </c>
      <c r="B6424" s="1">
        <v>42369</v>
      </c>
      <c r="C6424">
        <v>2015</v>
      </c>
      <c r="D6424" t="s">
        <v>11</v>
      </c>
      <c r="E6424" t="s">
        <v>10</v>
      </c>
      <c r="F6424">
        <v>22.75</v>
      </c>
      <c r="G6424">
        <v>-4.3899999999999999E-4</v>
      </c>
      <c r="H6424">
        <f t="shared" si="307"/>
        <v>-1.7530185176314439E-2</v>
      </c>
      <c r="I6424">
        <f t="shared" si="305"/>
        <v>-7.3000000000000001E-3</v>
      </c>
      <c r="J6424">
        <f t="shared" si="306"/>
        <v>2.1400000000000002E-2</v>
      </c>
      <c r="X6424">
        <v>85442</v>
      </c>
      <c r="Y6424">
        <f>IF(X6424=A6424,0)</f>
        <v>0</v>
      </c>
    </row>
    <row r="6425" spans="1:25" x14ac:dyDescent="0.25">
      <c r="A6425">
        <v>85442</v>
      </c>
      <c r="B6425" s="1">
        <v>42398</v>
      </c>
      <c r="C6425">
        <v>2016</v>
      </c>
      <c r="D6425" t="s">
        <v>11</v>
      </c>
      <c r="E6425" t="s">
        <v>10</v>
      </c>
      <c r="F6425">
        <v>22.35</v>
      </c>
      <c r="G6425">
        <v>-1.7582E-2</v>
      </c>
      <c r="H6425">
        <f t="shared" si="307"/>
        <v>-5.073532197294639E-2</v>
      </c>
      <c r="I6425">
        <f t="shared" si="305"/>
        <v>9.5399999999999999E-2</v>
      </c>
      <c r="J6425">
        <f t="shared" si="306"/>
        <v>1.84E-2</v>
      </c>
      <c r="X6425">
        <v>85442</v>
      </c>
      <c r="Y6425">
        <f>IF(X6425=A6425,0)</f>
        <v>0</v>
      </c>
    </row>
    <row r="6426" spans="1:25" x14ac:dyDescent="0.25">
      <c r="A6426">
        <v>85442</v>
      </c>
      <c r="B6426" s="1">
        <v>42429</v>
      </c>
      <c r="C6426">
        <v>2016</v>
      </c>
      <c r="D6426" t="s">
        <v>11</v>
      </c>
      <c r="E6426" t="s">
        <v>10</v>
      </c>
      <c r="F6426">
        <v>23.55</v>
      </c>
      <c r="G6426">
        <v>5.3691000000000003E-2</v>
      </c>
      <c r="H6426">
        <f t="shared" si="307"/>
        <v>-4.1283604302990717E-3</v>
      </c>
      <c r="I6426">
        <f t="shared" si="305"/>
        <v>9.5399999999999999E-2</v>
      </c>
      <c r="J6426">
        <f t="shared" si="306"/>
        <v>1.84E-2</v>
      </c>
      <c r="X6426">
        <v>85442</v>
      </c>
      <c r="Y6426">
        <f>IF(X6426=A6426,0)</f>
        <v>0</v>
      </c>
    </row>
    <row r="6427" spans="1:25" x14ac:dyDescent="0.25">
      <c r="A6427">
        <v>85442</v>
      </c>
      <c r="B6427" s="1">
        <v>42460</v>
      </c>
      <c r="C6427">
        <v>2016</v>
      </c>
      <c r="D6427" t="s">
        <v>11</v>
      </c>
      <c r="E6427" t="s">
        <v>10</v>
      </c>
      <c r="F6427">
        <v>26.2</v>
      </c>
      <c r="G6427">
        <v>0.112527</v>
      </c>
      <c r="H6427">
        <f t="shared" si="307"/>
        <v>6.5991114577365062E-2</v>
      </c>
      <c r="I6427">
        <f t="shared" si="305"/>
        <v>9.5399999999999999E-2</v>
      </c>
      <c r="J6427">
        <f t="shared" si="306"/>
        <v>1.84E-2</v>
      </c>
      <c r="X6427">
        <v>85442</v>
      </c>
      <c r="Y6427">
        <f>IF(X6427=A6427,0)</f>
        <v>0</v>
      </c>
    </row>
    <row r="6428" spans="1:25" x14ac:dyDescent="0.25">
      <c r="A6428">
        <v>85442</v>
      </c>
      <c r="B6428" s="1">
        <v>42489</v>
      </c>
      <c r="C6428">
        <v>2016</v>
      </c>
      <c r="D6428" t="s">
        <v>11</v>
      </c>
      <c r="E6428" t="s">
        <v>10</v>
      </c>
      <c r="F6428">
        <v>23.59</v>
      </c>
      <c r="G6428">
        <v>-9.9617999999999998E-2</v>
      </c>
      <c r="H6428">
        <f t="shared" si="307"/>
        <v>2.6993984808731941E-3</v>
      </c>
      <c r="I6428">
        <f t="shared" si="305"/>
        <v>9.5399999999999999E-2</v>
      </c>
      <c r="J6428">
        <f t="shared" si="306"/>
        <v>1.84E-2</v>
      </c>
      <c r="X6428">
        <v>85442</v>
      </c>
      <c r="Y6428">
        <f>IF(X6428=A6428,0)</f>
        <v>0</v>
      </c>
    </row>
    <row r="6429" spans="1:25" x14ac:dyDescent="0.25">
      <c r="A6429">
        <v>85442</v>
      </c>
      <c r="B6429" s="1">
        <v>42521</v>
      </c>
      <c r="C6429">
        <v>2016</v>
      </c>
      <c r="D6429" t="s">
        <v>11</v>
      </c>
      <c r="E6429" t="s">
        <v>10</v>
      </c>
      <c r="F6429">
        <v>24.72</v>
      </c>
      <c r="G6429">
        <v>4.7902E-2</v>
      </c>
      <c r="H6429">
        <f t="shared" si="307"/>
        <v>1.5324602357572603E-2</v>
      </c>
      <c r="I6429">
        <f t="shared" si="305"/>
        <v>9.5399999999999999E-2</v>
      </c>
      <c r="J6429">
        <f t="shared" si="306"/>
        <v>1.84E-2</v>
      </c>
      <c r="X6429">
        <v>85442</v>
      </c>
      <c r="Y6429">
        <f>IF(X6429=A6429,0)</f>
        <v>0</v>
      </c>
    </row>
    <row r="6430" spans="1:25" x14ac:dyDescent="0.25">
      <c r="A6430">
        <v>85442</v>
      </c>
      <c r="B6430" s="1">
        <v>42551</v>
      </c>
      <c r="C6430">
        <v>2016</v>
      </c>
      <c r="D6430" t="s">
        <v>11</v>
      </c>
      <c r="E6430" t="s">
        <v>10</v>
      </c>
      <c r="F6430">
        <v>26.23</v>
      </c>
      <c r="G6430">
        <v>9.8683000000000007E-2</v>
      </c>
      <c r="H6430">
        <f t="shared" si="307"/>
        <v>9.1092112097812539E-4</v>
      </c>
      <c r="I6430">
        <f t="shared" si="305"/>
        <v>9.5399999999999999E-2</v>
      </c>
      <c r="J6430">
        <f t="shared" si="306"/>
        <v>1.84E-2</v>
      </c>
      <c r="X6430">
        <v>85442</v>
      </c>
      <c r="Y6430">
        <f>IF(X6430=A6430,0)</f>
        <v>0</v>
      </c>
    </row>
    <row r="6431" spans="1:25" x14ac:dyDescent="0.25">
      <c r="A6431">
        <v>85442</v>
      </c>
      <c r="B6431" s="1">
        <v>42580</v>
      </c>
      <c r="C6431">
        <v>2016</v>
      </c>
      <c r="D6431" t="s">
        <v>11</v>
      </c>
      <c r="E6431" t="s">
        <v>10</v>
      </c>
      <c r="F6431">
        <v>27.78</v>
      </c>
      <c r="G6431">
        <v>5.9093E-2</v>
      </c>
      <c r="H6431">
        <f t="shared" si="307"/>
        <v>3.5609801125254359E-2</v>
      </c>
      <c r="I6431">
        <f t="shared" si="305"/>
        <v>9.5399999999999999E-2</v>
      </c>
      <c r="J6431">
        <f t="shared" si="306"/>
        <v>1.84E-2</v>
      </c>
      <c r="X6431">
        <v>85442</v>
      </c>
      <c r="Y6431">
        <f>IF(X6431=A6431,0)</f>
        <v>0</v>
      </c>
    </row>
    <row r="6432" spans="1:25" x14ac:dyDescent="0.25">
      <c r="A6432">
        <v>85442</v>
      </c>
      <c r="B6432" s="1">
        <v>42613</v>
      </c>
      <c r="C6432">
        <v>2016</v>
      </c>
      <c r="D6432" t="s">
        <v>11</v>
      </c>
      <c r="E6432" t="s">
        <v>10</v>
      </c>
      <c r="F6432">
        <v>28.74</v>
      </c>
      <c r="G6432">
        <v>3.4556999999999997E-2</v>
      </c>
      <c r="H6432">
        <f t="shared" si="307"/>
        <v>-1.2192431360480427E-3</v>
      </c>
      <c r="I6432">
        <f t="shared" si="305"/>
        <v>9.5399999999999999E-2</v>
      </c>
      <c r="J6432">
        <f t="shared" si="306"/>
        <v>1.84E-2</v>
      </c>
      <c r="X6432">
        <v>85442</v>
      </c>
      <c r="Y6432">
        <f>IF(X6432=A6432,0)</f>
        <v>0</v>
      </c>
    </row>
    <row r="6433" spans="1:25" x14ac:dyDescent="0.25">
      <c r="A6433">
        <v>85442</v>
      </c>
      <c r="B6433" s="1">
        <v>42643</v>
      </c>
      <c r="C6433">
        <v>2016</v>
      </c>
      <c r="D6433" t="s">
        <v>11</v>
      </c>
      <c r="E6433" t="s">
        <v>10</v>
      </c>
      <c r="F6433">
        <v>30.59</v>
      </c>
      <c r="G6433">
        <v>6.4369999999999997E-2</v>
      </c>
      <c r="H6433">
        <f t="shared" si="307"/>
        <v>-1.2344508443253854E-3</v>
      </c>
      <c r="I6433">
        <f t="shared" si="305"/>
        <v>9.5399999999999999E-2</v>
      </c>
      <c r="J6433">
        <f t="shared" si="306"/>
        <v>1.84E-2</v>
      </c>
      <c r="X6433">
        <v>85442</v>
      </c>
      <c r="Y6433">
        <f>IF(X6433=A6433,0)</f>
        <v>0</v>
      </c>
    </row>
    <row r="6434" spans="1:25" x14ac:dyDescent="0.25">
      <c r="A6434">
        <v>85442</v>
      </c>
      <c r="B6434" s="1">
        <v>42674</v>
      </c>
      <c r="C6434">
        <v>2016</v>
      </c>
      <c r="D6434" t="s">
        <v>11</v>
      </c>
      <c r="E6434" t="s">
        <v>10</v>
      </c>
      <c r="F6434">
        <v>31.1</v>
      </c>
      <c r="G6434">
        <v>1.6671999999999999E-2</v>
      </c>
      <c r="H6434">
        <f t="shared" si="307"/>
        <v>-1.9425679279557517E-2</v>
      </c>
      <c r="I6434">
        <f t="shared" si="305"/>
        <v>9.5399999999999999E-2</v>
      </c>
      <c r="J6434">
        <f t="shared" si="306"/>
        <v>1.84E-2</v>
      </c>
      <c r="X6434">
        <v>85442</v>
      </c>
      <c r="Y6434">
        <f>IF(X6434=A6434,0)</f>
        <v>0</v>
      </c>
    </row>
    <row r="6435" spans="1:25" x14ac:dyDescent="0.25">
      <c r="A6435">
        <v>85442</v>
      </c>
      <c r="B6435" s="1">
        <v>42704</v>
      </c>
      <c r="C6435">
        <v>2016</v>
      </c>
      <c r="D6435" t="s">
        <v>11</v>
      </c>
      <c r="E6435" t="s">
        <v>10</v>
      </c>
      <c r="F6435">
        <v>29.69</v>
      </c>
      <c r="G6435">
        <v>-4.5338000000000003E-2</v>
      </c>
      <c r="H6435">
        <f t="shared" si="307"/>
        <v>3.4174522187570444E-2</v>
      </c>
      <c r="I6435">
        <f t="shared" si="305"/>
        <v>9.5399999999999999E-2</v>
      </c>
      <c r="J6435">
        <f t="shared" si="306"/>
        <v>1.84E-2</v>
      </c>
      <c r="X6435">
        <v>85442</v>
      </c>
      <c r="Y6435">
        <f>IF(X6435=A6435,0)</f>
        <v>0</v>
      </c>
    </row>
    <row r="6436" spans="1:25" x14ac:dyDescent="0.25">
      <c r="A6436">
        <v>85442</v>
      </c>
      <c r="B6436" s="1">
        <v>42734</v>
      </c>
      <c r="C6436">
        <v>2016</v>
      </c>
      <c r="D6436" t="s">
        <v>11</v>
      </c>
      <c r="E6436" t="s">
        <v>10</v>
      </c>
      <c r="F6436">
        <v>28.75</v>
      </c>
      <c r="G6436">
        <v>-3.1661000000000002E-2</v>
      </c>
      <c r="H6436">
        <f t="shared" si="307"/>
        <v>1.8200762196895148E-2</v>
      </c>
      <c r="I6436">
        <f t="shared" si="305"/>
        <v>9.5399999999999999E-2</v>
      </c>
      <c r="J6436">
        <f t="shared" si="306"/>
        <v>1.84E-2</v>
      </c>
      <c r="X6436">
        <v>85442</v>
      </c>
      <c r="Y6436">
        <f>IF(X6436=A6436,0)</f>
        <v>0</v>
      </c>
    </row>
    <row r="6437" spans="1:25" x14ac:dyDescent="0.25">
      <c r="A6437">
        <v>85442</v>
      </c>
      <c r="B6437" s="1">
        <v>42766</v>
      </c>
      <c r="C6437">
        <v>2017</v>
      </c>
      <c r="D6437" t="s">
        <v>11</v>
      </c>
      <c r="E6437" t="s">
        <v>10</v>
      </c>
      <c r="F6437">
        <v>30.91</v>
      </c>
      <c r="G6437">
        <v>7.5130000000000002E-2</v>
      </c>
      <c r="H6437">
        <f t="shared" si="307"/>
        <v>1.7884358171464498E-2</v>
      </c>
      <c r="I6437">
        <f t="shared" si="305"/>
        <v>0.19420000000000001</v>
      </c>
      <c r="J6437">
        <f t="shared" si="306"/>
        <v>2.3300000000000001E-2</v>
      </c>
      <c r="X6437">
        <v>85442</v>
      </c>
      <c r="Y6437">
        <f>IF(X6437=A6437,0)</f>
        <v>0</v>
      </c>
    </row>
    <row r="6438" spans="1:25" x14ac:dyDescent="0.25">
      <c r="A6438">
        <v>85442</v>
      </c>
      <c r="B6438" s="1">
        <v>42794</v>
      </c>
      <c r="C6438">
        <v>2017</v>
      </c>
      <c r="D6438" t="s">
        <v>11</v>
      </c>
      <c r="E6438" t="s">
        <v>10</v>
      </c>
      <c r="F6438">
        <v>31.47</v>
      </c>
      <c r="G6438">
        <v>1.8117000000000001E-2</v>
      </c>
      <c r="H6438">
        <f t="shared" si="307"/>
        <v>3.7198160337279074E-2</v>
      </c>
      <c r="I6438">
        <f t="shared" si="305"/>
        <v>0.19420000000000001</v>
      </c>
      <c r="J6438">
        <f t="shared" si="306"/>
        <v>2.3300000000000001E-2</v>
      </c>
      <c r="X6438">
        <v>85442</v>
      </c>
      <c r="Y6438">
        <f>IF(X6438=A6438,0)</f>
        <v>0</v>
      </c>
    </row>
    <row r="6439" spans="1:25" x14ac:dyDescent="0.25">
      <c r="A6439">
        <v>85442</v>
      </c>
      <c r="B6439" s="1">
        <v>42825</v>
      </c>
      <c r="C6439">
        <v>2017</v>
      </c>
      <c r="D6439" t="s">
        <v>11</v>
      </c>
      <c r="E6439" t="s">
        <v>10</v>
      </c>
      <c r="F6439">
        <v>32.840000000000003</v>
      </c>
      <c r="G6439">
        <v>4.3534000000000003E-2</v>
      </c>
      <c r="H6439">
        <f t="shared" si="307"/>
        <v>-3.8919718808450021E-4</v>
      </c>
      <c r="I6439">
        <f t="shared" si="305"/>
        <v>0.19420000000000001</v>
      </c>
      <c r="J6439">
        <f t="shared" si="306"/>
        <v>2.3300000000000001E-2</v>
      </c>
      <c r="X6439">
        <v>85442</v>
      </c>
      <c r="Y6439">
        <f>IF(X6439=A6439,0)</f>
        <v>0</v>
      </c>
    </row>
    <row r="6440" spans="1:25" x14ac:dyDescent="0.25">
      <c r="A6440">
        <v>85442</v>
      </c>
      <c r="B6440" s="1">
        <v>42853</v>
      </c>
      <c r="C6440">
        <v>2017</v>
      </c>
      <c r="D6440" t="s">
        <v>11</v>
      </c>
      <c r="E6440" t="s">
        <v>10</v>
      </c>
      <c r="F6440">
        <v>33.07</v>
      </c>
      <c r="G6440">
        <v>7.0039999999999998E-3</v>
      </c>
      <c r="H6440">
        <f t="shared" si="307"/>
        <v>9.0912085493182193E-3</v>
      </c>
      <c r="I6440">
        <f t="shared" si="305"/>
        <v>0.19420000000000001</v>
      </c>
      <c r="J6440">
        <f t="shared" si="306"/>
        <v>2.3300000000000001E-2</v>
      </c>
      <c r="X6440">
        <v>85442</v>
      </c>
      <c r="Y6440">
        <f>IF(X6440=A6440,0)</f>
        <v>0</v>
      </c>
    </row>
    <row r="6441" spans="1:25" x14ac:dyDescent="0.25">
      <c r="A6441">
        <v>85442</v>
      </c>
      <c r="B6441" s="1">
        <v>42886</v>
      </c>
      <c r="C6441">
        <v>2017</v>
      </c>
      <c r="D6441" t="s">
        <v>11</v>
      </c>
      <c r="E6441" t="s">
        <v>10</v>
      </c>
      <c r="F6441">
        <v>35.36</v>
      </c>
      <c r="G6441">
        <v>6.9247000000000003E-2</v>
      </c>
      <c r="H6441">
        <f t="shared" si="307"/>
        <v>1.157625139134133E-2</v>
      </c>
      <c r="I6441">
        <f t="shared" si="305"/>
        <v>0.19420000000000001</v>
      </c>
      <c r="J6441">
        <f t="shared" si="306"/>
        <v>2.3300000000000001E-2</v>
      </c>
      <c r="X6441">
        <v>85442</v>
      </c>
      <c r="Y6441">
        <f>IF(X6441=A6441,0)</f>
        <v>0</v>
      </c>
    </row>
    <row r="6442" spans="1:25" x14ac:dyDescent="0.25">
      <c r="A6442">
        <v>85442</v>
      </c>
      <c r="B6442" s="1">
        <v>42916</v>
      </c>
      <c r="C6442">
        <v>2017</v>
      </c>
      <c r="D6442" t="s">
        <v>11</v>
      </c>
      <c r="E6442" t="s">
        <v>10</v>
      </c>
      <c r="F6442">
        <v>34.96</v>
      </c>
      <c r="G6442">
        <v>2.1474E-2</v>
      </c>
      <c r="H6442">
        <f t="shared" si="307"/>
        <v>4.8137750908554544E-3</v>
      </c>
      <c r="I6442">
        <f t="shared" si="305"/>
        <v>0.19420000000000001</v>
      </c>
      <c r="J6442">
        <f t="shared" si="306"/>
        <v>2.3300000000000001E-2</v>
      </c>
      <c r="X6442">
        <v>85442</v>
      </c>
      <c r="Y6442">
        <f>IF(X6442=A6442,0)</f>
        <v>0</v>
      </c>
    </row>
    <row r="6443" spans="1:25" x14ac:dyDescent="0.25">
      <c r="A6443">
        <v>85442</v>
      </c>
      <c r="B6443" s="1">
        <v>42947</v>
      </c>
      <c r="C6443">
        <v>2017</v>
      </c>
      <c r="D6443" t="s">
        <v>11</v>
      </c>
      <c r="E6443" t="s">
        <v>10</v>
      </c>
      <c r="F6443">
        <v>35.96</v>
      </c>
      <c r="G6443">
        <v>2.8604000000000001E-2</v>
      </c>
      <c r="H6443">
        <f t="shared" si="307"/>
        <v>1.9348826118030571E-2</v>
      </c>
      <c r="I6443">
        <f t="shared" si="305"/>
        <v>0.19420000000000001</v>
      </c>
      <c r="J6443">
        <f t="shared" si="306"/>
        <v>2.3300000000000001E-2</v>
      </c>
      <c r="X6443">
        <v>85442</v>
      </c>
      <c r="Y6443">
        <f>IF(X6443=A6443,0)</f>
        <v>0</v>
      </c>
    </row>
    <row r="6444" spans="1:25" x14ac:dyDescent="0.25">
      <c r="A6444">
        <v>85442</v>
      </c>
      <c r="B6444" s="1">
        <v>42978</v>
      </c>
      <c r="C6444">
        <v>2017</v>
      </c>
      <c r="D6444" t="s">
        <v>11</v>
      </c>
      <c r="E6444" t="s">
        <v>10</v>
      </c>
      <c r="F6444">
        <v>36.97</v>
      </c>
      <c r="G6444">
        <v>2.8087000000000001E-2</v>
      </c>
      <c r="H6444">
        <f t="shared" si="307"/>
        <v>5.4643281108557318E-4</v>
      </c>
      <c r="I6444">
        <f t="shared" si="305"/>
        <v>0.19420000000000001</v>
      </c>
      <c r="J6444">
        <f t="shared" si="306"/>
        <v>2.3300000000000001E-2</v>
      </c>
      <c r="X6444">
        <v>85442</v>
      </c>
      <c r="Y6444">
        <f>IF(X6444=A6444,0)</f>
        <v>0</v>
      </c>
    </row>
    <row r="6445" spans="1:25" x14ac:dyDescent="0.25">
      <c r="A6445">
        <v>85442</v>
      </c>
      <c r="B6445" s="1">
        <v>43007</v>
      </c>
      <c r="C6445">
        <v>2017</v>
      </c>
      <c r="D6445" t="s">
        <v>11</v>
      </c>
      <c r="E6445" t="s">
        <v>10</v>
      </c>
      <c r="F6445">
        <v>37.549999999999997</v>
      </c>
      <c r="G6445">
        <v>1.5688000000000001E-2</v>
      </c>
      <c r="H6445">
        <f t="shared" si="307"/>
        <v>1.9302978533243698E-2</v>
      </c>
      <c r="I6445">
        <f t="shared" si="305"/>
        <v>0.19420000000000001</v>
      </c>
      <c r="J6445">
        <f t="shared" si="306"/>
        <v>2.3300000000000001E-2</v>
      </c>
      <c r="X6445">
        <v>85442</v>
      </c>
      <c r="Y6445">
        <f>IF(X6445=A6445,0)</f>
        <v>0</v>
      </c>
    </row>
    <row r="6446" spans="1:25" x14ac:dyDescent="0.25">
      <c r="A6446">
        <v>85442</v>
      </c>
      <c r="B6446" s="1">
        <v>43039</v>
      </c>
      <c r="C6446">
        <v>2017</v>
      </c>
      <c r="D6446" t="s">
        <v>11</v>
      </c>
      <c r="E6446" t="s">
        <v>10</v>
      </c>
      <c r="F6446">
        <v>42.33</v>
      </c>
      <c r="G6446">
        <v>0.12729699999999999</v>
      </c>
      <c r="H6446">
        <f t="shared" si="307"/>
        <v>2.218813533034969E-2</v>
      </c>
      <c r="I6446">
        <f t="shared" si="305"/>
        <v>0.19420000000000001</v>
      </c>
      <c r="J6446">
        <f t="shared" si="306"/>
        <v>2.3300000000000001E-2</v>
      </c>
      <c r="X6446">
        <v>85442</v>
      </c>
      <c r="Y6446">
        <f>IF(X6446=A6446,0)</f>
        <v>0</v>
      </c>
    </row>
    <row r="6447" spans="1:25" x14ac:dyDescent="0.25">
      <c r="A6447">
        <v>85442</v>
      </c>
      <c r="B6447" s="1">
        <v>43069</v>
      </c>
      <c r="C6447">
        <v>2017</v>
      </c>
      <c r="D6447" t="s">
        <v>11</v>
      </c>
      <c r="E6447" t="s">
        <v>10</v>
      </c>
      <c r="F6447">
        <v>39.6</v>
      </c>
      <c r="G6447">
        <v>-6.4492999999999995E-2</v>
      </c>
      <c r="H6447">
        <f t="shared" si="307"/>
        <v>2.808262766445857E-2</v>
      </c>
      <c r="I6447">
        <f t="shared" si="305"/>
        <v>0.19420000000000001</v>
      </c>
      <c r="J6447">
        <f t="shared" si="306"/>
        <v>2.3300000000000001E-2</v>
      </c>
      <c r="X6447">
        <v>85442</v>
      </c>
      <c r="Y6447">
        <f>IF(X6447=A6447,0)</f>
        <v>0</v>
      </c>
    </row>
    <row r="6448" spans="1:25" x14ac:dyDescent="0.25">
      <c r="A6448">
        <v>85442</v>
      </c>
      <c r="B6448" s="1">
        <v>43098</v>
      </c>
      <c r="C6448">
        <v>2017</v>
      </c>
      <c r="D6448" t="s">
        <v>11</v>
      </c>
      <c r="E6448" t="s">
        <v>10</v>
      </c>
      <c r="F6448">
        <v>39.65</v>
      </c>
      <c r="G6448">
        <v>1.263E-3</v>
      </c>
      <c r="H6448">
        <f t="shared" si="307"/>
        <v>9.8316304826040479E-3</v>
      </c>
      <c r="I6448">
        <f t="shared" si="305"/>
        <v>0.19420000000000001</v>
      </c>
      <c r="J6448">
        <f t="shared" si="306"/>
        <v>2.3300000000000001E-2</v>
      </c>
      <c r="X6448">
        <v>85442</v>
      </c>
      <c r="Y6448">
        <f>IF(X6448=A6448,0)</f>
        <v>0</v>
      </c>
    </row>
    <row r="6449" spans="1:25" x14ac:dyDescent="0.25">
      <c r="A6449">
        <v>85442</v>
      </c>
      <c r="B6449" s="1">
        <v>43131</v>
      </c>
      <c r="C6449">
        <v>2018</v>
      </c>
      <c r="D6449" t="s">
        <v>11</v>
      </c>
      <c r="E6449" t="s">
        <v>10</v>
      </c>
      <c r="F6449">
        <v>45.31</v>
      </c>
      <c r="G6449">
        <v>0.14274899999999999</v>
      </c>
      <c r="H6449">
        <f t="shared" si="307"/>
        <v>5.6178704444133087E-2</v>
      </c>
      <c r="I6449">
        <f t="shared" si="305"/>
        <v>-6.2400000000000004E-2</v>
      </c>
      <c r="J6449">
        <f t="shared" si="306"/>
        <v>2.9100000000000001E-2</v>
      </c>
      <c r="X6449">
        <v>85442</v>
      </c>
      <c r="Y6449">
        <f>IF(X6449=A6449,0)</f>
        <v>0</v>
      </c>
    </row>
    <row r="6450" spans="1:25" x14ac:dyDescent="0.25">
      <c r="A6450">
        <v>85442</v>
      </c>
      <c r="B6450" s="1">
        <v>43159</v>
      </c>
      <c r="C6450">
        <v>2018</v>
      </c>
      <c r="D6450" t="s">
        <v>11</v>
      </c>
      <c r="E6450" t="s">
        <v>10</v>
      </c>
      <c r="F6450">
        <v>43.35</v>
      </c>
      <c r="G6450">
        <v>-4.3257999999999998E-2</v>
      </c>
      <c r="H6450">
        <f t="shared" si="307"/>
        <v>-3.8947372061896912E-2</v>
      </c>
      <c r="I6450">
        <f t="shared" si="305"/>
        <v>-6.2400000000000004E-2</v>
      </c>
      <c r="J6450">
        <f t="shared" si="306"/>
        <v>2.9100000000000001E-2</v>
      </c>
      <c r="X6450">
        <v>85442</v>
      </c>
      <c r="Y6450">
        <f>IF(X6450=A6450,0)</f>
        <v>0</v>
      </c>
    </row>
    <row r="6451" spans="1:25" x14ac:dyDescent="0.25">
      <c r="A6451">
        <v>85442</v>
      </c>
      <c r="B6451" s="1">
        <v>43188</v>
      </c>
      <c r="C6451">
        <v>2018</v>
      </c>
      <c r="D6451" t="s">
        <v>11</v>
      </c>
      <c r="E6451" t="s">
        <v>10</v>
      </c>
      <c r="F6451">
        <v>43.76</v>
      </c>
      <c r="G6451">
        <v>9.4579999999999994E-3</v>
      </c>
      <c r="H6451">
        <f t="shared" si="307"/>
        <v>-2.6884498624825115E-2</v>
      </c>
      <c r="I6451">
        <f t="shared" si="305"/>
        <v>-6.2400000000000004E-2</v>
      </c>
      <c r="J6451">
        <f t="shared" si="306"/>
        <v>2.9100000000000001E-2</v>
      </c>
      <c r="X6451">
        <v>85442</v>
      </c>
      <c r="Y6451">
        <f>IF(X6451=A6451,0)</f>
        <v>0</v>
      </c>
    </row>
    <row r="6452" spans="1:25" x14ac:dyDescent="0.25">
      <c r="A6452">
        <v>85442</v>
      </c>
      <c r="B6452" s="1">
        <v>43220</v>
      </c>
      <c r="C6452">
        <v>2018</v>
      </c>
      <c r="D6452" t="s">
        <v>11</v>
      </c>
      <c r="E6452" t="s">
        <v>10</v>
      </c>
      <c r="F6452">
        <v>38.450000000000003</v>
      </c>
      <c r="G6452">
        <v>-0.12134399999999999</v>
      </c>
      <c r="H6452">
        <f t="shared" si="307"/>
        <v>2.718775131643536E-3</v>
      </c>
      <c r="I6452">
        <f t="shared" si="305"/>
        <v>-6.2400000000000004E-2</v>
      </c>
      <c r="J6452">
        <f t="shared" si="306"/>
        <v>2.9100000000000001E-2</v>
      </c>
      <c r="X6452">
        <v>85442</v>
      </c>
      <c r="Y6452">
        <f>IF(X6452=A6452,0)</f>
        <v>0</v>
      </c>
    </row>
    <row r="6453" spans="1:25" x14ac:dyDescent="0.25">
      <c r="A6453">
        <v>85442</v>
      </c>
      <c r="B6453" s="1">
        <v>43251</v>
      </c>
      <c r="C6453">
        <v>2018</v>
      </c>
      <c r="D6453" t="s">
        <v>11</v>
      </c>
      <c r="E6453" t="s">
        <v>10</v>
      </c>
      <c r="F6453">
        <v>38.700000000000003</v>
      </c>
      <c r="G6453">
        <v>6.502E-3</v>
      </c>
      <c r="H6453">
        <f t="shared" si="307"/>
        <v>2.1608341965291933E-2</v>
      </c>
      <c r="I6453">
        <f t="shared" si="305"/>
        <v>-6.2400000000000004E-2</v>
      </c>
      <c r="J6453">
        <f t="shared" si="306"/>
        <v>2.9100000000000001E-2</v>
      </c>
      <c r="X6453">
        <v>85442</v>
      </c>
      <c r="Y6453">
        <f>IF(X6453=A6453,0)</f>
        <v>0</v>
      </c>
    </row>
    <row r="6454" spans="1:25" x14ac:dyDescent="0.25">
      <c r="A6454">
        <v>85442</v>
      </c>
      <c r="B6454" s="1">
        <v>43280</v>
      </c>
      <c r="C6454">
        <v>2018</v>
      </c>
      <c r="D6454" t="s">
        <v>11</v>
      </c>
      <c r="E6454" t="s">
        <v>10</v>
      </c>
      <c r="F6454">
        <v>36.56</v>
      </c>
      <c r="G6454">
        <v>-2.0534E-2</v>
      </c>
      <c r="H6454">
        <f t="shared" si="307"/>
        <v>4.8424360241865472E-3</v>
      </c>
      <c r="I6454">
        <f t="shared" si="305"/>
        <v>-6.2400000000000004E-2</v>
      </c>
      <c r="J6454">
        <f t="shared" si="306"/>
        <v>2.9100000000000001E-2</v>
      </c>
      <c r="X6454">
        <v>85442</v>
      </c>
      <c r="Y6454">
        <f>IF(X6454=A6454,0)</f>
        <v>0</v>
      </c>
    </row>
    <row r="6455" spans="1:25" x14ac:dyDescent="0.25">
      <c r="A6455">
        <v>85442</v>
      </c>
      <c r="B6455" s="1">
        <v>43312</v>
      </c>
      <c r="C6455">
        <v>2018</v>
      </c>
      <c r="D6455" t="s">
        <v>11</v>
      </c>
      <c r="E6455" t="s">
        <v>10</v>
      </c>
      <c r="F6455">
        <v>41.21</v>
      </c>
      <c r="G6455">
        <v>0.127188</v>
      </c>
      <c r="H6455">
        <f t="shared" si="307"/>
        <v>3.6021556221367268E-2</v>
      </c>
      <c r="I6455">
        <f t="shared" si="305"/>
        <v>-6.2400000000000004E-2</v>
      </c>
      <c r="J6455">
        <f t="shared" si="306"/>
        <v>2.9100000000000001E-2</v>
      </c>
      <c r="X6455">
        <v>85442</v>
      </c>
      <c r="Y6455">
        <f>IF(X6455=A6455,0)</f>
        <v>0</v>
      </c>
    </row>
    <row r="6456" spans="1:25" x14ac:dyDescent="0.25">
      <c r="A6456">
        <v>85442</v>
      </c>
      <c r="B6456" s="1">
        <v>43343</v>
      </c>
      <c r="C6456">
        <v>2018</v>
      </c>
      <c r="D6456" t="s">
        <v>11</v>
      </c>
      <c r="E6456" t="s">
        <v>10</v>
      </c>
      <c r="F6456">
        <v>43.6</v>
      </c>
      <c r="G6456">
        <v>5.7995999999999999E-2</v>
      </c>
      <c r="H6456">
        <f t="shared" si="307"/>
        <v>3.0263211466054596E-2</v>
      </c>
      <c r="I6456">
        <f t="shared" si="305"/>
        <v>-6.2400000000000004E-2</v>
      </c>
      <c r="J6456">
        <f t="shared" si="306"/>
        <v>2.9100000000000001E-2</v>
      </c>
      <c r="X6456">
        <v>85442</v>
      </c>
      <c r="Y6456">
        <f>IF(X6456=A6456,0)</f>
        <v>0</v>
      </c>
    </row>
    <row r="6457" spans="1:25" x14ac:dyDescent="0.25">
      <c r="A6457">
        <v>85442</v>
      </c>
      <c r="B6457" s="1">
        <v>43371</v>
      </c>
      <c r="C6457">
        <v>2018</v>
      </c>
      <c r="D6457" t="s">
        <v>11</v>
      </c>
      <c r="E6457" t="s">
        <v>10</v>
      </c>
      <c r="F6457">
        <v>44.16</v>
      </c>
      <c r="G6457">
        <v>1.2844E-2</v>
      </c>
      <c r="H6457">
        <f t="shared" si="307"/>
        <v>4.2942871026614426E-3</v>
      </c>
      <c r="I6457">
        <f t="shared" si="305"/>
        <v>-6.2400000000000004E-2</v>
      </c>
      <c r="J6457">
        <f t="shared" si="306"/>
        <v>2.9100000000000001E-2</v>
      </c>
      <c r="X6457">
        <v>85442</v>
      </c>
      <c r="Y6457">
        <f>IF(X6457=A6457,0)</f>
        <v>0</v>
      </c>
    </row>
    <row r="6458" spans="1:25" x14ac:dyDescent="0.25">
      <c r="A6458">
        <v>85442</v>
      </c>
      <c r="B6458" s="1">
        <v>43404</v>
      </c>
      <c r="C6458">
        <v>2018</v>
      </c>
      <c r="D6458" t="s">
        <v>11</v>
      </c>
      <c r="E6458" t="s">
        <v>10</v>
      </c>
      <c r="F6458">
        <v>38.1</v>
      </c>
      <c r="G6458">
        <v>-0.13722799999999999</v>
      </c>
      <c r="H6458">
        <f t="shared" si="307"/>
        <v>-6.9403356024429486E-2</v>
      </c>
      <c r="I6458">
        <f t="shared" si="305"/>
        <v>-6.2400000000000004E-2</v>
      </c>
      <c r="J6458">
        <f t="shared" si="306"/>
        <v>2.9100000000000001E-2</v>
      </c>
      <c r="X6458">
        <v>85442</v>
      </c>
      <c r="Y6458">
        <f>IF(X6458=A6458,0)</f>
        <v>0</v>
      </c>
    </row>
    <row r="6459" spans="1:25" x14ac:dyDescent="0.25">
      <c r="A6459">
        <v>85442</v>
      </c>
      <c r="B6459" s="1">
        <v>43434</v>
      </c>
      <c r="C6459">
        <v>2018</v>
      </c>
      <c r="D6459" t="s">
        <v>11</v>
      </c>
      <c r="E6459" t="s">
        <v>10</v>
      </c>
      <c r="F6459">
        <v>37.590000000000003</v>
      </c>
      <c r="G6459">
        <v>-1.3386E-2</v>
      </c>
      <c r="H6459">
        <f t="shared" si="307"/>
        <v>1.7859356788848979E-2</v>
      </c>
      <c r="I6459">
        <f t="shared" si="305"/>
        <v>-6.2400000000000004E-2</v>
      </c>
      <c r="J6459">
        <f t="shared" si="306"/>
        <v>2.9100000000000001E-2</v>
      </c>
      <c r="X6459">
        <v>85442</v>
      </c>
      <c r="Y6459">
        <f>IF(X6459=A6459,0)</f>
        <v>0</v>
      </c>
    </row>
    <row r="6460" spans="1:25" x14ac:dyDescent="0.25">
      <c r="A6460">
        <v>85442</v>
      </c>
      <c r="B6460" s="1">
        <v>43465</v>
      </c>
      <c r="C6460">
        <v>2018</v>
      </c>
      <c r="D6460" t="s">
        <v>11</v>
      </c>
      <c r="E6460" t="s">
        <v>10</v>
      </c>
      <c r="F6460">
        <v>36.909999999999997</v>
      </c>
      <c r="G6460">
        <v>-1.8089999999999998E-2</v>
      </c>
      <c r="H6460">
        <f t="shared" si="307"/>
        <v>-9.1776894596563907E-2</v>
      </c>
      <c r="I6460">
        <f t="shared" si="305"/>
        <v>-6.2400000000000004E-2</v>
      </c>
      <c r="J6460">
        <f t="shared" si="306"/>
        <v>2.9100000000000001E-2</v>
      </c>
      <c r="X6460">
        <v>85442</v>
      </c>
      <c r="Y6460">
        <f>IF(X6460=A6460,0)</f>
        <v>0</v>
      </c>
    </row>
    <row r="6461" spans="1:25" x14ac:dyDescent="0.25">
      <c r="A6461">
        <v>85442</v>
      </c>
      <c r="B6461" s="1">
        <v>43496</v>
      </c>
      <c r="C6461">
        <v>2019</v>
      </c>
      <c r="D6461" t="s">
        <v>11</v>
      </c>
      <c r="E6461" t="s">
        <v>10</v>
      </c>
      <c r="F6461">
        <v>37.619999999999997</v>
      </c>
      <c r="G6461">
        <v>1.9236E-2</v>
      </c>
      <c r="H6461">
        <f t="shared" si="307"/>
        <v>7.8684401655036762E-2</v>
      </c>
      <c r="I6461">
        <f t="shared" si="305"/>
        <v>0.2888</v>
      </c>
      <c r="J6461">
        <f t="shared" si="306"/>
        <v>2.1400000000000002E-2</v>
      </c>
      <c r="X6461">
        <v>85442</v>
      </c>
      <c r="Y6461">
        <f>IF(X6461=A6461,0)</f>
        <v>0</v>
      </c>
    </row>
    <row r="6462" spans="1:25" x14ac:dyDescent="0.25">
      <c r="A6462">
        <v>85442</v>
      </c>
      <c r="B6462" s="1">
        <v>43524</v>
      </c>
      <c r="C6462">
        <v>2019</v>
      </c>
      <c r="D6462" t="s">
        <v>11</v>
      </c>
      <c r="E6462" t="s">
        <v>10</v>
      </c>
      <c r="F6462">
        <v>39.049999999999997</v>
      </c>
      <c r="G6462">
        <v>3.8011999999999997E-2</v>
      </c>
      <c r="H6462">
        <f t="shared" si="307"/>
        <v>2.9728889126352298E-2</v>
      </c>
      <c r="I6462">
        <f t="shared" si="305"/>
        <v>0.2888</v>
      </c>
      <c r="J6462">
        <f t="shared" si="306"/>
        <v>2.1400000000000002E-2</v>
      </c>
      <c r="X6462">
        <v>85442</v>
      </c>
      <c r="Y6462">
        <f>IF(X6462=A6462,0)</f>
        <v>0</v>
      </c>
    </row>
    <row r="6463" spans="1:25" x14ac:dyDescent="0.25">
      <c r="A6463">
        <v>85442</v>
      </c>
      <c r="B6463" s="1">
        <v>43553</v>
      </c>
      <c r="C6463">
        <v>2019</v>
      </c>
      <c r="D6463" t="s">
        <v>11</v>
      </c>
      <c r="E6463" t="s">
        <v>10</v>
      </c>
      <c r="F6463">
        <v>40.96</v>
      </c>
      <c r="G6463">
        <v>4.8911999999999997E-2</v>
      </c>
      <c r="H6463">
        <f t="shared" si="307"/>
        <v>1.7924256211817147E-2</v>
      </c>
      <c r="I6463">
        <f t="shared" si="305"/>
        <v>0.2888</v>
      </c>
      <c r="J6463">
        <f t="shared" si="306"/>
        <v>2.1400000000000002E-2</v>
      </c>
      <c r="X6463">
        <v>85442</v>
      </c>
      <c r="Y6463">
        <f>IF(X6463=A6463,0)</f>
        <v>0</v>
      </c>
    </row>
    <row r="6464" spans="1:25" x14ac:dyDescent="0.25">
      <c r="A6464">
        <v>85442</v>
      </c>
      <c r="B6464" s="1">
        <v>43585</v>
      </c>
      <c r="C6464">
        <v>2019</v>
      </c>
      <c r="D6464" t="s">
        <v>11</v>
      </c>
      <c r="E6464" t="s">
        <v>10</v>
      </c>
      <c r="F6464">
        <v>43.82</v>
      </c>
      <c r="G6464">
        <v>6.9823999999999997E-2</v>
      </c>
      <c r="H6464">
        <f t="shared" si="307"/>
        <v>3.9313498395682656E-2</v>
      </c>
      <c r="I6464">
        <f t="shared" si="305"/>
        <v>0.2888</v>
      </c>
      <c r="J6464">
        <f t="shared" si="306"/>
        <v>2.1400000000000002E-2</v>
      </c>
      <c r="X6464">
        <v>85442</v>
      </c>
      <c r="Y6464">
        <f>IF(X6464=A6464,0)</f>
        <v>0</v>
      </c>
    </row>
    <row r="6465" spans="1:25" x14ac:dyDescent="0.25">
      <c r="A6465">
        <v>85442</v>
      </c>
      <c r="B6465" s="1">
        <v>43616</v>
      </c>
      <c r="C6465">
        <v>2019</v>
      </c>
      <c r="D6465" t="s">
        <v>11</v>
      </c>
      <c r="E6465" t="s">
        <v>10</v>
      </c>
      <c r="F6465">
        <v>38.35</v>
      </c>
      <c r="G6465">
        <v>-0.124829</v>
      </c>
      <c r="H6465">
        <f t="shared" si="307"/>
        <v>-6.577773118928687E-2</v>
      </c>
      <c r="I6465">
        <f t="shared" si="305"/>
        <v>0.2888</v>
      </c>
      <c r="J6465">
        <f t="shared" si="306"/>
        <v>2.1400000000000002E-2</v>
      </c>
      <c r="X6465">
        <v>85442</v>
      </c>
      <c r="Y6465">
        <f>IF(X6465=A6465,0)</f>
        <v>0</v>
      </c>
    </row>
    <row r="6466" spans="1:25" x14ac:dyDescent="0.25">
      <c r="A6466">
        <v>85442</v>
      </c>
      <c r="B6466" s="1">
        <v>43644</v>
      </c>
      <c r="C6466">
        <v>2019</v>
      </c>
      <c r="D6466" t="s">
        <v>11</v>
      </c>
      <c r="E6466" t="s">
        <v>10</v>
      </c>
      <c r="F6466">
        <v>39.17</v>
      </c>
      <c r="G6466">
        <v>5.4644999999999999E-2</v>
      </c>
      <c r="H6466">
        <f t="shared" si="307"/>
        <v>6.8930163925612131E-2</v>
      </c>
      <c r="I6466">
        <f t="shared" ref="I6466:I6529" si="308">VLOOKUP(C6466,$O$2:$Q$22,3,FALSE)</f>
        <v>0.2888</v>
      </c>
      <c r="J6466">
        <f t="shared" ref="J6466:J6529" si="309">VLOOKUP(C6466,$O$2:$P$22,2)*0.01</f>
        <v>2.1400000000000002E-2</v>
      </c>
      <c r="X6466">
        <v>85442</v>
      </c>
      <c r="Y6466">
        <f>IF(X6466=A6466,0)</f>
        <v>0</v>
      </c>
    </row>
    <row r="6467" spans="1:25" x14ac:dyDescent="0.25">
      <c r="A6467">
        <v>85442</v>
      </c>
      <c r="B6467" s="1">
        <v>43677</v>
      </c>
      <c r="C6467">
        <v>2019</v>
      </c>
      <c r="D6467" t="s">
        <v>11</v>
      </c>
      <c r="E6467" t="s">
        <v>10</v>
      </c>
      <c r="F6467">
        <v>42.63</v>
      </c>
      <c r="G6467">
        <v>8.8332999999999995E-2</v>
      </c>
      <c r="H6467">
        <f t="shared" ref="H6467:H6530" si="310">VLOOKUP(B6467,R:S,2,)</f>
        <v>1.3128152149977756E-2</v>
      </c>
      <c r="I6467">
        <f t="shared" si="308"/>
        <v>0.2888</v>
      </c>
      <c r="J6467">
        <f t="shared" si="309"/>
        <v>2.1400000000000002E-2</v>
      </c>
      <c r="X6467">
        <v>85442</v>
      </c>
      <c r="Y6467">
        <f>IF(X6467=A6467,0)</f>
        <v>0</v>
      </c>
    </row>
    <row r="6468" spans="1:25" x14ac:dyDescent="0.25">
      <c r="A6468">
        <v>85442</v>
      </c>
      <c r="B6468" s="1">
        <v>43707</v>
      </c>
      <c r="C6468">
        <v>2019</v>
      </c>
      <c r="D6468" t="s">
        <v>11</v>
      </c>
      <c r="E6468" t="s">
        <v>10</v>
      </c>
      <c r="F6468">
        <v>42.63</v>
      </c>
      <c r="G6468">
        <v>0</v>
      </c>
      <c r="H6468">
        <f t="shared" si="310"/>
        <v>-1.8091627281326739E-2</v>
      </c>
      <c r="I6468">
        <f t="shared" si="308"/>
        <v>0.2888</v>
      </c>
      <c r="J6468">
        <f t="shared" si="309"/>
        <v>2.1400000000000002E-2</v>
      </c>
      <c r="X6468">
        <v>85442</v>
      </c>
      <c r="Y6468">
        <f>IF(X6468=A6468,0)</f>
        <v>0</v>
      </c>
    </row>
    <row r="6469" spans="1:25" x14ac:dyDescent="0.25">
      <c r="A6469">
        <v>85442</v>
      </c>
      <c r="B6469" s="1">
        <v>43738</v>
      </c>
      <c r="C6469">
        <v>2019</v>
      </c>
      <c r="D6469" t="s">
        <v>11</v>
      </c>
      <c r="E6469" t="s">
        <v>10</v>
      </c>
      <c r="F6469">
        <v>46.48</v>
      </c>
      <c r="G6469">
        <v>9.7867999999999997E-2</v>
      </c>
      <c r="H6469">
        <f t="shared" si="310"/>
        <v>1.7181177829208583E-2</v>
      </c>
      <c r="I6469">
        <f t="shared" si="308"/>
        <v>0.2888</v>
      </c>
      <c r="J6469">
        <f t="shared" si="309"/>
        <v>2.1400000000000002E-2</v>
      </c>
      <c r="X6469">
        <v>85442</v>
      </c>
      <c r="Y6469">
        <f>IF(X6469=A6469,0)</f>
        <v>0</v>
      </c>
    </row>
    <row r="6470" spans="1:25" x14ac:dyDescent="0.25">
      <c r="A6470">
        <v>85442</v>
      </c>
      <c r="B6470" s="1">
        <v>43769</v>
      </c>
      <c r="C6470">
        <v>2019</v>
      </c>
      <c r="D6470" t="s">
        <v>11</v>
      </c>
      <c r="E6470" t="s">
        <v>10</v>
      </c>
      <c r="F6470">
        <v>51.63</v>
      </c>
      <c r="G6470">
        <v>0.1108</v>
      </c>
      <c r="H6470">
        <f t="shared" si="310"/>
        <v>2.0431770730503063E-2</v>
      </c>
      <c r="I6470">
        <f t="shared" si="308"/>
        <v>0.2888</v>
      </c>
      <c r="J6470">
        <f t="shared" si="309"/>
        <v>2.1400000000000002E-2</v>
      </c>
      <c r="X6470">
        <v>85442</v>
      </c>
      <c r="Y6470">
        <f>IF(X6470=A6470,0)</f>
        <v>0</v>
      </c>
    </row>
    <row r="6471" spans="1:25" x14ac:dyDescent="0.25">
      <c r="A6471">
        <v>85442</v>
      </c>
      <c r="B6471" s="1">
        <v>43798</v>
      </c>
      <c r="C6471">
        <v>2019</v>
      </c>
      <c r="D6471" t="s">
        <v>11</v>
      </c>
      <c r="E6471" t="s">
        <v>10</v>
      </c>
      <c r="F6471">
        <v>53.09</v>
      </c>
      <c r="G6471">
        <v>2.8278000000000001E-2</v>
      </c>
      <c r="H6471">
        <f t="shared" si="310"/>
        <v>3.4047037421886195E-2</v>
      </c>
      <c r="I6471">
        <f t="shared" si="308"/>
        <v>0.2888</v>
      </c>
      <c r="J6471">
        <f t="shared" si="309"/>
        <v>2.1400000000000002E-2</v>
      </c>
      <c r="X6471">
        <v>85442</v>
      </c>
      <c r="Y6471">
        <f>IF(X6471=A6471,0)</f>
        <v>0</v>
      </c>
    </row>
    <row r="6472" spans="1:25" x14ac:dyDescent="0.25">
      <c r="A6472">
        <v>85442</v>
      </c>
      <c r="B6472" s="1">
        <v>43830</v>
      </c>
      <c r="C6472">
        <v>2019</v>
      </c>
      <c r="D6472" t="s">
        <v>11</v>
      </c>
      <c r="E6472" t="s">
        <v>10</v>
      </c>
      <c r="F6472">
        <v>58.1</v>
      </c>
      <c r="G6472">
        <v>0.10209</v>
      </c>
      <c r="H6472">
        <f t="shared" si="310"/>
        <v>2.8589818964716907E-2</v>
      </c>
      <c r="I6472">
        <f t="shared" si="308"/>
        <v>0.2888</v>
      </c>
      <c r="J6472">
        <f t="shared" si="309"/>
        <v>2.1400000000000002E-2</v>
      </c>
      <c r="X6472">
        <v>85442</v>
      </c>
      <c r="Y6472">
        <f>IF(X6472=A6472,0)</f>
        <v>0</v>
      </c>
    </row>
    <row r="6473" spans="1:25" x14ac:dyDescent="0.25">
      <c r="A6473">
        <v>85442</v>
      </c>
      <c r="B6473" s="1">
        <v>43861</v>
      </c>
      <c r="C6473">
        <v>2020</v>
      </c>
      <c r="D6473" t="s">
        <v>11</v>
      </c>
      <c r="E6473" t="s">
        <v>10</v>
      </c>
      <c r="F6473">
        <v>53.94</v>
      </c>
      <c r="G6473">
        <v>-7.1600999999999998E-2</v>
      </c>
      <c r="H6473">
        <f t="shared" si="310"/>
        <v>-1.6280925822201864E-3</v>
      </c>
      <c r="I6473">
        <f t="shared" si="308"/>
        <v>0.16260000000000002</v>
      </c>
      <c r="J6473">
        <f t="shared" si="309"/>
        <v>8.8999999999999999E-3</v>
      </c>
      <c r="X6473">
        <v>85442</v>
      </c>
      <c r="Y6473">
        <f>IF(X6473=A6473,0)</f>
        <v>0</v>
      </c>
    </row>
    <row r="6474" spans="1:25" x14ac:dyDescent="0.25">
      <c r="A6474">
        <v>85442</v>
      </c>
      <c r="B6474" s="1">
        <v>43889</v>
      </c>
      <c r="C6474">
        <v>2020</v>
      </c>
      <c r="D6474" t="s">
        <v>11</v>
      </c>
      <c r="E6474" t="s">
        <v>10</v>
      </c>
      <c r="F6474">
        <v>53.84</v>
      </c>
      <c r="G6474">
        <v>-1.854E-3</v>
      </c>
      <c r="H6474">
        <f t="shared" si="310"/>
        <v>-8.411048367946572E-2</v>
      </c>
      <c r="I6474">
        <f t="shared" si="308"/>
        <v>0.16260000000000002</v>
      </c>
      <c r="J6474">
        <f t="shared" si="309"/>
        <v>8.8999999999999999E-3</v>
      </c>
      <c r="X6474">
        <v>85442</v>
      </c>
      <c r="Y6474">
        <f>IF(X6474=A6474,0)</f>
        <v>0</v>
      </c>
    </row>
    <row r="6475" spans="1:25" x14ac:dyDescent="0.25">
      <c r="A6475">
        <v>85442</v>
      </c>
      <c r="B6475" s="1">
        <v>43921</v>
      </c>
      <c r="C6475">
        <v>2020</v>
      </c>
      <c r="D6475" t="s">
        <v>11</v>
      </c>
      <c r="E6475" t="s">
        <v>10</v>
      </c>
      <c r="F6475">
        <v>47.79</v>
      </c>
      <c r="G6475">
        <v>-0.10463</v>
      </c>
      <c r="H6475">
        <f t="shared" si="310"/>
        <v>-0.12511928245982329</v>
      </c>
      <c r="I6475">
        <f t="shared" si="308"/>
        <v>0.16260000000000002</v>
      </c>
      <c r="J6475">
        <f t="shared" si="309"/>
        <v>8.8999999999999999E-3</v>
      </c>
      <c r="X6475">
        <v>85442</v>
      </c>
      <c r="Y6475">
        <f>IF(X6475=A6475,0)</f>
        <v>0</v>
      </c>
    </row>
    <row r="6476" spans="1:25" x14ac:dyDescent="0.25">
      <c r="A6476">
        <v>85442</v>
      </c>
      <c r="B6476" s="1">
        <v>43951</v>
      </c>
      <c r="C6476">
        <v>2020</v>
      </c>
      <c r="D6476" t="s">
        <v>11</v>
      </c>
      <c r="E6476" t="s">
        <v>10</v>
      </c>
      <c r="F6476">
        <v>53.13</v>
      </c>
      <c r="G6476">
        <v>0.111739</v>
      </c>
      <c r="H6476">
        <f t="shared" si="310"/>
        <v>0.12684403825663826</v>
      </c>
      <c r="I6476">
        <f t="shared" si="308"/>
        <v>0.16260000000000002</v>
      </c>
      <c r="J6476">
        <f t="shared" si="309"/>
        <v>8.8999999999999999E-3</v>
      </c>
      <c r="X6476">
        <v>85442</v>
      </c>
      <c r="Y6476">
        <f>IF(X6476=A6476,0)</f>
        <v>0</v>
      </c>
    </row>
    <row r="6477" spans="1:25" x14ac:dyDescent="0.25">
      <c r="A6477">
        <v>85442</v>
      </c>
      <c r="B6477" s="1">
        <v>43980</v>
      </c>
      <c r="C6477">
        <v>2020</v>
      </c>
      <c r="D6477" t="s">
        <v>11</v>
      </c>
      <c r="E6477" t="s">
        <v>10</v>
      </c>
      <c r="F6477">
        <v>50.33</v>
      </c>
      <c r="G6477">
        <v>-5.2700999999999998E-2</v>
      </c>
      <c r="H6477">
        <f t="shared" si="310"/>
        <v>4.5281819676065593E-2</v>
      </c>
      <c r="I6477">
        <f t="shared" si="308"/>
        <v>0.16260000000000002</v>
      </c>
      <c r="J6477">
        <f t="shared" si="309"/>
        <v>8.8999999999999999E-3</v>
      </c>
      <c r="X6477">
        <v>85442</v>
      </c>
      <c r="Y6477">
        <f>IF(X6477=A6477,0)</f>
        <v>0</v>
      </c>
    </row>
    <row r="6478" spans="1:25" x14ac:dyDescent="0.25">
      <c r="A6478">
        <v>85442</v>
      </c>
      <c r="B6478" s="1">
        <v>44012</v>
      </c>
      <c r="C6478">
        <v>2020</v>
      </c>
      <c r="D6478" t="s">
        <v>11</v>
      </c>
      <c r="E6478" t="s">
        <v>10</v>
      </c>
      <c r="F6478">
        <v>56.77</v>
      </c>
      <c r="G6478">
        <v>0.13630900000000001</v>
      </c>
      <c r="H6478">
        <f t="shared" si="310"/>
        <v>1.8388396357494674E-2</v>
      </c>
      <c r="I6478">
        <f t="shared" si="308"/>
        <v>0.16260000000000002</v>
      </c>
      <c r="J6478">
        <f t="shared" si="309"/>
        <v>8.8999999999999999E-3</v>
      </c>
      <c r="X6478">
        <v>85442</v>
      </c>
      <c r="Y6478">
        <f>IF(X6478=A6478,0)</f>
        <v>0</v>
      </c>
    </row>
    <row r="6479" spans="1:25" x14ac:dyDescent="0.25">
      <c r="A6479">
        <v>85442</v>
      </c>
      <c r="B6479" s="1">
        <v>44043</v>
      </c>
      <c r="C6479">
        <v>2020</v>
      </c>
      <c r="D6479" t="s">
        <v>11</v>
      </c>
      <c r="E6479" t="s">
        <v>10</v>
      </c>
      <c r="F6479">
        <v>78.89</v>
      </c>
      <c r="G6479">
        <v>0.38964199999999999</v>
      </c>
      <c r="H6479">
        <f t="shared" si="310"/>
        <v>5.5101321441235696E-2</v>
      </c>
      <c r="I6479">
        <f t="shared" si="308"/>
        <v>0.16260000000000002</v>
      </c>
      <c r="J6479">
        <f t="shared" si="309"/>
        <v>8.8999999999999999E-3</v>
      </c>
      <c r="X6479">
        <v>85442</v>
      </c>
      <c r="Y6479">
        <f>IF(X6479=A6479,0)</f>
        <v>0</v>
      </c>
    </row>
    <row r="6480" spans="1:25" x14ac:dyDescent="0.25">
      <c r="A6480">
        <v>85442</v>
      </c>
      <c r="B6480" s="1">
        <v>44074</v>
      </c>
      <c r="C6480">
        <v>2020</v>
      </c>
      <c r="D6480" t="s">
        <v>11</v>
      </c>
      <c r="E6480" t="s">
        <v>10</v>
      </c>
      <c r="F6480">
        <v>79.25</v>
      </c>
      <c r="G6480">
        <v>4.5630000000000002E-3</v>
      </c>
      <c r="H6480">
        <f t="shared" si="310"/>
        <v>7.0064667087246457E-2</v>
      </c>
      <c r="I6480">
        <f t="shared" si="308"/>
        <v>0.16260000000000002</v>
      </c>
      <c r="J6480">
        <f t="shared" si="309"/>
        <v>8.8999999999999999E-3</v>
      </c>
      <c r="X6480">
        <v>85442</v>
      </c>
      <c r="Y6480">
        <f>IF(X6480=A6480,0)</f>
        <v>0</v>
      </c>
    </row>
    <row r="6481" spans="1:25" x14ac:dyDescent="0.25">
      <c r="A6481">
        <v>85442</v>
      </c>
      <c r="B6481" s="1">
        <v>44104</v>
      </c>
      <c r="C6481">
        <v>2020</v>
      </c>
      <c r="D6481" t="s">
        <v>11</v>
      </c>
      <c r="E6481" t="s">
        <v>10</v>
      </c>
      <c r="F6481">
        <v>81.069999999999993</v>
      </c>
      <c r="G6481">
        <v>2.8348000000000002E-2</v>
      </c>
      <c r="H6481">
        <f t="shared" si="310"/>
        <v>-3.9227970289931413E-2</v>
      </c>
      <c r="I6481">
        <f t="shared" si="308"/>
        <v>0.16260000000000002</v>
      </c>
      <c r="J6481">
        <f t="shared" si="309"/>
        <v>8.8999999999999999E-3</v>
      </c>
      <c r="X6481">
        <v>85442</v>
      </c>
      <c r="Y6481">
        <f>IF(X6481=A6481,0)</f>
        <v>0</v>
      </c>
    </row>
    <row r="6482" spans="1:25" x14ac:dyDescent="0.25">
      <c r="A6482">
        <v>85442</v>
      </c>
      <c r="B6482" s="1">
        <v>44134</v>
      </c>
      <c r="C6482">
        <v>2020</v>
      </c>
      <c r="D6482" t="s">
        <v>11</v>
      </c>
      <c r="E6482" t="s">
        <v>10</v>
      </c>
      <c r="F6482">
        <v>83.87</v>
      </c>
      <c r="G6482">
        <v>3.4537999999999999E-2</v>
      </c>
      <c r="H6482">
        <f t="shared" si="310"/>
        <v>-2.766578620279514E-2</v>
      </c>
      <c r="I6482">
        <f t="shared" si="308"/>
        <v>0.16260000000000002</v>
      </c>
      <c r="J6482">
        <f t="shared" si="309"/>
        <v>8.8999999999999999E-3</v>
      </c>
      <c r="X6482">
        <v>85442</v>
      </c>
      <c r="Y6482">
        <f>IF(X6482=A6482,0)</f>
        <v>0</v>
      </c>
    </row>
    <row r="6483" spans="1:25" x14ac:dyDescent="0.25">
      <c r="A6483">
        <v>85442</v>
      </c>
      <c r="B6483" s="1">
        <v>44165</v>
      </c>
      <c r="C6483">
        <v>2020</v>
      </c>
      <c r="D6483" t="s">
        <v>11</v>
      </c>
      <c r="E6483" t="s">
        <v>10</v>
      </c>
      <c r="F6483">
        <v>97.02</v>
      </c>
      <c r="G6483">
        <v>0.15679000000000001</v>
      </c>
      <c r="H6483">
        <f t="shared" si="310"/>
        <v>0.10754563548003038</v>
      </c>
      <c r="I6483">
        <f t="shared" si="308"/>
        <v>0.16260000000000002</v>
      </c>
      <c r="J6483">
        <f t="shared" si="309"/>
        <v>8.8999999999999999E-3</v>
      </c>
      <c r="X6483">
        <v>85442</v>
      </c>
      <c r="Y6483">
        <f>IF(X6483=A6483,0)</f>
        <v>0</v>
      </c>
    </row>
    <row r="6484" spans="1:25" x14ac:dyDescent="0.25">
      <c r="A6484">
        <v>85442</v>
      </c>
      <c r="B6484" s="1">
        <v>44196</v>
      </c>
      <c r="C6484">
        <v>2020</v>
      </c>
      <c r="D6484" t="s">
        <v>11</v>
      </c>
      <c r="E6484" t="s">
        <v>10</v>
      </c>
      <c r="F6484">
        <v>109.04</v>
      </c>
      <c r="G6484">
        <v>0.12845000000000001</v>
      </c>
      <c r="H6484">
        <f t="shared" si="310"/>
        <v>3.7121458940645669E-2</v>
      </c>
      <c r="I6484">
        <f t="shared" si="308"/>
        <v>0.16260000000000002</v>
      </c>
      <c r="J6484">
        <f t="shared" si="309"/>
        <v>8.8999999999999999E-3</v>
      </c>
      <c r="X6484">
        <v>85442</v>
      </c>
      <c r="Y6484">
        <f>IF(X6484=A6484,0)</f>
        <v>0</v>
      </c>
    </row>
    <row r="6485" spans="1:25" x14ac:dyDescent="0.25">
      <c r="A6485">
        <v>85442</v>
      </c>
      <c r="B6485" s="1">
        <v>44225</v>
      </c>
      <c r="C6485">
        <v>2021</v>
      </c>
      <c r="D6485" t="s">
        <v>11</v>
      </c>
      <c r="E6485" t="s">
        <v>10</v>
      </c>
      <c r="F6485">
        <v>121.52</v>
      </c>
      <c r="G6485">
        <v>0.114453</v>
      </c>
      <c r="H6485">
        <f t="shared" si="310"/>
        <v>-1.1136660723231162E-2</v>
      </c>
      <c r="I6485">
        <f t="shared" si="308"/>
        <v>0.26890000000000003</v>
      </c>
      <c r="J6485">
        <f t="shared" si="309"/>
        <v>1.4499999999999999E-2</v>
      </c>
      <c r="X6485">
        <v>85442</v>
      </c>
      <c r="Y6485">
        <f>IF(X6485=A6485,0)</f>
        <v>0</v>
      </c>
    </row>
    <row r="6486" spans="1:25" x14ac:dyDescent="0.25">
      <c r="A6486">
        <v>85442</v>
      </c>
      <c r="B6486" s="1">
        <v>44253</v>
      </c>
      <c r="C6486">
        <v>2021</v>
      </c>
      <c r="D6486" t="s">
        <v>11</v>
      </c>
      <c r="E6486" t="s">
        <v>10</v>
      </c>
      <c r="F6486">
        <v>125.94</v>
      </c>
      <c r="G6486">
        <v>3.6373000000000003E-2</v>
      </c>
      <c r="H6486">
        <f t="shared" si="310"/>
        <v>2.6091451349647521E-2</v>
      </c>
      <c r="I6486">
        <f t="shared" si="308"/>
        <v>0.26890000000000003</v>
      </c>
      <c r="J6486">
        <f t="shared" si="309"/>
        <v>1.4499999999999999E-2</v>
      </c>
      <c r="X6486">
        <v>85442</v>
      </c>
      <c r="Y6486">
        <f>IF(X6486=A6486,0)</f>
        <v>0</v>
      </c>
    </row>
    <row r="6487" spans="1:25" x14ac:dyDescent="0.25">
      <c r="A6487">
        <v>85442</v>
      </c>
      <c r="B6487" s="1">
        <v>44286</v>
      </c>
      <c r="C6487">
        <v>2021</v>
      </c>
      <c r="D6487" t="s">
        <v>11</v>
      </c>
      <c r="E6487" t="s">
        <v>10</v>
      </c>
      <c r="F6487">
        <v>118.28</v>
      </c>
      <c r="G6487">
        <v>-5.7263000000000001E-2</v>
      </c>
      <c r="H6487">
        <f t="shared" si="310"/>
        <v>4.2438632737883841E-2</v>
      </c>
      <c r="I6487">
        <f t="shared" si="308"/>
        <v>0.26890000000000003</v>
      </c>
      <c r="J6487">
        <f t="shared" si="309"/>
        <v>1.4499999999999999E-2</v>
      </c>
      <c r="X6487">
        <v>85442</v>
      </c>
      <c r="Y6487">
        <f>IF(X6487=A6487,0)</f>
        <v>0</v>
      </c>
    </row>
    <row r="6488" spans="1:25" x14ac:dyDescent="0.25">
      <c r="A6488">
        <v>85442</v>
      </c>
      <c r="B6488" s="1">
        <v>44316</v>
      </c>
      <c r="C6488">
        <v>2021</v>
      </c>
      <c r="D6488" t="s">
        <v>11</v>
      </c>
      <c r="E6488" t="s">
        <v>10</v>
      </c>
      <c r="F6488">
        <v>116.74</v>
      </c>
      <c r="G6488">
        <v>-1.302E-2</v>
      </c>
      <c r="H6488">
        <f t="shared" si="310"/>
        <v>5.2425321267266289E-2</v>
      </c>
      <c r="I6488">
        <f t="shared" si="308"/>
        <v>0.26890000000000003</v>
      </c>
      <c r="J6488">
        <f t="shared" si="309"/>
        <v>1.4499999999999999E-2</v>
      </c>
      <c r="X6488">
        <v>85442</v>
      </c>
      <c r="Y6488">
        <f>IF(X6488=A6488,0)</f>
        <v>0</v>
      </c>
    </row>
    <row r="6489" spans="1:25" x14ac:dyDescent="0.25">
      <c r="A6489">
        <v>85442</v>
      </c>
      <c r="B6489" s="1">
        <v>44344</v>
      </c>
      <c r="C6489">
        <v>2021</v>
      </c>
      <c r="D6489" t="s">
        <v>11</v>
      </c>
      <c r="E6489" t="s">
        <v>10</v>
      </c>
      <c r="F6489">
        <v>117.36</v>
      </c>
      <c r="G6489">
        <v>5.3109999999999997E-3</v>
      </c>
      <c r="H6489">
        <f t="shared" si="310"/>
        <v>5.4864885732810453E-3</v>
      </c>
      <c r="I6489">
        <f t="shared" si="308"/>
        <v>0.26890000000000003</v>
      </c>
      <c r="J6489">
        <f t="shared" si="309"/>
        <v>1.4499999999999999E-2</v>
      </c>
      <c r="X6489">
        <v>85442</v>
      </c>
      <c r="Y6489">
        <f>IF(X6489=A6489,0)</f>
        <v>0</v>
      </c>
    </row>
    <row r="6490" spans="1:25" x14ac:dyDescent="0.25">
      <c r="A6490">
        <v>85442</v>
      </c>
      <c r="B6490" s="1">
        <v>44377</v>
      </c>
      <c r="C6490">
        <v>2021</v>
      </c>
      <c r="D6490" t="s">
        <v>11</v>
      </c>
      <c r="E6490" t="s">
        <v>10</v>
      </c>
      <c r="F6490">
        <v>120.16</v>
      </c>
      <c r="G6490">
        <v>2.7702999999999998E-2</v>
      </c>
      <c r="H6490">
        <f t="shared" si="310"/>
        <v>2.2214009634219822E-2</v>
      </c>
      <c r="I6490">
        <f t="shared" si="308"/>
        <v>0.26890000000000003</v>
      </c>
      <c r="J6490">
        <f t="shared" si="309"/>
        <v>1.4499999999999999E-2</v>
      </c>
      <c r="X6490">
        <v>85442</v>
      </c>
      <c r="Y6490">
        <f>IF(X6490=A6490,0)</f>
        <v>0</v>
      </c>
    </row>
    <row r="6491" spans="1:25" x14ac:dyDescent="0.25">
      <c r="A6491">
        <v>85442</v>
      </c>
      <c r="B6491" s="1">
        <v>44407</v>
      </c>
      <c r="C6491">
        <v>2021</v>
      </c>
      <c r="D6491" t="s">
        <v>11</v>
      </c>
      <c r="E6491" t="s">
        <v>10</v>
      </c>
      <c r="F6491">
        <v>116.64</v>
      </c>
      <c r="G6491">
        <v>-2.9294000000000001E-2</v>
      </c>
      <c r="H6491">
        <f t="shared" si="310"/>
        <v>2.2748054915648686E-2</v>
      </c>
      <c r="I6491">
        <f t="shared" si="308"/>
        <v>0.26890000000000003</v>
      </c>
      <c r="J6491">
        <f t="shared" si="309"/>
        <v>1.4499999999999999E-2</v>
      </c>
      <c r="X6491">
        <v>85442</v>
      </c>
      <c r="Y6491">
        <f>IF(X6491=A6491,0)</f>
        <v>0</v>
      </c>
    </row>
    <row r="6492" spans="1:25" x14ac:dyDescent="0.25">
      <c r="A6492">
        <v>85442</v>
      </c>
      <c r="B6492" s="1">
        <v>44439</v>
      </c>
      <c r="C6492">
        <v>2021</v>
      </c>
      <c r="D6492" t="s">
        <v>11</v>
      </c>
      <c r="E6492" t="s">
        <v>10</v>
      </c>
      <c r="F6492">
        <v>119.01</v>
      </c>
      <c r="G6492">
        <v>2.0319E-2</v>
      </c>
      <c r="H6492">
        <f t="shared" si="310"/>
        <v>2.8990416217415271E-2</v>
      </c>
      <c r="I6492">
        <f t="shared" si="308"/>
        <v>0.26890000000000003</v>
      </c>
      <c r="J6492">
        <f t="shared" si="309"/>
        <v>1.4499999999999999E-2</v>
      </c>
      <c r="X6492">
        <v>85442</v>
      </c>
      <c r="Y6492">
        <f>IF(X6492=A6492,0)</f>
        <v>0</v>
      </c>
    </row>
    <row r="6493" spans="1:25" x14ac:dyDescent="0.25">
      <c r="A6493">
        <v>85442</v>
      </c>
      <c r="B6493" s="1">
        <v>44469</v>
      </c>
      <c r="C6493">
        <v>2021</v>
      </c>
      <c r="D6493" t="s">
        <v>11</v>
      </c>
      <c r="E6493" t="s">
        <v>10</v>
      </c>
      <c r="F6493">
        <v>111.65</v>
      </c>
      <c r="G6493">
        <v>-5.7669999999999999E-2</v>
      </c>
      <c r="H6493">
        <f t="shared" si="310"/>
        <v>-4.7569168861786748E-2</v>
      </c>
      <c r="I6493">
        <f t="shared" si="308"/>
        <v>0.26890000000000003</v>
      </c>
      <c r="J6493">
        <f t="shared" si="309"/>
        <v>1.4499999999999999E-2</v>
      </c>
      <c r="X6493">
        <v>85442</v>
      </c>
      <c r="Y6493">
        <f>IF(X6493=A6493,0)</f>
        <v>0</v>
      </c>
    </row>
    <row r="6494" spans="1:25" x14ac:dyDescent="0.25">
      <c r="A6494">
        <v>85442</v>
      </c>
      <c r="B6494" s="1">
        <v>44498</v>
      </c>
      <c r="C6494">
        <v>2021</v>
      </c>
      <c r="D6494" t="s">
        <v>11</v>
      </c>
      <c r="E6494" t="s">
        <v>10</v>
      </c>
      <c r="F6494">
        <v>113.7</v>
      </c>
      <c r="G6494">
        <v>1.8360999999999999E-2</v>
      </c>
      <c r="H6494">
        <f t="shared" si="310"/>
        <v>6.9143836459647501E-2</v>
      </c>
      <c r="I6494">
        <f t="shared" si="308"/>
        <v>0.26890000000000003</v>
      </c>
      <c r="J6494">
        <f t="shared" si="309"/>
        <v>1.4499999999999999E-2</v>
      </c>
      <c r="X6494">
        <v>85442</v>
      </c>
      <c r="Y6494">
        <f>IF(X6494=A6494,0)</f>
        <v>0</v>
      </c>
    </row>
    <row r="6495" spans="1:25" x14ac:dyDescent="0.25">
      <c r="A6495">
        <v>85442</v>
      </c>
      <c r="B6495" s="1">
        <v>44530</v>
      </c>
      <c r="C6495">
        <v>2021</v>
      </c>
      <c r="D6495" t="s">
        <v>11</v>
      </c>
      <c r="E6495" t="s">
        <v>10</v>
      </c>
      <c r="F6495">
        <v>117.15</v>
      </c>
      <c r="G6495">
        <v>3.0342999999999998E-2</v>
      </c>
      <c r="H6495">
        <f t="shared" si="310"/>
        <v>-8.3337062251199745E-3</v>
      </c>
      <c r="I6495">
        <f t="shared" si="308"/>
        <v>0.26890000000000003</v>
      </c>
      <c r="J6495">
        <f t="shared" si="309"/>
        <v>1.4499999999999999E-2</v>
      </c>
      <c r="X6495">
        <v>85442</v>
      </c>
      <c r="Y6495">
        <f>IF(X6495=A6495,0)</f>
        <v>0</v>
      </c>
    </row>
    <row r="6496" spans="1:25" x14ac:dyDescent="0.25">
      <c r="A6496">
        <v>85442</v>
      </c>
      <c r="B6496" s="1">
        <v>44561</v>
      </c>
      <c r="C6496">
        <v>2021</v>
      </c>
      <c r="D6496" t="s">
        <v>11</v>
      </c>
      <c r="E6496" t="s">
        <v>10</v>
      </c>
      <c r="F6496">
        <v>120.31</v>
      </c>
      <c r="G6496">
        <v>3.1208E-2</v>
      </c>
      <c r="H6496">
        <f t="shared" si="310"/>
        <v>4.361291350996277E-2</v>
      </c>
      <c r="I6496">
        <f t="shared" si="308"/>
        <v>0.26890000000000003</v>
      </c>
      <c r="J6496">
        <f t="shared" si="309"/>
        <v>1.4499999999999999E-2</v>
      </c>
      <c r="X6496">
        <v>85442</v>
      </c>
      <c r="Y6496">
        <f>IF(X6496=A6496,0)</f>
        <v>0</v>
      </c>
    </row>
    <row r="6497" spans="1:25" x14ac:dyDescent="0.25">
      <c r="A6497">
        <v>85442</v>
      </c>
      <c r="B6497" s="1">
        <v>44592</v>
      </c>
      <c r="C6497">
        <v>2022</v>
      </c>
      <c r="D6497" t="s">
        <v>11</v>
      </c>
      <c r="E6497" t="s">
        <v>10</v>
      </c>
      <c r="F6497">
        <v>122.63</v>
      </c>
      <c r="G6497">
        <v>1.9283999999999999E-2</v>
      </c>
      <c r="H6497">
        <f t="shared" si="310"/>
        <v>-5.258516500531063E-2</v>
      </c>
      <c r="I6497">
        <f t="shared" si="308"/>
        <v>-0.19440000000000002</v>
      </c>
      <c r="J6497">
        <f t="shared" si="309"/>
        <v>2.9500000000000002E-2</v>
      </c>
      <c r="X6497">
        <v>85442</v>
      </c>
      <c r="Y6497">
        <f>IF(X6497=A6497,0)</f>
        <v>0</v>
      </c>
    </row>
    <row r="6498" spans="1:25" x14ac:dyDescent="0.25">
      <c r="A6498">
        <v>85442</v>
      </c>
      <c r="B6498" s="1">
        <v>44620</v>
      </c>
      <c r="C6498">
        <v>2022</v>
      </c>
      <c r="D6498" t="s">
        <v>11</v>
      </c>
      <c r="E6498" t="s">
        <v>10</v>
      </c>
      <c r="F6498">
        <v>107.01</v>
      </c>
      <c r="G6498">
        <v>-0.12737499999999999</v>
      </c>
      <c r="H6498">
        <f t="shared" si="310"/>
        <v>-3.1360492102910142E-2</v>
      </c>
      <c r="I6498">
        <f t="shared" si="308"/>
        <v>-0.19440000000000002</v>
      </c>
      <c r="J6498">
        <f t="shared" si="309"/>
        <v>2.9500000000000002E-2</v>
      </c>
      <c r="X6498">
        <v>85442</v>
      </c>
      <c r="Y6498">
        <f>IF(X6498=A6498,0)</f>
        <v>0</v>
      </c>
    </row>
    <row r="6499" spans="1:25" x14ac:dyDescent="0.25">
      <c r="A6499">
        <v>85442</v>
      </c>
      <c r="B6499" s="1">
        <v>44651</v>
      </c>
      <c r="C6499">
        <v>2022</v>
      </c>
      <c r="D6499" t="s">
        <v>11</v>
      </c>
      <c r="E6499" t="s">
        <v>10</v>
      </c>
      <c r="F6499">
        <v>104.26</v>
      </c>
      <c r="G6499">
        <v>-2.1122999999999999E-2</v>
      </c>
      <c r="H6499">
        <f t="shared" si="310"/>
        <v>3.5773288410591908E-2</v>
      </c>
      <c r="I6499">
        <f t="shared" si="308"/>
        <v>-0.19440000000000002</v>
      </c>
      <c r="J6499">
        <f t="shared" si="309"/>
        <v>2.9500000000000002E-2</v>
      </c>
      <c r="X6499">
        <v>85442</v>
      </c>
      <c r="Y6499">
        <f>IF(X6499=A6499,0)</f>
        <v>0</v>
      </c>
    </row>
    <row r="6500" spans="1:25" x14ac:dyDescent="0.25">
      <c r="A6500">
        <v>85442</v>
      </c>
      <c r="B6500" s="1">
        <v>44680</v>
      </c>
      <c r="C6500">
        <v>2022</v>
      </c>
      <c r="D6500" t="s">
        <v>11</v>
      </c>
      <c r="E6500" t="s">
        <v>10</v>
      </c>
      <c r="F6500">
        <v>92.93</v>
      </c>
      <c r="G6500">
        <v>-0.108671</v>
      </c>
      <c r="H6500">
        <f t="shared" si="310"/>
        <v>-8.7956711705729274E-2</v>
      </c>
      <c r="I6500">
        <f t="shared" si="308"/>
        <v>-0.19440000000000002</v>
      </c>
      <c r="J6500">
        <f t="shared" si="309"/>
        <v>2.9500000000000002E-2</v>
      </c>
      <c r="X6500">
        <v>85442</v>
      </c>
      <c r="Y6500">
        <f>IF(X6500=A6500,0)</f>
        <v>0</v>
      </c>
    </row>
    <row r="6501" spans="1:25" x14ac:dyDescent="0.25">
      <c r="A6501">
        <v>85442</v>
      </c>
      <c r="B6501" s="1">
        <v>44712</v>
      </c>
      <c r="C6501">
        <v>2022</v>
      </c>
      <c r="D6501" t="s">
        <v>11</v>
      </c>
      <c r="E6501" t="s">
        <v>10</v>
      </c>
      <c r="F6501">
        <v>95.3</v>
      </c>
      <c r="G6501">
        <v>2.5503000000000001E-2</v>
      </c>
      <c r="H6501">
        <f t="shared" si="310"/>
        <v>5.3177568506868056E-5</v>
      </c>
      <c r="I6501">
        <f t="shared" si="308"/>
        <v>-0.19440000000000002</v>
      </c>
      <c r="J6501">
        <f t="shared" si="309"/>
        <v>2.9500000000000002E-2</v>
      </c>
      <c r="X6501">
        <v>85442</v>
      </c>
      <c r="Y6501">
        <f>IF(X6501=A6501,0)</f>
        <v>0</v>
      </c>
    </row>
    <row r="6502" spans="1:25" x14ac:dyDescent="0.25">
      <c r="A6502">
        <v>85442</v>
      </c>
      <c r="B6502" s="1">
        <v>44742</v>
      </c>
      <c r="C6502">
        <v>2022</v>
      </c>
      <c r="D6502" t="s">
        <v>11</v>
      </c>
      <c r="E6502" t="s">
        <v>10</v>
      </c>
      <c r="F6502">
        <v>81.75</v>
      </c>
      <c r="G6502">
        <v>-0.13727900000000001</v>
      </c>
      <c r="H6502">
        <f t="shared" si="310"/>
        <v>-8.3919999812243073E-2</v>
      </c>
      <c r="I6502">
        <f t="shared" si="308"/>
        <v>-0.19440000000000002</v>
      </c>
      <c r="J6502">
        <f t="shared" si="309"/>
        <v>2.9500000000000002E-2</v>
      </c>
      <c r="X6502">
        <v>85442</v>
      </c>
      <c r="Y6502">
        <f>IF(X6502=A6502,0)</f>
        <v>0</v>
      </c>
    </row>
    <row r="6503" spans="1:25" x14ac:dyDescent="0.25">
      <c r="A6503">
        <v>85442</v>
      </c>
      <c r="B6503" s="1">
        <v>44771</v>
      </c>
      <c r="C6503">
        <v>2022</v>
      </c>
      <c r="D6503" t="s">
        <v>11</v>
      </c>
      <c r="E6503" t="s">
        <v>10</v>
      </c>
      <c r="F6503">
        <v>88.48</v>
      </c>
      <c r="G6503">
        <v>8.2323999999999994E-2</v>
      </c>
      <c r="H6503">
        <f t="shared" si="310"/>
        <v>9.1116391659653351E-2</v>
      </c>
      <c r="I6503">
        <f t="shared" si="308"/>
        <v>-0.19440000000000002</v>
      </c>
      <c r="J6503">
        <f t="shared" si="309"/>
        <v>2.9500000000000002E-2</v>
      </c>
      <c r="X6503">
        <v>85442</v>
      </c>
      <c r="Y6503">
        <f>IF(X6503=A6503,0)</f>
        <v>0</v>
      </c>
    </row>
    <row r="6504" spans="1:25" x14ac:dyDescent="0.25">
      <c r="A6504">
        <v>85442</v>
      </c>
      <c r="B6504" s="1">
        <v>44804</v>
      </c>
      <c r="C6504">
        <v>2022</v>
      </c>
      <c r="D6504" t="s">
        <v>11</v>
      </c>
      <c r="E6504" t="s">
        <v>10</v>
      </c>
      <c r="F6504">
        <v>83.35</v>
      </c>
      <c r="G6504">
        <v>-5.7979000000000003E-2</v>
      </c>
      <c r="H6504">
        <f t="shared" si="310"/>
        <v>-4.2440128258508625E-2</v>
      </c>
      <c r="I6504">
        <f t="shared" si="308"/>
        <v>-0.19440000000000002</v>
      </c>
      <c r="J6504">
        <f t="shared" si="309"/>
        <v>2.9500000000000002E-2</v>
      </c>
      <c r="X6504">
        <v>85442</v>
      </c>
      <c r="Y6504">
        <f>IF(X6504=A6504,0)</f>
        <v>0</v>
      </c>
    </row>
    <row r="6505" spans="1:25" x14ac:dyDescent="0.25">
      <c r="A6505">
        <v>85442</v>
      </c>
      <c r="B6505" s="1">
        <v>44834</v>
      </c>
      <c r="C6505">
        <v>2022</v>
      </c>
      <c r="D6505" t="s">
        <v>11</v>
      </c>
      <c r="E6505" t="s">
        <v>10</v>
      </c>
      <c r="F6505">
        <v>68.56</v>
      </c>
      <c r="G6505">
        <v>-0.172073</v>
      </c>
      <c r="H6505">
        <f t="shared" si="310"/>
        <v>-9.3395672060682666E-2</v>
      </c>
      <c r="I6505">
        <f t="shared" si="308"/>
        <v>-0.19440000000000002</v>
      </c>
      <c r="J6505">
        <f t="shared" si="309"/>
        <v>2.9500000000000002E-2</v>
      </c>
      <c r="X6505">
        <v>85442</v>
      </c>
      <c r="Y6505">
        <f>IF(X6505=A6505,0)</f>
        <v>0</v>
      </c>
    </row>
    <row r="6506" spans="1:25" x14ac:dyDescent="0.25">
      <c r="A6506">
        <v>85442</v>
      </c>
      <c r="B6506" s="1">
        <v>44865</v>
      </c>
      <c r="C6506">
        <v>2022</v>
      </c>
      <c r="D6506" t="s">
        <v>11</v>
      </c>
      <c r="E6506" t="s">
        <v>10</v>
      </c>
      <c r="F6506">
        <v>61.55</v>
      </c>
      <c r="G6506">
        <v>-0.102246</v>
      </c>
      <c r="H6506">
        <f t="shared" si="310"/>
        <v>7.9863413762746971E-2</v>
      </c>
      <c r="I6506">
        <f t="shared" si="308"/>
        <v>-0.19440000000000002</v>
      </c>
      <c r="J6506">
        <f t="shared" si="309"/>
        <v>2.9500000000000002E-2</v>
      </c>
      <c r="X6506">
        <v>85442</v>
      </c>
      <c r="Y6506">
        <f>IF(X6506=A6506,0)</f>
        <v>0</v>
      </c>
    </row>
    <row r="6507" spans="1:25" x14ac:dyDescent="0.25">
      <c r="A6507">
        <v>85442</v>
      </c>
      <c r="B6507" s="1">
        <v>44895</v>
      </c>
      <c r="C6507">
        <v>2022</v>
      </c>
      <c r="D6507" t="s">
        <v>11</v>
      </c>
      <c r="E6507" t="s">
        <v>10</v>
      </c>
      <c r="F6507">
        <v>82.98</v>
      </c>
      <c r="G6507">
        <v>0.34817199999999998</v>
      </c>
      <c r="H6507">
        <f t="shared" si="310"/>
        <v>5.3752893371106669E-2</v>
      </c>
      <c r="I6507">
        <f t="shared" si="308"/>
        <v>-0.19440000000000002</v>
      </c>
      <c r="J6507">
        <f t="shared" si="309"/>
        <v>2.9500000000000002E-2</v>
      </c>
      <c r="X6507">
        <v>85442</v>
      </c>
      <c r="Y6507">
        <f>IF(X6507=A6507,0)</f>
        <v>0</v>
      </c>
    </row>
    <row r="6508" spans="1:25" x14ac:dyDescent="0.25">
      <c r="A6508">
        <v>85442</v>
      </c>
      <c r="B6508" s="1">
        <v>44925</v>
      </c>
      <c r="C6508">
        <v>2022</v>
      </c>
      <c r="D6508" t="s">
        <v>11</v>
      </c>
      <c r="E6508" t="s">
        <v>10</v>
      </c>
      <c r="F6508">
        <v>74.489999999999995</v>
      </c>
      <c r="G6508">
        <v>-9.6875000000000003E-2</v>
      </c>
      <c r="H6508">
        <f t="shared" si="310"/>
        <v>-5.8971473977430078E-2</v>
      </c>
      <c r="I6508">
        <f t="shared" si="308"/>
        <v>-0.19440000000000002</v>
      </c>
      <c r="J6508">
        <f t="shared" si="309"/>
        <v>2.9500000000000002E-2</v>
      </c>
      <c r="X6508">
        <v>85442</v>
      </c>
      <c r="Y6508">
        <f>IF(X6508=A6508,0)</f>
        <v>0</v>
      </c>
    </row>
    <row r="6509" spans="1:25" x14ac:dyDescent="0.25">
      <c r="A6509">
        <v>92655</v>
      </c>
      <c r="B6509" s="1">
        <v>37621</v>
      </c>
      <c r="C6509">
        <v>2002</v>
      </c>
      <c r="D6509" t="s">
        <v>3</v>
      </c>
      <c r="E6509" t="s">
        <v>2</v>
      </c>
      <c r="F6509">
        <v>83.5</v>
      </c>
      <c r="G6509">
        <v>2.5169E-2</v>
      </c>
      <c r="H6509">
        <f t="shared" si="310"/>
        <v>-6.0299999999999999E-2</v>
      </c>
      <c r="I6509">
        <f t="shared" si="308"/>
        <v>-0.23370000000000002</v>
      </c>
      <c r="J6509">
        <f t="shared" si="309"/>
        <v>4.6100000000000002E-2</v>
      </c>
      <c r="X6509">
        <v>92655</v>
      </c>
      <c r="Y6509">
        <f>IF(X6509=A6509,0)</f>
        <v>0</v>
      </c>
    </row>
    <row r="6510" spans="1:25" x14ac:dyDescent="0.25">
      <c r="A6510">
        <v>92655</v>
      </c>
      <c r="B6510" s="1">
        <v>37652</v>
      </c>
      <c r="C6510">
        <v>2003</v>
      </c>
      <c r="D6510" t="s">
        <v>3</v>
      </c>
      <c r="E6510" t="s">
        <v>2</v>
      </c>
      <c r="F6510">
        <v>87.9</v>
      </c>
      <c r="G6510">
        <v>5.2694999999999999E-2</v>
      </c>
      <c r="H6510">
        <f t="shared" si="310"/>
        <v>-2.7414692559952214E-2</v>
      </c>
      <c r="I6510">
        <f t="shared" si="308"/>
        <v>0.26379999999999998</v>
      </c>
      <c r="J6510">
        <f t="shared" si="309"/>
        <v>4.0099999999999997E-2</v>
      </c>
      <c r="X6510">
        <v>92655</v>
      </c>
      <c r="Y6510">
        <f>IF(X6510=A6510,0)</f>
        <v>0</v>
      </c>
    </row>
    <row r="6511" spans="1:25" x14ac:dyDescent="0.25">
      <c r="A6511">
        <v>92655</v>
      </c>
      <c r="B6511" s="1">
        <v>37680</v>
      </c>
      <c r="C6511">
        <v>2003</v>
      </c>
      <c r="D6511" t="s">
        <v>3</v>
      </c>
      <c r="E6511" t="s">
        <v>2</v>
      </c>
      <c r="F6511">
        <v>82.9</v>
      </c>
      <c r="G6511">
        <v>-5.6883000000000003E-2</v>
      </c>
      <c r="H6511">
        <f t="shared" si="310"/>
        <v>-1.7003608502929368E-2</v>
      </c>
      <c r="I6511">
        <f t="shared" si="308"/>
        <v>0.26379999999999998</v>
      </c>
      <c r="J6511">
        <f t="shared" si="309"/>
        <v>4.0099999999999997E-2</v>
      </c>
      <c r="X6511">
        <v>92655</v>
      </c>
      <c r="Y6511">
        <f>IF(X6511=A6511,0)</f>
        <v>0</v>
      </c>
    </row>
    <row r="6512" spans="1:25" x14ac:dyDescent="0.25">
      <c r="A6512">
        <v>92655</v>
      </c>
      <c r="B6512" s="1">
        <v>37711</v>
      </c>
      <c r="C6512">
        <v>2003</v>
      </c>
      <c r="D6512" t="s">
        <v>3</v>
      </c>
      <c r="E6512" t="s">
        <v>2</v>
      </c>
      <c r="F6512">
        <v>91.67</v>
      </c>
      <c r="G6512">
        <v>0.106152</v>
      </c>
      <c r="H6512">
        <f t="shared" si="310"/>
        <v>8.3575685661514409E-3</v>
      </c>
      <c r="I6512">
        <f t="shared" si="308"/>
        <v>0.26379999999999998</v>
      </c>
      <c r="J6512">
        <f t="shared" si="309"/>
        <v>4.0099999999999997E-2</v>
      </c>
      <c r="X6512">
        <v>92655</v>
      </c>
      <c r="Y6512">
        <f>IF(X6512=A6512,0)</f>
        <v>0</v>
      </c>
    </row>
    <row r="6513" spans="1:25" x14ac:dyDescent="0.25">
      <c r="A6513">
        <v>92655</v>
      </c>
      <c r="B6513" s="1">
        <v>37741</v>
      </c>
      <c r="C6513">
        <v>2003</v>
      </c>
      <c r="D6513" t="s">
        <v>3</v>
      </c>
      <c r="E6513" t="s">
        <v>2</v>
      </c>
      <c r="F6513">
        <v>92.13</v>
      </c>
      <c r="G6513">
        <v>5.0179999999999999E-3</v>
      </c>
      <c r="H6513">
        <f t="shared" si="310"/>
        <v>8.1044106872726118E-2</v>
      </c>
      <c r="I6513">
        <f t="shared" si="308"/>
        <v>0.26379999999999998</v>
      </c>
      <c r="J6513">
        <f t="shared" si="309"/>
        <v>4.0099999999999997E-2</v>
      </c>
      <c r="X6513">
        <v>92655</v>
      </c>
      <c r="Y6513">
        <f>IF(X6513=A6513,0)</f>
        <v>0</v>
      </c>
    </row>
    <row r="6514" spans="1:25" x14ac:dyDescent="0.25">
      <c r="A6514">
        <v>92655</v>
      </c>
      <c r="B6514" s="1">
        <v>37771</v>
      </c>
      <c r="C6514">
        <v>2003</v>
      </c>
      <c r="D6514" t="s">
        <v>3</v>
      </c>
      <c r="E6514" t="s">
        <v>2</v>
      </c>
      <c r="F6514">
        <v>95.94</v>
      </c>
      <c r="G6514">
        <v>4.1355000000000003E-2</v>
      </c>
      <c r="H6514">
        <f t="shared" si="310"/>
        <v>5.0898709664177977E-2</v>
      </c>
      <c r="I6514">
        <f t="shared" si="308"/>
        <v>0.26379999999999998</v>
      </c>
      <c r="J6514">
        <f t="shared" si="309"/>
        <v>4.0099999999999997E-2</v>
      </c>
      <c r="X6514">
        <v>92655</v>
      </c>
      <c r="Y6514">
        <f>IF(X6514=A6514,0)</f>
        <v>0</v>
      </c>
    </row>
    <row r="6515" spans="1:25" x14ac:dyDescent="0.25">
      <c r="A6515">
        <v>92655</v>
      </c>
      <c r="B6515" s="1">
        <v>37802</v>
      </c>
      <c r="C6515">
        <v>2003</v>
      </c>
      <c r="D6515" t="s">
        <v>3</v>
      </c>
      <c r="E6515" t="s">
        <v>2</v>
      </c>
      <c r="F6515">
        <v>50.25</v>
      </c>
      <c r="G6515">
        <v>4.7530000000000003E-2</v>
      </c>
      <c r="H6515">
        <f t="shared" si="310"/>
        <v>1.1322214525161467E-2</v>
      </c>
      <c r="I6515">
        <f t="shared" si="308"/>
        <v>0.26379999999999998</v>
      </c>
      <c r="J6515">
        <f t="shared" si="309"/>
        <v>4.0099999999999997E-2</v>
      </c>
      <c r="X6515">
        <v>92655</v>
      </c>
      <c r="Y6515">
        <f>IF(X6515=A6515,0)</f>
        <v>0</v>
      </c>
    </row>
    <row r="6516" spans="1:25" x14ac:dyDescent="0.25">
      <c r="A6516">
        <v>92655</v>
      </c>
      <c r="B6516" s="1">
        <v>37833</v>
      </c>
      <c r="C6516">
        <v>2003</v>
      </c>
      <c r="D6516" t="s">
        <v>3</v>
      </c>
      <c r="E6516" t="s">
        <v>2</v>
      </c>
      <c r="F6516">
        <v>52.09</v>
      </c>
      <c r="G6516">
        <v>3.6616999999999997E-2</v>
      </c>
      <c r="H6516">
        <f t="shared" si="310"/>
        <v>1.6223702411493068E-2</v>
      </c>
      <c r="I6516">
        <f t="shared" si="308"/>
        <v>0.26379999999999998</v>
      </c>
      <c r="J6516">
        <f t="shared" si="309"/>
        <v>4.0099999999999997E-2</v>
      </c>
      <c r="X6516">
        <v>92655</v>
      </c>
      <c r="Y6516">
        <f>IF(X6516=A6516,0)</f>
        <v>0</v>
      </c>
    </row>
    <row r="6517" spans="1:25" x14ac:dyDescent="0.25">
      <c r="A6517">
        <v>92655</v>
      </c>
      <c r="B6517" s="1">
        <v>37862</v>
      </c>
      <c r="C6517">
        <v>2003</v>
      </c>
      <c r="D6517" t="s">
        <v>3</v>
      </c>
      <c r="E6517" t="s">
        <v>2</v>
      </c>
      <c r="F6517">
        <v>49.43</v>
      </c>
      <c r="G6517">
        <v>-5.1064999999999999E-2</v>
      </c>
      <c r="H6517">
        <f t="shared" si="310"/>
        <v>1.7873203376464364E-2</v>
      </c>
      <c r="I6517">
        <f t="shared" si="308"/>
        <v>0.26379999999999998</v>
      </c>
      <c r="J6517">
        <f t="shared" si="309"/>
        <v>4.0099999999999997E-2</v>
      </c>
      <c r="X6517">
        <v>92655</v>
      </c>
      <c r="Y6517">
        <f>IF(X6517=A6517,0)</f>
        <v>0</v>
      </c>
    </row>
    <row r="6518" spans="1:25" x14ac:dyDescent="0.25">
      <c r="A6518">
        <v>92655</v>
      </c>
      <c r="B6518" s="1">
        <v>37894</v>
      </c>
      <c r="C6518">
        <v>2003</v>
      </c>
      <c r="D6518" t="s">
        <v>3</v>
      </c>
      <c r="E6518" t="s">
        <v>2</v>
      </c>
      <c r="F6518">
        <v>50.32</v>
      </c>
      <c r="G6518">
        <v>1.8005E-2</v>
      </c>
      <c r="H6518">
        <f t="shared" si="310"/>
        <v>-1.194436452074521E-2</v>
      </c>
      <c r="I6518">
        <f t="shared" si="308"/>
        <v>0.26379999999999998</v>
      </c>
      <c r="J6518">
        <f t="shared" si="309"/>
        <v>4.0099999999999997E-2</v>
      </c>
      <c r="X6518">
        <v>92655</v>
      </c>
      <c r="Y6518">
        <f>IF(X6518=A6518,0)</f>
        <v>0</v>
      </c>
    </row>
    <row r="6519" spans="1:25" x14ac:dyDescent="0.25">
      <c r="A6519">
        <v>92655</v>
      </c>
      <c r="B6519" s="1">
        <v>37925</v>
      </c>
      <c r="C6519">
        <v>2003</v>
      </c>
      <c r="D6519" t="s">
        <v>3</v>
      </c>
      <c r="E6519" t="s">
        <v>2</v>
      </c>
      <c r="F6519">
        <v>50.88</v>
      </c>
      <c r="G6519">
        <v>1.1129E-2</v>
      </c>
      <c r="H6519">
        <f t="shared" si="310"/>
        <v>5.496148638401066E-2</v>
      </c>
      <c r="I6519">
        <f t="shared" si="308"/>
        <v>0.26379999999999998</v>
      </c>
      <c r="J6519">
        <f t="shared" si="309"/>
        <v>4.0099999999999997E-2</v>
      </c>
      <c r="X6519">
        <v>92655</v>
      </c>
      <c r="Y6519">
        <f>IF(X6519=A6519,0)</f>
        <v>0</v>
      </c>
    </row>
    <row r="6520" spans="1:25" x14ac:dyDescent="0.25">
      <c r="A6520">
        <v>92655</v>
      </c>
      <c r="B6520" s="1">
        <v>37953</v>
      </c>
      <c r="C6520">
        <v>2003</v>
      </c>
      <c r="D6520" t="s">
        <v>3</v>
      </c>
      <c r="E6520" t="s">
        <v>2</v>
      </c>
      <c r="F6520">
        <v>53.9</v>
      </c>
      <c r="G6520">
        <v>5.9354999999999998E-2</v>
      </c>
      <c r="H6520">
        <f t="shared" si="310"/>
        <v>7.1285038478854368E-3</v>
      </c>
      <c r="I6520">
        <f t="shared" si="308"/>
        <v>0.26379999999999998</v>
      </c>
      <c r="J6520">
        <f t="shared" si="309"/>
        <v>4.0099999999999997E-2</v>
      </c>
      <c r="X6520">
        <v>92655</v>
      </c>
      <c r="Y6520">
        <f>IF(X6520=A6520,0)</f>
        <v>0</v>
      </c>
    </row>
    <row r="6521" spans="1:25" x14ac:dyDescent="0.25">
      <c r="A6521">
        <v>92655</v>
      </c>
      <c r="B6521" s="1">
        <v>37986</v>
      </c>
      <c r="C6521">
        <v>2003</v>
      </c>
      <c r="D6521" t="s">
        <v>3</v>
      </c>
      <c r="E6521" t="s">
        <v>2</v>
      </c>
      <c r="F6521">
        <v>58.18</v>
      </c>
      <c r="G6521">
        <v>7.9406000000000004E-2</v>
      </c>
      <c r="H6521">
        <f t="shared" si="310"/>
        <v>5.0765541001239312E-2</v>
      </c>
      <c r="I6521">
        <f t="shared" si="308"/>
        <v>0.26379999999999998</v>
      </c>
      <c r="J6521">
        <f t="shared" si="309"/>
        <v>4.0099999999999997E-2</v>
      </c>
      <c r="X6521">
        <v>92655</v>
      </c>
      <c r="Y6521">
        <f>IF(X6521=A6521,0)</f>
        <v>0</v>
      </c>
    </row>
    <row r="6522" spans="1:25" x14ac:dyDescent="0.25">
      <c r="A6522">
        <v>92655</v>
      </c>
      <c r="B6522" s="1">
        <v>38016</v>
      </c>
      <c r="C6522">
        <v>2004</v>
      </c>
      <c r="D6522" t="s">
        <v>3</v>
      </c>
      <c r="E6522" t="s">
        <v>2</v>
      </c>
      <c r="F6522">
        <v>60.88</v>
      </c>
      <c r="G6522">
        <v>4.6407999999999998E-2</v>
      </c>
      <c r="H6522">
        <f t="shared" si="310"/>
        <v>1.7276387006114557E-2</v>
      </c>
      <c r="I6522">
        <f t="shared" si="308"/>
        <v>8.9900000000000008E-2</v>
      </c>
      <c r="J6522">
        <f t="shared" si="309"/>
        <v>4.2699999999999995E-2</v>
      </c>
      <c r="X6522">
        <v>92655</v>
      </c>
      <c r="Y6522">
        <f>IF(X6522=A6522,0)</f>
        <v>0</v>
      </c>
    </row>
    <row r="6523" spans="1:25" x14ac:dyDescent="0.25">
      <c r="A6523">
        <v>92655</v>
      </c>
      <c r="B6523" s="1">
        <v>38044</v>
      </c>
      <c r="C6523">
        <v>2004</v>
      </c>
      <c r="D6523" t="s">
        <v>3</v>
      </c>
      <c r="E6523" t="s">
        <v>2</v>
      </c>
      <c r="F6523">
        <v>62</v>
      </c>
      <c r="G6523">
        <v>1.8397E-2</v>
      </c>
      <c r="H6523">
        <f t="shared" si="310"/>
        <v>1.2208973273589496E-2</v>
      </c>
      <c r="I6523">
        <f t="shared" si="308"/>
        <v>8.9900000000000008E-2</v>
      </c>
      <c r="J6523">
        <f t="shared" si="309"/>
        <v>4.2699999999999995E-2</v>
      </c>
      <c r="X6523">
        <v>92655</v>
      </c>
      <c r="Y6523">
        <f>IF(X6523=A6523,0)</f>
        <v>0</v>
      </c>
    </row>
    <row r="6524" spans="1:25" x14ac:dyDescent="0.25">
      <c r="A6524">
        <v>92655</v>
      </c>
      <c r="B6524" s="1">
        <v>38077</v>
      </c>
      <c r="C6524">
        <v>2004</v>
      </c>
      <c r="D6524" t="s">
        <v>3</v>
      </c>
      <c r="E6524" t="s">
        <v>2</v>
      </c>
      <c r="F6524">
        <v>64.44</v>
      </c>
      <c r="G6524">
        <v>3.9838999999999999E-2</v>
      </c>
      <c r="H6524">
        <f t="shared" si="310"/>
        <v>-1.6358919214261247E-2</v>
      </c>
      <c r="I6524">
        <f t="shared" si="308"/>
        <v>8.9900000000000008E-2</v>
      </c>
      <c r="J6524">
        <f t="shared" si="309"/>
        <v>4.2699999999999995E-2</v>
      </c>
      <c r="X6524">
        <v>92655</v>
      </c>
      <c r="Y6524">
        <f>IF(X6524=A6524,0)</f>
        <v>0</v>
      </c>
    </row>
    <row r="6525" spans="1:25" x14ac:dyDescent="0.25">
      <c r="A6525">
        <v>92655</v>
      </c>
      <c r="B6525" s="1">
        <v>38107</v>
      </c>
      <c r="C6525">
        <v>2004</v>
      </c>
      <c r="D6525" t="s">
        <v>3</v>
      </c>
      <c r="E6525" t="s">
        <v>2</v>
      </c>
      <c r="F6525">
        <v>61.48</v>
      </c>
      <c r="G6525">
        <v>-4.5934000000000003E-2</v>
      </c>
      <c r="H6525">
        <f t="shared" si="310"/>
        <v>-1.6790751862298725E-2</v>
      </c>
      <c r="I6525">
        <f t="shared" si="308"/>
        <v>8.9900000000000008E-2</v>
      </c>
      <c r="J6525">
        <f t="shared" si="309"/>
        <v>4.2699999999999995E-2</v>
      </c>
      <c r="X6525">
        <v>92655</v>
      </c>
      <c r="Y6525">
        <f>IF(X6525=A6525,0)</f>
        <v>0</v>
      </c>
    </row>
    <row r="6526" spans="1:25" x14ac:dyDescent="0.25">
      <c r="A6526">
        <v>92655</v>
      </c>
      <c r="B6526" s="1">
        <v>38135</v>
      </c>
      <c r="C6526">
        <v>2004</v>
      </c>
      <c r="D6526" t="s">
        <v>3</v>
      </c>
      <c r="E6526" t="s">
        <v>2</v>
      </c>
      <c r="F6526">
        <v>65.25</v>
      </c>
      <c r="G6526">
        <v>6.1321000000000001E-2</v>
      </c>
      <c r="H6526">
        <f t="shared" si="310"/>
        <v>1.2083450201310297E-2</v>
      </c>
      <c r="I6526">
        <f t="shared" si="308"/>
        <v>8.9900000000000008E-2</v>
      </c>
      <c r="J6526">
        <f t="shared" si="309"/>
        <v>4.2699999999999995E-2</v>
      </c>
      <c r="X6526">
        <v>92655</v>
      </c>
      <c r="Y6526">
        <f>IF(X6526=A6526,0)</f>
        <v>0</v>
      </c>
    </row>
    <row r="6527" spans="1:25" x14ac:dyDescent="0.25">
      <c r="A6527">
        <v>92655</v>
      </c>
      <c r="B6527" s="1">
        <v>38168</v>
      </c>
      <c r="C6527">
        <v>2004</v>
      </c>
      <c r="D6527" t="s">
        <v>3</v>
      </c>
      <c r="E6527" t="s">
        <v>2</v>
      </c>
      <c r="F6527">
        <v>62.25</v>
      </c>
      <c r="G6527">
        <v>-4.5976999999999997E-2</v>
      </c>
      <c r="H6527">
        <f t="shared" si="310"/>
        <v>1.7988998669195677E-2</v>
      </c>
      <c r="I6527">
        <f t="shared" si="308"/>
        <v>8.9900000000000008E-2</v>
      </c>
      <c r="J6527">
        <f t="shared" si="309"/>
        <v>4.2699999999999995E-2</v>
      </c>
      <c r="X6527">
        <v>92655</v>
      </c>
      <c r="Y6527">
        <f>IF(X6527=A6527,0)</f>
        <v>0</v>
      </c>
    </row>
    <row r="6528" spans="1:25" x14ac:dyDescent="0.25">
      <c r="A6528">
        <v>92655</v>
      </c>
      <c r="B6528" s="1">
        <v>38198</v>
      </c>
      <c r="C6528">
        <v>2004</v>
      </c>
      <c r="D6528" t="s">
        <v>3</v>
      </c>
      <c r="E6528" t="s">
        <v>2</v>
      </c>
      <c r="F6528">
        <v>62.9</v>
      </c>
      <c r="G6528">
        <v>1.0442E-2</v>
      </c>
      <c r="H6528">
        <f t="shared" si="310"/>
        <v>-3.4290519411904974E-2</v>
      </c>
      <c r="I6528">
        <f t="shared" si="308"/>
        <v>8.9900000000000008E-2</v>
      </c>
      <c r="J6528">
        <f t="shared" si="309"/>
        <v>4.2699999999999995E-2</v>
      </c>
      <c r="X6528">
        <v>92655</v>
      </c>
      <c r="Y6528">
        <f>IF(X6528=A6528,0)</f>
        <v>0</v>
      </c>
    </row>
    <row r="6529" spans="1:25" x14ac:dyDescent="0.25">
      <c r="A6529">
        <v>92655</v>
      </c>
      <c r="B6529" s="1">
        <v>38230</v>
      </c>
      <c r="C6529">
        <v>2004</v>
      </c>
      <c r="D6529" t="s">
        <v>3</v>
      </c>
      <c r="E6529" t="s">
        <v>2</v>
      </c>
      <c r="F6529">
        <v>66.13</v>
      </c>
      <c r="G6529">
        <v>5.1351000000000001E-2</v>
      </c>
      <c r="H6529">
        <f t="shared" si="310"/>
        <v>2.287349840552233E-3</v>
      </c>
      <c r="I6529">
        <f t="shared" si="308"/>
        <v>8.9900000000000008E-2</v>
      </c>
      <c r="J6529">
        <f t="shared" si="309"/>
        <v>4.2699999999999995E-2</v>
      </c>
      <c r="X6529">
        <v>92655</v>
      </c>
      <c r="Y6529">
        <f>IF(X6529=A6529,0)</f>
        <v>0</v>
      </c>
    </row>
    <row r="6530" spans="1:25" x14ac:dyDescent="0.25">
      <c r="A6530">
        <v>92655</v>
      </c>
      <c r="B6530" s="1">
        <v>38260</v>
      </c>
      <c r="C6530">
        <v>2004</v>
      </c>
      <c r="D6530" t="s">
        <v>3</v>
      </c>
      <c r="E6530" t="s">
        <v>2</v>
      </c>
      <c r="F6530">
        <v>73.739999999999995</v>
      </c>
      <c r="G6530">
        <v>0.115076</v>
      </c>
      <c r="H6530">
        <f t="shared" si="310"/>
        <v>9.3638756915515042E-3</v>
      </c>
      <c r="I6530">
        <f t="shared" ref="I6530:I6593" si="311">VLOOKUP(C6530,$O$2:$Q$22,3,FALSE)</f>
        <v>8.9900000000000008E-2</v>
      </c>
      <c r="J6530">
        <f t="shared" ref="J6530:J6593" si="312">VLOOKUP(C6530,$O$2:$P$22,2)*0.01</f>
        <v>4.2699999999999995E-2</v>
      </c>
      <c r="X6530">
        <v>92655</v>
      </c>
      <c r="Y6530">
        <f>IF(X6530=A6530,0)</f>
        <v>0</v>
      </c>
    </row>
    <row r="6531" spans="1:25" x14ac:dyDescent="0.25">
      <c r="A6531">
        <v>92655</v>
      </c>
      <c r="B6531" s="1">
        <v>38289</v>
      </c>
      <c r="C6531">
        <v>2004</v>
      </c>
      <c r="D6531" t="s">
        <v>3</v>
      </c>
      <c r="E6531" t="s">
        <v>2</v>
      </c>
      <c r="F6531">
        <v>72.400000000000006</v>
      </c>
      <c r="G6531">
        <v>-1.8172000000000001E-2</v>
      </c>
      <c r="H6531">
        <f t="shared" ref="H6531:H6594" si="313">VLOOKUP(B6531,R:S,2,)</f>
        <v>1.4014243586486952E-2</v>
      </c>
      <c r="I6531">
        <f t="shared" si="311"/>
        <v>8.9900000000000008E-2</v>
      </c>
      <c r="J6531">
        <f t="shared" si="312"/>
        <v>4.2699999999999995E-2</v>
      </c>
      <c r="X6531">
        <v>92655</v>
      </c>
      <c r="Y6531">
        <f>IF(X6531=A6531,0)</f>
        <v>0</v>
      </c>
    </row>
    <row r="6532" spans="1:25" x14ac:dyDescent="0.25">
      <c r="A6532">
        <v>92655</v>
      </c>
      <c r="B6532" s="1">
        <v>38321</v>
      </c>
      <c r="C6532">
        <v>2004</v>
      </c>
      <c r="D6532" t="s">
        <v>3</v>
      </c>
      <c r="E6532" t="s">
        <v>2</v>
      </c>
      <c r="F6532">
        <v>82.85</v>
      </c>
      <c r="G6532">
        <v>0.14433699999999999</v>
      </c>
      <c r="H6532">
        <f t="shared" si="313"/>
        <v>3.8594936198152352E-2</v>
      </c>
      <c r="I6532">
        <f t="shared" si="311"/>
        <v>8.9900000000000008E-2</v>
      </c>
      <c r="J6532">
        <f t="shared" si="312"/>
        <v>4.2699999999999995E-2</v>
      </c>
      <c r="X6532">
        <v>92655</v>
      </c>
      <c r="Y6532">
        <f>IF(X6532=A6532,0)</f>
        <v>0</v>
      </c>
    </row>
    <row r="6533" spans="1:25" x14ac:dyDescent="0.25">
      <c r="A6533">
        <v>92655</v>
      </c>
      <c r="B6533" s="1">
        <v>38352</v>
      </c>
      <c r="C6533">
        <v>2004</v>
      </c>
      <c r="D6533" t="s">
        <v>3</v>
      </c>
      <c r="E6533" t="s">
        <v>2</v>
      </c>
      <c r="F6533">
        <v>88.03</v>
      </c>
      <c r="G6533">
        <v>6.2522999999999995E-2</v>
      </c>
      <c r="H6533">
        <f t="shared" si="313"/>
        <v>3.24582131440454E-2</v>
      </c>
      <c r="I6533">
        <f t="shared" si="311"/>
        <v>8.9900000000000008E-2</v>
      </c>
      <c r="J6533">
        <f t="shared" si="312"/>
        <v>4.2699999999999995E-2</v>
      </c>
      <c r="X6533">
        <v>92655</v>
      </c>
      <c r="Y6533">
        <f>IF(X6533=A6533,0)</f>
        <v>0</v>
      </c>
    </row>
    <row r="6534" spans="1:25" x14ac:dyDescent="0.25">
      <c r="A6534">
        <v>92655</v>
      </c>
      <c r="B6534" s="1">
        <v>38383</v>
      </c>
      <c r="C6534">
        <v>2005</v>
      </c>
      <c r="D6534" t="s">
        <v>3</v>
      </c>
      <c r="E6534" t="s">
        <v>2</v>
      </c>
      <c r="F6534">
        <v>88.9</v>
      </c>
      <c r="G6534">
        <v>9.8829999999999994E-3</v>
      </c>
      <c r="H6534">
        <f t="shared" si="313"/>
        <v>-2.5290467099494562E-2</v>
      </c>
      <c r="I6534">
        <f t="shared" si="311"/>
        <v>0.03</v>
      </c>
      <c r="J6534">
        <f t="shared" si="312"/>
        <v>4.2900000000000001E-2</v>
      </c>
      <c r="X6534">
        <v>92655</v>
      </c>
      <c r="Y6534">
        <f>IF(X6534=A6534,0)</f>
        <v>0</v>
      </c>
    </row>
    <row r="6535" spans="1:25" x14ac:dyDescent="0.25">
      <c r="A6535">
        <v>92655</v>
      </c>
      <c r="B6535" s="1">
        <v>38411</v>
      </c>
      <c r="C6535">
        <v>2005</v>
      </c>
      <c r="D6535" t="s">
        <v>3</v>
      </c>
      <c r="E6535" t="s">
        <v>2</v>
      </c>
      <c r="F6535">
        <v>91.16</v>
      </c>
      <c r="G6535">
        <v>2.5422E-2</v>
      </c>
      <c r="H6535">
        <f t="shared" si="313"/>
        <v>1.8903346078316563E-2</v>
      </c>
      <c r="I6535">
        <f t="shared" si="311"/>
        <v>0.03</v>
      </c>
      <c r="J6535">
        <f t="shared" si="312"/>
        <v>4.2900000000000001E-2</v>
      </c>
      <c r="X6535">
        <v>92655</v>
      </c>
      <c r="Y6535">
        <f>IF(X6535=A6535,0)</f>
        <v>0</v>
      </c>
    </row>
    <row r="6536" spans="1:25" x14ac:dyDescent="0.25">
      <c r="A6536">
        <v>92655</v>
      </c>
      <c r="B6536" s="1">
        <v>38442</v>
      </c>
      <c r="C6536">
        <v>2005</v>
      </c>
      <c r="D6536" t="s">
        <v>3</v>
      </c>
      <c r="E6536" t="s">
        <v>2</v>
      </c>
      <c r="F6536">
        <v>95.38</v>
      </c>
      <c r="G6536">
        <v>4.6621000000000003E-2</v>
      </c>
      <c r="H6536">
        <f t="shared" si="313"/>
        <v>-1.9117655748441043E-2</v>
      </c>
      <c r="I6536">
        <f t="shared" si="311"/>
        <v>0.03</v>
      </c>
      <c r="J6536">
        <f t="shared" si="312"/>
        <v>4.2900000000000001E-2</v>
      </c>
      <c r="X6536">
        <v>92655</v>
      </c>
      <c r="Y6536">
        <f>IF(X6536=A6536,0)</f>
        <v>0</v>
      </c>
    </row>
    <row r="6537" spans="1:25" x14ac:dyDescent="0.25">
      <c r="A6537">
        <v>92655</v>
      </c>
      <c r="B6537" s="1">
        <v>38471</v>
      </c>
      <c r="C6537">
        <v>2005</v>
      </c>
      <c r="D6537" t="s">
        <v>3</v>
      </c>
      <c r="E6537" t="s">
        <v>2</v>
      </c>
      <c r="F6537">
        <v>94.51</v>
      </c>
      <c r="G6537">
        <v>-9.1210000000000006E-3</v>
      </c>
      <c r="H6537">
        <f t="shared" si="313"/>
        <v>-2.0108581881679299E-2</v>
      </c>
      <c r="I6537">
        <f t="shared" si="311"/>
        <v>0.03</v>
      </c>
      <c r="J6537">
        <f t="shared" si="312"/>
        <v>4.2900000000000001E-2</v>
      </c>
      <c r="X6537">
        <v>92655</v>
      </c>
      <c r="Y6537">
        <f>IF(X6537=A6537,0)</f>
        <v>0</v>
      </c>
    </row>
    <row r="6538" spans="1:25" x14ac:dyDescent="0.25">
      <c r="A6538">
        <v>92655</v>
      </c>
      <c r="B6538" s="1">
        <v>38503</v>
      </c>
      <c r="C6538">
        <v>2005</v>
      </c>
      <c r="D6538" t="s">
        <v>3</v>
      </c>
      <c r="E6538" t="s">
        <v>2</v>
      </c>
      <c r="F6538">
        <v>48.58</v>
      </c>
      <c r="G6538">
        <v>2.8039000000000001E-2</v>
      </c>
      <c r="H6538">
        <f t="shared" si="313"/>
        <v>2.9952046262565757E-2</v>
      </c>
      <c r="I6538">
        <f t="shared" si="311"/>
        <v>0.03</v>
      </c>
      <c r="J6538">
        <f t="shared" si="312"/>
        <v>4.2900000000000001E-2</v>
      </c>
      <c r="X6538">
        <v>92655</v>
      </c>
      <c r="Y6538">
        <f>IF(X6538=A6538,0)</f>
        <v>0</v>
      </c>
    </row>
    <row r="6539" spans="1:25" x14ac:dyDescent="0.25">
      <c r="A6539">
        <v>92655</v>
      </c>
      <c r="B6539" s="1">
        <v>38533</v>
      </c>
      <c r="C6539">
        <v>2005</v>
      </c>
      <c r="D6539" t="s">
        <v>3</v>
      </c>
      <c r="E6539" t="s">
        <v>2</v>
      </c>
      <c r="F6539">
        <v>52.14</v>
      </c>
      <c r="G6539">
        <v>7.3280999999999999E-2</v>
      </c>
      <c r="H6539">
        <f t="shared" si="313"/>
        <v>-1.427142257658387E-4</v>
      </c>
      <c r="I6539">
        <f t="shared" si="311"/>
        <v>0.03</v>
      </c>
      <c r="J6539">
        <f t="shared" si="312"/>
        <v>4.2900000000000001E-2</v>
      </c>
      <c r="X6539">
        <v>92655</v>
      </c>
      <c r="Y6539">
        <f>IF(X6539=A6539,0)</f>
        <v>0</v>
      </c>
    </row>
    <row r="6540" spans="1:25" x14ac:dyDescent="0.25">
      <c r="A6540">
        <v>92655</v>
      </c>
      <c r="B6540" s="1">
        <v>38562</v>
      </c>
      <c r="C6540">
        <v>2005</v>
      </c>
      <c r="D6540" t="s">
        <v>3</v>
      </c>
      <c r="E6540" t="s">
        <v>2</v>
      </c>
      <c r="F6540">
        <v>52.3</v>
      </c>
      <c r="G6540">
        <v>3.0690000000000001E-3</v>
      </c>
      <c r="H6540">
        <f t="shared" si="313"/>
        <v>3.5968287193812287E-2</v>
      </c>
      <c r="I6540">
        <f t="shared" si="311"/>
        <v>0.03</v>
      </c>
      <c r="J6540">
        <f t="shared" si="312"/>
        <v>4.2900000000000001E-2</v>
      </c>
      <c r="X6540">
        <v>92655</v>
      </c>
      <c r="Y6540">
        <f>IF(X6540=A6540,0)</f>
        <v>0</v>
      </c>
    </row>
    <row r="6541" spans="1:25" x14ac:dyDescent="0.25">
      <c r="A6541">
        <v>92655</v>
      </c>
      <c r="B6541" s="1">
        <v>38595</v>
      </c>
      <c r="C6541">
        <v>2005</v>
      </c>
      <c r="D6541" t="s">
        <v>3</v>
      </c>
      <c r="E6541" t="s">
        <v>2</v>
      </c>
      <c r="F6541">
        <v>51.5</v>
      </c>
      <c r="G6541">
        <v>-1.5296000000000001E-2</v>
      </c>
      <c r="H6541">
        <f t="shared" si="313"/>
        <v>-1.1222104874496597E-2</v>
      </c>
      <c r="I6541">
        <f t="shared" si="311"/>
        <v>0.03</v>
      </c>
      <c r="J6541">
        <f t="shared" si="312"/>
        <v>4.2900000000000001E-2</v>
      </c>
      <c r="X6541">
        <v>92655</v>
      </c>
      <c r="Y6541">
        <f>IF(X6541=A6541,0)</f>
        <v>0</v>
      </c>
    </row>
    <row r="6542" spans="1:25" x14ac:dyDescent="0.25">
      <c r="A6542">
        <v>92655</v>
      </c>
      <c r="B6542" s="1">
        <v>38625</v>
      </c>
      <c r="C6542">
        <v>2005</v>
      </c>
      <c r="D6542" t="s">
        <v>3</v>
      </c>
      <c r="E6542" t="s">
        <v>2</v>
      </c>
      <c r="F6542">
        <v>56.2</v>
      </c>
      <c r="G6542">
        <v>9.1261999999999996E-2</v>
      </c>
      <c r="H6542">
        <f t="shared" si="313"/>
        <v>6.9490246947603307E-3</v>
      </c>
      <c r="I6542">
        <f t="shared" si="311"/>
        <v>0.03</v>
      </c>
      <c r="J6542">
        <f t="shared" si="312"/>
        <v>4.2900000000000001E-2</v>
      </c>
      <c r="X6542">
        <v>92655</v>
      </c>
      <c r="Y6542">
        <f>IF(X6542=A6542,0)</f>
        <v>0</v>
      </c>
    </row>
    <row r="6543" spans="1:25" x14ac:dyDescent="0.25">
      <c r="A6543">
        <v>92655</v>
      </c>
      <c r="B6543" s="1">
        <v>38656</v>
      </c>
      <c r="C6543">
        <v>2005</v>
      </c>
      <c r="D6543" t="s">
        <v>3</v>
      </c>
      <c r="E6543" t="s">
        <v>2</v>
      </c>
      <c r="F6543">
        <v>57.89</v>
      </c>
      <c r="G6543">
        <v>3.0071000000000001E-2</v>
      </c>
      <c r="H6543">
        <f t="shared" si="313"/>
        <v>-1.7740780066319406E-2</v>
      </c>
      <c r="I6543">
        <f t="shared" si="311"/>
        <v>0.03</v>
      </c>
      <c r="J6543">
        <f t="shared" si="312"/>
        <v>4.2900000000000001E-2</v>
      </c>
      <c r="X6543">
        <v>92655</v>
      </c>
      <c r="Y6543">
        <f>IF(X6543=A6543,0)</f>
        <v>0</v>
      </c>
    </row>
    <row r="6544" spans="1:25" x14ac:dyDescent="0.25">
      <c r="A6544">
        <v>92655</v>
      </c>
      <c r="B6544" s="1">
        <v>38686</v>
      </c>
      <c r="C6544">
        <v>2005</v>
      </c>
      <c r="D6544" t="s">
        <v>3</v>
      </c>
      <c r="E6544" t="s">
        <v>2</v>
      </c>
      <c r="F6544">
        <v>59.86</v>
      </c>
      <c r="G6544">
        <v>3.4029999999999998E-2</v>
      </c>
      <c r="H6544">
        <f t="shared" si="313"/>
        <v>3.5186095929726546E-2</v>
      </c>
      <c r="I6544">
        <f t="shared" si="311"/>
        <v>0.03</v>
      </c>
      <c r="J6544">
        <f t="shared" si="312"/>
        <v>4.2900000000000001E-2</v>
      </c>
      <c r="X6544">
        <v>92655</v>
      </c>
      <c r="Y6544">
        <f>IF(X6544=A6544,0)</f>
        <v>0</v>
      </c>
    </row>
    <row r="6545" spans="1:25" x14ac:dyDescent="0.25">
      <c r="A6545">
        <v>92655</v>
      </c>
      <c r="B6545" s="1">
        <v>38716</v>
      </c>
      <c r="C6545">
        <v>2005</v>
      </c>
      <c r="D6545" t="s">
        <v>3</v>
      </c>
      <c r="E6545" t="s">
        <v>2</v>
      </c>
      <c r="F6545">
        <v>62.14</v>
      </c>
      <c r="G6545">
        <v>3.8088999999999998E-2</v>
      </c>
      <c r="H6545">
        <f t="shared" si="313"/>
        <v>-9.5234899241847248E-4</v>
      </c>
      <c r="I6545">
        <f t="shared" si="311"/>
        <v>0.03</v>
      </c>
      <c r="J6545">
        <f t="shared" si="312"/>
        <v>4.2900000000000001E-2</v>
      </c>
      <c r="X6545">
        <v>92655</v>
      </c>
      <c r="Y6545">
        <f>IF(X6545=A6545,0)</f>
        <v>0</v>
      </c>
    </row>
    <row r="6546" spans="1:25" x14ac:dyDescent="0.25">
      <c r="A6546">
        <v>92655</v>
      </c>
      <c r="B6546" s="1">
        <v>38748</v>
      </c>
      <c r="C6546">
        <v>2006</v>
      </c>
      <c r="D6546" t="s">
        <v>3</v>
      </c>
      <c r="E6546" t="s">
        <v>2</v>
      </c>
      <c r="F6546">
        <v>59.42</v>
      </c>
      <c r="G6546">
        <v>-4.3771999999999998E-2</v>
      </c>
      <c r="H6546">
        <f t="shared" si="313"/>
        <v>2.5466771348641615E-2</v>
      </c>
      <c r="I6546">
        <f t="shared" si="311"/>
        <v>0.13619999999999999</v>
      </c>
      <c r="J6546">
        <f t="shared" si="312"/>
        <v>4.8000000000000001E-2</v>
      </c>
      <c r="X6546">
        <v>92655</v>
      </c>
      <c r="Y6546">
        <f>IF(X6546=A6546,0)</f>
        <v>0</v>
      </c>
    </row>
    <row r="6547" spans="1:25" x14ac:dyDescent="0.25">
      <c r="A6547">
        <v>92655</v>
      </c>
      <c r="B6547" s="1">
        <v>38776</v>
      </c>
      <c r="C6547">
        <v>2006</v>
      </c>
      <c r="D6547" t="s">
        <v>3</v>
      </c>
      <c r="E6547" t="s">
        <v>2</v>
      </c>
      <c r="F6547">
        <v>58.23</v>
      </c>
      <c r="G6547">
        <v>-2.0027E-2</v>
      </c>
      <c r="H6547">
        <f t="shared" si="313"/>
        <v>4.5315763072539816E-4</v>
      </c>
      <c r="I6547">
        <f t="shared" si="311"/>
        <v>0.13619999999999999</v>
      </c>
      <c r="J6547">
        <f t="shared" si="312"/>
        <v>4.8000000000000001E-2</v>
      </c>
      <c r="X6547">
        <v>92655</v>
      </c>
      <c r="Y6547">
        <f>IF(X6547=A6547,0)</f>
        <v>0</v>
      </c>
    </row>
    <row r="6548" spans="1:25" x14ac:dyDescent="0.25">
      <c r="A6548">
        <v>92655</v>
      </c>
      <c r="B6548" s="1">
        <v>38807</v>
      </c>
      <c r="C6548">
        <v>2006</v>
      </c>
      <c r="D6548" t="s">
        <v>3</v>
      </c>
      <c r="E6548" t="s">
        <v>2</v>
      </c>
      <c r="F6548">
        <v>55.86</v>
      </c>
      <c r="G6548">
        <v>-4.0184999999999998E-2</v>
      </c>
      <c r="H6548">
        <f t="shared" si="313"/>
        <v>1.1095810459249567E-2</v>
      </c>
      <c r="I6548">
        <f t="shared" si="311"/>
        <v>0.13619999999999999</v>
      </c>
      <c r="J6548">
        <f t="shared" si="312"/>
        <v>4.8000000000000001E-2</v>
      </c>
      <c r="X6548">
        <v>92655</v>
      </c>
      <c r="Y6548">
        <f>IF(X6548=A6548,0)</f>
        <v>0</v>
      </c>
    </row>
    <row r="6549" spans="1:25" x14ac:dyDescent="0.25">
      <c r="A6549">
        <v>92655</v>
      </c>
      <c r="B6549" s="1">
        <v>38835</v>
      </c>
      <c r="C6549">
        <v>2006</v>
      </c>
      <c r="D6549" t="s">
        <v>3</v>
      </c>
      <c r="E6549" t="s">
        <v>2</v>
      </c>
      <c r="F6549">
        <v>49.74</v>
      </c>
      <c r="G6549">
        <v>-0.10956</v>
      </c>
      <c r="H6549">
        <f t="shared" si="313"/>
        <v>1.2155652737941391E-2</v>
      </c>
      <c r="I6549">
        <f t="shared" si="311"/>
        <v>0.13619999999999999</v>
      </c>
      <c r="J6549">
        <f t="shared" si="312"/>
        <v>4.8000000000000001E-2</v>
      </c>
      <c r="X6549">
        <v>92655</v>
      </c>
      <c r="Y6549">
        <f>IF(X6549=A6549,0)</f>
        <v>0</v>
      </c>
    </row>
    <row r="6550" spans="1:25" x14ac:dyDescent="0.25">
      <c r="A6550">
        <v>92655</v>
      </c>
      <c r="B6550" s="1">
        <v>38868</v>
      </c>
      <c r="C6550">
        <v>2006</v>
      </c>
      <c r="D6550" t="s">
        <v>3</v>
      </c>
      <c r="E6550" t="s">
        <v>2</v>
      </c>
      <c r="F6550">
        <v>43.96</v>
      </c>
      <c r="G6550">
        <v>-0.116204</v>
      </c>
      <c r="H6550">
        <f t="shared" si="313"/>
        <v>-3.0916916141150885E-2</v>
      </c>
      <c r="I6550">
        <f t="shared" si="311"/>
        <v>0.13619999999999999</v>
      </c>
      <c r="J6550">
        <f t="shared" si="312"/>
        <v>4.8000000000000001E-2</v>
      </c>
      <c r="X6550">
        <v>92655</v>
      </c>
      <c r="Y6550">
        <f>IF(X6550=A6550,0)</f>
        <v>0</v>
      </c>
    </row>
    <row r="6551" spans="1:25" x14ac:dyDescent="0.25">
      <c r="A6551">
        <v>92655</v>
      </c>
      <c r="B6551" s="1">
        <v>38898</v>
      </c>
      <c r="C6551">
        <v>2006</v>
      </c>
      <c r="D6551" t="s">
        <v>3</v>
      </c>
      <c r="E6551" t="s">
        <v>2</v>
      </c>
      <c r="F6551">
        <v>44.78</v>
      </c>
      <c r="G6551">
        <v>1.8652999999999999E-2</v>
      </c>
      <c r="H6551">
        <f t="shared" si="313"/>
        <v>8.6596227782509416E-5</v>
      </c>
      <c r="I6551">
        <f t="shared" si="311"/>
        <v>0.13619999999999999</v>
      </c>
      <c r="J6551">
        <f t="shared" si="312"/>
        <v>4.8000000000000001E-2</v>
      </c>
      <c r="X6551">
        <v>92655</v>
      </c>
      <c r="Y6551">
        <f>IF(X6551=A6551,0)</f>
        <v>0</v>
      </c>
    </row>
    <row r="6552" spans="1:25" x14ac:dyDescent="0.25">
      <c r="A6552">
        <v>92655</v>
      </c>
      <c r="B6552" s="1">
        <v>38929</v>
      </c>
      <c r="C6552">
        <v>2006</v>
      </c>
      <c r="D6552" t="s">
        <v>3</v>
      </c>
      <c r="E6552" t="s">
        <v>2</v>
      </c>
      <c r="F6552">
        <v>47.83</v>
      </c>
      <c r="G6552">
        <v>6.8111000000000005E-2</v>
      </c>
      <c r="H6552">
        <f t="shared" si="313"/>
        <v>5.0858787979908282E-3</v>
      </c>
      <c r="I6552">
        <f t="shared" si="311"/>
        <v>0.13619999999999999</v>
      </c>
      <c r="J6552">
        <f t="shared" si="312"/>
        <v>4.8000000000000001E-2</v>
      </c>
      <c r="X6552">
        <v>92655</v>
      </c>
      <c r="Y6552">
        <f>IF(X6552=A6552,0)</f>
        <v>0</v>
      </c>
    </row>
    <row r="6553" spans="1:25" x14ac:dyDescent="0.25">
      <c r="A6553">
        <v>92655</v>
      </c>
      <c r="B6553" s="1">
        <v>38960</v>
      </c>
      <c r="C6553">
        <v>2006</v>
      </c>
      <c r="D6553" t="s">
        <v>3</v>
      </c>
      <c r="E6553" t="s">
        <v>2</v>
      </c>
      <c r="F6553">
        <v>51.95</v>
      </c>
      <c r="G6553">
        <v>8.6138000000000006E-2</v>
      </c>
      <c r="H6553">
        <f t="shared" si="313"/>
        <v>2.1274193032348121E-2</v>
      </c>
      <c r="I6553">
        <f t="shared" si="311"/>
        <v>0.13619999999999999</v>
      </c>
      <c r="J6553">
        <f t="shared" si="312"/>
        <v>4.8000000000000001E-2</v>
      </c>
      <c r="X6553">
        <v>92655</v>
      </c>
      <c r="Y6553">
        <f>IF(X6553=A6553,0)</f>
        <v>0</v>
      </c>
    </row>
    <row r="6554" spans="1:25" x14ac:dyDescent="0.25">
      <c r="A6554">
        <v>92655</v>
      </c>
      <c r="B6554" s="1">
        <v>38989</v>
      </c>
      <c r="C6554">
        <v>2006</v>
      </c>
      <c r="D6554" t="s">
        <v>3</v>
      </c>
      <c r="E6554" t="s">
        <v>2</v>
      </c>
      <c r="F6554">
        <v>49.2</v>
      </c>
      <c r="G6554">
        <v>-5.2935999999999997E-2</v>
      </c>
      <c r="H6554">
        <f t="shared" si="313"/>
        <v>2.4566298512509466E-2</v>
      </c>
      <c r="I6554">
        <f t="shared" si="311"/>
        <v>0.13619999999999999</v>
      </c>
      <c r="J6554">
        <f t="shared" si="312"/>
        <v>4.8000000000000001E-2</v>
      </c>
      <c r="X6554">
        <v>92655</v>
      </c>
      <c r="Y6554">
        <f>IF(X6554=A6554,0)</f>
        <v>0</v>
      </c>
    </row>
    <row r="6555" spans="1:25" x14ac:dyDescent="0.25">
      <c r="A6555">
        <v>92655</v>
      </c>
      <c r="B6555" s="1">
        <v>39021</v>
      </c>
      <c r="C6555">
        <v>2006</v>
      </c>
      <c r="D6555" t="s">
        <v>3</v>
      </c>
      <c r="E6555" t="s">
        <v>2</v>
      </c>
      <c r="F6555">
        <v>48.78</v>
      </c>
      <c r="G6555">
        <v>-8.5369999999999994E-3</v>
      </c>
      <c r="H6555">
        <f t="shared" si="313"/>
        <v>3.1508002961554205E-2</v>
      </c>
      <c r="I6555">
        <f t="shared" si="311"/>
        <v>0.13619999999999999</v>
      </c>
      <c r="J6555">
        <f t="shared" si="312"/>
        <v>4.8000000000000001E-2</v>
      </c>
      <c r="X6555">
        <v>92655</v>
      </c>
      <c r="Y6555">
        <f>IF(X6555=A6555,0)</f>
        <v>0</v>
      </c>
    </row>
    <row r="6556" spans="1:25" x14ac:dyDescent="0.25">
      <c r="A6556">
        <v>92655</v>
      </c>
      <c r="B6556" s="1">
        <v>39051</v>
      </c>
      <c r="C6556">
        <v>2006</v>
      </c>
      <c r="D6556" t="s">
        <v>3</v>
      </c>
      <c r="E6556" t="s">
        <v>2</v>
      </c>
      <c r="F6556">
        <v>49.08</v>
      </c>
      <c r="G6556">
        <v>6.1500000000000001E-3</v>
      </c>
      <c r="H6556">
        <f t="shared" si="313"/>
        <v>1.6466656727820217E-2</v>
      </c>
      <c r="I6556">
        <f t="shared" si="311"/>
        <v>0.13619999999999999</v>
      </c>
      <c r="J6556">
        <f t="shared" si="312"/>
        <v>4.8000000000000001E-2</v>
      </c>
      <c r="X6556">
        <v>92655</v>
      </c>
      <c r="Y6556">
        <f>IF(X6556=A6556,0)</f>
        <v>0</v>
      </c>
    </row>
    <row r="6557" spans="1:25" x14ac:dyDescent="0.25">
      <c r="A6557">
        <v>92655</v>
      </c>
      <c r="B6557" s="1">
        <v>39080</v>
      </c>
      <c r="C6557">
        <v>2006</v>
      </c>
      <c r="D6557" t="s">
        <v>3</v>
      </c>
      <c r="E6557" t="s">
        <v>2</v>
      </c>
      <c r="F6557">
        <v>53.73</v>
      </c>
      <c r="G6557">
        <v>9.4742999999999994E-2</v>
      </c>
      <c r="H6557">
        <f t="shared" si="313"/>
        <v>1.2615782852659851E-2</v>
      </c>
      <c r="I6557">
        <f t="shared" si="311"/>
        <v>0.13619999999999999</v>
      </c>
      <c r="J6557">
        <f t="shared" si="312"/>
        <v>4.8000000000000001E-2</v>
      </c>
      <c r="X6557">
        <v>92655</v>
      </c>
      <c r="Y6557">
        <f>IF(X6557=A6557,0)</f>
        <v>0</v>
      </c>
    </row>
    <row r="6558" spans="1:25" x14ac:dyDescent="0.25">
      <c r="A6558">
        <v>92655</v>
      </c>
      <c r="B6558" s="1">
        <v>39113</v>
      </c>
      <c r="C6558">
        <v>2007</v>
      </c>
      <c r="D6558" t="s">
        <v>3</v>
      </c>
      <c r="E6558" t="s">
        <v>2</v>
      </c>
      <c r="F6558">
        <v>52.26</v>
      </c>
      <c r="G6558">
        <v>-2.7359000000000001E-2</v>
      </c>
      <c r="H6558">
        <f t="shared" si="313"/>
        <v>1.4059042735039773E-2</v>
      </c>
      <c r="I6558">
        <f t="shared" si="311"/>
        <v>3.5299999999999998E-2</v>
      </c>
      <c r="J6558">
        <f t="shared" si="312"/>
        <v>4.6300000000000001E-2</v>
      </c>
      <c r="X6558">
        <v>92655</v>
      </c>
      <c r="Y6558">
        <f>IF(X6558=A6558,0)</f>
        <v>0</v>
      </c>
    </row>
    <row r="6559" spans="1:25" x14ac:dyDescent="0.25">
      <c r="A6559">
        <v>92655</v>
      </c>
      <c r="B6559" s="1">
        <v>39141</v>
      </c>
      <c r="C6559">
        <v>2007</v>
      </c>
      <c r="D6559" t="s">
        <v>3</v>
      </c>
      <c r="E6559" t="s">
        <v>2</v>
      </c>
      <c r="F6559">
        <v>52.18</v>
      </c>
      <c r="G6559">
        <v>-1.531E-3</v>
      </c>
      <c r="H6559">
        <f t="shared" si="313"/>
        <v>-2.1846176033528231E-2</v>
      </c>
      <c r="I6559">
        <f t="shared" si="311"/>
        <v>3.5299999999999998E-2</v>
      </c>
      <c r="J6559">
        <f t="shared" si="312"/>
        <v>4.6300000000000001E-2</v>
      </c>
      <c r="X6559">
        <v>92655</v>
      </c>
      <c r="Y6559">
        <f>IF(X6559=A6559,0)</f>
        <v>0</v>
      </c>
    </row>
    <row r="6560" spans="1:25" x14ac:dyDescent="0.25">
      <c r="A6560">
        <v>92655</v>
      </c>
      <c r="B6560" s="1">
        <v>39171</v>
      </c>
      <c r="C6560">
        <v>2007</v>
      </c>
      <c r="D6560" t="s">
        <v>3</v>
      </c>
      <c r="E6560" t="s">
        <v>2</v>
      </c>
      <c r="F6560">
        <v>52.97</v>
      </c>
      <c r="G6560">
        <v>1.5715E-2</v>
      </c>
      <c r="H6560">
        <f t="shared" si="313"/>
        <v>9.9799828968305526E-3</v>
      </c>
      <c r="I6560">
        <f t="shared" si="311"/>
        <v>3.5299999999999998E-2</v>
      </c>
      <c r="J6560">
        <f t="shared" si="312"/>
        <v>4.6300000000000001E-2</v>
      </c>
      <c r="X6560">
        <v>92655</v>
      </c>
      <c r="Y6560">
        <f>IF(X6560=A6560,0)</f>
        <v>0</v>
      </c>
    </row>
    <row r="6561" spans="1:25" x14ac:dyDescent="0.25">
      <c r="A6561">
        <v>92655</v>
      </c>
      <c r="B6561" s="1">
        <v>39202</v>
      </c>
      <c r="C6561">
        <v>2007</v>
      </c>
      <c r="D6561" t="s">
        <v>3</v>
      </c>
      <c r="E6561" t="s">
        <v>2</v>
      </c>
      <c r="F6561">
        <v>53.06</v>
      </c>
      <c r="G6561">
        <v>1.699E-3</v>
      </c>
      <c r="H6561">
        <f t="shared" si="313"/>
        <v>4.3290690602424187E-2</v>
      </c>
      <c r="I6561">
        <f t="shared" si="311"/>
        <v>3.5299999999999998E-2</v>
      </c>
      <c r="J6561">
        <f t="shared" si="312"/>
        <v>4.6300000000000001E-2</v>
      </c>
      <c r="X6561">
        <v>92655</v>
      </c>
      <c r="Y6561">
        <f>IF(X6561=A6561,0)</f>
        <v>0</v>
      </c>
    </row>
    <row r="6562" spans="1:25" x14ac:dyDescent="0.25">
      <c r="A6562">
        <v>92655</v>
      </c>
      <c r="B6562" s="1">
        <v>39233</v>
      </c>
      <c r="C6562">
        <v>2007</v>
      </c>
      <c r="D6562" t="s">
        <v>3</v>
      </c>
      <c r="E6562" t="s">
        <v>2</v>
      </c>
      <c r="F6562">
        <v>54.77</v>
      </c>
      <c r="G6562">
        <v>3.2228E-2</v>
      </c>
      <c r="H6562">
        <f t="shared" si="313"/>
        <v>3.254922870993493E-2</v>
      </c>
      <c r="I6562">
        <f t="shared" si="311"/>
        <v>3.5299999999999998E-2</v>
      </c>
      <c r="J6562">
        <f t="shared" si="312"/>
        <v>4.6300000000000001E-2</v>
      </c>
      <c r="X6562">
        <v>92655</v>
      </c>
      <c r="Y6562">
        <f>IF(X6562=A6562,0)</f>
        <v>0</v>
      </c>
    </row>
    <row r="6563" spans="1:25" x14ac:dyDescent="0.25">
      <c r="A6563">
        <v>92655</v>
      </c>
      <c r="B6563" s="1">
        <v>39262</v>
      </c>
      <c r="C6563">
        <v>2007</v>
      </c>
      <c r="D6563" t="s">
        <v>3</v>
      </c>
      <c r="E6563" t="s">
        <v>2</v>
      </c>
      <c r="F6563">
        <v>51.14</v>
      </c>
      <c r="G6563">
        <v>-6.6277000000000003E-2</v>
      </c>
      <c r="H6563">
        <f t="shared" si="313"/>
        <v>-1.7816322202167556E-2</v>
      </c>
      <c r="I6563">
        <f t="shared" si="311"/>
        <v>3.5299999999999998E-2</v>
      </c>
      <c r="J6563">
        <f t="shared" si="312"/>
        <v>4.6300000000000001E-2</v>
      </c>
      <c r="X6563">
        <v>92655</v>
      </c>
      <c r="Y6563">
        <f>IF(X6563=A6563,0)</f>
        <v>0</v>
      </c>
    </row>
    <row r="6564" spans="1:25" x14ac:dyDescent="0.25">
      <c r="A6564">
        <v>92655</v>
      </c>
      <c r="B6564" s="1">
        <v>39294</v>
      </c>
      <c r="C6564">
        <v>2007</v>
      </c>
      <c r="D6564" t="s">
        <v>3</v>
      </c>
      <c r="E6564" t="s">
        <v>2</v>
      </c>
      <c r="F6564">
        <v>48.43</v>
      </c>
      <c r="G6564">
        <v>-5.2991999999999997E-2</v>
      </c>
      <c r="H6564">
        <f t="shared" si="313"/>
        <v>-3.1981878316802548E-2</v>
      </c>
      <c r="I6564">
        <f t="shared" si="311"/>
        <v>3.5299999999999998E-2</v>
      </c>
      <c r="J6564">
        <f t="shared" si="312"/>
        <v>4.6300000000000001E-2</v>
      </c>
      <c r="X6564">
        <v>92655</v>
      </c>
      <c r="Y6564">
        <f>IF(X6564=A6564,0)</f>
        <v>0</v>
      </c>
    </row>
    <row r="6565" spans="1:25" x14ac:dyDescent="0.25">
      <c r="A6565">
        <v>92655</v>
      </c>
      <c r="B6565" s="1">
        <v>39325</v>
      </c>
      <c r="C6565">
        <v>2007</v>
      </c>
      <c r="D6565" t="s">
        <v>3</v>
      </c>
      <c r="E6565" t="s">
        <v>2</v>
      </c>
      <c r="F6565">
        <v>50.01</v>
      </c>
      <c r="G6565">
        <v>3.2624E-2</v>
      </c>
      <c r="H6565">
        <f t="shared" si="313"/>
        <v>1.2863571531556817E-2</v>
      </c>
      <c r="I6565">
        <f t="shared" si="311"/>
        <v>3.5299999999999998E-2</v>
      </c>
      <c r="J6565">
        <f t="shared" si="312"/>
        <v>4.6300000000000001E-2</v>
      </c>
      <c r="X6565">
        <v>92655</v>
      </c>
      <c r="Y6565">
        <f>IF(X6565=A6565,0)</f>
        <v>0</v>
      </c>
    </row>
    <row r="6566" spans="1:25" x14ac:dyDescent="0.25">
      <c r="A6566">
        <v>92655</v>
      </c>
      <c r="B6566" s="1">
        <v>39353</v>
      </c>
      <c r="C6566">
        <v>2007</v>
      </c>
      <c r="D6566" t="s">
        <v>3</v>
      </c>
      <c r="E6566" t="s">
        <v>2</v>
      </c>
      <c r="F6566">
        <v>48.43</v>
      </c>
      <c r="G6566">
        <v>-3.1593999999999997E-2</v>
      </c>
      <c r="H6566">
        <f t="shared" si="313"/>
        <v>3.5794008343299488E-2</v>
      </c>
      <c r="I6566">
        <f t="shared" si="311"/>
        <v>3.5299999999999998E-2</v>
      </c>
      <c r="J6566">
        <f t="shared" si="312"/>
        <v>4.6300000000000001E-2</v>
      </c>
      <c r="X6566">
        <v>92655</v>
      </c>
      <c r="Y6566">
        <f>IF(X6566=A6566,0)</f>
        <v>0</v>
      </c>
    </row>
    <row r="6567" spans="1:25" x14ac:dyDescent="0.25">
      <c r="A6567">
        <v>92655</v>
      </c>
      <c r="B6567" s="1">
        <v>39386</v>
      </c>
      <c r="C6567">
        <v>2007</v>
      </c>
      <c r="D6567" t="s">
        <v>3</v>
      </c>
      <c r="E6567" t="s">
        <v>2</v>
      </c>
      <c r="F6567">
        <v>49.15</v>
      </c>
      <c r="G6567">
        <v>1.4867E-2</v>
      </c>
      <c r="H6567">
        <f t="shared" si="313"/>
        <v>1.4822338300311211E-2</v>
      </c>
      <c r="I6567">
        <f t="shared" si="311"/>
        <v>3.5299999999999998E-2</v>
      </c>
      <c r="J6567">
        <f t="shared" si="312"/>
        <v>4.6300000000000001E-2</v>
      </c>
      <c r="X6567">
        <v>92655</v>
      </c>
      <c r="Y6567">
        <f>IF(X6567=A6567,0)</f>
        <v>0</v>
      </c>
    </row>
    <row r="6568" spans="1:25" x14ac:dyDescent="0.25">
      <c r="A6568">
        <v>92655</v>
      </c>
      <c r="B6568" s="1">
        <v>39416</v>
      </c>
      <c r="C6568">
        <v>2007</v>
      </c>
      <c r="D6568" t="s">
        <v>3</v>
      </c>
      <c r="E6568" t="s">
        <v>2</v>
      </c>
      <c r="F6568">
        <v>55</v>
      </c>
      <c r="G6568">
        <v>0.119023</v>
      </c>
      <c r="H6568">
        <f t="shared" si="313"/>
        <v>-4.4043417224814418E-2</v>
      </c>
      <c r="I6568">
        <f t="shared" si="311"/>
        <v>3.5299999999999998E-2</v>
      </c>
      <c r="J6568">
        <f t="shared" si="312"/>
        <v>4.6300000000000001E-2</v>
      </c>
      <c r="X6568">
        <v>92655</v>
      </c>
      <c r="Y6568">
        <f>IF(X6568=A6568,0)</f>
        <v>0</v>
      </c>
    </row>
    <row r="6569" spans="1:25" x14ac:dyDescent="0.25">
      <c r="A6569">
        <v>92655</v>
      </c>
      <c r="B6569" s="1">
        <v>39447</v>
      </c>
      <c r="C6569">
        <v>2007</v>
      </c>
      <c r="D6569" t="s">
        <v>3</v>
      </c>
      <c r="E6569" t="s">
        <v>2</v>
      </c>
      <c r="F6569">
        <v>58.2</v>
      </c>
      <c r="G6569">
        <v>5.8181999999999998E-2</v>
      </c>
      <c r="H6569">
        <f t="shared" si="313"/>
        <v>-8.6285090339686121E-3</v>
      </c>
      <c r="I6569">
        <f t="shared" si="311"/>
        <v>3.5299999999999998E-2</v>
      </c>
      <c r="J6569">
        <f t="shared" si="312"/>
        <v>4.6300000000000001E-2</v>
      </c>
      <c r="X6569">
        <v>92655</v>
      </c>
      <c r="Y6569">
        <f>IF(X6569=A6569,0)</f>
        <v>0</v>
      </c>
    </row>
    <row r="6570" spans="1:25" x14ac:dyDescent="0.25">
      <c r="A6570">
        <v>92655</v>
      </c>
      <c r="B6570" s="1">
        <v>39478</v>
      </c>
      <c r="C6570">
        <v>2008</v>
      </c>
      <c r="D6570" t="s">
        <v>3</v>
      </c>
      <c r="E6570" t="s">
        <v>2</v>
      </c>
      <c r="F6570">
        <v>50.84</v>
      </c>
      <c r="G6570">
        <v>-0.12645999999999999</v>
      </c>
      <c r="H6570">
        <f t="shared" si="313"/>
        <v>-6.116343193593643E-2</v>
      </c>
      <c r="I6570">
        <f t="shared" si="311"/>
        <v>-0.38490000000000002</v>
      </c>
      <c r="J6570">
        <f t="shared" si="312"/>
        <v>3.6600000000000001E-2</v>
      </c>
      <c r="X6570">
        <v>92655</v>
      </c>
      <c r="Y6570">
        <f>IF(X6570=A6570,0)</f>
        <v>0</v>
      </c>
    </row>
    <row r="6571" spans="1:25" x14ac:dyDescent="0.25">
      <c r="A6571">
        <v>92655</v>
      </c>
      <c r="B6571" s="1">
        <v>39507</v>
      </c>
      <c r="C6571">
        <v>2008</v>
      </c>
      <c r="D6571" t="s">
        <v>3</v>
      </c>
      <c r="E6571" t="s">
        <v>2</v>
      </c>
      <c r="F6571">
        <v>46.48</v>
      </c>
      <c r="G6571">
        <v>-8.5759000000000002E-2</v>
      </c>
      <c r="H6571">
        <f t="shared" si="313"/>
        <v>-3.4761192772624461E-2</v>
      </c>
      <c r="I6571">
        <f t="shared" si="311"/>
        <v>-0.38490000000000002</v>
      </c>
      <c r="J6571">
        <f t="shared" si="312"/>
        <v>3.6600000000000001E-2</v>
      </c>
      <c r="X6571">
        <v>92655</v>
      </c>
      <c r="Y6571">
        <f>IF(X6571=A6571,0)</f>
        <v>0</v>
      </c>
    </row>
    <row r="6572" spans="1:25" x14ac:dyDescent="0.25">
      <c r="A6572">
        <v>92655</v>
      </c>
      <c r="B6572" s="1">
        <v>39538</v>
      </c>
      <c r="C6572">
        <v>2008</v>
      </c>
      <c r="D6572" t="s">
        <v>3</v>
      </c>
      <c r="E6572" t="s">
        <v>2</v>
      </c>
      <c r="F6572">
        <v>34.36</v>
      </c>
      <c r="G6572">
        <v>-0.26011200000000001</v>
      </c>
      <c r="H6572">
        <f t="shared" si="313"/>
        <v>-5.9596236145298409E-3</v>
      </c>
      <c r="I6572">
        <f t="shared" si="311"/>
        <v>-0.38490000000000002</v>
      </c>
      <c r="J6572">
        <f t="shared" si="312"/>
        <v>3.6600000000000001E-2</v>
      </c>
      <c r="X6572">
        <v>92655</v>
      </c>
      <c r="Y6572">
        <f>IF(X6572=A6572,0)</f>
        <v>0</v>
      </c>
    </row>
    <row r="6573" spans="1:25" x14ac:dyDescent="0.25">
      <c r="A6573">
        <v>92655</v>
      </c>
      <c r="B6573" s="1">
        <v>39568</v>
      </c>
      <c r="C6573">
        <v>2008</v>
      </c>
      <c r="D6573" t="s">
        <v>3</v>
      </c>
      <c r="E6573" t="s">
        <v>2</v>
      </c>
      <c r="F6573">
        <v>32.630000000000003</v>
      </c>
      <c r="G6573">
        <v>-5.0348999999999998E-2</v>
      </c>
      <c r="H6573">
        <f t="shared" si="313"/>
        <v>4.7546697913198877E-2</v>
      </c>
      <c r="I6573">
        <f t="shared" si="311"/>
        <v>-0.38490000000000002</v>
      </c>
      <c r="J6573">
        <f t="shared" si="312"/>
        <v>3.6600000000000001E-2</v>
      </c>
      <c r="X6573">
        <v>92655</v>
      </c>
      <c r="Y6573">
        <f>IF(X6573=A6573,0)</f>
        <v>0</v>
      </c>
    </row>
    <row r="6574" spans="1:25" x14ac:dyDescent="0.25">
      <c r="A6574">
        <v>92655</v>
      </c>
      <c r="B6574" s="1">
        <v>39598</v>
      </c>
      <c r="C6574">
        <v>2008</v>
      </c>
      <c r="D6574" t="s">
        <v>3</v>
      </c>
      <c r="E6574" t="s">
        <v>2</v>
      </c>
      <c r="F6574">
        <v>34.21</v>
      </c>
      <c r="G6574">
        <v>4.8422E-2</v>
      </c>
      <c r="H6574">
        <f t="shared" si="313"/>
        <v>1.0674181657577053E-2</v>
      </c>
      <c r="I6574">
        <f t="shared" si="311"/>
        <v>-0.38490000000000002</v>
      </c>
      <c r="J6574">
        <f t="shared" si="312"/>
        <v>3.6600000000000001E-2</v>
      </c>
      <c r="X6574">
        <v>92655</v>
      </c>
      <c r="Y6574">
        <f>IF(X6574=A6574,0)</f>
        <v>0</v>
      </c>
    </row>
    <row r="6575" spans="1:25" x14ac:dyDescent="0.25">
      <c r="A6575">
        <v>92655</v>
      </c>
      <c r="B6575" s="1">
        <v>39629</v>
      </c>
      <c r="C6575">
        <v>2008</v>
      </c>
      <c r="D6575" t="s">
        <v>3</v>
      </c>
      <c r="E6575" t="s">
        <v>2</v>
      </c>
      <c r="F6575">
        <v>26.25</v>
      </c>
      <c r="G6575">
        <v>-0.23268</v>
      </c>
      <c r="H6575">
        <f t="shared" si="313"/>
        <v>-8.5962384902803612E-2</v>
      </c>
      <c r="I6575">
        <f t="shared" si="311"/>
        <v>-0.38490000000000002</v>
      </c>
      <c r="J6575">
        <f t="shared" si="312"/>
        <v>3.6600000000000001E-2</v>
      </c>
      <c r="X6575">
        <v>92655</v>
      </c>
      <c r="Y6575">
        <f>IF(X6575=A6575,0)</f>
        <v>0</v>
      </c>
    </row>
    <row r="6576" spans="1:25" x14ac:dyDescent="0.25">
      <c r="A6576">
        <v>92655</v>
      </c>
      <c r="B6576" s="1">
        <v>39660</v>
      </c>
      <c r="C6576">
        <v>2008</v>
      </c>
      <c r="D6576" t="s">
        <v>3</v>
      </c>
      <c r="E6576" t="s">
        <v>2</v>
      </c>
      <c r="F6576">
        <v>28.08</v>
      </c>
      <c r="G6576">
        <v>6.9713999999999998E-2</v>
      </c>
      <c r="H6576">
        <f t="shared" si="313"/>
        <v>-9.8593710937500134E-3</v>
      </c>
      <c r="I6576">
        <f t="shared" si="311"/>
        <v>-0.38490000000000002</v>
      </c>
      <c r="J6576">
        <f t="shared" si="312"/>
        <v>3.6600000000000001E-2</v>
      </c>
      <c r="X6576">
        <v>92655</v>
      </c>
      <c r="Y6576">
        <f>IF(X6576=A6576,0)</f>
        <v>0</v>
      </c>
    </row>
    <row r="6577" spans="1:25" x14ac:dyDescent="0.25">
      <c r="A6577">
        <v>92655</v>
      </c>
      <c r="B6577" s="1">
        <v>39689</v>
      </c>
      <c r="C6577">
        <v>2008</v>
      </c>
      <c r="D6577" t="s">
        <v>3</v>
      </c>
      <c r="E6577" t="s">
        <v>2</v>
      </c>
      <c r="F6577">
        <v>30.45</v>
      </c>
      <c r="G6577">
        <v>8.4402000000000005E-2</v>
      </c>
      <c r="H6577">
        <f t="shared" si="313"/>
        <v>1.2190464532380041E-2</v>
      </c>
      <c r="I6577">
        <f t="shared" si="311"/>
        <v>-0.38490000000000002</v>
      </c>
      <c r="J6577">
        <f t="shared" si="312"/>
        <v>3.6600000000000001E-2</v>
      </c>
      <c r="X6577">
        <v>92655</v>
      </c>
      <c r="Y6577">
        <f>IF(X6577=A6577,0)</f>
        <v>0</v>
      </c>
    </row>
    <row r="6578" spans="1:25" x14ac:dyDescent="0.25">
      <c r="A6578">
        <v>92655</v>
      </c>
      <c r="B6578" s="1">
        <v>39721</v>
      </c>
      <c r="C6578">
        <v>2008</v>
      </c>
      <c r="D6578" t="s">
        <v>3</v>
      </c>
      <c r="E6578" t="s">
        <v>2</v>
      </c>
      <c r="F6578">
        <v>25.39</v>
      </c>
      <c r="G6578">
        <v>-0.16617399999999999</v>
      </c>
      <c r="H6578">
        <f t="shared" si="313"/>
        <v>-9.0791433779084607E-2</v>
      </c>
      <c r="I6578">
        <f t="shared" si="311"/>
        <v>-0.38490000000000002</v>
      </c>
      <c r="J6578">
        <f t="shared" si="312"/>
        <v>3.6600000000000001E-2</v>
      </c>
      <c r="X6578">
        <v>92655</v>
      </c>
      <c r="Y6578">
        <f>IF(X6578=A6578,0)</f>
        <v>0</v>
      </c>
    </row>
    <row r="6579" spans="1:25" x14ac:dyDescent="0.25">
      <c r="A6579">
        <v>92655</v>
      </c>
      <c r="B6579" s="1">
        <v>39752</v>
      </c>
      <c r="C6579">
        <v>2008</v>
      </c>
      <c r="D6579" t="s">
        <v>3</v>
      </c>
      <c r="E6579" t="s">
        <v>2</v>
      </c>
      <c r="F6579">
        <v>23.73</v>
      </c>
      <c r="G6579">
        <v>-6.5379999999999994E-2</v>
      </c>
      <c r="H6579">
        <f t="shared" si="313"/>
        <v>-0.1694245237674199</v>
      </c>
      <c r="I6579">
        <f t="shared" si="311"/>
        <v>-0.38490000000000002</v>
      </c>
      <c r="J6579">
        <f t="shared" si="312"/>
        <v>3.6600000000000001E-2</v>
      </c>
      <c r="X6579">
        <v>92655</v>
      </c>
      <c r="Y6579">
        <f>IF(X6579=A6579,0)</f>
        <v>0</v>
      </c>
    </row>
    <row r="6580" spans="1:25" x14ac:dyDescent="0.25">
      <c r="A6580">
        <v>92655</v>
      </c>
      <c r="B6580" s="1">
        <v>39780</v>
      </c>
      <c r="C6580">
        <v>2008</v>
      </c>
      <c r="D6580" t="s">
        <v>3</v>
      </c>
      <c r="E6580" t="s">
        <v>2</v>
      </c>
      <c r="F6580">
        <v>21.01</v>
      </c>
      <c r="G6580">
        <v>-0.114623</v>
      </c>
      <c r="H6580">
        <f t="shared" si="313"/>
        <v>-7.4849042580645175E-2</v>
      </c>
      <c r="I6580">
        <f t="shared" si="311"/>
        <v>-0.38490000000000002</v>
      </c>
      <c r="J6580">
        <f t="shared" si="312"/>
        <v>3.6600000000000001E-2</v>
      </c>
      <c r="X6580">
        <v>92655</v>
      </c>
      <c r="Y6580">
        <f>IF(X6580=A6580,0)</f>
        <v>0</v>
      </c>
    </row>
    <row r="6581" spans="1:25" x14ac:dyDescent="0.25">
      <c r="A6581">
        <v>92655</v>
      </c>
      <c r="B6581" s="1">
        <v>39813</v>
      </c>
      <c r="C6581">
        <v>2008</v>
      </c>
      <c r="D6581" t="s">
        <v>3</v>
      </c>
      <c r="E6581" t="s">
        <v>2</v>
      </c>
      <c r="F6581">
        <v>26.6</v>
      </c>
      <c r="G6581">
        <v>0.26606400000000002</v>
      </c>
      <c r="H6581">
        <f t="shared" si="313"/>
        <v>7.8215768970539834E-3</v>
      </c>
      <c r="I6581">
        <f t="shared" si="311"/>
        <v>-0.38490000000000002</v>
      </c>
      <c r="J6581">
        <f t="shared" si="312"/>
        <v>3.6600000000000001E-2</v>
      </c>
      <c r="X6581">
        <v>92655</v>
      </c>
      <c r="Y6581">
        <f>IF(X6581=A6581,0)</f>
        <v>0</v>
      </c>
    </row>
    <row r="6582" spans="1:25" x14ac:dyDescent="0.25">
      <c r="A6582">
        <v>92655</v>
      </c>
      <c r="B6582" s="1">
        <v>39843</v>
      </c>
      <c r="C6582">
        <v>2009</v>
      </c>
      <c r="D6582" t="s">
        <v>3</v>
      </c>
      <c r="E6582" t="s">
        <v>2</v>
      </c>
      <c r="F6582">
        <v>28.33</v>
      </c>
      <c r="G6582">
        <v>6.5037999999999999E-2</v>
      </c>
      <c r="H6582">
        <f t="shared" si="313"/>
        <v>-8.5657342928314395E-2</v>
      </c>
      <c r="I6582">
        <f t="shared" si="311"/>
        <v>0.23449999999999999</v>
      </c>
      <c r="J6582">
        <f t="shared" si="312"/>
        <v>3.2599999999999997E-2</v>
      </c>
      <c r="X6582">
        <v>92655</v>
      </c>
      <c r="Y6582">
        <f>IF(X6582=A6582,0)</f>
        <v>0</v>
      </c>
    </row>
    <row r="6583" spans="1:25" x14ac:dyDescent="0.25">
      <c r="A6583">
        <v>92655</v>
      </c>
      <c r="B6583" s="1">
        <v>39871</v>
      </c>
      <c r="C6583">
        <v>2009</v>
      </c>
      <c r="D6583" t="s">
        <v>3</v>
      </c>
      <c r="E6583" t="s">
        <v>2</v>
      </c>
      <c r="F6583">
        <v>19.649999999999999</v>
      </c>
      <c r="G6583">
        <v>-0.30638900000000002</v>
      </c>
      <c r="H6583">
        <f t="shared" si="313"/>
        <v>-0.10993119757149228</v>
      </c>
      <c r="I6583">
        <f t="shared" si="311"/>
        <v>0.23449999999999999</v>
      </c>
      <c r="J6583">
        <f t="shared" si="312"/>
        <v>3.2599999999999997E-2</v>
      </c>
      <c r="X6583">
        <v>92655</v>
      </c>
      <c r="Y6583">
        <f>IF(X6583=A6583,0)</f>
        <v>0</v>
      </c>
    </row>
    <row r="6584" spans="1:25" x14ac:dyDescent="0.25">
      <c r="A6584">
        <v>92655</v>
      </c>
      <c r="B6584" s="1">
        <v>39903</v>
      </c>
      <c r="C6584">
        <v>2009</v>
      </c>
      <c r="D6584" t="s">
        <v>3</v>
      </c>
      <c r="E6584" t="s">
        <v>2</v>
      </c>
      <c r="F6584">
        <v>20.93</v>
      </c>
      <c r="G6584">
        <v>6.6667000000000004E-2</v>
      </c>
      <c r="H6584">
        <f t="shared" si="313"/>
        <v>8.540446162249471E-2</v>
      </c>
      <c r="I6584">
        <f t="shared" si="311"/>
        <v>0.23449999999999999</v>
      </c>
      <c r="J6584">
        <f t="shared" si="312"/>
        <v>3.2599999999999997E-2</v>
      </c>
      <c r="X6584">
        <v>92655</v>
      </c>
      <c r="Y6584">
        <f>IF(X6584=A6584,0)</f>
        <v>0</v>
      </c>
    </row>
    <row r="6585" spans="1:25" x14ac:dyDescent="0.25">
      <c r="A6585">
        <v>92655</v>
      </c>
      <c r="B6585" s="1">
        <v>39933</v>
      </c>
      <c r="C6585">
        <v>2009</v>
      </c>
      <c r="D6585" t="s">
        <v>3</v>
      </c>
      <c r="E6585" t="s">
        <v>2</v>
      </c>
      <c r="F6585">
        <v>23.52</v>
      </c>
      <c r="G6585">
        <v>0.12374599999999999</v>
      </c>
      <c r="H6585">
        <f t="shared" si="313"/>
        <v>9.3925079862164695E-2</v>
      </c>
      <c r="I6585">
        <f t="shared" si="311"/>
        <v>0.23449999999999999</v>
      </c>
      <c r="J6585">
        <f t="shared" si="312"/>
        <v>3.2599999999999997E-2</v>
      </c>
      <c r="X6585">
        <v>92655</v>
      </c>
      <c r="Y6585">
        <f>IF(X6585=A6585,0)</f>
        <v>0</v>
      </c>
    </row>
    <row r="6586" spans="1:25" x14ac:dyDescent="0.25">
      <c r="A6586">
        <v>92655</v>
      </c>
      <c r="B6586" s="1">
        <v>39962</v>
      </c>
      <c r="C6586">
        <v>2009</v>
      </c>
      <c r="D6586" t="s">
        <v>3</v>
      </c>
      <c r="E6586" t="s">
        <v>2</v>
      </c>
      <c r="F6586">
        <v>26.6</v>
      </c>
      <c r="G6586">
        <v>0.13095200000000001</v>
      </c>
      <c r="H6586">
        <f t="shared" si="313"/>
        <v>5.3081446255385467E-2</v>
      </c>
      <c r="I6586">
        <f t="shared" si="311"/>
        <v>0.23449999999999999</v>
      </c>
      <c r="J6586">
        <f t="shared" si="312"/>
        <v>3.2599999999999997E-2</v>
      </c>
      <c r="X6586">
        <v>92655</v>
      </c>
      <c r="Y6586">
        <f>IF(X6586=A6586,0)</f>
        <v>0</v>
      </c>
    </row>
    <row r="6587" spans="1:25" x14ac:dyDescent="0.25">
      <c r="A6587">
        <v>92655</v>
      </c>
      <c r="B6587" s="1">
        <v>39994</v>
      </c>
      <c r="C6587">
        <v>2009</v>
      </c>
      <c r="D6587" t="s">
        <v>3</v>
      </c>
      <c r="E6587" t="s">
        <v>2</v>
      </c>
      <c r="F6587">
        <v>24.98</v>
      </c>
      <c r="G6587">
        <v>-6.0901999999999998E-2</v>
      </c>
      <c r="H6587">
        <f t="shared" si="313"/>
        <v>1.9582653030303376E-4</v>
      </c>
      <c r="I6587">
        <f t="shared" si="311"/>
        <v>0.23449999999999999</v>
      </c>
      <c r="J6587">
        <f t="shared" si="312"/>
        <v>3.2599999999999997E-2</v>
      </c>
      <c r="X6587">
        <v>92655</v>
      </c>
      <c r="Y6587">
        <f>IF(X6587=A6587,0)</f>
        <v>0</v>
      </c>
    </row>
    <row r="6588" spans="1:25" x14ac:dyDescent="0.25">
      <c r="A6588">
        <v>92655</v>
      </c>
      <c r="B6588" s="1">
        <v>40025</v>
      </c>
      <c r="C6588">
        <v>2009</v>
      </c>
      <c r="D6588" t="s">
        <v>3</v>
      </c>
      <c r="E6588" t="s">
        <v>2</v>
      </c>
      <c r="F6588">
        <v>28.06</v>
      </c>
      <c r="G6588">
        <v>0.12329900000000001</v>
      </c>
      <c r="H6588">
        <f t="shared" si="313"/>
        <v>7.4141727016716619E-2</v>
      </c>
      <c r="I6588">
        <f t="shared" si="311"/>
        <v>0.23449999999999999</v>
      </c>
      <c r="J6588">
        <f t="shared" si="312"/>
        <v>3.2599999999999997E-2</v>
      </c>
      <c r="X6588">
        <v>92655</v>
      </c>
      <c r="Y6588">
        <f>IF(X6588=A6588,0)</f>
        <v>0</v>
      </c>
    </row>
    <row r="6589" spans="1:25" x14ac:dyDescent="0.25">
      <c r="A6589">
        <v>92655</v>
      </c>
      <c r="B6589" s="1">
        <v>40056</v>
      </c>
      <c r="C6589">
        <v>2009</v>
      </c>
      <c r="D6589" t="s">
        <v>3</v>
      </c>
      <c r="E6589" t="s">
        <v>2</v>
      </c>
      <c r="F6589">
        <v>28</v>
      </c>
      <c r="G6589">
        <v>-2.1380000000000001E-3</v>
      </c>
      <c r="H6589">
        <f t="shared" si="313"/>
        <v>3.3560189240494864E-2</v>
      </c>
      <c r="I6589">
        <f t="shared" si="311"/>
        <v>0.23449999999999999</v>
      </c>
      <c r="J6589">
        <f t="shared" si="312"/>
        <v>3.2599999999999997E-2</v>
      </c>
      <c r="X6589">
        <v>92655</v>
      </c>
      <c r="Y6589">
        <f>IF(X6589=A6589,0)</f>
        <v>0</v>
      </c>
    </row>
    <row r="6590" spans="1:25" x14ac:dyDescent="0.25">
      <c r="A6590">
        <v>92655</v>
      </c>
      <c r="B6590" s="1">
        <v>40086</v>
      </c>
      <c r="C6590">
        <v>2009</v>
      </c>
      <c r="D6590" t="s">
        <v>3</v>
      </c>
      <c r="E6590" t="s">
        <v>2</v>
      </c>
      <c r="F6590">
        <v>25.04</v>
      </c>
      <c r="G6590">
        <v>-0.105714</v>
      </c>
      <c r="H6590">
        <f t="shared" si="313"/>
        <v>3.5723345788458705E-2</v>
      </c>
      <c r="I6590">
        <f t="shared" si="311"/>
        <v>0.23449999999999999</v>
      </c>
      <c r="J6590">
        <f t="shared" si="312"/>
        <v>3.2599999999999997E-2</v>
      </c>
      <c r="X6590">
        <v>92655</v>
      </c>
      <c r="Y6590">
        <f>IF(X6590=A6590,0)</f>
        <v>0</v>
      </c>
    </row>
    <row r="6591" spans="1:25" x14ac:dyDescent="0.25">
      <c r="A6591">
        <v>92655</v>
      </c>
      <c r="B6591" s="1">
        <v>40116</v>
      </c>
      <c r="C6591">
        <v>2009</v>
      </c>
      <c r="D6591" t="s">
        <v>3</v>
      </c>
      <c r="E6591" t="s">
        <v>2</v>
      </c>
      <c r="F6591">
        <v>25.95</v>
      </c>
      <c r="G6591">
        <v>3.6341999999999999E-2</v>
      </c>
      <c r="H6591">
        <f t="shared" si="313"/>
        <v>-1.9762000860415463E-2</v>
      </c>
      <c r="I6591">
        <f t="shared" si="311"/>
        <v>0.23449999999999999</v>
      </c>
      <c r="J6591">
        <f t="shared" si="312"/>
        <v>3.2599999999999997E-2</v>
      </c>
      <c r="X6591">
        <v>92655</v>
      </c>
      <c r="Y6591">
        <f>IF(X6591=A6591,0)</f>
        <v>0</v>
      </c>
    </row>
    <row r="6592" spans="1:25" x14ac:dyDescent="0.25">
      <c r="A6592">
        <v>92655</v>
      </c>
      <c r="B6592" s="1">
        <v>40147</v>
      </c>
      <c r="C6592">
        <v>2009</v>
      </c>
      <c r="D6592" t="s">
        <v>3</v>
      </c>
      <c r="E6592" t="s">
        <v>2</v>
      </c>
      <c r="F6592">
        <v>28.67</v>
      </c>
      <c r="G6592">
        <v>0.10481699999999999</v>
      </c>
      <c r="H6592">
        <f t="shared" si="313"/>
        <v>5.736406198137356E-2</v>
      </c>
      <c r="I6592">
        <f t="shared" si="311"/>
        <v>0.23449999999999999</v>
      </c>
      <c r="J6592">
        <f t="shared" si="312"/>
        <v>3.2599999999999997E-2</v>
      </c>
      <c r="X6592">
        <v>92655</v>
      </c>
      <c r="Y6592">
        <f>IF(X6592=A6592,0)</f>
        <v>0</v>
      </c>
    </row>
    <row r="6593" spans="1:25" x14ac:dyDescent="0.25">
      <c r="A6593">
        <v>92655</v>
      </c>
      <c r="B6593" s="1">
        <v>40178</v>
      </c>
      <c r="C6593">
        <v>2009</v>
      </c>
      <c r="D6593" t="s">
        <v>3</v>
      </c>
      <c r="E6593" t="s">
        <v>2</v>
      </c>
      <c r="F6593">
        <v>30.48</v>
      </c>
      <c r="G6593">
        <v>6.3131999999999994E-2</v>
      </c>
      <c r="H6593">
        <f t="shared" si="313"/>
        <v>1.7770571188400419E-2</v>
      </c>
      <c r="I6593">
        <f t="shared" si="311"/>
        <v>0.23449999999999999</v>
      </c>
      <c r="J6593">
        <f t="shared" si="312"/>
        <v>3.2599999999999997E-2</v>
      </c>
      <c r="X6593">
        <v>92655</v>
      </c>
      <c r="Y6593">
        <f>IF(X6593=A6593,0)</f>
        <v>0</v>
      </c>
    </row>
    <row r="6594" spans="1:25" x14ac:dyDescent="0.25">
      <c r="A6594">
        <v>92655</v>
      </c>
      <c r="B6594" s="1">
        <v>40207</v>
      </c>
      <c r="C6594">
        <v>2010</v>
      </c>
      <c r="D6594" t="s">
        <v>3</v>
      </c>
      <c r="E6594" t="s">
        <v>2</v>
      </c>
      <c r="F6594">
        <v>33</v>
      </c>
      <c r="G6594">
        <v>8.2677E-2</v>
      </c>
      <c r="H6594">
        <f t="shared" si="313"/>
        <v>-3.6974246154947377E-2</v>
      </c>
      <c r="I6594">
        <f t="shared" ref="I6594:I6657" si="314">VLOOKUP(C6594,$O$2:$Q$22,3,FALSE)</f>
        <v>0.1278</v>
      </c>
      <c r="J6594">
        <f t="shared" ref="J6594:J6657" si="315">VLOOKUP(C6594,$O$2:$P$22,2)*0.01</f>
        <v>3.2199999999999999E-2</v>
      </c>
      <c r="X6594">
        <v>92655</v>
      </c>
      <c r="Y6594">
        <f>IF(X6594=A6594,0)</f>
        <v>0</v>
      </c>
    </row>
    <row r="6595" spans="1:25" x14ac:dyDescent="0.25">
      <c r="A6595">
        <v>92655</v>
      </c>
      <c r="B6595" s="1">
        <v>40235</v>
      </c>
      <c r="C6595">
        <v>2010</v>
      </c>
      <c r="D6595" t="s">
        <v>3</v>
      </c>
      <c r="E6595" t="s">
        <v>2</v>
      </c>
      <c r="F6595">
        <v>33.86</v>
      </c>
      <c r="G6595">
        <v>2.6061000000000001E-2</v>
      </c>
      <c r="H6595">
        <f t="shared" ref="H6595:H6658" si="316">VLOOKUP(B6595,R:S,2,)</f>
        <v>2.8513688940531301E-2</v>
      </c>
      <c r="I6595">
        <f t="shared" si="314"/>
        <v>0.1278</v>
      </c>
      <c r="J6595">
        <f t="shared" si="315"/>
        <v>3.2199999999999999E-2</v>
      </c>
      <c r="X6595">
        <v>92655</v>
      </c>
      <c r="Y6595">
        <f>IF(X6595=A6595,0)</f>
        <v>0</v>
      </c>
    </row>
    <row r="6596" spans="1:25" x14ac:dyDescent="0.25">
      <c r="A6596">
        <v>92655</v>
      </c>
      <c r="B6596" s="1">
        <v>40268</v>
      </c>
      <c r="C6596">
        <v>2010</v>
      </c>
      <c r="D6596" t="s">
        <v>3</v>
      </c>
      <c r="E6596" t="s">
        <v>2</v>
      </c>
      <c r="F6596">
        <v>32.67</v>
      </c>
      <c r="G6596">
        <v>-3.5145000000000003E-2</v>
      </c>
      <c r="H6596">
        <f t="shared" si="316"/>
        <v>5.8796426031891835E-2</v>
      </c>
      <c r="I6596">
        <f t="shared" si="314"/>
        <v>0.1278</v>
      </c>
      <c r="J6596">
        <f t="shared" si="315"/>
        <v>3.2199999999999999E-2</v>
      </c>
      <c r="X6596">
        <v>92655</v>
      </c>
      <c r="Y6596">
        <f>IF(X6596=A6596,0)</f>
        <v>0</v>
      </c>
    </row>
    <row r="6597" spans="1:25" x14ac:dyDescent="0.25">
      <c r="A6597">
        <v>92655</v>
      </c>
      <c r="B6597" s="1">
        <v>40298</v>
      </c>
      <c r="C6597">
        <v>2010</v>
      </c>
      <c r="D6597" t="s">
        <v>3</v>
      </c>
      <c r="E6597" t="s">
        <v>2</v>
      </c>
      <c r="F6597">
        <v>30.31</v>
      </c>
      <c r="G6597">
        <v>-7.1318999999999994E-2</v>
      </c>
      <c r="H6597">
        <f t="shared" si="316"/>
        <v>1.4759229883791081E-2</v>
      </c>
      <c r="I6597">
        <f t="shared" si="314"/>
        <v>0.1278</v>
      </c>
      <c r="J6597">
        <f t="shared" si="315"/>
        <v>3.2199999999999999E-2</v>
      </c>
      <c r="X6597">
        <v>92655</v>
      </c>
      <c r="Y6597">
        <f>IF(X6597=A6597,0)</f>
        <v>0</v>
      </c>
    </row>
    <row r="6598" spans="1:25" x14ac:dyDescent="0.25">
      <c r="A6598">
        <v>92655</v>
      </c>
      <c r="B6598" s="1">
        <v>40326</v>
      </c>
      <c r="C6598">
        <v>2010</v>
      </c>
      <c r="D6598" t="s">
        <v>3</v>
      </c>
      <c r="E6598" t="s">
        <v>2</v>
      </c>
      <c r="F6598">
        <v>29.07</v>
      </c>
      <c r="G6598">
        <v>-4.0911000000000003E-2</v>
      </c>
      <c r="H6598">
        <f t="shared" si="316"/>
        <v>-8.1975841910334468E-2</v>
      </c>
      <c r="I6598">
        <f t="shared" si="314"/>
        <v>0.1278</v>
      </c>
      <c r="J6598">
        <f t="shared" si="315"/>
        <v>3.2199999999999999E-2</v>
      </c>
      <c r="X6598">
        <v>92655</v>
      </c>
      <c r="Y6598">
        <f>IF(X6598=A6598,0)</f>
        <v>0</v>
      </c>
    </row>
    <row r="6599" spans="1:25" x14ac:dyDescent="0.25">
      <c r="A6599">
        <v>92655</v>
      </c>
      <c r="B6599" s="1">
        <v>40359</v>
      </c>
      <c r="C6599">
        <v>2010</v>
      </c>
      <c r="D6599" t="s">
        <v>3</v>
      </c>
      <c r="E6599" t="s">
        <v>2</v>
      </c>
      <c r="F6599">
        <v>28.4</v>
      </c>
      <c r="G6599">
        <v>-1.8748000000000001E-2</v>
      </c>
      <c r="H6599">
        <f t="shared" si="316"/>
        <v>-5.3882442026415123E-2</v>
      </c>
      <c r="I6599">
        <f t="shared" si="314"/>
        <v>0.1278</v>
      </c>
      <c r="J6599">
        <f t="shared" si="315"/>
        <v>3.2199999999999999E-2</v>
      </c>
      <c r="X6599">
        <v>92655</v>
      </c>
      <c r="Y6599">
        <f>IF(X6599=A6599,0)</f>
        <v>0</v>
      </c>
    </row>
    <row r="6600" spans="1:25" x14ac:dyDescent="0.25">
      <c r="A6600">
        <v>92655</v>
      </c>
      <c r="B6600" s="1">
        <v>40389</v>
      </c>
      <c r="C6600">
        <v>2010</v>
      </c>
      <c r="D6600" t="s">
        <v>3</v>
      </c>
      <c r="E6600" t="s">
        <v>2</v>
      </c>
      <c r="F6600">
        <v>30.45</v>
      </c>
      <c r="G6600">
        <v>7.2182999999999997E-2</v>
      </c>
      <c r="H6600">
        <f t="shared" si="316"/>
        <v>6.8777849911552336E-2</v>
      </c>
      <c r="I6600">
        <f t="shared" si="314"/>
        <v>0.1278</v>
      </c>
      <c r="J6600">
        <f t="shared" si="315"/>
        <v>3.2199999999999999E-2</v>
      </c>
      <c r="X6600">
        <v>92655</v>
      </c>
      <c r="Y6600">
        <f>IF(X6600=A6600,0)</f>
        <v>0</v>
      </c>
    </row>
    <row r="6601" spans="1:25" x14ac:dyDescent="0.25">
      <c r="A6601">
        <v>92655</v>
      </c>
      <c r="B6601" s="1">
        <v>40421</v>
      </c>
      <c r="C6601">
        <v>2010</v>
      </c>
      <c r="D6601" t="s">
        <v>3</v>
      </c>
      <c r="E6601" t="s">
        <v>2</v>
      </c>
      <c r="F6601">
        <v>31.72</v>
      </c>
      <c r="G6601">
        <v>4.1708000000000002E-2</v>
      </c>
      <c r="H6601">
        <f t="shared" si="316"/>
        <v>-4.7449184040287196E-2</v>
      </c>
      <c r="I6601">
        <f t="shared" si="314"/>
        <v>0.1278</v>
      </c>
      <c r="J6601">
        <f t="shared" si="315"/>
        <v>3.2199999999999999E-2</v>
      </c>
      <c r="X6601">
        <v>92655</v>
      </c>
      <c r="Y6601">
        <f>IF(X6601=A6601,0)</f>
        <v>0</v>
      </c>
    </row>
    <row r="6602" spans="1:25" x14ac:dyDescent="0.25">
      <c r="A6602">
        <v>92655</v>
      </c>
      <c r="B6602" s="1">
        <v>40451</v>
      </c>
      <c r="C6602">
        <v>2010</v>
      </c>
      <c r="D6602" t="s">
        <v>3</v>
      </c>
      <c r="E6602" t="s">
        <v>2</v>
      </c>
      <c r="F6602">
        <v>35.11</v>
      </c>
      <c r="G6602">
        <v>0.11081299999999999</v>
      </c>
      <c r="H6602">
        <f t="shared" si="316"/>
        <v>8.7551102944020132E-2</v>
      </c>
      <c r="I6602">
        <f t="shared" si="314"/>
        <v>0.1278</v>
      </c>
      <c r="J6602">
        <f t="shared" si="315"/>
        <v>3.2199999999999999E-2</v>
      </c>
      <c r="X6602">
        <v>92655</v>
      </c>
      <c r="Y6602">
        <f>IF(X6602=A6602,0)</f>
        <v>0</v>
      </c>
    </row>
    <row r="6603" spans="1:25" x14ac:dyDescent="0.25">
      <c r="A6603">
        <v>92655</v>
      </c>
      <c r="B6603" s="1">
        <v>40480</v>
      </c>
      <c r="C6603">
        <v>2010</v>
      </c>
      <c r="D6603" t="s">
        <v>3</v>
      </c>
      <c r="E6603" t="s">
        <v>2</v>
      </c>
      <c r="F6603">
        <v>36.049999999999997</v>
      </c>
      <c r="G6603">
        <v>2.6773000000000002E-2</v>
      </c>
      <c r="H6603">
        <f t="shared" si="316"/>
        <v>3.6855994397076541E-2</v>
      </c>
      <c r="I6603">
        <f t="shared" si="314"/>
        <v>0.1278</v>
      </c>
      <c r="J6603">
        <f t="shared" si="315"/>
        <v>3.2199999999999999E-2</v>
      </c>
      <c r="X6603">
        <v>92655</v>
      </c>
      <c r="Y6603">
        <f>IF(X6603=A6603,0)</f>
        <v>0</v>
      </c>
    </row>
    <row r="6604" spans="1:25" x14ac:dyDescent="0.25">
      <c r="A6604">
        <v>92655</v>
      </c>
      <c r="B6604" s="1">
        <v>40512</v>
      </c>
      <c r="C6604">
        <v>2010</v>
      </c>
      <c r="D6604" t="s">
        <v>3</v>
      </c>
      <c r="E6604" t="s">
        <v>2</v>
      </c>
      <c r="F6604">
        <v>36.520000000000003</v>
      </c>
      <c r="G6604">
        <v>1.3037E-2</v>
      </c>
      <c r="H6604">
        <f t="shared" si="316"/>
        <v>-2.2902497989432113E-3</v>
      </c>
      <c r="I6604">
        <f t="shared" si="314"/>
        <v>0.1278</v>
      </c>
      <c r="J6604">
        <f t="shared" si="315"/>
        <v>3.2199999999999999E-2</v>
      </c>
      <c r="X6604">
        <v>92655</v>
      </c>
      <c r="Y6604">
        <f>IF(X6604=A6604,0)</f>
        <v>0</v>
      </c>
    </row>
    <row r="6605" spans="1:25" x14ac:dyDescent="0.25">
      <c r="A6605">
        <v>92655</v>
      </c>
      <c r="B6605" s="1">
        <v>40543</v>
      </c>
      <c r="C6605">
        <v>2010</v>
      </c>
      <c r="D6605" t="s">
        <v>3</v>
      </c>
      <c r="E6605" t="s">
        <v>2</v>
      </c>
      <c r="F6605">
        <v>36.11</v>
      </c>
      <c r="G6605">
        <v>-7.8040000000000002E-3</v>
      </c>
      <c r="H6605">
        <f t="shared" si="316"/>
        <v>6.5300040489854716E-2</v>
      </c>
      <c r="I6605">
        <f t="shared" si="314"/>
        <v>0.1278</v>
      </c>
      <c r="J6605">
        <f t="shared" si="315"/>
        <v>3.2199999999999999E-2</v>
      </c>
      <c r="X6605">
        <v>92655</v>
      </c>
      <c r="Y6605">
        <f>IF(X6605=A6605,0)</f>
        <v>0</v>
      </c>
    </row>
    <row r="6606" spans="1:25" x14ac:dyDescent="0.25">
      <c r="A6606">
        <v>92655</v>
      </c>
      <c r="B6606" s="1">
        <v>40574</v>
      </c>
      <c r="C6606">
        <v>2011</v>
      </c>
      <c r="D6606" t="s">
        <v>3</v>
      </c>
      <c r="E6606" t="s">
        <v>2</v>
      </c>
      <c r="F6606">
        <v>41.05</v>
      </c>
      <c r="G6606">
        <v>0.13680400000000001</v>
      </c>
      <c r="H6606">
        <f t="shared" si="316"/>
        <v>2.2645573980086819E-2</v>
      </c>
      <c r="I6606">
        <f t="shared" si="314"/>
        <v>0</v>
      </c>
      <c r="J6606">
        <f t="shared" si="315"/>
        <v>2.7799999999999998E-2</v>
      </c>
      <c r="X6606">
        <v>92655</v>
      </c>
      <c r="Y6606">
        <f>IF(X6606=A6606,0)</f>
        <v>0</v>
      </c>
    </row>
    <row r="6607" spans="1:25" x14ac:dyDescent="0.25">
      <c r="A6607">
        <v>92655</v>
      </c>
      <c r="B6607" s="1">
        <v>40602</v>
      </c>
      <c r="C6607">
        <v>2011</v>
      </c>
      <c r="D6607" t="s">
        <v>3</v>
      </c>
      <c r="E6607" t="s">
        <v>2</v>
      </c>
      <c r="F6607">
        <v>42.58</v>
      </c>
      <c r="G6607">
        <v>3.7272E-2</v>
      </c>
      <c r="H6607">
        <f t="shared" si="316"/>
        <v>3.1956564052952219E-2</v>
      </c>
      <c r="I6607">
        <f t="shared" si="314"/>
        <v>0</v>
      </c>
      <c r="J6607">
        <f t="shared" si="315"/>
        <v>2.7799999999999998E-2</v>
      </c>
      <c r="X6607">
        <v>92655</v>
      </c>
      <c r="Y6607">
        <f>IF(X6607=A6607,0)</f>
        <v>0</v>
      </c>
    </row>
    <row r="6608" spans="1:25" x14ac:dyDescent="0.25">
      <c r="A6608">
        <v>92655</v>
      </c>
      <c r="B6608" s="1">
        <v>40633</v>
      </c>
      <c r="C6608">
        <v>2011</v>
      </c>
      <c r="D6608" t="s">
        <v>3</v>
      </c>
      <c r="E6608" t="s">
        <v>2</v>
      </c>
      <c r="F6608">
        <v>45.2</v>
      </c>
      <c r="G6608">
        <v>6.4466999999999997E-2</v>
      </c>
      <c r="H6608">
        <f t="shared" si="316"/>
        <v>-1.0473132038185673E-3</v>
      </c>
      <c r="I6608">
        <f t="shared" si="314"/>
        <v>0</v>
      </c>
      <c r="J6608">
        <f t="shared" si="315"/>
        <v>2.7799999999999998E-2</v>
      </c>
      <c r="X6608">
        <v>92655</v>
      </c>
      <c r="Y6608">
        <f>IF(X6608=A6608,0)</f>
        <v>0</v>
      </c>
    </row>
    <row r="6609" spans="1:25" x14ac:dyDescent="0.25">
      <c r="A6609">
        <v>92655</v>
      </c>
      <c r="B6609" s="1">
        <v>40662</v>
      </c>
      <c r="C6609">
        <v>2011</v>
      </c>
      <c r="D6609" t="s">
        <v>3</v>
      </c>
      <c r="E6609" t="s">
        <v>2</v>
      </c>
      <c r="F6609">
        <v>49.23</v>
      </c>
      <c r="G6609">
        <v>8.9159000000000002E-2</v>
      </c>
      <c r="H6609">
        <f t="shared" si="316"/>
        <v>2.8495380443795071E-2</v>
      </c>
      <c r="I6609">
        <f t="shared" si="314"/>
        <v>0</v>
      </c>
      <c r="J6609">
        <f t="shared" si="315"/>
        <v>2.7799999999999998E-2</v>
      </c>
      <c r="X6609">
        <v>92655</v>
      </c>
      <c r="Y6609">
        <f>IF(X6609=A6609,0)</f>
        <v>0</v>
      </c>
    </row>
    <row r="6610" spans="1:25" x14ac:dyDescent="0.25">
      <c r="A6610">
        <v>92655</v>
      </c>
      <c r="B6610" s="1">
        <v>40694</v>
      </c>
      <c r="C6610">
        <v>2011</v>
      </c>
      <c r="D6610" t="s">
        <v>3</v>
      </c>
      <c r="E6610" t="s">
        <v>2</v>
      </c>
      <c r="F6610">
        <v>48.95</v>
      </c>
      <c r="G6610">
        <v>-5.6880000000000003E-3</v>
      </c>
      <c r="H6610">
        <f t="shared" si="316"/>
        <v>-1.3500952766930641E-2</v>
      </c>
      <c r="I6610">
        <f t="shared" si="314"/>
        <v>0</v>
      </c>
      <c r="J6610">
        <f t="shared" si="315"/>
        <v>2.7799999999999998E-2</v>
      </c>
      <c r="X6610">
        <v>92655</v>
      </c>
      <c r="Y6610">
        <f>IF(X6610=A6610,0)</f>
        <v>0</v>
      </c>
    </row>
    <row r="6611" spans="1:25" x14ac:dyDescent="0.25">
      <c r="A6611">
        <v>92655</v>
      </c>
      <c r="B6611" s="1">
        <v>40724</v>
      </c>
      <c r="C6611">
        <v>2011</v>
      </c>
      <c r="D6611" t="s">
        <v>3</v>
      </c>
      <c r="E6611" t="s">
        <v>2</v>
      </c>
      <c r="F6611">
        <v>51.58</v>
      </c>
      <c r="G6611">
        <v>5.7048000000000001E-2</v>
      </c>
      <c r="H6611">
        <f t="shared" si="316"/>
        <v>-1.825746126569705E-2</v>
      </c>
      <c r="I6611">
        <f t="shared" si="314"/>
        <v>0</v>
      </c>
      <c r="J6611">
        <f t="shared" si="315"/>
        <v>2.7799999999999998E-2</v>
      </c>
      <c r="X6611">
        <v>92655</v>
      </c>
      <c r="Y6611">
        <f>IF(X6611=A6611,0)</f>
        <v>0</v>
      </c>
    </row>
    <row r="6612" spans="1:25" x14ac:dyDescent="0.25">
      <c r="A6612">
        <v>92655</v>
      </c>
      <c r="B6612" s="1">
        <v>40753</v>
      </c>
      <c r="C6612">
        <v>2011</v>
      </c>
      <c r="D6612" t="s">
        <v>3</v>
      </c>
      <c r="E6612" t="s">
        <v>2</v>
      </c>
      <c r="F6612">
        <v>49.63</v>
      </c>
      <c r="G6612">
        <v>-3.7804999999999998E-2</v>
      </c>
      <c r="H6612">
        <f t="shared" si="316"/>
        <v>-2.1474425791952023E-2</v>
      </c>
      <c r="I6612">
        <f t="shared" si="314"/>
        <v>0</v>
      </c>
      <c r="J6612">
        <f t="shared" si="315"/>
        <v>2.7799999999999998E-2</v>
      </c>
      <c r="X6612">
        <v>92655</v>
      </c>
      <c r="Y6612">
        <f>IF(X6612=A6612,0)</f>
        <v>0</v>
      </c>
    </row>
    <row r="6613" spans="1:25" x14ac:dyDescent="0.25">
      <c r="A6613">
        <v>92655</v>
      </c>
      <c r="B6613" s="1">
        <v>40786</v>
      </c>
      <c r="C6613">
        <v>2011</v>
      </c>
      <c r="D6613" t="s">
        <v>3</v>
      </c>
      <c r="E6613" t="s">
        <v>2</v>
      </c>
      <c r="F6613">
        <v>47.52</v>
      </c>
      <c r="G6613">
        <v>-4.2514999999999997E-2</v>
      </c>
      <c r="H6613">
        <f t="shared" si="316"/>
        <v>-5.6791107463597612E-2</v>
      </c>
      <c r="I6613">
        <f t="shared" si="314"/>
        <v>0</v>
      </c>
      <c r="J6613">
        <f t="shared" si="315"/>
        <v>2.7799999999999998E-2</v>
      </c>
      <c r="X6613">
        <v>92655</v>
      </c>
      <c r="Y6613">
        <f>IF(X6613=A6613,0)</f>
        <v>0</v>
      </c>
    </row>
    <row r="6614" spans="1:25" x14ac:dyDescent="0.25">
      <c r="A6614">
        <v>92655</v>
      </c>
      <c r="B6614" s="1">
        <v>40816</v>
      </c>
      <c r="C6614">
        <v>2011</v>
      </c>
      <c r="D6614" t="s">
        <v>3</v>
      </c>
      <c r="E6614" t="s">
        <v>2</v>
      </c>
      <c r="F6614">
        <v>46.12</v>
      </c>
      <c r="G6614">
        <v>-2.6041999999999999E-2</v>
      </c>
      <c r="H6614">
        <f t="shared" si="316"/>
        <v>-7.1761988303760127E-2</v>
      </c>
      <c r="I6614">
        <f t="shared" si="314"/>
        <v>0</v>
      </c>
      <c r="J6614">
        <f t="shared" si="315"/>
        <v>2.7799999999999998E-2</v>
      </c>
      <c r="X6614">
        <v>92655</v>
      </c>
      <c r="Y6614">
        <f>IF(X6614=A6614,0)</f>
        <v>0</v>
      </c>
    </row>
    <row r="6615" spans="1:25" x14ac:dyDescent="0.25">
      <c r="A6615">
        <v>92655</v>
      </c>
      <c r="B6615" s="1">
        <v>40847</v>
      </c>
      <c r="C6615">
        <v>2011</v>
      </c>
      <c r="D6615" t="s">
        <v>3</v>
      </c>
      <c r="E6615" t="s">
        <v>2</v>
      </c>
      <c r="F6615">
        <v>47.99</v>
      </c>
      <c r="G6615">
        <v>4.0545999999999999E-2</v>
      </c>
      <c r="H6615">
        <f t="shared" si="316"/>
        <v>0.10772303853581011</v>
      </c>
      <c r="I6615">
        <f t="shared" si="314"/>
        <v>0</v>
      </c>
      <c r="J6615">
        <f t="shared" si="315"/>
        <v>2.7799999999999998E-2</v>
      </c>
      <c r="X6615">
        <v>92655</v>
      </c>
      <c r="Y6615">
        <f>IF(X6615=A6615,0)</f>
        <v>0</v>
      </c>
    </row>
    <row r="6616" spans="1:25" x14ac:dyDescent="0.25">
      <c r="A6616">
        <v>92655</v>
      </c>
      <c r="B6616" s="1">
        <v>40877</v>
      </c>
      <c r="C6616">
        <v>2011</v>
      </c>
      <c r="D6616" t="s">
        <v>3</v>
      </c>
      <c r="E6616" t="s">
        <v>2</v>
      </c>
      <c r="F6616">
        <v>48.77</v>
      </c>
      <c r="G6616">
        <v>1.6253E-2</v>
      </c>
      <c r="H6616">
        <f t="shared" si="316"/>
        <v>-5.0587151935872487E-3</v>
      </c>
      <c r="I6616">
        <f t="shared" si="314"/>
        <v>0</v>
      </c>
      <c r="J6616">
        <f t="shared" si="315"/>
        <v>2.7799999999999998E-2</v>
      </c>
      <c r="X6616">
        <v>92655</v>
      </c>
      <c r="Y6616">
        <f>IF(X6616=A6616,0)</f>
        <v>0</v>
      </c>
    </row>
    <row r="6617" spans="1:25" x14ac:dyDescent="0.25">
      <c r="A6617">
        <v>92655</v>
      </c>
      <c r="B6617" s="1">
        <v>40907</v>
      </c>
      <c r="C6617">
        <v>2011</v>
      </c>
      <c r="D6617" t="s">
        <v>3</v>
      </c>
      <c r="E6617" t="s">
        <v>2</v>
      </c>
      <c r="F6617">
        <v>50.68</v>
      </c>
      <c r="G6617">
        <v>4.2494999999999998E-2</v>
      </c>
      <c r="H6617">
        <f t="shared" si="316"/>
        <v>8.532763948144062E-3</v>
      </c>
      <c r="I6617">
        <f t="shared" si="314"/>
        <v>0</v>
      </c>
      <c r="J6617">
        <f t="shared" si="315"/>
        <v>2.7799999999999998E-2</v>
      </c>
      <c r="X6617">
        <v>92655</v>
      </c>
      <c r="Y6617">
        <f>IF(X6617=A6617,0)</f>
        <v>0</v>
      </c>
    </row>
    <row r="6618" spans="1:25" x14ac:dyDescent="0.25">
      <c r="A6618">
        <v>92655</v>
      </c>
      <c r="B6618" s="1">
        <v>40939</v>
      </c>
      <c r="C6618">
        <v>2012</v>
      </c>
      <c r="D6618" t="s">
        <v>3</v>
      </c>
      <c r="E6618" t="s">
        <v>2</v>
      </c>
      <c r="F6618">
        <v>51.79</v>
      </c>
      <c r="G6618">
        <v>2.1902000000000001E-2</v>
      </c>
      <c r="H6618">
        <f t="shared" si="316"/>
        <v>4.3583062218506274E-2</v>
      </c>
      <c r="I6618">
        <f t="shared" si="314"/>
        <v>0.1341</v>
      </c>
      <c r="J6618">
        <f t="shared" si="315"/>
        <v>1.8000000000000002E-2</v>
      </c>
      <c r="X6618">
        <v>92655</v>
      </c>
      <c r="Y6618">
        <f>IF(X6618=A6618,0)</f>
        <v>0</v>
      </c>
    </row>
    <row r="6619" spans="1:25" x14ac:dyDescent="0.25">
      <c r="A6619">
        <v>92655</v>
      </c>
      <c r="B6619" s="1">
        <v>40968</v>
      </c>
      <c r="C6619">
        <v>2012</v>
      </c>
      <c r="D6619" t="s">
        <v>3</v>
      </c>
      <c r="E6619" t="s">
        <v>2</v>
      </c>
      <c r="F6619">
        <v>55.75</v>
      </c>
      <c r="G6619">
        <v>7.6463000000000003E-2</v>
      </c>
      <c r="H6619">
        <f t="shared" si="316"/>
        <v>4.0589464130841746E-2</v>
      </c>
      <c r="I6619">
        <f t="shared" si="314"/>
        <v>0.1341</v>
      </c>
      <c r="J6619">
        <f t="shared" si="315"/>
        <v>1.8000000000000002E-2</v>
      </c>
      <c r="X6619">
        <v>92655</v>
      </c>
      <c r="Y6619">
        <f>IF(X6619=A6619,0)</f>
        <v>0</v>
      </c>
    </row>
    <row r="6620" spans="1:25" x14ac:dyDescent="0.25">
      <c r="A6620">
        <v>92655</v>
      </c>
      <c r="B6620" s="1">
        <v>40998</v>
      </c>
      <c r="C6620">
        <v>2012</v>
      </c>
      <c r="D6620" t="s">
        <v>3</v>
      </c>
      <c r="E6620" t="s">
        <v>2</v>
      </c>
      <c r="F6620">
        <v>58.94</v>
      </c>
      <c r="G6620">
        <v>6.0135000000000001E-2</v>
      </c>
      <c r="H6620">
        <f t="shared" si="316"/>
        <v>3.1332314530530647E-2</v>
      </c>
      <c r="I6620">
        <f t="shared" si="314"/>
        <v>0.1341</v>
      </c>
      <c r="J6620">
        <f t="shared" si="315"/>
        <v>1.8000000000000002E-2</v>
      </c>
      <c r="X6620">
        <v>92655</v>
      </c>
      <c r="Y6620">
        <f>IF(X6620=A6620,0)</f>
        <v>0</v>
      </c>
    </row>
    <row r="6621" spans="1:25" x14ac:dyDescent="0.25">
      <c r="A6621">
        <v>92655</v>
      </c>
      <c r="B6621" s="1">
        <v>41029</v>
      </c>
      <c r="C6621">
        <v>2012</v>
      </c>
      <c r="D6621" t="s">
        <v>3</v>
      </c>
      <c r="E6621" t="s">
        <v>2</v>
      </c>
      <c r="F6621">
        <v>56.15</v>
      </c>
      <c r="G6621">
        <v>-4.7336000000000003E-2</v>
      </c>
      <c r="H6621">
        <f t="shared" si="316"/>
        <v>-7.4974527092703802E-3</v>
      </c>
      <c r="I6621">
        <f t="shared" si="314"/>
        <v>0.1341</v>
      </c>
      <c r="J6621">
        <f t="shared" si="315"/>
        <v>1.8000000000000002E-2</v>
      </c>
      <c r="X6621">
        <v>92655</v>
      </c>
      <c r="Y6621">
        <f>IF(X6621=A6621,0)</f>
        <v>0</v>
      </c>
    </row>
    <row r="6622" spans="1:25" x14ac:dyDescent="0.25">
      <c r="A6622">
        <v>92655</v>
      </c>
      <c r="B6622" s="1">
        <v>41060</v>
      </c>
      <c r="C6622">
        <v>2012</v>
      </c>
      <c r="D6622" t="s">
        <v>3</v>
      </c>
      <c r="E6622" t="s">
        <v>2</v>
      </c>
      <c r="F6622">
        <v>55.77</v>
      </c>
      <c r="G6622">
        <v>-6.7679999999999997E-3</v>
      </c>
      <c r="H6622">
        <f t="shared" si="316"/>
        <v>-6.265072563317764E-2</v>
      </c>
      <c r="I6622">
        <f t="shared" si="314"/>
        <v>0.1341</v>
      </c>
      <c r="J6622">
        <f t="shared" si="315"/>
        <v>1.8000000000000002E-2</v>
      </c>
      <c r="X6622">
        <v>92655</v>
      </c>
      <c r="Y6622">
        <f>IF(X6622=A6622,0)</f>
        <v>0</v>
      </c>
    </row>
    <row r="6623" spans="1:25" x14ac:dyDescent="0.25">
      <c r="A6623">
        <v>92655</v>
      </c>
      <c r="B6623" s="1">
        <v>41089</v>
      </c>
      <c r="C6623">
        <v>2012</v>
      </c>
      <c r="D6623" t="s">
        <v>3</v>
      </c>
      <c r="E6623" t="s">
        <v>2</v>
      </c>
      <c r="F6623">
        <v>58.5</v>
      </c>
      <c r="G6623">
        <v>5.2761000000000002E-2</v>
      </c>
      <c r="H6623">
        <f t="shared" si="316"/>
        <v>3.9554982134591521E-2</v>
      </c>
      <c r="I6623">
        <f t="shared" si="314"/>
        <v>0.1341</v>
      </c>
      <c r="J6623">
        <f t="shared" si="315"/>
        <v>1.8000000000000002E-2</v>
      </c>
      <c r="X6623">
        <v>92655</v>
      </c>
      <c r="Y6623">
        <f>IF(X6623=A6623,0)</f>
        <v>0</v>
      </c>
    </row>
    <row r="6624" spans="1:25" x14ac:dyDescent="0.25">
      <c r="A6624">
        <v>92655</v>
      </c>
      <c r="B6624" s="1">
        <v>41121</v>
      </c>
      <c r="C6624">
        <v>2012</v>
      </c>
      <c r="D6624" t="s">
        <v>3</v>
      </c>
      <c r="E6624" t="s">
        <v>2</v>
      </c>
      <c r="F6624">
        <v>51.09</v>
      </c>
      <c r="G6624">
        <v>-0.126667</v>
      </c>
      <c r="H6624">
        <f t="shared" si="316"/>
        <v>1.2597574126154365E-2</v>
      </c>
      <c r="I6624">
        <f t="shared" si="314"/>
        <v>0.1341</v>
      </c>
      <c r="J6624">
        <f t="shared" si="315"/>
        <v>1.8000000000000002E-2</v>
      </c>
      <c r="X6624">
        <v>92655</v>
      </c>
      <c r="Y6624">
        <f>IF(X6624=A6624,0)</f>
        <v>0</v>
      </c>
    </row>
    <row r="6625" spans="1:25" x14ac:dyDescent="0.25">
      <c r="A6625">
        <v>92655</v>
      </c>
      <c r="B6625" s="1">
        <v>41152</v>
      </c>
      <c r="C6625">
        <v>2012</v>
      </c>
      <c r="D6625" t="s">
        <v>3</v>
      </c>
      <c r="E6625" t="s">
        <v>2</v>
      </c>
      <c r="F6625">
        <v>54.3</v>
      </c>
      <c r="G6625">
        <v>6.2829999999999997E-2</v>
      </c>
      <c r="H6625">
        <f t="shared" si="316"/>
        <v>1.9763369680148246E-2</v>
      </c>
      <c r="I6625">
        <f t="shared" si="314"/>
        <v>0.1341</v>
      </c>
      <c r="J6625">
        <f t="shared" si="315"/>
        <v>1.8000000000000002E-2</v>
      </c>
      <c r="X6625">
        <v>92655</v>
      </c>
      <c r="Y6625">
        <f>IF(X6625=A6625,0)</f>
        <v>0</v>
      </c>
    </row>
    <row r="6626" spans="1:25" x14ac:dyDescent="0.25">
      <c r="A6626">
        <v>92655</v>
      </c>
      <c r="B6626" s="1">
        <v>41180</v>
      </c>
      <c r="C6626">
        <v>2012</v>
      </c>
      <c r="D6626" t="s">
        <v>3</v>
      </c>
      <c r="E6626" t="s">
        <v>2</v>
      </c>
      <c r="F6626">
        <v>55.41</v>
      </c>
      <c r="G6626">
        <v>2.4355000000000002E-2</v>
      </c>
      <c r="H6626">
        <f t="shared" si="316"/>
        <v>2.4236153696477025E-2</v>
      </c>
      <c r="I6626">
        <f t="shared" si="314"/>
        <v>0.1341</v>
      </c>
      <c r="J6626">
        <f t="shared" si="315"/>
        <v>1.8000000000000002E-2</v>
      </c>
      <c r="X6626">
        <v>92655</v>
      </c>
      <c r="Y6626">
        <f>IF(X6626=A6626,0)</f>
        <v>0</v>
      </c>
    </row>
    <row r="6627" spans="1:25" x14ac:dyDescent="0.25">
      <c r="A6627">
        <v>92655</v>
      </c>
      <c r="B6627" s="1">
        <v>41213</v>
      </c>
      <c r="C6627">
        <v>2012</v>
      </c>
      <c r="D6627" t="s">
        <v>3</v>
      </c>
      <c r="E6627" t="s">
        <v>2</v>
      </c>
      <c r="F6627">
        <v>56</v>
      </c>
      <c r="G6627">
        <v>1.0647999999999999E-2</v>
      </c>
      <c r="H6627">
        <f t="shared" si="316"/>
        <v>-1.9789409878227415E-2</v>
      </c>
      <c r="I6627">
        <f t="shared" si="314"/>
        <v>0.1341</v>
      </c>
      <c r="J6627">
        <f t="shared" si="315"/>
        <v>1.8000000000000002E-2</v>
      </c>
      <c r="X6627">
        <v>92655</v>
      </c>
      <c r="Y6627">
        <f>IF(X6627=A6627,0)</f>
        <v>0</v>
      </c>
    </row>
    <row r="6628" spans="1:25" x14ac:dyDescent="0.25">
      <c r="A6628">
        <v>92655</v>
      </c>
      <c r="B6628" s="1">
        <v>41243</v>
      </c>
      <c r="C6628">
        <v>2012</v>
      </c>
      <c r="D6628" t="s">
        <v>3</v>
      </c>
      <c r="E6628" t="s">
        <v>2</v>
      </c>
      <c r="F6628">
        <v>54.39</v>
      </c>
      <c r="G6628">
        <v>-2.8750000000000001E-2</v>
      </c>
      <c r="H6628">
        <f t="shared" si="316"/>
        <v>2.8467170173434031E-3</v>
      </c>
      <c r="I6628">
        <f t="shared" si="314"/>
        <v>0.1341</v>
      </c>
      <c r="J6628">
        <f t="shared" si="315"/>
        <v>1.8000000000000002E-2</v>
      </c>
      <c r="X6628">
        <v>92655</v>
      </c>
      <c r="Y6628">
        <f>IF(X6628=A6628,0)</f>
        <v>0</v>
      </c>
    </row>
    <row r="6629" spans="1:25" x14ac:dyDescent="0.25">
      <c r="A6629">
        <v>92655</v>
      </c>
      <c r="B6629" s="1">
        <v>41274</v>
      </c>
      <c r="C6629">
        <v>2012</v>
      </c>
      <c r="D6629" t="s">
        <v>3</v>
      </c>
      <c r="E6629" t="s">
        <v>2</v>
      </c>
      <c r="F6629">
        <v>54.24</v>
      </c>
      <c r="G6629">
        <v>1.1490000000000001E-3</v>
      </c>
      <c r="H6629">
        <f t="shared" si="316"/>
        <v>7.068230463864511E-3</v>
      </c>
      <c r="I6629">
        <f t="shared" si="314"/>
        <v>0.1341</v>
      </c>
      <c r="J6629">
        <f t="shared" si="315"/>
        <v>1.8000000000000002E-2</v>
      </c>
      <c r="X6629">
        <v>92655</v>
      </c>
      <c r="Y6629">
        <f>IF(X6629=A6629,0)</f>
        <v>0</v>
      </c>
    </row>
    <row r="6630" spans="1:25" x14ac:dyDescent="0.25">
      <c r="A6630">
        <v>92655</v>
      </c>
      <c r="B6630" s="1">
        <v>41305</v>
      </c>
      <c r="C6630">
        <v>2013</v>
      </c>
      <c r="D6630" t="s">
        <v>3</v>
      </c>
      <c r="E6630" t="s">
        <v>2</v>
      </c>
      <c r="F6630">
        <v>55.21</v>
      </c>
      <c r="G6630">
        <v>1.7883E-2</v>
      </c>
      <c r="H6630">
        <f t="shared" si="316"/>
        <v>5.0428096519578469E-2</v>
      </c>
      <c r="I6630">
        <f t="shared" si="314"/>
        <v>0.29600000000000004</v>
      </c>
      <c r="J6630">
        <f t="shared" si="315"/>
        <v>2.35E-2</v>
      </c>
      <c r="X6630">
        <v>92655</v>
      </c>
      <c r="Y6630">
        <f>IF(X6630=A6630,0)</f>
        <v>0</v>
      </c>
    </row>
    <row r="6631" spans="1:25" x14ac:dyDescent="0.25">
      <c r="A6631">
        <v>92655</v>
      </c>
      <c r="B6631" s="1">
        <v>41333</v>
      </c>
      <c r="C6631">
        <v>2013</v>
      </c>
      <c r="D6631" t="s">
        <v>3</v>
      </c>
      <c r="E6631" t="s">
        <v>2</v>
      </c>
      <c r="F6631">
        <v>53.45</v>
      </c>
      <c r="G6631">
        <v>-3.1877999999999997E-2</v>
      </c>
      <c r="H6631">
        <f t="shared" si="316"/>
        <v>1.1060649195259176E-2</v>
      </c>
      <c r="I6631">
        <f t="shared" si="314"/>
        <v>0.29600000000000004</v>
      </c>
      <c r="J6631">
        <f t="shared" si="315"/>
        <v>2.35E-2</v>
      </c>
      <c r="X6631">
        <v>92655</v>
      </c>
      <c r="Y6631">
        <f>IF(X6631=A6631,0)</f>
        <v>0</v>
      </c>
    </row>
    <row r="6632" spans="1:25" x14ac:dyDescent="0.25">
      <c r="A6632">
        <v>92655</v>
      </c>
      <c r="B6632" s="1">
        <v>41361</v>
      </c>
      <c r="C6632">
        <v>2013</v>
      </c>
      <c r="D6632" t="s">
        <v>3</v>
      </c>
      <c r="E6632" t="s">
        <v>2</v>
      </c>
      <c r="F6632">
        <v>57.21</v>
      </c>
      <c r="G6632">
        <v>7.4321999999999999E-2</v>
      </c>
      <c r="H6632">
        <f t="shared" si="316"/>
        <v>3.5987723516956116E-2</v>
      </c>
      <c r="I6632">
        <f t="shared" si="314"/>
        <v>0.29600000000000004</v>
      </c>
      <c r="J6632">
        <f t="shared" si="315"/>
        <v>2.35E-2</v>
      </c>
      <c r="X6632">
        <v>92655</v>
      </c>
      <c r="Y6632">
        <f>IF(X6632=A6632,0)</f>
        <v>0</v>
      </c>
    </row>
    <row r="6633" spans="1:25" x14ac:dyDescent="0.25">
      <c r="A6633">
        <v>92655</v>
      </c>
      <c r="B6633" s="1">
        <v>41394</v>
      </c>
      <c r="C6633">
        <v>2013</v>
      </c>
      <c r="D6633" t="s">
        <v>3</v>
      </c>
      <c r="E6633" t="s">
        <v>2</v>
      </c>
      <c r="F6633">
        <v>59.93</v>
      </c>
      <c r="G6633">
        <v>4.7544000000000003E-2</v>
      </c>
      <c r="H6633">
        <f t="shared" si="316"/>
        <v>1.8085767859252311E-2</v>
      </c>
      <c r="I6633">
        <f t="shared" si="314"/>
        <v>0.29600000000000004</v>
      </c>
      <c r="J6633">
        <f t="shared" si="315"/>
        <v>2.35E-2</v>
      </c>
      <c r="X6633">
        <v>92655</v>
      </c>
      <c r="Y6633">
        <f>IF(X6633=A6633,0)</f>
        <v>0</v>
      </c>
    </row>
    <row r="6634" spans="1:25" x14ac:dyDescent="0.25">
      <c r="A6634">
        <v>92655</v>
      </c>
      <c r="B6634" s="1">
        <v>41425</v>
      </c>
      <c r="C6634">
        <v>2013</v>
      </c>
      <c r="D6634" t="s">
        <v>3</v>
      </c>
      <c r="E6634" t="s">
        <v>2</v>
      </c>
      <c r="F6634">
        <v>62.63</v>
      </c>
      <c r="G6634">
        <v>4.5053000000000003E-2</v>
      </c>
      <c r="H6634">
        <f t="shared" si="316"/>
        <v>2.0762811721046104E-2</v>
      </c>
      <c r="I6634">
        <f t="shared" si="314"/>
        <v>0.29600000000000004</v>
      </c>
      <c r="J6634">
        <f t="shared" si="315"/>
        <v>2.35E-2</v>
      </c>
      <c r="X6634">
        <v>92655</v>
      </c>
      <c r="Y6634">
        <f>IF(X6634=A6634,0)</f>
        <v>0</v>
      </c>
    </row>
    <row r="6635" spans="1:25" x14ac:dyDescent="0.25">
      <c r="A6635">
        <v>92655</v>
      </c>
      <c r="B6635" s="1">
        <v>41453</v>
      </c>
      <c r="C6635">
        <v>2013</v>
      </c>
      <c r="D6635" t="s">
        <v>3</v>
      </c>
      <c r="E6635" t="s">
        <v>2</v>
      </c>
      <c r="F6635">
        <v>65.48</v>
      </c>
      <c r="G6635">
        <v>4.9976E-2</v>
      </c>
      <c r="H6635">
        <f t="shared" si="316"/>
        <v>-1.4999301636062778E-2</v>
      </c>
      <c r="I6635">
        <f t="shared" si="314"/>
        <v>0.29600000000000004</v>
      </c>
      <c r="J6635">
        <f t="shared" si="315"/>
        <v>2.35E-2</v>
      </c>
      <c r="X6635">
        <v>92655</v>
      </c>
      <c r="Y6635">
        <f>IF(X6635=A6635,0)</f>
        <v>0</v>
      </c>
    </row>
    <row r="6636" spans="1:25" x14ac:dyDescent="0.25">
      <c r="A6636">
        <v>92655</v>
      </c>
      <c r="B6636" s="1">
        <v>41486</v>
      </c>
      <c r="C6636">
        <v>2013</v>
      </c>
      <c r="D6636" t="s">
        <v>3</v>
      </c>
      <c r="E6636" t="s">
        <v>2</v>
      </c>
      <c r="F6636">
        <v>72.849999999999994</v>
      </c>
      <c r="G6636">
        <v>0.112553</v>
      </c>
      <c r="H6636">
        <f t="shared" si="316"/>
        <v>4.9462079815224991E-2</v>
      </c>
      <c r="I6636">
        <f t="shared" si="314"/>
        <v>0.29600000000000004</v>
      </c>
      <c r="J6636">
        <f t="shared" si="315"/>
        <v>2.35E-2</v>
      </c>
      <c r="X6636">
        <v>92655</v>
      </c>
      <c r="Y6636">
        <f>IF(X6636=A6636,0)</f>
        <v>0</v>
      </c>
    </row>
    <row r="6637" spans="1:25" x14ac:dyDescent="0.25">
      <c r="A6637">
        <v>92655</v>
      </c>
      <c r="B6637" s="1">
        <v>41516</v>
      </c>
      <c r="C6637">
        <v>2013</v>
      </c>
      <c r="D6637" t="s">
        <v>3</v>
      </c>
      <c r="E6637" t="s">
        <v>2</v>
      </c>
      <c r="F6637">
        <v>71.739999999999995</v>
      </c>
      <c r="G6637">
        <v>-1.5237000000000001E-2</v>
      </c>
      <c r="H6637">
        <f t="shared" si="316"/>
        <v>-3.1298019033866864E-2</v>
      </c>
      <c r="I6637">
        <f t="shared" si="314"/>
        <v>0.29600000000000004</v>
      </c>
      <c r="J6637">
        <f t="shared" si="315"/>
        <v>2.35E-2</v>
      </c>
      <c r="X6637">
        <v>92655</v>
      </c>
      <c r="Y6637">
        <f>IF(X6637=A6637,0)</f>
        <v>0</v>
      </c>
    </row>
    <row r="6638" spans="1:25" x14ac:dyDescent="0.25">
      <c r="A6638">
        <v>92655</v>
      </c>
      <c r="B6638" s="1">
        <v>41547</v>
      </c>
      <c r="C6638">
        <v>2013</v>
      </c>
      <c r="D6638" t="s">
        <v>3</v>
      </c>
      <c r="E6638" t="s">
        <v>2</v>
      </c>
      <c r="F6638">
        <v>71.61</v>
      </c>
      <c r="G6638">
        <v>2.091E-3</v>
      </c>
      <c r="H6638">
        <f t="shared" si="316"/>
        <v>2.9749523177239112E-2</v>
      </c>
      <c r="I6638">
        <f t="shared" si="314"/>
        <v>0.29600000000000004</v>
      </c>
      <c r="J6638">
        <f t="shared" si="315"/>
        <v>2.35E-2</v>
      </c>
      <c r="X6638">
        <v>92655</v>
      </c>
      <c r="Y6638">
        <f>IF(X6638=A6638,0)</f>
        <v>0</v>
      </c>
    </row>
    <row r="6639" spans="1:25" x14ac:dyDescent="0.25">
      <c r="A6639">
        <v>92655</v>
      </c>
      <c r="B6639" s="1">
        <v>41578</v>
      </c>
      <c r="C6639">
        <v>2013</v>
      </c>
      <c r="D6639" t="s">
        <v>3</v>
      </c>
      <c r="E6639" t="s">
        <v>2</v>
      </c>
      <c r="F6639">
        <v>68.260000000000005</v>
      </c>
      <c r="G6639">
        <v>-4.6781000000000003E-2</v>
      </c>
      <c r="H6639">
        <f t="shared" si="316"/>
        <v>4.4595752618006079E-2</v>
      </c>
      <c r="I6639">
        <f t="shared" si="314"/>
        <v>0.29600000000000004</v>
      </c>
      <c r="J6639">
        <f t="shared" si="315"/>
        <v>2.35E-2</v>
      </c>
      <c r="X6639">
        <v>92655</v>
      </c>
      <c r="Y6639">
        <f>IF(X6639=A6639,0)</f>
        <v>0</v>
      </c>
    </row>
    <row r="6640" spans="1:25" x14ac:dyDescent="0.25">
      <c r="A6640">
        <v>92655</v>
      </c>
      <c r="B6640" s="1">
        <v>41607</v>
      </c>
      <c r="C6640">
        <v>2013</v>
      </c>
      <c r="D6640" t="s">
        <v>3</v>
      </c>
      <c r="E6640" t="s">
        <v>2</v>
      </c>
      <c r="F6640">
        <v>74.48</v>
      </c>
      <c r="G6640">
        <v>9.1121999999999995E-2</v>
      </c>
      <c r="H6640">
        <f t="shared" si="316"/>
        <v>2.8049471635186451E-2</v>
      </c>
      <c r="I6640">
        <f t="shared" si="314"/>
        <v>0.29600000000000004</v>
      </c>
      <c r="J6640">
        <f t="shared" si="315"/>
        <v>2.35E-2</v>
      </c>
      <c r="X6640">
        <v>92655</v>
      </c>
      <c r="Y6640">
        <f>IF(X6640=A6640,0)</f>
        <v>0</v>
      </c>
    </row>
    <row r="6641" spans="1:25" x14ac:dyDescent="0.25">
      <c r="A6641">
        <v>92655</v>
      </c>
      <c r="B6641" s="1">
        <v>41639</v>
      </c>
      <c r="C6641">
        <v>2013</v>
      </c>
      <c r="D6641" t="s">
        <v>3</v>
      </c>
      <c r="E6641" t="s">
        <v>2</v>
      </c>
      <c r="F6641">
        <v>75.3</v>
      </c>
      <c r="G6641">
        <v>1.4768999999999999E-2</v>
      </c>
      <c r="H6641">
        <f t="shared" si="316"/>
        <v>2.356279155049279E-2</v>
      </c>
      <c r="I6641">
        <f t="shared" si="314"/>
        <v>0.29600000000000004</v>
      </c>
      <c r="J6641">
        <f t="shared" si="315"/>
        <v>2.35E-2</v>
      </c>
      <c r="X6641">
        <v>92655</v>
      </c>
      <c r="Y6641">
        <f>IF(X6641=A6641,0)</f>
        <v>0</v>
      </c>
    </row>
    <row r="6642" spans="1:25" x14ac:dyDescent="0.25">
      <c r="A6642">
        <v>92655</v>
      </c>
      <c r="B6642" s="1">
        <v>41670</v>
      </c>
      <c r="C6642">
        <v>2014</v>
      </c>
      <c r="D6642" t="s">
        <v>3</v>
      </c>
      <c r="E6642" t="s">
        <v>2</v>
      </c>
      <c r="F6642">
        <v>72.28</v>
      </c>
      <c r="G6642">
        <v>-4.0106000000000003E-2</v>
      </c>
      <c r="H6642">
        <f t="shared" si="316"/>
        <v>-3.5582905675162646E-2</v>
      </c>
      <c r="I6642">
        <f t="shared" si="314"/>
        <v>0.1139</v>
      </c>
      <c r="J6642">
        <f t="shared" si="315"/>
        <v>2.5400000000000002E-2</v>
      </c>
      <c r="X6642">
        <v>92655</v>
      </c>
      <c r="Y6642">
        <f>IF(X6642=A6642,0)</f>
        <v>0</v>
      </c>
    </row>
    <row r="6643" spans="1:25" x14ac:dyDescent="0.25">
      <c r="A6643">
        <v>92655</v>
      </c>
      <c r="B6643" s="1">
        <v>41698</v>
      </c>
      <c r="C6643">
        <v>2014</v>
      </c>
      <c r="D6643" t="s">
        <v>3</v>
      </c>
      <c r="E6643" t="s">
        <v>2</v>
      </c>
      <c r="F6643">
        <v>77.27</v>
      </c>
      <c r="G6643">
        <v>6.9037000000000001E-2</v>
      </c>
      <c r="H6643">
        <f t="shared" si="316"/>
        <v>4.3117029976595278E-2</v>
      </c>
      <c r="I6643">
        <f t="shared" si="314"/>
        <v>0.1139</v>
      </c>
      <c r="J6643">
        <f t="shared" si="315"/>
        <v>2.5400000000000002E-2</v>
      </c>
      <c r="X6643">
        <v>92655</v>
      </c>
      <c r="Y6643">
        <f>IF(X6643=A6643,0)</f>
        <v>0</v>
      </c>
    </row>
    <row r="6644" spans="1:25" x14ac:dyDescent="0.25">
      <c r="A6644">
        <v>92655</v>
      </c>
      <c r="B6644" s="1">
        <v>41729</v>
      </c>
      <c r="C6644">
        <v>2014</v>
      </c>
      <c r="D6644" t="s">
        <v>3</v>
      </c>
      <c r="E6644" t="s">
        <v>2</v>
      </c>
      <c r="F6644">
        <v>81.99</v>
      </c>
      <c r="G6644">
        <v>6.4708000000000002E-2</v>
      </c>
      <c r="H6644">
        <f t="shared" si="316"/>
        <v>6.9321656079357474E-3</v>
      </c>
      <c r="I6644">
        <f t="shared" si="314"/>
        <v>0.1139</v>
      </c>
      <c r="J6644">
        <f t="shared" si="315"/>
        <v>2.5400000000000002E-2</v>
      </c>
      <c r="X6644">
        <v>92655</v>
      </c>
      <c r="Y6644">
        <f>IF(X6644=A6644,0)</f>
        <v>0</v>
      </c>
    </row>
    <row r="6645" spans="1:25" x14ac:dyDescent="0.25">
      <c r="A6645">
        <v>92655</v>
      </c>
      <c r="B6645" s="1">
        <v>41759</v>
      </c>
      <c r="C6645">
        <v>2014</v>
      </c>
      <c r="D6645" t="s">
        <v>3</v>
      </c>
      <c r="E6645" t="s">
        <v>2</v>
      </c>
      <c r="F6645">
        <v>75.040000000000006</v>
      </c>
      <c r="G6645">
        <v>-8.4765999999999994E-2</v>
      </c>
      <c r="H6645">
        <f t="shared" si="316"/>
        <v>6.2007889650528281E-3</v>
      </c>
      <c r="I6645">
        <f t="shared" si="314"/>
        <v>0.1139</v>
      </c>
      <c r="J6645">
        <f t="shared" si="315"/>
        <v>2.5400000000000002E-2</v>
      </c>
      <c r="X6645">
        <v>92655</v>
      </c>
      <c r="Y6645">
        <f>IF(X6645=A6645,0)</f>
        <v>0</v>
      </c>
    </row>
    <row r="6646" spans="1:25" x14ac:dyDescent="0.25">
      <c r="A6646">
        <v>92655</v>
      </c>
      <c r="B6646" s="1">
        <v>41789</v>
      </c>
      <c r="C6646">
        <v>2014</v>
      </c>
      <c r="D6646" t="s">
        <v>3</v>
      </c>
      <c r="E6646" t="s">
        <v>2</v>
      </c>
      <c r="F6646">
        <v>79.63</v>
      </c>
      <c r="G6646">
        <v>6.1166999999999999E-2</v>
      </c>
      <c r="H6646">
        <f t="shared" si="316"/>
        <v>2.1030280012996005E-2</v>
      </c>
      <c r="I6646">
        <f t="shared" si="314"/>
        <v>0.1139</v>
      </c>
      <c r="J6646">
        <f t="shared" si="315"/>
        <v>2.5400000000000002E-2</v>
      </c>
      <c r="X6646">
        <v>92655</v>
      </c>
      <c r="Y6646">
        <f>IF(X6646=A6646,0)</f>
        <v>0</v>
      </c>
    </row>
    <row r="6647" spans="1:25" x14ac:dyDescent="0.25">
      <c r="A6647">
        <v>92655</v>
      </c>
      <c r="B6647" s="1">
        <v>41820</v>
      </c>
      <c r="C6647">
        <v>2014</v>
      </c>
      <c r="D6647" t="s">
        <v>3</v>
      </c>
      <c r="E6647" t="s">
        <v>2</v>
      </c>
      <c r="F6647">
        <v>81.75</v>
      </c>
      <c r="G6647">
        <v>3.1331999999999999E-2</v>
      </c>
      <c r="H6647">
        <f t="shared" si="316"/>
        <v>1.9058331658920569E-2</v>
      </c>
      <c r="I6647">
        <f t="shared" si="314"/>
        <v>0.1139</v>
      </c>
      <c r="J6647">
        <f t="shared" si="315"/>
        <v>2.5400000000000002E-2</v>
      </c>
      <c r="X6647">
        <v>92655</v>
      </c>
      <c r="Y6647">
        <f>IF(X6647=A6647,0)</f>
        <v>0</v>
      </c>
    </row>
    <row r="6648" spans="1:25" x14ac:dyDescent="0.25">
      <c r="A6648">
        <v>92655</v>
      </c>
      <c r="B6648" s="1">
        <v>41851</v>
      </c>
      <c r="C6648">
        <v>2014</v>
      </c>
      <c r="D6648" t="s">
        <v>3</v>
      </c>
      <c r="E6648" t="s">
        <v>2</v>
      </c>
      <c r="F6648">
        <v>81.05</v>
      </c>
      <c r="G6648">
        <v>-8.5629999999999994E-3</v>
      </c>
      <c r="H6648">
        <f t="shared" si="316"/>
        <v>-1.5079830581919862E-2</v>
      </c>
      <c r="I6648">
        <f t="shared" si="314"/>
        <v>0.1139</v>
      </c>
      <c r="J6648">
        <f t="shared" si="315"/>
        <v>2.5400000000000002E-2</v>
      </c>
      <c r="X6648">
        <v>92655</v>
      </c>
      <c r="Y6648">
        <f>IF(X6648=A6648,0)</f>
        <v>0</v>
      </c>
    </row>
    <row r="6649" spans="1:25" x14ac:dyDescent="0.25">
      <c r="A6649">
        <v>92655</v>
      </c>
      <c r="B6649" s="1">
        <v>41880</v>
      </c>
      <c r="C6649">
        <v>2014</v>
      </c>
      <c r="D6649" t="s">
        <v>3</v>
      </c>
      <c r="E6649" t="s">
        <v>2</v>
      </c>
      <c r="F6649">
        <v>86.68</v>
      </c>
      <c r="G6649">
        <v>6.9462999999999997E-2</v>
      </c>
      <c r="H6649">
        <f t="shared" si="316"/>
        <v>3.7655295489735119E-2</v>
      </c>
      <c r="I6649">
        <f t="shared" si="314"/>
        <v>0.1139</v>
      </c>
      <c r="J6649">
        <f t="shared" si="315"/>
        <v>2.5400000000000002E-2</v>
      </c>
      <c r="X6649">
        <v>92655</v>
      </c>
      <c r="Y6649">
        <f>IF(X6649=A6649,0)</f>
        <v>0</v>
      </c>
    </row>
    <row r="6650" spans="1:25" x14ac:dyDescent="0.25">
      <c r="A6650">
        <v>92655</v>
      </c>
      <c r="B6650" s="1">
        <v>41912</v>
      </c>
      <c r="C6650">
        <v>2014</v>
      </c>
      <c r="D6650" t="s">
        <v>3</v>
      </c>
      <c r="E6650" t="s">
        <v>2</v>
      </c>
      <c r="F6650">
        <v>86.25</v>
      </c>
      <c r="G6650">
        <v>-6.3500000000000004E-4</v>
      </c>
      <c r="H6650">
        <f t="shared" si="316"/>
        <v>-1.5513837223063764E-2</v>
      </c>
      <c r="I6650">
        <f t="shared" si="314"/>
        <v>0.1139</v>
      </c>
      <c r="J6650">
        <f t="shared" si="315"/>
        <v>2.5400000000000002E-2</v>
      </c>
      <c r="X6650">
        <v>92655</v>
      </c>
      <c r="Y6650">
        <f>IF(X6650=A6650,0)</f>
        <v>0</v>
      </c>
    </row>
    <row r="6651" spans="1:25" x14ac:dyDescent="0.25">
      <c r="A6651">
        <v>92655</v>
      </c>
      <c r="B6651" s="1">
        <v>41943</v>
      </c>
      <c r="C6651">
        <v>2014</v>
      </c>
      <c r="D6651" t="s">
        <v>3</v>
      </c>
      <c r="E6651" t="s">
        <v>2</v>
      </c>
      <c r="F6651">
        <v>95.01</v>
      </c>
      <c r="G6651">
        <v>0.101565</v>
      </c>
      <c r="H6651">
        <f t="shared" si="316"/>
        <v>2.3201460786772321E-2</v>
      </c>
      <c r="I6651">
        <f t="shared" si="314"/>
        <v>0.1139</v>
      </c>
      <c r="J6651">
        <f t="shared" si="315"/>
        <v>2.5400000000000002E-2</v>
      </c>
      <c r="X6651">
        <v>92655</v>
      </c>
      <c r="Y6651">
        <f>IF(X6651=A6651,0)</f>
        <v>0</v>
      </c>
    </row>
    <row r="6652" spans="1:25" x14ac:dyDescent="0.25">
      <c r="A6652">
        <v>92655</v>
      </c>
      <c r="B6652" s="1">
        <v>41971</v>
      </c>
      <c r="C6652">
        <v>2014</v>
      </c>
      <c r="D6652" t="s">
        <v>3</v>
      </c>
      <c r="E6652" t="s">
        <v>2</v>
      </c>
      <c r="F6652">
        <v>98.63</v>
      </c>
      <c r="G6652">
        <v>3.8101000000000003E-2</v>
      </c>
      <c r="H6652">
        <f t="shared" si="316"/>
        <v>2.4533588760364822E-2</v>
      </c>
      <c r="I6652">
        <f t="shared" si="314"/>
        <v>0.1139</v>
      </c>
      <c r="J6652">
        <f t="shared" si="315"/>
        <v>2.5400000000000002E-2</v>
      </c>
      <c r="X6652">
        <v>92655</v>
      </c>
      <c r="Y6652">
        <f>IF(X6652=A6652,0)</f>
        <v>0</v>
      </c>
    </row>
    <row r="6653" spans="1:25" x14ac:dyDescent="0.25">
      <c r="A6653">
        <v>92655</v>
      </c>
      <c r="B6653" s="1">
        <v>42004</v>
      </c>
      <c r="C6653">
        <v>2014</v>
      </c>
      <c r="D6653" t="s">
        <v>3</v>
      </c>
      <c r="E6653" t="s">
        <v>2</v>
      </c>
      <c r="F6653">
        <v>101.09</v>
      </c>
      <c r="G6653">
        <v>2.8743999999999999E-2</v>
      </c>
      <c r="H6653">
        <f t="shared" si="316"/>
        <v>-4.1885878779204244E-3</v>
      </c>
      <c r="I6653">
        <f t="shared" si="314"/>
        <v>0.1139</v>
      </c>
      <c r="J6653">
        <f t="shared" si="315"/>
        <v>2.5400000000000002E-2</v>
      </c>
      <c r="X6653">
        <v>92655</v>
      </c>
      <c r="Y6653">
        <f>IF(X6653=A6653,0)</f>
        <v>0</v>
      </c>
    </row>
    <row r="6654" spans="1:25" x14ac:dyDescent="0.25">
      <c r="A6654">
        <v>92655</v>
      </c>
      <c r="B6654" s="1">
        <v>42034</v>
      </c>
      <c r="C6654">
        <v>2015</v>
      </c>
      <c r="D6654" t="s">
        <v>3</v>
      </c>
      <c r="E6654" t="s">
        <v>2</v>
      </c>
      <c r="F6654">
        <v>106.25</v>
      </c>
      <c r="G6654">
        <v>5.1043999999999999E-2</v>
      </c>
      <c r="H6654">
        <f t="shared" si="316"/>
        <v>-3.1040805790470194E-2</v>
      </c>
      <c r="I6654">
        <f t="shared" si="314"/>
        <v>-7.3000000000000001E-3</v>
      </c>
      <c r="J6654">
        <f t="shared" si="315"/>
        <v>2.1400000000000002E-2</v>
      </c>
      <c r="X6654">
        <v>92655</v>
      </c>
      <c r="Y6654">
        <f>IF(X6654=A6654,0)</f>
        <v>0</v>
      </c>
    </row>
    <row r="6655" spans="1:25" x14ac:dyDescent="0.25">
      <c r="A6655">
        <v>92655</v>
      </c>
      <c r="B6655" s="1">
        <v>42062</v>
      </c>
      <c r="C6655">
        <v>2015</v>
      </c>
      <c r="D6655" t="s">
        <v>3</v>
      </c>
      <c r="E6655" t="s">
        <v>2</v>
      </c>
      <c r="F6655">
        <v>113.63</v>
      </c>
      <c r="G6655">
        <v>6.9459000000000007E-2</v>
      </c>
      <c r="H6655">
        <f t="shared" si="316"/>
        <v>5.4892511014553946E-2</v>
      </c>
      <c r="I6655">
        <f t="shared" si="314"/>
        <v>-7.3000000000000001E-3</v>
      </c>
      <c r="J6655">
        <f t="shared" si="315"/>
        <v>2.1400000000000002E-2</v>
      </c>
      <c r="X6655">
        <v>92655</v>
      </c>
      <c r="Y6655">
        <f>IF(X6655=A6655,0)</f>
        <v>0</v>
      </c>
    </row>
    <row r="6656" spans="1:25" x14ac:dyDescent="0.25">
      <c r="A6656">
        <v>92655</v>
      </c>
      <c r="B6656" s="1">
        <v>42094</v>
      </c>
      <c r="C6656">
        <v>2015</v>
      </c>
      <c r="D6656" t="s">
        <v>3</v>
      </c>
      <c r="E6656" t="s">
        <v>2</v>
      </c>
      <c r="F6656">
        <v>118.29</v>
      </c>
      <c r="G6656">
        <v>4.4311000000000003E-2</v>
      </c>
      <c r="H6656">
        <f t="shared" si="316"/>
        <v>-1.739610691375626E-2</v>
      </c>
      <c r="I6656">
        <f t="shared" si="314"/>
        <v>-7.3000000000000001E-3</v>
      </c>
      <c r="J6656">
        <f t="shared" si="315"/>
        <v>2.1400000000000002E-2</v>
      </c>
      <c r="X6656">
        <v>92655</v>
      </c>
      <c r="Y6656">
        <f>IF(X6656=A6656,0)</f>
        <v>0</v>
      </c>
    </row>
    <row r="6657" spans="1:25" x14ac:dyDescent="0.25">
      <c r="A6657">
        <v>92655</v>
      </c>
      <c r="B6657" s="1">
        <v>42124</v>
      </c>
      <c r="C6657">
        <v>2015</v>
      </c>
      <c r="D6657" t="s">
        <v>3</v>
      </c>
      <c r="E6657" t="s">
        <v>2</v>
      </c>
      <c r="F6657">
        <v>111.4</v>
      </c>
      <c r="G6657">
        <v>-5.8247E-2</v>
      </c>
      <c r="H6657">
        <f t="shared" si="316"/>
        <v>8.5208197301247512E-3</v>
      </c>
      <c r="I6657">
        <f t="shared" si="314"/>
        <v>-7.3000000000000001E-3</v>
      </c>
      <c r="J6657">
        <f t="shared" si="315"/>
        <v>2.1400000000000002E-2</v>
      </c>
      <c r="X6657">
        <v>92655</v>
      </c>
      <c r="Y6657">
        <f>IF(X6657=A6657,0)</f>
        <v>0</v>
      </c>
    </row>
    <row r="6658" spans="1:25" x14ac:dyDescent="0.25">
      <c r="A6658">
        <v>92655</v>
      </c>
      <c r="B6658" s="1">
        <v>42153</v>
      </c>
      <c r="C6658">
        <v>2015</v>
      </c>
      <c r="D6658" t="s">
        <v>3</v>
      </c>
      <c r="E6658" t="s">
        <v>2</v>
      </c>
      <c r="F6658">
        <v>120.21</v>
      </c>
      <c r="G6658">
        <v>7.9084000000000002E-2</v>
      </c>
      <c r="H6658">
        <f t="shared" si="316"/>
        <v>1.0491382393316817E-2</v>
      </c>
      <c r="I6658">
        <f t="shared" ref="I6658:I6721" si="317">VLOOKUP(C6658,$O$2:$Q$22,3,FALSE)</f>
        <v>-7.3000000000000001E-3</v>
      </c>
      <c r="J6658">
        <f t="shared" ref="J6658:J6721" si="318">VLOOKUP(C6658,$O$2:$P$22,2)*0.01</f>
        <v>2.1400000000000002E-2</v>
      </c>
      <c r="X6658">
        <v>92655</v>
      </c>
      <c r="Y6658">
        <f>IF(X6658=A6658,0)</f>
        <v>0</v>
      </c>
    </row>
    <row r="6659" spans="1:25" x14ac:dyDescent="0.25">
      <c r="A6659">
        <v>92655</v>
      </c>
      <c r="B6659" s="1">
        <v>42185</v>
      </c>
      <c r="C6659">
        <v>2015</v>
      </c>
      <c r="D6659" t="s">
        <v>3</v>
      </c>
      <c r="E6659" t="s">
        <v>2</v>
      </c>
      <c r="F6659">
        <v>122</v>
      </c>
      <c r="G6659">
        <v>1.9050000000000001E-2</v>
      </c>
      <c r="H6659">
        <f t="shared" ref="H6659:H6722" si="319">VLOOKUP(B6659,R:S,2,)</f>
        <v>-2.1011672375900514E-2</v>
      </c>
      <c r="I6659">
        <f t="shared" si="317"/>
        <v>-7.3000000000000001E-3</v>
      </c>
      <c r="J6659">
        <f t="shared" si="318"/>
        <v>2.1400000000000002E-2</v>
      </c>
      <c r="X6659">
        <v>92655</v>
      </c>
      <c r="Y6659">
        <f>IF(X6659=A6659,0)</f>
        <v>0</v>
      </c>
    </row>
    <row r="6660" spans="1:25" x14ac:dyDescent="0.25">
      <c r="A6660">
        <v>92655</v>
      </c>
      <c r="B6660" s="1">
        <v>42216</v>
      </c>
      <c r="C6660">
        <v>2015</v>
      </c>
      <c r="D6660" t="s">
        <v>3</v>
      </c>
      <c r="E6660" t="s">
        <v>2</v>
      </c>
      <c r="F6660">
        <v>121.4</v>
      </c>
      <c r="G6660">
        <v>-4.9179999999999996E-3</v>
      </c>
      <c r="H6660">
        <f t="shared" si="319"/>
        <v>1.9742029696721453E-2</v>
      </c>
      <c r="I6660">
        <f t="shared" si="317"/>
        <v>-7.3000000000000001E-3</v>
      </c>
      <c r="J6660">
        <f t="shared" si="318"/>
        <v>2.1400000000000002E-2</v>
      </c>
      <c r="X6660">
        <v>92655</v>
      </c>
      <c r="Y6660">
        <f>IF(X6660=A6660,0)</f>
        <v>0</v>
      </c>
    </row>
    <row r="6661" spans="1:25" x14ac:dyDescent="0.25">
      <c r="A6661">
        <v>92655</v>
      </c>
      <c r="B6661" s="1">
        <v>42247</v>
      </c>
      <c r="C6661">
        <v>2015</v>
      </c>
      <c r="D6661" t="s">
        <v>3</v>
      </c>
      <c r="E6661" t="s">
        <v>2</v>
      </c>
      <c r="F6661">
        <v>115.7</v>
      </c>
      <c r="G6661">
        <v>-4.6952000000000001E-2</v>
      </c>
      <c r="H6661">
        <f t="shared" si="319"/>
        <v>-6.2580818167202845E-2</v>
      </c>
      <c r="I6661">
        <f t="shared" si="317"/>
        <v>-7.3000000000000001E-3</v>
      </c>
      <c r="J6661">
        <f t="shared" si="318"/>
        <v>2.1400000000000002E-2</v>
      </c>
      <c r="X6661">
        <v>92655</v>
      </c>
      <c r="Y6661">
        <f>IF(X6661=A6661,0)</f>
        <v>0</v>
      </c>
    </row>
    <row r="6662" spans="1:25" x14ac:dyDescent="0.25">
      <c r="A6662">
        <v>92655</v>
      </c>
      <c r="B6662" s="1">
        <v>42277</v>
      </c>
      <c r="C6662">
        <v>2015</v>
      </c>
      <c r="D6662" t="s">
        <v>3</v>
      </c>
      <c r="E6662" t="s">
        <v>2</v>
      </c>
      <c r="F6662">
        <v>116.01</v>
      </c>
      <c r="G6662">
        <v>7.0010000000000003E-3</v>
      </c>
      <c r="H6662">
        <f t="shared" si="319"/>
        <v>-2.6442831573227132E-2</v>
      </c>
      <c r="I6662">
        <f t="shared" si="317"/>
        <v>-7.3000000000000001E-3</v>
      </c>
      <c r="J6662">
        <f t="shared" si="318"/>
        <v>2.1400000000000002E-2</v>
      </c>
      <c r="X6662">
        <v>92655</v>
      </c>
      <c r="Y6662">
        <f>IF(X6662=A6662,0)</f>
        <v>0</v>
      </c>
    </row>
    <row r="6663" spans="1:25" x14ac:dyDescent="0.25">
      <c r="A6663">
        <v>92655</v>
      </c>
      <c r="B6663" s="1">
        <v>42307</v>
      </c>
      <c r="C6663">
        <v>2015</v>
      </c>
      <c r="D6663" t="s">
        <v>3</v>
      </c>
      <c r="E6663" t="s">
        <v>2</v>
      </c>
      <c r="F6663">
        <v>117.78</v>
      </c>
      <c r="G6663">
        <v>1.5257E-2</v>
      </c>
      <c r="H6663">
        <f t="shared" si="319"/>
        <v>8.2983117760394132E-2</v>
      </c>
      <c r="I6663">
        <f t="shared" si="317"/>
        <v>-7.3000000000000001E-3</v>
      </c>
      <c r="J6663">
        <f t="shared" si="318"/>
        <v>2.1400000000000002E-2</v>
      </c>
      <c r="X6663">
        <v>92655</v>
      </c>
      <c r="Y6663">
        <f>IF(X6663=A6663,0)</f>
        <v>0</v>
      </c>
    </row>
    <row r="6664" spans="1:25" x14ac:dyDescent="0.25">
      <c r="A6664">
        <v>92655</v>
      </c>
      <c r="B6664" s="1">
        <v>42338</v>
      </c>
      <c r="C6664">
        <v>2015</v>
      </c>
      <c r="D6664" t="s">
        <v>3</v>
      </c>
      <c r="E6664" t="s">
        <v>2</v>
      </c>
      <c r="F6664">
        <v>112.71</v>
      </c>
      <c r="G6664">
        <v>-4.3046000000000001E-2</v>
      </c>
      <c r="H6664">
        <f t="shared" si="319"/>
        <v>5.0486926072412786E-4</v>
      </c>
      <c r="I6664">
        <f t="shared" si="317"/>
        <v>-7.3000000000000001E-3</v>
      </c>
      <c r="J6664">
        <f t="shared" si="318"/>
        <v>2.1400000000000002E-2</v>
      </c>
      <c r="X6664">
        <v>92655</v>
      </c>
      <c r="Y6664">
        <f>IF(X6664=A6664,0)</f>
        <v>0</v>
      </c>
    </row>
    <row r="6665" spans="1:25" x14ac:dyDescent="0.25">
      <c r="A6665">
        <v>92655</v>
      </c>
      <c r="B6665" s="1">
        <v>42369</v>
      </c>
      <c r="C6665">
        <v>2015</v>
      </c>
      <c r="D6665" t="s">
        <v>3</v>
      </c>
      <c r="E6665" t="s">
        <v>2</v>
      </c>
      <c r="F6665">
        <v>117.64</v>
      </c>
      <c r="G6665">
        <v>4.8176999999999998E-2</v>
      </c>
      <c r="H6665">
        <f t="shared" si="319"/>
        <v>-1.7530185176314439E-2</v>
      </c>
      <c r="I6665">
        <f t="shared" si="317"/>
        <v>-7.3000000000000001E-3</v>
      </c>
      <c r="J6665">
        <f t="shared" si="318"/>
        <v>2.1400000000000002E-2</v>
      </c>
      <c r="X6665">
        <v>92655</v>
      </c>
      <c r="Y6665">
        <f>IF(X6665=A6665,0)</f>
        <v>0</v>
      </c>
    </row>
    <row r="6666" spans="1:25" x14ac:dyDescent="0.25">
      <c r="A6666">
        <v>92655</v>
      </c>
      <c r="B6666" s="1">
        <v>42398</v>
      </c>
      <c r="C6666">
        <v>2016</v>
      </c>
      <c r="D6666" t="s">
        <v>3</v>
      </c>
      <c r="E6666" t="s">
        <v>2</v>
      </c>
      <c r="F6666">
        <v>115.16</v>
      </c>
      <c r="G6666">
        <v>-2.1080999999999999E-2</v>
      </c>
      <c r="H6666">
        <f t="shared" si="319"/>
        <v>-5.073532197294639E-2</v>
      </c>
      <c r="I6666">
        <f t="shared" si="317"/>
        <v>9.5399999999999999E-2</v>
      </c>
      <c r="J6666">
        <f t="shared" si="318"/>
        <v>1.84E-2</v>
      </c>
      <c r="X6666">
        <v>92655</v>
      </c>
      <c r="Y6666">
        <f>IF(X6666=A6666,0)</f>
        <v>0</v>
      </c>
    </row>
    <row r="6667" spans="1:25" x14ac:dyDescent="0.25">
      <c r="A6667">
        <v>92655</v>
      </c>
      <c r="B6667" s="1">
        <v>42429</v>
      </c>
      <c r="C6667">
        <v>2016</v>
      </c>
      <c r="D6667" t="s">
        <v>3</v>
      </c>
      <c r="E6667" t="s">
        <v>2</v>
      </c>
      <c r="F6667">
        <v>119.1</v>
      </c>
      <c r="G6667">
        <v>3.4213E-2</v>
      </c>
      <c r="H6667">
        <f t="shared" si="319"/>
        <v>-4.1283604302990717E-3</v>
      </c>
      <c r="I6667">
        <f t="shared" si="317"/>
        <v>9.5399999999999999E-2</v>
      </c>
      <c r="J6667">
        <f t="shared" si="318"/>
        <v>1.84E-2</v>
      </c>
      <c r="X6667">
        <v>92655</v>
      </c>
      <c r="Y6667">
        <f>IF(X6667=A6667,0)</f>
        <v>0</v>
      </c>
    </row>
    <row r="6668" spans="1:25" x14ac:dyDescent="0.25">
      <c r="A6668">
        <v>92655</v>
      </c>
      <c r="B6668" s="1">
        <v>42460</v>
      </c>
      <c r="C6668">
        <v>2016</v>
      </c>
      <c r="D6668" t="s">
        <v>3</v>
      </c>
      <c r="E6668" t="s">
        <v>2</v>
      </c>
      <c r="F6668">
        <v>128.89999</v>
      </c>
      <c r="G6668">
        <v>8.6482000000000003E-2</v>
      </c>
      <c r="H6668">
        <f t="shared" si="319"/>
        <v>6.5991114577365062E-2</v>
      </c>
      <c r="I6668">
        <f t="shared" si="317"/>
        <v>9.5399999999999999E-2</v>
      </c>
      <c r="J6668">
        <f t="shared" si="318"/>
        <v>1.84E-2</v>
      </c>
      <c r="X6668">
        <v>92655</v>
      </c>
      <c r="Y6668">
        <f>IF(X6668=A6668,0)</f>
        <v>0</v>
      </c>
    </row>
    <row r="6669" spans="1:25" x14ac:dyDescent="0.25">
      <c r="A6669">
        <v>92655</v>
      </c>
      <c r="B6669" s="1">
        <v>42489</v>
      </c>
      <c r="C6669">
        <v>2016</v>
      </c>
      <c r="D6669" t="s">
        <v>3</v>
      </c>
      <c r="E6669" t="s">
        <v>2</v>
      </c>
      <c r="F6669">
        <v>131.67999</v>
      </c>
      <c r="G6669">
        <v>2.1566999999999999E-2</v>
      </c>
      <c r="H6669">
        <f t="shared" si="319"/>
        <v>2.6993984808731941E-3</v>
      </c>
      <c r="I6669">
        <f t="shared" si="317"/>
        <v>9.5399999999999999E-2</v>
      </c>
      <c r="J6669">
        <f t="shared" si="318"/>
        <v>1.84E-2</v>
      </c>
      <c r="X6669">
        <v>92655</v>
      </c>
      <c r="Y6669">
        <f>IF(X6669=A6669,0)</f>
        <v>0</v>
      </c>
    </row>
    <row r="6670" spans="1:25" x14ac:dyDescent="0.25">
      <c r="A6670">
        <v>92655</v>
      </c>
      <c r="B6670" s="1">
        <v>42521</v>
      </c>
      <c r="C6670">
        <v>2016</v>
      </c>
      <c r="D6670" t="s">
        <v>3</v>
      </c>
      <c r="E6670" t="s">
        <v>2</v>
      </c>
      <c r="F6670">
        <v>133.66999999999999</v>
      </c>
      <c r="G6670">
        <v>1.5112E-2</v>
      </c>
      <c r="H6670">
        <f t="shared" si="319"/>
        <v>1.5324602357572603E-2</v>
      </c>
      <c r="I6670">
        <f t="shared" si="317"/>
        <v>9.5399999999999999E-2</v>
      </c>
      <c r="J6670">
        <f t="shared" si="318"/>
        <v>1.84E-2</v>
      </c>
      <c r="X6670">
        <v>92655</v>
      </c>
      <c r="Y6670">
        <f>IF(X6670=A6670,0)</f>
        <v>0</v>
      </c>
    </row>
    <row r="6671" spans="1:25" x14ac:dyDescent="0.25">
      <c r="A6671">
        <v>92655</v>
      </c>
      <c r="B6671" s="1">
        <v>42551</v>
      </c>
      <c r="C6671">
        <v>2016</v>
      </c>
      <c r="D6671" t="s">
        <v>3</v>
      </c>
      <c r="E6671" t="s">
        <v>2</v>
      </c>
      <c r="F6671">
        <v>141.19999999999999</v>
      </c>
      <c r="G6671">
        <v>6.1008E-2</v>
      </c>
      <c r="H6671">
        <f t="shared" si="319"/>
        <v>9.1092112097812539E-4</v>
      </c>
      <c r="I6671">
        <f t="shared" si="317"/>
        <v>9.5399999999999999E-2</v>
      </c>
      <c r="J6671">
        <f t="shared" si="318"/>
        <v>1.84E-2</v>
      </c>
      <c r="X6671">
        <v>92655</v>
      </c>
      <c r="Y6671">
        <f>IF(X6671=A6671,0)</f>
        <v>0</v>
      </c>
    </row>
    <row r="6672" spans="1:25" x14ac:dyDescent="0.25">
      <c r="A6672">
        <v>92655</v>
      </c>
      <c r="B6672" s="1">
        <v>42580</v>
      </c>
      <c r="C6672">
        <v>2016</v>
      </c>
      <c r="D6672" t="s">
        <v>3</v>
      </c>
      <c r="E6672" t="s">
        <v>2</v>
      </c>
      <c r="F6672">
        <v>143.19999999999999</v>
      </c>
      <c r="G6672">
        <v>1.4164E-2</v>
      </c>
      <c r="H6672">
        <f t="shared" si="319"/>
        <v>3.5609801125254359E-2</v>
      </c>
      <c r="I6672">
        <f t="shared" si="317"/>
        <v>9.5399999999999999E-2</v>
      </c>
      <c r="J6672">
        <f t="shared" si="318"/>
        <v>1.84E-2</v>
      </c>
      <c r="X6672">
        <v>92655</v>
      </c>
      <c r="Y6672">
        <f>IF(X6672=A6672,0)</f>
        <v>0</v>
      </c>
    </row>
    <row r="6673" spans="1:25" x14ac:dyDescent="0.25">
      <c r="A6673">
        <v>92655</v>
      </c>
      <c r="B6673" s="1">
        <v>42613</v>
      </c>
      <c r="C6673">
        <v>2016</v>
      </c>
      <c r="D6673" t="s">
        <v>3</v>
      </c>
      <c r="E6673" t="s">
        <v>2</v>
      </c>
      <c r="F6673">
        <v>136.05000000000001</v>
      </c>
      <c r="G6673">
        <v>-4.9930000000000002E-2</v>
      </c>
      <c r="H6673">
        <f t="shared" si="319"/>
        <v>-1.2192431360480427E-3</v>
      </c>
      <c r="I6673">
        <f t="shared" si="317"/>
        <v>9.5399999999999999E-2</v>
      </c>
      <c r="J6673">
        <f t="shared" si="318"/>
        <v>1.84E-2</v>
      </c>
      <c r="X6673">
        <v>92655</v>
      </c>
      <c r="Y6673">
        <f>IF(X6673=A6673,0)</f>
        <v>0</v>
      </c>
    </row>
    <row r="6674" spans="1:25" x14ac:dyDescent="0.25">
      <c r="A6674">
        <v>92655</v>
      </c>
      <c r="B6674" s="1">
        <v>42643</v>
      </c>
      <c r="C6674">
        <v>2016</v>
      </c>
      <c r="D6674" t="s">
        <v>3</v>
      </c>
      <c r="E6674" t="s">
        <v>2</v>
      </c>
      <c r="F6674">
        <v>140</v>
      </c>
      <c r="G6674">
        <v>3.3626999999999997E-2</v>
      </c>
      <c r="H6674">
        <f t="shared" si="319"/>
        <v>-1.2344508443253854E-3</v>
      </c>
      <c r="I6674">
        <f t="shared" si="317"/>
        <v>9.5399999999999999E-2</v>
      </c>
      <c r="J6674">
        <f t="shared" si="318"/>
        <v>1.84E-2</v>
      </c>
      <c r="X6674">
        <v>92655</v>
      </c>
      <c r="Y6674">
        <f>IF(X6674=A6674,0)</f>
        <v>0</v>
      </c>
    </row>
    <row r="6675" spans="1:25" x14ac:dyDescent="0.25">
      <c r="A6675">
        <v>92655</v>
      </c>
      <c r="B6675" s="1">
        <v>42674</v>
      </c>
      <c r="C6675">
        <v>2016</v>
      </c>
      <c r="D6675" t="s">
        <v>3</v>
      </c>
      <c r="E6675" t="s">
        <v>2</v>
      </c>
      <c r="F6675">
        <v>141.33000000000001</v>
      </c>
      <c r="G6675">
        <v>9.4999999999999998E-3</v>
      </c>
      <c r="H6675">
        <f t="shared" si="319"/>
        <v>-1.9425679279557517E-2</v>
      </c>
      <c r="I6675">
        <f t="shared" si="317"/>
        <v>9.5399999999999999E-2</v>
      </c>
      <c r="J6675">
        <f t="shared" si="318"/>
        <v>1.84E-2</v>
      </c>
      <c r="X6675">
        <v>92655</v>
      </c>
      <c r="Y6675">
        <f>IF(X6675=A6675,0)</f>
        <v>0</v>
      </c>
    </row>
    <row r="6676" spans="1:25" x14ac:dyDescent="0.25">
      <c r="A6676">
        <v>92655</v>
      </c>
      <c r="B6676" s="1">
        <v>42704</v>
      </c>
      <c r="C6676">
        <v>2016</v>
      </c>
      <c r="D6676" t="s">
        <v>3</v>
      </c>
      <c r="E6676" t="s">
        <v>2</v>
      </c>
      <c r="F6676">
        <v>158.32001</v>
      </c>
      <c r="G6676">
        <v>0.124637</v>
      </c>
      <c r="H6676">
        <f t="shared" si="319"/>
        <v>3.4174522187570444E-2</v>
      </c>
      <c r="I6676">
        <f t="shared" si="317"/>
        <v>9.5399999999999999E-2</v>
      </c>
      <c r="J6676">
        <f t="shared" si="318"/>
        <v>1.84E-2</v>
      </c>
      <c r="X6676">
        <v>92655</v>
      </c>
      <c r="Y6676">
        <f>IF(X6676=A6676,0)</f>
        <v>0</v>
      </c>
    </row>
    <row r="6677" spans="1:25" x14ac:dyDescent="0.25">
      <c r="A6677">
        <v>92655</v>
      </c>
      <c r="B6677" s="1">
        <v>42734</v>
      </c>
      <c r="C6677">
        <v>2016</v>
      </c>
      <c r="D6677" t="s">
        <v>3</v>
      </c>
      <c r="E6677" t="s">
        <v>2</v>
      </c>
      <c r="F6677">
        <v>160.03998999999999</v>
      </c>
      <c r="G6677">
        <v>1.0864E-2</v>
      </c>
      <c r="H6677">
        <f t="shared" si="319"/>
        <v>1.8200762196895148E-2</v>
      </c>
      <c r="I6677">
        <f t="shared" si="317"/>
        <v>9.5399999999999999E-2</v>
      </c>
      <c r="J6677">
        <f t="shared" si="318"/>
        <v>1.84E-2</v>
      </c>
      <c r="X6677">
        <v>92655</v>
      </c>
      <c r="Y6677">
        <f>IF(X6677=A6677,0)</f>
        <v>0</v>
      </c>
    </row>
    <row r="6678" spans="1:25" x14ac:dyDescent="0.25">
      <c r="A6678">
        <v>92655</v>
      </c>
      <c r="B6678" s="1">
        <v>42766</v>
      </c>
      <c r="C6678">
        <v>2017</v>
      </c>
      <c r="D6678" t="s">
        <v>3</v>
      </c>
      <c r="E6678" t="s">
        <v>2</v>
      </c>
      <c r="F6678">
        <v>162.10001</v>
      </c>
      <c r="G6678">
        <v>1.2872E-2</v>
      </c>
      <c r="H6678">
        <f t="shared" si="319"/>
        <v>1.7884358171464498E-2</v>
      </c>
      <c r="I6678">
        <f t="shared" si="317"/>
        <v>0.19420000000000001</v>
      </c>
      <c r="J6678">
        <f t="shared" si="318"/>
        <v>2.3300000000000001E-2</v>
      </c>
      <c r="X6678">
        <v>92655</v>
      </c>
      <c r="Y6678">
        <f>IF(X6678=A6678,0)</f>
        <v>0</v>
      </c>
    </row>
    <row r="6679" spans="1:25" x14ac:dyDescent="0.25">
      <c r="A6679">
        <v>92655</v>
      </c>
      <c r="B6679" s="1">
        <v>42794</v>
      </c>
      <c r="C6679">
        <v>2017</v>
      </c>
      <c r="D6679" t="s">
        <v>3</v>
      </c>
      <c r="E6679" t="s">
        <v>2</v>
      </c>
      <c r="F6679">
        <v>165.38</v>
      </c>
      <c r="G6679">
        <v>2.0233999999999999E-2</v>
      </c>
      <c r="H6679">
        <f t="shared" si="319"/>
        <v>3.7198160337279074E-2</v>
      </c>
      <c r="I6679">
        <f t="shared" si="317"/>
        <v>0.19420000000000001</v>
      </c>
      <c r="J6679">
        <f t="shared" si="318"/>
        <v>2.3300000000000001E-2</v>
      </c>
      <c r="X6679">
        <v>92655</v>
      </c>
      <c r="Y6679">
        <f>IF(X6679=A6679,0)</f>
        <v>0</v>
      </c>
    </row>
    <row r="6680" spans="1:25" x14ac:dyDescent="0.25">
      <c r="A6680">
        <v>92655</v>
      </c>
      <c r="B6680" s="1">
        <v>42825</v>
      </c>
      <c r="C6680">
        <v>2017</v>
      </c>
      <c r="D6680" t="s">
        <v>3</v>
      </c>
      <c r="E6680" t="s">
        <v>2</v>
      </c>
      <c r="F6680">
        <v>164.00998999999999</v>
      </c>
      <c r="G6680">
        <v>-4.5050000000000003E-3</v>
      </c>
      <c r="H6680">
        <f t="shared" si="319"/>
        <v>-3.8919718808450021E-4</v>
      </c>
      <c r="I6680">
        <f t="shared" si="317"/>
        <v>0.19420000000000001</v>
      </c>
      <c r="J6680">
        <f t="shared" si="318"/>
        <v>2.3300000000000001E-2</v>
      </c>
      <c r="X6680">
        <v>92655</v>
      </c>
      <c r="Y6680">
        <f>IF(X6680=A6680,0)</f>
        <v>0</v>
      </c>
    </row>
    <row r="6681" spans="1:25" x14ac:dyDescent="0.25">
      <c r="A6681">
        <v>92655</v>
      </c>
      <c r="B6681" s="1">
        <v>42853</v>
      </c>
      <c r="C6681">
        <v>2017</v>
      </c>
      <c r="D6681" t="s">
        <v>3</v>
      </c>
      <c r="E6681" t="s">
        <v>2</v>
      </c>
      <c r="F6681">
        <v>174.88</v>
      </c>
      <c r="G6681">
        <v>6.6277000000000003E-2</v>
      </c>
      <c r="H6681">
        <f t="shared" si="319"/>
        <v>9.0912085493182193E-3</v>
      </c>
      <c r="I6681">
        <f t="shared" si="317"/>
        <v>0.19420000000000001</v>
      </c>
      <c r="J6681">
        <f t="shared" si="318"/>
        <v>2.3300000000000001E-2</v>
      </c>
      <c r="X6681">
        <v>92655</v>
      </c>
      <c r="Y6681">
        <f>IF(X6681=A6681,0)</f>
        <v>0</v>
      </c>
    </row>
    <row r="6682" spans="1:25" x14ac:dyDescent="0.25">
      <c r="A6682">
        <v>92655</v>
      </c>
      <c r="B6682" s="1">
        <v>42886</v>
      </c>
      <c r="C6682">
        <v>2017</v>
      </c>
      <c r="D6682" t="s">
        <v>3</v>
      </c>
      <c r="E6682" t="s">
        <v>2</v>
      </c>
      <c r="F6682">
        <v>175.17999</v>
      </c>
      <c r="G6682">
        <v>1.7149999999999999E-3</v>
      </c>
      <c r="H6682">
        <f t="shared" si="319"/>
        <v>1.157625139134133E-2</v>
      </c>
      <c r="I6682">
        <f t="shared" si="317"/>
        <v>0.19420000000000001</v>
      </c>
      <c r="J6682">
        <f t="shared" si="318"/>
        <v>2.3300000000000001E-2</v>
      </c>
      <c r="X6682">
        <v>92655</v>
      </c>
      <c r="Y6682">
        <f>IF(X6682=A6682,0)</f>
        <v>0</v>
      </c>
    </row>
    <row r="6683" spans="1:25" x14ac:dyDescent="0.25">
      <c r="A6683">
        <v>92655</v>
      </c>
      <c r="B6683" s="1">
        <v>42916</v>
      </c>
      <c r="C6683">
        <v>2017</v>
      </c>
      <c r="D6683" t="s">
        <v>3</v>
      </c>
      <c r="E6683" t="s">
        <v>2</v>
      </c>
      <c r="F6683">
        <v>185.42</v>
      </c>
      <c r="G6683">
        <v>6.2736E-2</v>
      </c>
      <c r="H6683">
        <f t="shared" si="319"/>
        <v>4.8137750908554544E-3</v>
      </c>
      <c r="I6683">
        <f t="shared" si="317"/>
        <v>0.19420000000000001</v>
      </c>
      <c r="J6683">
        <f t="shared" si="318"/>
        <v>2.3300000000000001E-2</v>
      </c>
      <c r="X6683">
        <v>92655</v>
      </c>
      <c r="Y6683">
        <f>IF(X6683=A6683,0)</f>
        <v>0</v>
      </c>
    </row>
    <row r="6684" spans="1:25" x14ac:dyDescent="0.25">
      <c r="A6684">
        <v>92655</v>
      </c>
      <c r="B6684" s="1">
        <v>42947</v>
      </c>
      <c r="C6684">
        <v>2017</v>
      </c>
      <c r="D6684" t="s">
        <v>3</v>
      </c>
      <c r="E6684" t="s">
        <v>2</v>
      </c>
      <c r="F6684">
        <v>191.81</v>
      </c>
      <c r="G6684">
        <v>3.4462E-2</v>
      </c>
      <c r="H6684">
        <f t="shared" si="319"/>
        <v>1.9348826118030571E-2</v>
      </c>
      <c r="I6684">
        <f t="shared" si="317"/>
        <v>0.19420000000000001</v>
      </c>
      <c r="J6684">
        <f t="shared" si="318"/>
        <v>2.3300000000000001E-2</v>
      </c>
      <c r="X6684">
        <v>92655</v>
      </c>
      <c r="Y6684">
        <f>IF(X6684=A6684,0)</f>
        <v>0</v>
      </c>
    </row>
    <row r="6685" spans="1:25" x14ac:dyDescent="0.25">
      <c r="A6685">
        <v>92655</v>
      </c>
      <c r="B6685" s="1">
        <v>42978</v>
      </c>
      <c r="C6685">
        <v>2017</v>
      </c>
      <c r="D6685" t="s">
        <v>3</v>
      </c>
      <c r="E6685" t="s">
        <v>2</v>
      </c>
      <c r="F6685">
        <v>198.89999</v>
      </c>
      <c r="G6685">
        <v>3.6963999999999997E-2</v>
      </c>
      <c r="H6685">
        <f t="shared" si="319"/>
        <v>5.4643281108557318E-4</v>
      </c>
      <c r="I6685">
        <f t="shared" si="317"/>
        <v>0.19420000000000001</v>
      </c>
      <c r="J6685">
        <f t="shared" si="318"/>
        <v>2.3300000000000001E-2</v>
      </c>
      <c r="X6685">
        <v>92655</v>
      </c>
      <c r="Y6685">
        <f>IF(X6685=A6685,0)</f>
        <v>0</v>
      </c>
    </row>
    <row r="6686" spans="1:25" x14ac:dyDescent="0.25">
      <c r="A6686">
        <v>92655</v>
      </c>
      <c r="B6686" s="1">
        <v>43007</v>
      </c>
      <c r="C6686">
        <v>2017</v>
      </c>
      <c r="D6686" t="s">
        <v>3</v>
      </c>
      <c r="E6686" t="s">
        <v>2</v>
      </c>
      <c r="F6686">
        <v>195.85001</v>
      </c>
      <c r="G6686">
        <v>-1.1564E-2</v>
      </c>
      <c r="H6686">
        <f t="shared" si="319"/>
        <v>1.9302978533243698E-2</v>
      </c>
      <c r="I6686">
        <f t="shared" si="317"/>
        <v>0.19420000000000001</v>
      </c>
      <c r="J6686">
        <f t="shared" si="318"/>
        <v>2.3300000000000001E-2</v>
      </c>
      <c r="X6686">
        <v>92655</v>
      </c>
      <c r="Y6686">
        <f>IF(X6686=A6686,0)</f>
        <v>0</v>
      </c>
    </row>
    <row r="6687" spans="1:25" x14ac:dyDescent="0.25">
      <c r="A6687">
        <v>92655</v>
      </c>
      <c r="B6687" s="1">
        <v>43039</v>
      </c>
      <c r="C6687">
        <v>2017</v>
      </c>
      <c r="D6687" t="s">
        <v>3</v>
      </c>
      <c r="E6687" t="s">
        <v>2</v>
      </c>
      <c r="F6687">
        <v>210.22</v>
      </c>
      <c r="G6687">
        <v>7.3372000000000007E-2</v>
      </c>
      <c r="H6687">
        <f t="shared" si="319"/>
        <v>2.218813533034969E-2</v>
      </c>
      <c r="I6687">
        <f t="shared" si="317"/>
        <v>0.19420000000000001</v>
      </c>
      <c r="J6687">
        <f t="shared" si="318"/>
        <v>2.3300000000000001E-2</v>
      </c>
      <c r="X6687">
        <v>92655</v>
      </c>
      <c r="Y6687">
        <f>IF(X6687=A6687,0)</f>
        <v>0</v>
      </c>
    </row>
    <row r="6688" spans="1:25" x14ac:dyDescent="0.25">
      <c r="A6688">
        <v>92655</v>
      </c>
      <c r="B6688" s="1">
        <v>43069</v>
      </c>
      <c r="C6688">
        <v>2017</v>
      </c>
      <c r="D6688" t="s">
        <v>3</v>
      </c>
      <c r="E6688" t="s">
        <v>2</v>
      </c>
      <c r="F6688">
        <v>228.17</v>
      </c>
      <c r="G6688">
        <v>8.8954000000000005E-2</v>
      </c>
      <c r="H6688">
        <f t="shared" si="319"/>
        <v>2.808262766445857E-2</v>
      </c>
      <c r="I6688">
        <f t="shared" si="317"/>
        <v>0.19420000000000001</v>
      </c>
      <c r="J6688">
        <f t="shared" si="318"/>
        <v>2.3300000000000001E-2</v>
      </c>
      <c r="X6688">
        <v>92655</v>
      </c>
      <c r="Y6688">
        <f>IF(X6688=A6688,0)</f>
        <v>0</v>
      </c>
    </row>
    <row r="6689" spans="1:25" x14ac:dyDescent="0.25">
      <c r="A6689">
        <v>92655</v>
      </c>
      <c r="B6689" s="1">
        <v>43098</v>
      </c>
      <c r="C6689">
        <v>2017</v>
      </c>
      <c r="D6689" t="s">
        <v>3</v>
      </c>
      <c r="E6689" t="s">
        <v>2</v>
      </c>
      <c r="F6689">
        <v>220.46001000000001</v>
      </c>
      <c r="G6689">
        <v>-3.3791000000000002E-2</v>
      </c>
      <c r="H6689">
        <f t="shared" si="319"/>
        <v>9.8316304826040479E-3</v>
      </c>
      <c r="I6689">
        <f t="shared" si="317"/>
        <v>0.19420000000000001</v>
      </c>
      <c r="J6689">
        <f t="shared" si="318"/>
        <v>2.3300000000000001E-2</v>
      </c>
      <c r="X6689">
        <v>92655</v>
      </c>
      <c r="Y6689">
        <f>IF(X6689=A6689,0)</f>
        <v>0</v>
      </c>
    </row>
    <row r="6690" spans="1:25" x14ac:dyDescent="0.25">
      <c r="A6690">
        <v>92655</v>
      </c>
      <c r="B6690" s="1">
        <v>43131</v>
      </c>
      <c r="C6690">
        <v>2018</v>
      </c>
      <c r="D6690" t="s">
        <v>3</v>
      </c>
      <c r="E6690" t="s">
        <v>2</v>
      </c>
      <c r="F6690">
        <v>236.78</v>
      </c>
      <c r="G6690">
        <v>7.4026999999999996E-2</v>
      </c>
      <c r="H6690">
        <f t="shared" si="319"/>
        <v>5.6178704444133087E-2</v>
      </c>
      <c r="I6690">
        <f t="shared" si="317"/>
        <v>-6.2400000000000004E-2</v>
      </c>
      <c r="J6690">
        <f t="shared" si="318"/>
        <v>2.9100000000000001E-2</v>
      </c>
      <c r="X6690">
        <v>92655</v>
      </c>
      <c r="Y6690">
        <f>IF(X6690=A6690,0)</f>
        <v>0</v>
      </c>
    </row>
    <row r="6691" spans="1:25" x14ac:dyDescent="0.25">
      <c r="A6691">
        <v>92655</v>
      </c>
      <c r="B6691" s="1">
        <v>43159</v>
      </c>
      <c r="C6691">
        <v>2018</v>
      </c>
      <c r="D6691" t="s">
        <v>3</v>
      </c>
      <c r="E6691" t="s">
        <v>2</v>
      </c>
      <c r="F6691">
        <v>226.16</v>
      </c>
      <c r="G6691">
        <v>-4.4852000000000003E-2</v>
      </c>
      <c r="H6691">
        <f t="shared" si="319"/>
        <v>-3.8947372061896912E-2</v>
      </c>
      <c r="I6691">
        <f t="shared" si="317"/>
        <v>-6.2400000000000004E-2</v>
      </c>
      <c r="J6691">
        <f t="shared" si="318"/>
        <v>2.9100000000000001E-2</v>
      </c>
      <c r="X6691">
        <v>92655</v>
      </c>
      <c r="Y6691">
        <f>IF(X6691=A6691,0)</f>
        <v>0</v>
      </c>
    </row>
    <row r="6692" spans="1:25" x14ac:dyDescent="0.25">
      <c r="A6692">
        <v>92655</v>
      </c>
      <c r="B6692" s="1">
        <v>43188</v>
      </c>
      <c r="C6692">
        <v>2018</v>
      </c>
      <c r="D6692" t="s">
        <v>3</v>
      </c>
      <c r="E6692" t="s">
        <v>2</v>
      </c>
      <c r="F6692">
        <v>214</v>
      </c>
      <c r="G6692">
        <v>-5.0451000000000003E-2</v>
      </c>
      <c r="H6692">
        <f t="shared" si="319"/>
        <v>-2.6884498624825115E-2</v>
      </c>
      <c r="I6692">
        <f t="shared" si="317"/>
        <v>-6.2400000000000004E-2</v>
      </c>
      <c r="J6692">
        <f t="shared" si="318"/>
        <v>2.9100000000000001E-2</v>
      </c>
      <c r="X6692">
        <v>92655</v>
      </c>
      <c r="Y6692">
        <f>IF(X6692=A6692,0)</f>
        <v>0</v>
      </c>
    </row>
    <row r="6693" spans="1:25" x14ac:dyDescent="0.25">
      <c r="A6693">
        <v>92655</v>
      </c>
      <c r="B6693" s="1">
        <v>43220</v>
      </c>
      <c r="C6693">
        <v>2018</v>
      </c>
      <c r="D6693" t="s">
        <v>3</v>
      </c>
      <c r="E6693" t="s">
        <v>2</v>
      </c>
      <c r="F6693">
        <v>236.39999</v>
      </c>
      <c r="G6693">
        <v>0.104673</v>
      </c>
      <c r="H6693">
        <f t="shared" si="319"/>
        <v>2.718775131643536E-3</v>
      </c>
      <c r="I6693">
        <f t="shared" si="317"/>
        <v>-6.2400000000000004E-2</v>
      </c>
      <c r="J6693">
        <f t="shared" si="318"/>
        <v>2.9100000000000001E-2</v>
      </c>
      <c r="X6693">
        <v>92655</v>
      </c>
      <c r="Y6693">
        <f>IF(X6693=A6693,0)</f>
        <v>0</v>
      </c>
    </row>
    <row r="6694" spans="1:25" x14ac:dyDescent="0.25">
      <c r="A6694">
        <v>92655</v>
      </c>
      <c r="B6694" s="1">
        <v>43251</v>
      </c>
      <c r="C6694">
        <v>2018</v>
      </c>
      <c r="D6694" t="s">
        <v>3</v>
      </c>
      <c r="E6694" t="s">
        <v>2</v>
      </c>
      <c r="F6694">
        <v>241.50998999999999</v>
      </c>
      <c r="G6694">
        <v>2.1616E-2</v>
      </c>
      <c r="H6694">
        <f t="shared" si="319"/>
        <v>2.1608341965291933E-2</v>
      </c>
      <c r="I6694">
        <f t="shared" si="317"/>
        <v>-6.2400000000000004E-2</v>
      </c>
      <c r="J6694">
        <f t="shared" si="318"/>
        <v>2.9100000000000001E-2</v>
      </c>
      <c r="X6694">
        <v>92655</v>
      </c>
      <c r="Y6694">
        <f>IF(X6694=A6694,0)</f>
        <v>0</v>
      </c>
    </row>
    <row r="6695" spans="1:25" x14ac:dyDescent="0.25">
      <c r="A6695">
        <v>92655</v>
      </c>
      <c r="B6695" s="1">
        <v>43280</v>
      </c>
      <c r="C6695">
        <v>2018</v>
      </c>
      <c r="D6695" t="s">
        <v>3</v>
      </c>
      <c r="E6695" t="s">
        <v>2</v>
      </c>
      <c r="F6695">
        <v>245.34</v>
      </c>
      <c r="G6695">
        <v>1.9585000000000002E-2</v>
      </c>
      <c r="H6695">
        <f t="shared" si="319"/>
        <v>4.8424360241865472E-3</v>
      </c>
      <c r="I6695">
        <f t="shared" si="317"/>
        <v>-6.2400000000000004E-2</v>
      </c>
      <c r="J6695">
        <f t="shared" si="318"/>
        <v>2.9100000000000001E-2</v>
      </c>
      <c r="X6695">
        <v>92655</v>
      </c>
      <c r="Y6695">
        <f>IF(X6695=A6695,0)</f>
        <v>0</v>
      </c>
    </row>
    <row r="6696" spans="1:25" x14ac:dyDescent="0.25">
      <c r="A6696">
        <v>92655</v>
      </c>
      <c r="B6696" s="1">
        <v>43312</v>
      </c>
      <c r="C6696">
        <v>2018</v>
      </c>
      <c r="D6696" t="s">
        <v>3</v>
      </c>
      <c r="E6696" t="s">
        <v>2</v>
      </c>
      <c r="F6696">
        <v>253.22</v>
      </c>
      <c r="G6696">
        <v>3.2119000000000002E-2</v>
      </c>
      <c r="H6696">
        <f t="shared" si="319"/>
        <v>3.6021556221367268E-2</v>
      </c>
      <c r="I6696">
        <f t="shared" si="317"/>
        <v>-6.2400000000000004E-2</v>
      </c>
      <c r="J6696">
        <f t="shared" si="318"/>
        <v>2.9100000000000001E-2</v>
      </c>
      <c r="X6696">
        <v>92655</v>
      </c>
      <c r="Y6696">
        <f>IF(X6696=A6696,0)</f>
        <v>0</v>
      </c>
    </row>
    <row r="6697" spans="1:25" x14ac:dyDescent="0.25">
      <c r="A6697">
        <v>92655</v>
      </c>
      <c r="B6697" s="1">
        <v>43343</v>
      </c>
      <c r="C6697">
        <v>2018</v>
      </c>
      <c r="D6697" t="s">
        <v>3</v>
      </c>
      <c r="E6697" t="s">
        <v>2</v>
      </c>
      <c r="F6697">
        <v>268.45999</v>
      </c>
      <c r="G6697">
        <v>6.0185000000000002E-2</v>
      </c>
      <c r="H6697">
        <f t="shared" si="319"/>
        <v>3.0263211466054596E-2</v>
      </c>
      <c r="I6697">
        <f t="shared" si="317"/>
        <v>-6.2400000000000004E-2</v>
      </c>
      <c r="J6697">
        <f t="shared" si="318"/>
        <v>2.9100000000000001E-2</v>
      </c>
      <c r="X6697">
        <v>92655</v>
      </c>
      <c r="Y6697">
        <f>IF(X6697=A6697,0)</f>
        <v>0</v>
      </c>
    </row>
    <row r="6698" spans="1:25" x14ac:dyDescent="0.25">
      <c r="A6698">
        <v>92655</v>
      </c>
      <c r="B6698" s="1">
        <v>43371</v>
      </c>
      <c r="C6698">
        <v>2018</v>
      </c>
      <c r="D6698" t="s">
        <v>3</v>
      </c>
      <c r="E6698" t="s">
        <v>2</v>
      </c>
      <c r="F6698">
        <v>266.04001</v>
      </c>
      <c r="G6698">
        <v>-5.6620000000000004E-3</v>
      </c>
      <c r="H6698">
        <f t="shared" si="319"/>
        <v>4.2942871026614426E-3</v>
      </c>
      <c r="I6698">
        <f t="shared" si="317"/>
        <v>-6.2400000000000004E-2</v>
      </c>
      <c r="J6698">
        <f t="shared" si="318"/>
        <v>2.9100000000000001E-2</v>
      </c>
      <c r="X6698">
        <v>92655</v>
      </c>
      <c r="Y6698">
        <f>IF(X6698=A6698,0)</f>
        <v>0</v>
      </c>
    </row>
    <row r="6699" spans="1:25" x14ac:dyDescent="0.25">
      <c r="A6699">
        <v>92655</v>
      </c>
      <c r="B6699" s="1">
        <v>43404</v>
      </c>
      <c r="C6699">
        <v>2018</v>
      </c>
      <c r="D6699" t="s">
        <v>3</v>
      </c>
      <c r="E6699" t="s">
        <v>2</v>
      </c>
      <c r="F6699">
        <v>261.35001</v>
      </c>
      <c r="G6699">
        <v>-1.7628999999999999E-2</v>
      </c>
      <c r="H6699">
        <f t="shared" si="319"/>
        <v>-6.9403356024429486E-2</v>
      </c>
      <c r="I6699">
        <f t="shared" si="317"/>
        <v>-6.2400000000000004E-2</v>
      </c>
      <c r="J6699">
        <f t="shared" si="318"/>
        <v>2.9100000000000001E-2</v>
      </c>
      <c r="X6699">
        <v>92655</v>
      </c>
      <c r="Y6699">
        <f>IF(X6699=A6699,0)</f>
        <v>0</v>
      </c>
    </row>
    <row r="6700" spans="1:25" x14ac:dyDescent="0.25">
      <c r="A6700">
        <v>92655</v>
      </c>
      <c r="B6700" s="1">
        <v>43434</v>
      </c>
      <c r="C6700">
        <v>2018</v>
      </c>
      <c r="D6700" t="s">
        <v>3</v>
      </c>
      <c r="E6700" t="s">
        <v>2</v>
      </c>
      <c r="F6700">
        <v>281.35998999999998</v>
      </c>
      <c r="G6700">
        <v>8.0007999999999996E-2</v>
      </c>
      <c r="H6700">
        <f t="shared" si="319"/>
        <v>1.7859356788848979E-2</v>
      </c>
      <c r="I6700">
        <f t="shared" si="317"/>
        <v>-6.2400000000000004E-2</v>
      </c>
      <c r="J6700">
        <f t="shared" si="318"/>
        <v>2.9100000000000001E-2</v>
      </c>
      <c r="X6700">
        <v>92655</v>
      </c>
      <c r="Y6700">
        <f>IF(X6700=A6700,0)</f>
        <v>0</v>
      </c>
    </row>
    <row r="6701" spans="1:25" x14ac:dyDescent="0.25">
      <c r="A6701">
        <v>92655</v>
      </c>
      <c r="B6701" s="1">
        <v>43465</v>
      </c>
      <c r="C6701">
        <v>2018</v>
      </c>
      <c r="D6701" t="s">
        <v>3</v>
      </c>
      <c r="E6701" t="s">
        <v>2</v>
      </c>
      <c r="F6701">
        <v>249.12</v>
      </c>
      <c r="G6701">
        <v>-0.11458599999999999</v>
      </c>
      <c r="H6701">
        <f t="shared" si="319"/>
        <v>-9.1776894596563907E-2</v>
      </c>
      <c r="I6701">
        <f t="shared" si="317"/>
        <v>-6.2400000000000004E-2</v>
      </c>
      <c r="J6701">
        <f t="shared" si="318"/>
        <v>2.9100000000000001E-2</v>
      </c>
      <c r="X6701">
        <v>92655</v>
      </c>
      <c r="Y6701">
        <f>IF(X6701=A6701,0)</f>
        <v>0</v>
      </c>
    </row>
    <row r="6702" spans="1:25" x14ac:dyDescent="0.25">
      <c r="A6702">
        <v>92655</v>
      </c>
      <c r="B6702" s="1">
        <v>43496</v>
      </c>
      <c r="C6702">
        <v>2019</v>
      </c>
      <c r="D6702" t="s">
        <v>3</v>
      </c>
      <c r="E6702" t="s">
        <v>2</v>
      </c>
      <c r="F6702">
        <v>270.20001000000002</v>
      </c>
      <c r="G6702">
        <v>8.4617999999999999E-2</v>
      </c>
      <c r="H6702">
        <f t="shared" si="319"/>
        <v>7.8684401655036762E-2</v>
      </c>
      <c r="I6702">
        <f t="shared" si="317"/>
        <v>0.2888</v>
      </c>
      <c r="J6702">
        <f t="shared" si="318"/>
        <v>2.1400000000000002E-2</v>
      </c>
      <c r="X6702">
        <v>92655</v>
      </c>
      <c r="Y6702">
        <f>IF(X6702=A6702,0)</f>
        <v>0</v>
      </c>
    </row>
    <row r="6703" spans="1:25" x14ac:dyDescent="0.25">
      <c r="A6703">
        <v>92655</v>
      </c>
      <c r="B6703" s="1">
        <v>43524</v>
      </c>
      <c r="C6703">
        <v>2019</v>
      </c>
      <c r="D6703" t="s">
        <v>3</v>
      </c>
      <c r="E6703" t="s">
        <v>2</v>
      </c>
      <c r="F6703">
        <v>242.22</v>
      </c>
      <c r="G6703">
        <v>-0.10355300000000001</v>
      </c>
      <c r="H6703">
        <f t="shared" si="319"/>
        <v>2.9728889126352298E-2</v>
      </c>
      <c r="I6703">
        <f t="shared" si="317"/>
        <v>0.2888</v>
      </c>
      <c r="J6703">
        <f t="shared" si="318"/>
        <v>2.1400000000000002E-2</v>
      </c>
      <c r="X6703">
        <v>92655</v>
      </c>
      <c r="Y6703">
        <f>IF(X6703=A6703,0)</f>
        <v>0</v>
      </c>
    </row>
    <row r="6704" spans="1:25" x14ac:dyDescent="0.25">
      <c r="A6704">
        <v>92655</v>
      </c>
      <c r="B6704" s="1">
        <v>43553</v>
      </c>
      <c r="C6704">
        <v>2019</v>
      </c>
      <c r="D6704" t="s">
        <v>3</v>
      </c>
      <c r="E6704" t="s">
        <v>2</v>
      </c>
      <c r="F6704">
        <v>247.25998999999999</v>
      </c>
      <c r="G6704">
        <v>2.4523E-2</v>
      </c>
      <c r="H6704">
        <f t="shared" si="319"/>
        <v>1.7924256211817147E-2</v>
      </c>
      <c r="I6704">
        <f t="shared" si="317"/>
        <v>0.2888</v>
      </c>
      <c r="J6704">
        <f t="shared" si="318"/>
        <v>2.1400000000000002E-2</v>
      </c>
      <c r="X6704">
        <v>92655</v>
      </c>
      <c r="Y6704">
        <f>IF(X6704=A6704,0)</f>
        <v>0</v>
      </c>
    </row>
    <row r="6705" spans="1:25" x14ac:dyDescent="0.25">
      <c r="A6705">
        <v>92655</v>
      </c>
      <c r="B6705" s="1">
        <v>43585</v>
      </c>
      <c r="C6705">
        <v>2019</v>
      </c>
      <c r="D6705" t="s">
        <v>3</v>
      </c>
      <c r="E6705" t="s">
        <v>2</v>
      </c>
      <c r="F6705">
        <v>233.07001</v>
      </c>
      <c r="G6705">
        <v>-5.7389000000000003E-2</v>
      </c>
      <c r="H6705">
        <f t="shared" si="319"/>
        <v>3.9313498395682656E-2</v>
      </c>
      <c r="I6705">
        <f t="shared" si="317"/>
        <v>0.2888</v>
      </c>
      <c r="J6705">
        <f t="shared" si="318"/>
        <v>2.1400000000000002E-2</v>
      </c>
      <c r="X6705">
        <v>92655</v>
      </c>
      <c r="Y6705">
        <f>IF(X6705=A6705,0)</f>
        <v>0</v>
      </c>
    </row>
    <row r="6706" spans="1:25" x14ac:dyDescent="0.25">
      <c r="A6706">
        <v>92655</v>
      </c>
      <c r="B6706" s="1">
        <v>43616</v>
      </c>
      <c r="C6706">
        <v>2019</v>
      </c>
      <c r="D6706" t="s">
        <v>3</v>
      </c>
      <c r="E6706" t="s">
        <v>2</v>
      </c>
      <c r="F6706">
        <v>241.8</v>
      </c>
      <c r="G6706">
        <v>3.7456999999999997E-2</v>
      </c>
      <c r="H6706">
        <f t="shared" si="319"/>
        <v>-6.577773118928687E-2</v>
      </c>
      <c r="I6706">
        <f t="shared" si="317"/>
        <v>0.2888</v>
      </c>
      <c r="J6706">
        <f t="shared" si="318"/>
        <v>2.1400000000000002E-2</v>
      </c>
      <c r="X6706">
        <v>92655</v>
      </c>
      <c r="Y6706">
        <f>IF(X6706=A6706,0)</f>
        <v>0</v>
      </c>
    </row>
    <row r="6707" spans="1:25" x14ac:dyDescent="0.25">
      <c r="A6707">
        <v>92655</v>
      </c>
      <c r="B6707" s="1">
        <v>43644</v>
      </c>
      <c r="C6707">
        <v>2019</v>
      </c>
      <c r="D6707" t="s">
        <v>3</v>
      </c>
      <c r="E6707" t="s">
        <v>2</v>
      </c>
      <c r="F6707">
        <v>244.00998999999999</v>
      </c>
      <c r="G6707">
        <v>1.3606E-2</v>
      </c>
      <c r="H6707">
        <f t="shared" si="319"/>
        <v>6.8930163925612131E-2</v>
      </c>
      <c r="I6707">
        <f t="shared" si="317"/>
        <v>0.2888</v>
      </c>
      <c r="J6707">
        <f t="shared" si="318"/>
        <v>2.1400000000000002E-2</v>
      </c>
      <c r="X6707">
        <v>92655</v>
      </c>
      <c r="Y6707">
        <f>IF(X6707=A6707,0)</f>
        <v>0</v>
      </c>
    </row>
    <row r="6708" spans="1:25" x14ac:dyDescent="0.25">
      <c r="A6708">
        <v>92655</v>
      </c>
      <c r="B6708" s="1">
        <v>43677</v>
      </c>
      <c r="C6708">
        <v>2019</v>
      </c>
      <c r="D6708" t="s">
        <v>3</v>
      </c>
      <c r="E6708" t="s">
        <v>2</v>
      </c>
      <c r="F6708">
        <v>249.00998999999999</v>
      </c>
      <c r="G6708">
        <v>2.0490999999999999E-2</v>
      </c>
      <c r="H6708">
        <f t="shared" si="319"/>
        <v>1.3128152149977756E-2</v>
      </c>
      <c r="I6708">
        <f t="shared" si="317"/>
        <v>0.2888</v>
      </c>
      <c r="J6708">
        <f t="shared" si="318"/>
        <v>2.1400000000000002E-2</v>
      </c>
      <c r="X6708">
        <v>92655</v>
      </c>
      <c r="Y6708">
        <f>IF(X6708=A6708,0)</f>
        <v>0</v>
      </c>
    </row>
    <row r="6709" spans="1:25" x14ac:dyDescent="0.25">
      <c r="A6709">
        <v>92655</v>
      </c>
      <c r="B6709" s="1">
        <v>43707</v>
      </c>
      <c r="C6709">
        <v>2019</v>
      </c>
      <c r="D6709" t="s">
        <v>3</v>
      </c>
      <c r="E6709" t="s">
        <v>2</v>
      </c>
      <c r="F6709">
        <v>234</v>
      </c>
      <c r="G6709">
        <v>-6.0278999999999999E-2</v>
      </c>
      <c r="H6709">
        <f t="shared" si="319"/>
        <v>-1.8091627281326739E-2</v>
      </c>
      <c r="I6709">
        <f t="shared" si="317"/>
        <v>0.2888</v>
      </c>
      <c r="J6709">
        <f t="shared" si="318"/>
        <v>2.1400000000000002E-2</v>
      </c>
      <c r="X6709">
        <v>92655</v>
      </c>
      <c r="Y6709">
        <f>IF(X6709=A6709,0)</f>
        <v>0</v>
      </c>
    </row>
    <row r="6710" spans="1:25" x14ac:dyDescent="0.25">
      <c r="A6710">
        <v>92655</v>
      </c>
      <c r="B6710" s="1">
        <v>43738</v>
      </c>
      <c r="C6710">
        <v>2019</v>
      </c>
      <c r="D6710" t="s">
        <v>3</v>
      </c>
      <c r="E6710" t="s">
        <v>2</v>
      </c>
      <c r="F6710">
        <v>217.32001</v>
      </c>
      <c r="G6710">
        <v>-6.6667000000000004E-2</v>
      </c>
      <c r="H6710">
        <f t="shared" si="319"/>
        <v>1.7181177829208583E-2</v>
      </c>
      <c r="I6710">
        <f t="shared" si="317"/>
        <v>0.2888</v>
      </c>
      <c r="J6710">
        <f t="shared" si="318"/>
        <v>2.1400000000000002E-2</v>
      </c>
      <c r="X6710">
        <v>92655</v>
      </c>
      <c r="Y6710">
        <f>IF(X6710=A6710,0)</f>
        <v>0</v>
      </c>
    </row>
    <row r="6711" spans="1:25" x14ac:dyDescent="0.25">
      <c r="A6711">
        <v>92655</v>
      </c>
      <c r="B6711" s="1">
        <v>43769</v>
      </c>
      <c r="C6711">
        <v>2019</v>
      </c>
      <c r="D6711" t="s">
        <v>3</v>
      </c>
      <c r="E6711" t="s">
        <v>2</v>
      </c>
      <c r="F6711">
        <v>252.7</v>
      </c>
      <c r="G6711">
        <v>0.162801</v>
      </c>
      <c r="H6711">
        <f t="shared" si="319"/>
        <v>2.0431770730503063E-2</v>
      </c>
      <c r="I6711">
        <f t="shared" si="317"/>
        <v>0.2888</v>
      </c>
      <c r="J6711">
        <f t="shared" si="318"/>
        <v>2.1400000000000002E-2</v>
      </c>
      <c r="X6711">
        <v>92655</v>
      </c>
      <c r="Y6711">
        <f>IF(X6711=A6711,0)</f>
        <v>0</v>
      </c>
    </row>
    <row r="6712" spans="1:25" x14ac:dyDescent="0.25">
      <c r="A6712">
        <v>92655</v>
      </c>
      <c r="B6712" s="1">
        <v>43798</v>
      </c>
      <c r="C6712">
        <v>2019</v>
      </c>
      <c r="D6712" t="s">
        <v>3</v>
      </c>
      <c r="E6712" t="s">
        <v>2</v>
      </c>
      <c r="F6712">
        <v>279.87</v>
      </c>
      <c r="G6712">
        <v>0.107519</v>
      </c>
      <c r="H6712">
        <f t="shared" si="319"/>
        <v>3.4047037421886195E-2</v>
      </c>
      <c r="I6712">
        <f t="shared" si="317"/>
        <v>0.2888</v>
      </c>
      <c r="J6712">
        <f t="shared" si="318"/>
        <v>2.1400000000000002E-2</v>
      </c>
      <c r="X6712">
        <v>92655</v>
      </c>
      <c r="Y6712">
        <f>IF(X6712=A6712,0)</f>
        <v>0</v>
      </c>
    </row>
    <row r="6713" spans="1:25" x14ac:dyDescent="0.25">
      <c r="A6713">
        <v>92655</v>
      </c>
      <c r="B6713" s="1">
        <v>43830</v>
      </c>
      <c r="C6713">
        <v>2019</v>
      </c>
      <c r="D6713" t="s">
        <v>3</v>
      </c>
      <c r="E6713" t="s">
        <v>2</v>
      </c>
      <c r="F6713">
        <v>293.98000999999999</v>
      </c>
      <c r="G6713">
        <v>5.4274999999999997E-2</v>
      </c>
      <c r="H6713">
        <f t="shared" si="319"/>
        <v>2.8589818964716907E-2</v>
      </c>
      <c r="I6713">
        <f t="shared" si="317"/>
        <v>0.2888</v>
      </c>
      <c r="J6713">
        <f t="shared" si="318"/>
        <v>2.1400000000000002E-2</v>
      </c>
      <c r="X6713">
        <v>92655</v>
      </c>
      <c r="Y6713">
        <f>IF(X6713=A6713,0)</f>
        <v>0</v>
      </c>
    </row>
    <row r="6714" spans="1:25" x14ac:dyDescent="0.25">
      <c r="A6714">
        <v>92655</v>
      </c>
      <c r="B6714" s="1">
        <v>43861</v>
      </c>
      <c r="C6714">
        <v>2020</v>
      </c>
      <c r="D6714" t="s">
        <v>3</v>
      </c>
      <c r="E6714" t="s">
        <v>2</v>
      </c>
      <c r="F6714">
        <v>272.45001000000002</v>
      </c>
      <c r="G6714">
        <v>-7.3235999999999996E-2</v>
      </c>
      <c r="H6714">
        <f t="shared" si="319"/>
        <v>-1.6280925822201864E-3</v>
      </c>
      <c r="I6714">
        <f t="shared" si="317"/>
        <v>0.16260000000000002</v>
      </c>
      <c r="J6714">
        <f t="shared" si="318"/>
        <v>8.8999999999999999E-3</v>
      </c>
      <c r="X6714">
        <v>92655</v>
      </c>
      <c r="Y6714">
        <f>IF(X6714=A6714,0)</f>
        <v>0</v>
      </c>
    </row>
    <row r="6715" spans="1:25" x14ac:dyDescent="0.25">
      <c r="A6715">
        <v>92655</v>
      </c>
      <c r="B6715" s="1">
        <v>43889</v>
      </c>
      <c r="C6715">
        <v>2020</v>
      </c>
      <c r="D6715" t="s">
        <v>3</v>
      </c>
      <c r="E6715" t="s">
        <v>2</v>
      </c>
      <c r="F6715">
        <v>254.96001000000001</v>
      </c>
      <c r="G6715">
        <v>-6.4195000000000002E-2</v>
      </c>
      <c r="H6715">
        <f t="shared" si="319"/>
        <v>-8.411048367946572E-2</v>
      </c>
      <c r="I6715">
        <f t="shared" si="317"/>
        <v>0.16260000000000002</v>
      </c>
      <c r="J6715">
        <f t="shared" si="318"/>
        <v>8.8999999999999999E-3</v>
      </c>
      <c r="X6715">
        <v>92655</v>
      </c>
      <c r="Y6715">
        <f>IF(X6715=A6715,0)</f>
        <v>0</v>
      </c>
    </row>
    <row r="6716" spans="1:25" x14ac:dyDescent="0.25">
      <c r="A6716">
        <v>92655</v>
      </c>
      <c r="B6716" s="1">
        <v>43921</v>
      </c>
      <c r="C6716">
        <v>2020</v>
      </c>
      <c r="D6716" t="s">
        <v>3</v>
      </c>
      <c r="E6716" t="s">
        <v>2</v>
      </c>
      <c r="F6716">
        <v>249.38</v>
      </c>
      <c r="G6716">
        <v>-1.7649999999999999E-2</v>
      </c>
      <c r="H6716">
        <f t="shared" si="319"/>
        <v>-0.12511928245982329</v>
      </c>
      <c r="I6716">
        <f t="shared" si="317"/>
        <v>0.16260000000000002</v>
      </c>
      <c r="J6716">
        <f t="shared" si="318"/>
        <v>8.8999999999999999E-3</v>
      </c>
      <c r="X6716">
        <v>92655</v>
      </c>
      <c r="Y6716">
        <f>IF(X6716=A6716,0)</f>
        <v>0</v>
      </c>
    </row>
    <row r="6717" spans="1:25" x14ac:dyDescent="0.25">
      <c r="A6717">
        <v>92655</v>
      </c>
      <c r="B6717" s="1">
        <v>43951</v>
      </c>
      <c r="C6717">
        <v>2020</v>
      </c>
      <c r="D6717" t="s">
        <v>3</v>
      </c>
      <c r="E6717" t="s">
        <v>2</v>
      </c>
      <c r="F6717">
        <v>292.47000000000003</v>
      </c>
      <c r="G6717">
        <v>0.172789</v>
      </c>
      <c r="H6717">
        <f t="shared" si="319"/>
        <v>0.12684403825663826</v>
      </c>
      <c r="I6717">
        <f t="shared" si="317"/>
        <v>0.16260000000000002</v>
      </c>
      <c r="J6717">
        <f t="shared" si="318"/>
        <v>8.8999999999999999E-3</v>
      </c>
      <c r="X6717">
        <v>92655</v>
      </c>
      <c r="Y6717">
        <f>IF(X6717=A6717,0)</f>
        <v>0</v>
      </c>
    </row>
    <row r="6718" spans="1:25" x14ac:dyDescent="0.25">
      <c r="A6718">
        <v>92655</v>
      </c>
      <c r="B6718" s="1">
        <v>43980</v>
      </c>
      <c r="C6718">
        <v>2020</v>
      </c>
      <c r="D6718" t="s">
        <v>3</v>
      </c>
      <c r="E6718" t="s">
        <v>2</v>
      </c>
      <c r="F6718">
        <v>304.85001</v>
      </c>
      <c r="G6718">
        <v>4.2328999999999999E-2</v>
      </c>
      <c r="H6718">
        <f t="shared" si="319"/>
        <v>4.5281819676065593E-2</v>
      </c>
      <c r="I6718">
        <f t="shared" si="317"/>
        <v>0.16260000000000002</v>
      </c>
      <c r="J6718">
        <f t="shared" si="318"/>
        <v>8.8999999999999999E-3</v>
      </c>
      <c r="X6718">
        <v>92655</v>
      </c>
      <c r="Y6718">
        <f>IF(X6718=A6718,0)</f>
        <v>0</v>
      </c>
    </row>
    <row r="6719" spans="1:25" x14ac:dyDescent="0.25">
      <c r="A6719">
        <v>92655</v>
      </c>
      <c r="B6719" s="1">
        <v>44012</v>
      </c>
      <c r="C6719">
        <v>2020</v>
      </c>
      <c r="D6719" t="s">
        <v>3</v>
      </c>
      <c r="E6719" t="s">
        <v>2</v>
      </c>
      <c r="F6719">
        <v>294.95001000000002</v>
      </c>
      <c r="G6719">
        <v>-2.8375000000000001E-2</v>
      </c>
      <c r="H6719">
        <f t="shared" si="319"/>
        <v>1.8388396357494674E-2</v>
      </c>
      <c r="I6719">
        <f t="shared" si="317"/>
        <v>0.16260000000000002</v>
      </c>
      <c r="J6719">
        <f t="shared" si="318"/>
        <v>8.8999999999999999E-3</v>
      </c>
      <c r="X6719">
        <v>92655</v>
      </c>
      <c r="Y6719">
        <f>IF(X6719=A6719,0)</f>
        <v>0</v>
      </c>
    </row>
    <row r="6720" spans="1:25" x14ac:dyDescent="0.25">
      <c r="A6720">
        <v>92655</v>
      </c>
      <c r="B6720" s="1">
        <v>44043</v>
      </c>
      <c r="C6720">
        <v>2020</v>
      </c>
      <c r="D6720" t="s">
        <v>3</v>
      </c>
      <c r="E6720" t="s">
        <v>2</v>
      </c>
      <c r="F6720">
        <v>302.77999999999997</v>
      </c>
      <c r="G6720">
        <v>2.6547000000000001E-2</v>
      </c>
      <c r="H6720">
        <f t="shared" si="319"/>
        <v>5.5101321441235696E-2</v>
      </c>
      <c r="I6720">
        <f t="shared" si="317"/>
        <v>0.16260000000000002</v>
      </c>
      <c r="J6720">
        <f t="shared" si="318"/>
        <v>8.8999999999999999E-3</v>
      </c>
      <c r="X6720">
        <v>92655</v>
      </c>
      <c r="Y6720">
        <f>IF(X6720=A6720,0)</f>
        <v>0</v>
      </c>
    </row>
    <row r="6721" spans="1:25" x14ac:dyDescent="0.25">
      <c r="A6721">
        <v>92655</v>
      </c>
      <c r="B6721" s="1">
        <v>44074</v>
      </c>
      <c r="C6721">
        <v>2020</v>
      </c>
      <c r="D6721" t="s">
        <v>3</v>
      </c>
      <c r="E6721" t="s">
        <v>2</v>
      </c>
      <c r="F6721">
        <v>312.54998999999998</v>
      </c>
      <c r="G6721">
        <v>3.2267999999999998E-2</v>
      </c>
      <c r="H6721">
        <f t="shared" si="319"/>
        <v>7.0064667087246457E-2</v>
      </c>
      <c r="I6721">
        <f t="shared" si="317"/>
        <v>0.16260000000000002</v>
      </c>
      <c r="J6721">
        <f t="shared" si="318"/>
        <v>8.8999999999999999E-3</v>
      </c>
      <c r="X6721">
        <v>92655</v>
      </c>
      <c r="Y6721">
        <f>IF(X6721=A6721,0)</f>
        <v>0</v>
      </c>
    </row>
    <row r="6722" spans="1:25" x14ac:dyDescent="0.25">
      <c r="A6722">
        <v>92655</v>
      </c>
      <c r="B6722" s="1">
        <v>44104</v>
      </c>
      <c r="C6722">
        <v>2020</v>
      </c>
      <c r="D6722" t="s">
        <v>3</v>
      </c>
      <c r="E6722" t="s">
        <v>2</v>
      </c>
      <c r="F6722">
        <v>311.76999000000001</v>
      </c>
      <c r="G6722">
        <v>1.5039999999999999E-3</v>
      </c>
      <c r="H6722">
        <f t="shared" si="319"/>
        <v>-3.9227970289931413E-2</v>
      </c>
      <c r="I6722">
        <f t="shared" ref="I6722:I6785" si="320">VLOOKUP(C6722,$O$2:$Q$22,3,FALSE)</f>
        <v>0.16260000000000002</v>
      </c>
      <c r="J6722">
        <f t="shared" ref="J6722:J6785" si="321">VLOOKUP(C6722,$O$2:$P$22,2)*0.01</f>
        <v>8.8999999999999999E-3</v>
      </c>
      <c r="X6722">
        <v>92655</v>
      </c>
      <c r="Y6722">
        <f>IF(X6722=A6722,0)</f>
        <v>0</v>
      </c>
    </row>
    <row r="6723" spans="1:25" x14ac:dyDescent="0.25">
      <c r="A6723">
        <v>92655</v>
      </c>
      <c r="B6723" s="1">
        <v>44134</v>
      </c>
      <c r="C6723">
        <v>2020</v>
      </c>
      <c r="D6723" t="s">
        <v>3</v>
      </c>
      <c r="E6723" t="s">
        <v>2</v>
      </c>
      <c r="F6723">
        <v>305.14001000000002</v>
      </c>
      <c r="G6723">
        <v>-2.1266E-2</v>
      </c>
      <c r="H6723">
        <f t="shared" ref="H6723:H6786" si="322">VLOOKUP(B6723,R:S,2,)</f>
        <v>-2.766578620279514E-2</v>
      </c>
      <c r="I6723">
        <f t="shared" si="320"/>
        <v>0.16260000000000002</v>
      </c>
      <c r="J6723">
        <f t="shared" si="321"/>
        <v>8.8999999999999999E-3</v>
      </c>
      <c r="X6723">
        <v>92655</v>
      </c>
      <c r="Y6723">
        <f>IF(X6723=A6723,0)</f>
        <v>0</v>
      </c>
    </row>
    <row r="6724" spans="1:25" x14ac:dyDescent="0.25">
      <c r="A6724">
        <v>92655</v>
      </c>
      <c r="B6724" s="1">
        <v>44165</v>
      </c>
      <c r="C6724">
        <v>2020</v>
      </c>
      <c r="D6724" t="s">
        <v>3</v>
      </c>
      <c r="E6724" t="s">
        <v>2</v>
      </c>
      <c r="F6724">
        <v>336.34</v>
      </c>
      <c r="G6724">
        <v>0.10224800000000001</v>
      </c>
      <c r="H6724">
        <f t="shared" si="322"/>
        <v>0.10754563548003038</v>
      </c>
      <c r="I6724">
        <f t="shared" si="320"/>
        <v>0.16260000000000002</v>
      </c>
      <c r="J6724">
        <f t="shared" si="321"/>
        <v>8.8999999999999999E-3</v>
      </c>
      <c r="X6724">
        <v>92655</v>
      </c>
      <c r="Y6724">
        <f>IF(X6724=A6724,0)</f>
        <v>0</v>
      </c>
    </row>
    <row r="6725" spans="1:25" x14ac:dyDescent="0.25">
      <c r="A6725">
        <v>92655</v>
      </c>
      <c r="B6725" s="1">
        <v>44196</v>
      </c>
      <c r="C6725">
        <v>2020</v>
      </c>
      <c r="D6725" t="s">
        <v>3</v>
      </c>
      <c r="E6725" t="s">
        <v>2</v>
      </c>
      <c r="F6725">
        <v>350.67998999999998</v>
      </c>
      <c r="G6725">
        <v>4.6351999999999997E-2</v>
      </c>
      <c r="H6725">
        <f t="shared" si="322"/>
        <v>3.7121458940645669E-2</v>
      </c>
      <c r="I6725">
        <f t="shared" si="320"/>
        <v>0.16260000000000002</v>
      </c>
      <c r="J6725">
        <f t="shared" si="321"/>
        <v>8.8999999999999999E-3</v>
      </c>
      <c r="X6725">
        <v>92655</v>
      </c>
      <c r="Y6725">
        <f>IF(X6725=A6725,0)</f>
        <v>0</v>
      </c>
    </row>
    <row r="6726" spans="1:25" x14ac:dyDescent="0.25">
      <c r="A6726">
        <v>92655</v>
      </c>
      <c r="B6726" s="1">
        <v>44225</v>
      </c>
      <c r="C6726">
        <v>2021</v>
      </c>
      <c r="D6726" t="s">
        <v>3</v>
      </c>
      <c r="E6726" t="s">
        <v>2</v>
      </c>
      <c r="F6726">
        <v>333.57999000000001</v>
      </c>
      <c r="G6726">
        <v>-4.8762E-2</v>
      </c>
      <c r="H6726">
        <f t="shared" si="322"/>
        <v>-1.1136660723231162E-2</v>
      </c>
      <c r="I6726">
        <f t="shared" si="320"/>
        <v>0.26890000000000003</v>
      </c>
      <c r="J6726">
        <f t="shared" si="321"/>
        <v>1.4499999999999999E-2</v>
      </c>
      <c r="X6726">
        <v>92655</v>
      </c>
      <c r="Y6726">
        <f>IF(X6726=A6726,0)</f>
        <v>0</v>
      </c>
    </row>
    <row r="6727" spans="1:25" x14ac:dyDescent="0.25">
      <c r="A6727">
        <v>92655</v>
      </c>
      <c r="B6727" s="1">
        <v>44253</v>
      </c>
      <c r="C6727">
        <v>2021</v>
      </c>
      <c r="D6727" t="s">
        <v>3</v>
      </c>
      <c r="E6727" t="s">
        <v>2</v>
      </c>
      <c r="F6727">
        <v>332.22</v>
      </c>
      <c r="G6727">
        <v>-4.0769999999999999E-3</v>
      </c>
      <c r="H6727">
        <f t="shared" si="322"/>
        <v>2.6091451349647521E-2</v>
      </c>
      <c r="I6727">
        <f t="shared" si="320"/>
        <v>0.26890000000000003</v>
      </c>
      <c r="J6727">
        <f t="shared" si="321"/>
        <v>1.4499999999999999E-2</v>
      </c>
      <c r="X6727">
        <v>92655</v>
      </c>
      <c r="Y6727">
        <f>IF(X6727=A6727,0)</f>
        <v>0</v>
      </c>
    </row>
    <row r="6728" spans="1:25" x14ac:dyDescent="0.25">
      <c r="A6728">
        <v>92655</v>
      </c>
      <c r="B6728" s="1">
        <v>44286</v>
      </c>
      <c r="C6728">
        <v>2021</v>
      </c>
      <c r="D6728" t="s">
        <v>3</v>
      </c>
      <c r="E6728" t="s">
        <v>2</v>
      </c>
      <c r="F6728">
        <v>372.07001000000002</v>
      </c>
      <c r="G6728">
        <v>0.123713</v>
      </c>
      <c r="H6728">
        <f t="shared" si="322"/>
        <v>4.2438632737883841E-2</v>
      </c>
      <c r="I6728">
        <f t="shared" si="320"/>
        <v>0.26890000000000003</v>
      </c>
      <c r="J6728">
        <f t="shared" si="321"/>
        <v>1.4499999999999999E-2</v>
      </c>
      <c r="X6728">
        <v>92655</v>
      </c>
      <c r="Y6728">
        <f>IF(X6728=A6728,0)</f>
        <v>0</v>
      </c>
    </row>
    <row r="6729" spans="1:25" x14ac:dyDescent="0.25">
      <c r="A6729">
        <v>92655</v>
      </c>
      <c r="B6729" s="1">
        <v>44316</v>
      </c>
      <c r="C6729">
        <v>2021</v>
      </c>
      <c r="D6729" t="s">
        <v>3</v>
      </c>
      <c r="E6729" t="s">
        <v>2</v>
      </c>
      <c r="F6729">
        <v>398.79998999999998</v>
      </c>
      <c r="G6729">
        <v>7.1841000000000002E-2</v>
      </c>
      <c r="H6729">
        <f t="shared" si="322"/>
        <v>5.2425321267266289E-2</v>
      </c>
      <c r="I6729">
        <f t="shared" si="320"/>
        <v>0.26890000000000003</v>
      </c>
      <c r="J6729">
        <f t="shared" si="321"/>
        <v>1.4499999999999999E-2</v>
      </c>
      <c r="X6729">
        <v>92655</v>
      </c>
      <c r="Y6729">
        <f>IF(X6729=A6729,0)</f>
        <v>0</v>
      </c>
    </row>
    <row r="6730" spans="1:25" x14ac:dyDescent="0.25">
      <c r="A6730">
        <v>92655</v>
      </c>
      <c r="B6730" s="1">
        <v>44344</v>
      </c>
      <c r="C6730">
        <v>2021</v>
      </c>
      <c r="D6730" t="s">
        <v>3</v>
      </c>
      <c r="E6730" t="s">
        <v>2</v>
      </c>
      <c r="F6730">
        <v>411.92000999999999</v>
      </c>
      <c r="G6730">
        <v>3.2898999999999998E-2</v>
      </c>
      <c r="H6730">
        <f t="shared" si="322"/>
        <v>5.4864885732810453E-3</v>
      </c>
      <c r="I6730">
        <f t="shared" si="320"/>
        <v>0.26890000000000003</v>
      </c>
      <c r="J6730">
        <f t="shared" si="321"/>
        <v>1.4499999999999999E-2</v>
      </c>
      <c r="X6730">
        <v>92655</v>
      </c>
      <c r="Y6730">
        <f>IF(X6730=A6730,0)</f>
        <v>0</v>
      </c>
    </row>
    <row r="6731" spans="1:25" x14ac:dyDescent="0.25">
      <c r="A6731">
        <v>92655</v>
      </c>
      <c r="B6731" s="1">
        <v>44377</v>
      </c>
      <c r="C6731">
        <v>2021</v>
      </c>
      <c r="D6731" t="s">
        <v>3</v>
      </c>
      <c r="E6731" t="s">
        <v>2</v>
      </c>
      <c r="F6731">
        <v>400.44</v>
      </c>
      <c r="G6731">
        <v>-2.4348999999999999E-2</v>
      </c>
      <c r="H6731">
        <f t="shared" si="322"/>
        <v>2.2214009634219822E-2</v>
      </c>
      <c r="I6731">
        <f t="shared" si="320"/>
        <v>0.26890000000000003</v>
      </c>
      <c r="J6731">
        <f t="shared" si="321"/>
        <v>1.4499999999999999E-2</v>
      </c>
      <c r="X6731">
        <v>92655</v>
      </c>
      <c r="Y6731">
        <f>IF(X6731=A6731,0)</f>
        <v>0</v>
      </c>
    </row>
    <row r="6732" spans="1:25" x14ac:dyDescent="0.25">
      <c r="A6732">
        <v>92655</v>
      </c>
      <c r="B6732" s="1">
        <v>44407</v>
      </c>
      <c r="C6732">
        <v>2021</v>
      </c>
      <c r="D6732" t="s">
        <v>3</v>
      </c>
      <c r="E6732" t="s">
        <v>2</v>
      </c>
      <c r="F6732">
        <v>412.22</v>
      </c>
      <c r="G6732">
        <v>2.9418E-2</v>
      </c>
      <c r="H6732">
        <f t="shared" si="322"/>
        <v>2.2748054915648686E-2</v>
      </c>
      <c r="I6732">
        <f t="shared" si="320"/>
        <v>0.26890000000000003</v>
      </c>
      <c r="J6732">
        <f t="shared" si="321"/>
        <v>1.4499999999999999E-2</v>
      </c>
      <c r="X6732">
        <v>92655</v>
      </c>
      <c r="Y6732">
        <f>IF(X6732=A6732,0)</f>
        <v>0</v>
      </c>
    </row>
    <row r="6733" spans="1:25" x14ac:dyDescent="0.25">
      <c r="A6733">
        <v>92655</v>
      </c>
      <c r="B6733" s="1">
        <v>44439</v>
      </c>
      <c r="C6733">
        <v>2021</v>
      </c>
      <c r="D6733" t="s">
        <v>3</v>
      </c>
      <c r="E6733" t="s">
        <v>2</v>
      </c>
      <c r="F6733">
        <v>416.26999000000001</v>
      </c>
      <c r="G6733">
        <v>9.8250000000000004E-3</v>
      </c>
      <c r="H6733">
        <f t="shared" si="322"/>
        <v>2.8990416217415271E-2</v>
      </c>
      <c r="I6733">
        <f t="shared" si="320"/>
        <v>0.26890000000000003</v>
      </c>
      <c r="J6733">
        <f t="shared" si="321"/>
        <v>1.4499999999999999E-2</v>
      </c>
      <c r="X6733">
        <v>92655</v>
      </c>
      <c r="Y6733">
        <f>IF(X6733=A6733,0)</f>
        <v>0</v>
      </c>
    </row>
    <row r="6734" spans="1:25" x14ac:dyDescent="0.25">
      <c r="A6734">
        <v>92655</v>
      </c>
      <c r="B6734" s="1">
        <v>44469</v>
      </c>
      <c r="C6734">
        <v>2021</v>
      </c>
      <c r="D6734" t="s">
        <v>3</v>
      </c>
      <c r="E6734" t="s">
        <v>2</v>
      </c>
      <c r="F6734">
        <v>390.73998999999998</v>
      </c>
      <c r="G6734">
        <v>-5.7847000000000003E-2</v>
      </c>
      <c r="H6734">
        <f t="shared" si="322"/>
        <v>-4.7569168861786748E-2</v>
      </c>
      <c r="I6734">
        <f t="shared" si="320"/>
        <v>0.26890000000000003</v>
      </c>
      <c r="J6734">
        <f t="shared" si="321"/>
        <v>1.4499999999999999E-2</v>
      </c>
      <c r="X6734">
        <v>92655</v>
      </c>
      <c r="Y6734">
        <f>IF(X6734=A6734,0)</f>
        <v>0</v>
      </c>
    </row>
    <row r="6735" spans="1:25" x14ac:dyDescent="0.25">
      <c r="A6735">
        <v>92655</v>
      </c>
      <c r="B6735" s="1">
        <v>44498</v>
      </c>
      <c r="C6735">
        <v>2021</v>
      </c>
      <c r="D6735" t="s">
        <v>3</v>
      </c>
      <c r="E6735" t="s">
        <v>2</v>
      </c>
      <c r="F6735">
        <v>460.47</v>
      </c>
      <c r="G6735">
        <v>0.178456</v>
      </c>
      <c r="H6735">
        <f t="shared" si="322"/>
        <v>6.9143836459647501E-2</v>
      </c>
      <c r="I6735">
        <f t="shared" si="320"/>
        <v>0.26890000000000003</v>
      </c>
      <c r="J6735">
        <f t="shared" si="321"/>
        <v>1.4499999999999999E-2</v>
      </c>
      <c r="X6735">
        <v>92655</v>
      </c>
      <c r="Y6735">
        <f>IF(X6735=A6735,0)</f>
        <v>0</v>
      </c>
    </row>
    <row r="6736" spans="1:25" x14ac:dyDescent="0.25">
      <c r="A6736">
        <v>92655</v>
      </c>
      <c r="B6736" s="1">
        <v>44530</v>
      </c>
      <c r="C6736">
        <v>2021</v>
      </c>
      <c r="D6736" t="s">
        <v>3</v>
      </c>
      <c r="E6736" t="s">
        <v>2</v>
      </c>
      <c r="F6736">
        <v>444.22</v>
      </c>
      <c r="G6736">
        <v>-3.5290000000000002E-2</v>
      </c>
      <c r="H6736">
        <f t="shared" si="322"/>
        <v>-8.3337062251199745E-3</v>
      </c>
      <c r="I6736">
        <f t="shared" si="320"/>
        <v>0.26890000000000003</v>
      </c>
      <c r="J6736">
        <f t="shared" si="321"/>
        <v>1.4499999999999999E-2</v>
      </c>
      <c r="X6736">
        <v>92655</v>
      </c>
      <c r="Y6736">
        <f>IF(X6736=A6736,0)</f>
        <v>0</v>
      </c>
    </row>
    <row r="6737" spans="1:25" x14ac:dyDescent="0.25">
      <c r="A6737">
        <v>92655</v>
      </c>
      <c r="B6737" s="1">
        <v>44561</v>
      </c>
      <c r="C6737">
        <v>2021</v>
      </c>
      <c r="D6737" t="s">
        <v>3</v>
      </c>
      <c r="E6737" t="s">
        <v>2</v>
      </c>
      <c r="F6737">
        <v>502.14001000000002</v>
      </c>
      <c r="G6737">
        <v>0.13364999999999999</v>
      </c>
      <c r="H6737">
        <f t="shared" si="322"/>
        <v>4.361291350996277E-2</v>
      </c>
      <c r="I6737">
        <f t="shared" si="320"/>
        <v>0.26890000000000003</v>
      </c>
      <c r="J6737">
        <f t="shared" si="321"/>
        <v>1.4499999999999999E-2</v>
      </c>
      <c r="X6737">
        <v>92655</v>
      </c>
      <c r="Y6737">
        <f>IF(X6737=A6737,0)</f>
        <v>0</v>
      </c>
    </row>
    <row r="6738" spans="1:25" x14ac:dyDescent="0.25">
      <c r="A6738">
        <v>92655</v>
      </c>
      <c r="B6738" s="1">
        <v>44592</v>
      </c>
      <c r="C6738">
        <v>2022</v>
      </c>
      <c r="D6738" t="s">
        <v>3</v>
      </c>
      <c r="E6738" t="s">
        <v>2</v>
      </c>
      <c r="F6738">
        <v>472.57001000000002</v>
      </c>
      <c r="G6738">
        <v>-5.8888000000000003E-2</v>
      </c>
      <c r="H6738">
        <f t="shared" si="322"/>
        <v>-5.258516500531063E-2</v>
      </c>
      <c r="I6738">
        <f t="shared" si="320"/>
        <v>-0.19440000000000002</v>
      </c>
      <c r="J6738">
        <f t="shared" si="321"/>
        <v>2.9500000000000002E-2</v>
      </c>
      <c r="X6738">
        <v>92655</v>
      </c>
      <c r="Y6738">
        <f>IF(X6738=A6738,0)</f>
        <v>0</v>
      </c>
    </row>
    <row r="6739" spans="1:25" x14ac:dyDescent="0.25">
      <c r="A6739">
        <v>92655</v>
      </c>
      <c r="B6739" s="1">
        <v>44620</v>
      </c>
      <c r="C6739">
        <v>2022</v>
      </c>
      <c r="D6739" t="s">
        <v>3</v>
      </c>
      <c r="E6739" t="s">
        <v>2</v>
      </c>
      <c r="F6739">
        <v>475.87</v>
      </c>
      <c r="G6739">
        <v>6.9829999999999996E-3</v>
      </c>
      <c r="H6739">
        <f t="shared" si="322"/>
        <v>-3.1360492102910142E-2</v>
      </c>
      <c r="I6739">
        <f t="shared" si="320"/>
        <v>-0.19440000000000002</v>
      </c>
      <c r="J6739">
        <f t="shared" si="321"/>
        <v>2.9500000000000002E-2</v>
      </c>
      <c r="X6739">
        <v>92655</v>
      </c>
      <c r="Y6739">
        <f>IF(X6739=A6739,0)</f>
        <v>0</v>
      </c>
    </row>
    <row r="6740" spans="1:25" x14ac:dyDescent="0.25">
      <c r="A6740">
        <v>92655</v>
      </c>
      <c r="B6740" s="1">
        <v>44651</v>
      </c>
      <c r="C6740">
        <v>2022</v>
      </c>
      <c r="D6740" t="s">
        <v>3</v>
      </c>
      <c r="E6740" t="s">
        <v>2</v>
      </c>
      <c r="F6740">
        <v>509.97</v>
      </c>
      <c r="G6740">
        <v>7.4704999999999994E-2</v>
      </c>
      <c r="H6740">
        <f t="shared" si="322"/>
        <v>3.5773288410591908E-2</v>
      </c>
      <c r="I6740">
        <f t="shared" si="320"/>
        <v>-0.19440000000000002</v>
      </c>
      <c r="J6740">
        <f t="shared" si="321"/>
        <v>2.9500000000000002E-2</v>
      </c>
      <c r="X6740">
        <v>92655</v>
      </c>
      <c r="Y6740">
        <f>IF(X6740=A6740,0)</f>
        <v>0</v>
      </c>
    </row>
    <row r="6741" spans="1:25" x14ac:dyDescent="0.25">
      <c r="A6741">
        <v>92655</v>
      </c>
      <c r="B6741" s="1">
        <v>44680</v>
      </c>
      <c r="C6741">
        <v>2022</v>
      </c>
      <c r="D6741" t="s">
        <v>3</v>
      </c>
      <c r="E6741" t="s">
        <v>2</v>
      </c>
      <c r="F6741">
        <v>508.54998999999998</v>
      </c>
      <c r="G6741">
        <v>-2.7850000000000001E-3</v>
      </c>
      <c r="H6741">
        <f t="shared" si="322"/>
        <v>-8.7956711705729274E-2</v>
      </c>
      <c r="I6741">
        <f t="shared" si="320"/>
        <v>-0.19440000000000002</v>
      </c>
      <c r="J6741">
        <f t="shared" si="321"/>
        <v>2.9500000000000002E-2</v>
      </c>
      <c r="X6741">
        <v>92655</v>
      </c>
      <c r="Y6741">
        <f>IF(X6741=A6741,0)</f>
        <v>0</v>
      </c>
    </row>
    <row r="6742" spans="1:25" x14ac:dyDescent="0.25">
      <c r="A6742">
        <v>92655</v>
      </c>
      <c r="B6742" s="1">
        <v>44712</v>
      </c>
      <c r="C6742">
        <v>2022</v>
      </c>
      <c r="D6742" t="s">
        <v>3</v>
      </c>
      <c r="E6742" t="s">
        <v>2</v>
      </c>
      <c r="F6742">
        <v>496.78</v>
      </c>
      <c r="G6742">
        <v>-2.3144000000000001E-2</v>
      </c>
      <c r="H6742">
        <f t="shared" si="322"/>
        <v>5.3177568506868056E-5</v>
      </c>
      <c r="I6742">
        <f t="shared" si="320"/>
        <v>-0.19440000000000002</v>
      </c>
      <c r="J6742">
        <f t="shared" si="321"/>
        <v>2.9500000000000002E-2</v>
      </c>
      <c r="X6742">
        <v>92655</v>
      </c>
      <c r="Y6742">
        <f>IF(X6742=A6742,0)</f>
        <v>0</v>
      </c>
    </row>
    <row r="6743" spans="1:25" x14ac:dyDescent="0.25">
      <c r="A6743">
        <v>92655</v>
      </c>
      <c r="B6743" s="1">
        <v>44742</v>
      </c>
      <c r="C6743">
        <v>2022</v>
      </c>
      <c r="D6743" t="s">
        <v>3</v>
      </c>
      <c r="E6743" t="s">
        <v>2</v>
      </c>
      <c r="F6743">
        <v>513.63</v>
      </c>
      <c r="G6743">
        <v>3.7240000000000002E-2</v>
      </c>
      <c r="H6743">
        <f t="shared" si="322"/>
        <v>-8.3919999812243073E-2</v>
      </c>
      <c r="I6743">
        <f t="shared" si="320"/>
        <v>-0.19440000000000002</v>
      </c>
      <c r="J6743">
        <f t="shared" si="321"/>
        <v>2.9500000000000002E-2</v>
      </c>
      <c r="X6743">
        <v>92655</v>
      </c>
      <c r="Y6743">
        <f>IF(X6743=A6743,0)</f>
        <v>0</v>
      </c>
    </row>
    <row r="6744" spans="1:25" x14ac:dyDescent="0.25">
      <c r="A6744">
        <v>92655</v>
      </c>
      <c r="B6744" s="1">
        <v>44771</v>
      </c>
      <c r="C6744">
        <v>2022</v>
      </c>
      <c r="D6744" t="s">
        <v>3</v>
      </c>
      <c r="E6744" t="s">
        <v>2</v>
      </c>
      <c r="F6744">
        <v>542.34002999999996</v>
      </c>
      <c r="G6744">
        <v>5.5896000000000001E-2</v>
      </c>
      <c r="H6744">
        <f t="shared" si="322"/>
        <v>9.1116391659653351E-2</v>
      </c>
      <c r="I6744">
        <f t="shared" si="320"/>
        <v>-0.19440000000000002</v>
      </c>
      <c r="J6744">
        <f t="shared" si="321"/>
        <v>2.9500000000000002E-2</v>
      </c>
      <c r="X6744">
        <v>92655</v>
      </c>
      <c r="Y6744">
        <f>IF(X6744=A6744,0)</f>
        <v>0</v>
      </c>
    </row>
    <row r="6745" spans="1:25" x14ac:dyDescent="0.25">
      <c r="A6745">
        <v>92655</v>
      </c>
      <c r="B6745" s="1">
        <v>44804</v>
      </c>
      <c r="C6745">
        <v>2022</v>
      </c>
      <c r="D6745" t="s">
        <v>3</v>
      </c>
      <c r="E6745" t="s">
        <v>2</v>
      </c>
      <c r="F6745">
        <v>519.33001999999999</v>
      </c>
      <c r="G6745">
        <v>-4.2426999999999999E-2</v>
      </c>
      <c r="H6745">
        <f t="shared" si="322"/>
        <v>-4.2440128258508625E-2</v>
      </c>
      <c r="I6745">
        <f t="shared" si="320"/>
        <v>-0.19440000000000002</v>
      </c>
      <c r="J6745">
        <f t="shared" si="321"/>
        <v>2.9500000000000002E-2</v>
      </c>
      <c r="X6745">
        <v>92655</v>
      </c>
      <c r="Y6745">
        <f>IF(X6745=A6745,0)</f>
        <v>0</v>
      </c>
    </row>
    <row r="6746" spans="1:25" x14ac:dyDescent="0.25">
      <c r="A6746">
        <v>92655</v>
      </c>
      <c r="B6746" s="1">
        <v>44834</v>
      </c>
      <c r="C6746">
        <v>2022</v>
      </c>
      <c r="D6746" t="s">
        <v>3</v>
      </c>
      <c r="E6746" t="s">
        <v>2</v>
      </c>
      <c r="F6746">
        <v>505.04001</v>
      </c>
      <c r="G6746">
        <v>-2.4339E-2</v>
      </c>
      <c r="H6746">
        <f t="shared" si="322"/>
        <v>-9.3395672060682666E-2</v>
      </c>
      <c r="I6746">
        <f t="shared" si="320"/>
        <v>-0.19440000000000002</v>
      </c>
      <c r="J6746">
        <f t="shared" si="321"/>
        <v>2.9500000000000002E-2</v>
      </c>
      <c r="X6746">
        <v>92655</v>
      </c>
      <c r="Y6746">
        <f>IF(X6746=A6746,0)</f>
        <v>0</v>
      </c>
    </row>
    <row r="6747" spans="1:25" x14ac:dyDescent="0.25">
      <c r="A6747">
        <v>92655</v>
      </c>
      <c r="B6747" s="1">
        <v>44865</v>
      </c>
      <c r="C6747">
        <v>2022</v>
      </c>
      <c r="D6747" t="s">
        <v>3</v>
      </c>
      <c r="E6747" t="s">
        <v>2</v>
      </c>
      <c r="F6747">
        <v>555.15002000000004</v>
      </c>
      <c r="G6747">
        <v>9.9220000000000003E-2</v>
      </c>
      <c r="H6747">
        <f t="shared" si="322"/>
        <v>7.9863413762746971E-2</v>
      </c>
      <c r="I6747">
        <f t="shared" si="320"/>
        <v>-0.19440000000000002</v>
      </c>
      <c r="J6747">
        <f t="shared" si="321"/>
        <v>2.9500000000000002E-2</v>
      </c>
      <c r="X6747">
        <v>92655</v>
      </c>
      <c r="Y6747">
        <f>IF(X6747=A6747,0)</f>
        <v>0</v>
      </c>
    </row>
    <row r="6748" spans="1:25" x14ac:dyDescent="0.25">
      <c r="A6748">
        <v>92655</v>
      </c>
      <c r="B6748" s="1">
        <v>44895</v>
      </c>
      <c r="C6748">
        <v>2022</v>
      </c>
      <c r="D6748" t="s">
        <v>3</v>
      </c>
      <c r="E6748" t="s">
        <v>2</v>
      </c>
      <c r="F6748">
        <v>547.76000999999997</v>
      </c>
      <c r="G6748">
        <v>-1.3311999999999999E-2</v>
      </c>
      <c r="H6748">
        <f t="shared" si="322"/>
        <v>5.3752893371106669E-2</v>
      </c>
      <c r="I6748">
        <f t="shared" si="320"/>
        <v>-0.19440000000000002</v>
      </c>
      <c r="J6748">
        <f t="shared" si="321"/>
        <v>2.9500000000000002E-2</v>
      </c>
      <c r="X6748">
        <v>92655</v>
      </c>
      <c r="Y6748">
        <f>IF(X6748=A6748,0)</f>
        <v>0</v>
      </c>
    </row>
    <row r="6749" spans="1:25" x14ac:dyDescent="0.25">
      <c r="A6749">
        <v>92655</v>
      </c>
      <c r="B6749" s="1">
        <v>44925</v>
      </c>
      <c r="C6749">
        <v>2022</v>
      </c>
      <c r="D6749" t="s">
        <v>3</v>
      </c>
      <c r="E6749" t="s">
        <v>2</v>
      </c>
      <c r="F6749">
        <v>530.17998999999998</v>
      </c>
      <c r="G6749">
        <v>-2.9082E-2</v>
      </c>
      <c r="H6749">
        <f t="shared" si="322"/>
        <v>-5.8971473977430078E-2</v>
      </c>
      <c r="I6749">
        <f t="shared" si="320"/>
        <v>-0.19440000000000002</v>
      </c>
      <c r="J6749">
        <f t="shared" si="321"/>
        <v>2.9500000000000002E-2</v>
      </c>
      <c r="X6749">
        <v>92655</v>
      </c>
      <c r="Y6749">
        <f>IF(X6749=A6749,0)</f>
        <v>0</v>
      </c>
    </row>
    <row r="6750" spans="1:25" x14ac:dyDescent="0.25">
      <c r="A6750">
        <v>87447</v>
      </c>
      <c r="B6750" s="1">
        <v>37621</v>
      </c>
      <c r="C6750">
        <v>2002</v>
      </c>
      <c r="D6750" t="s">
        <v>5</v>
      </c>
      <c r="E6750" t="s">
        <v>4</v>
      </c>
      <c r="F6750">
        <v>63.08</v>
      </c>
      <c r="G6750">
        <v>-4.4190000000000002E-3</v>
      </c>
      <c r="H6750">
        <f t="shared" si="322"/>
        <v>-6.0299999999999999E-2</v>
      </c>
      <c r="I6750">
        <f t="shared" si="320"/>
        <v>-0.23370000000000002</v>
      </c>
      <c r="J6750">
        <f t="shared" si="321"/>
        <v>4.6100000000000002E-2</v>
      </c>
      <c r="X6750">
        <v>87447</v>
      </c>
      <c r="Y6750">
        <f>IF(X6750=A6750,0)</f>
        <v>0</v>
      </c>
    </row>
    <row r="6751" spans="1:25" x14ac:dyDescent="0.25">
      <c r="A6751">
        <v>87447</v>
      </c>
      <c r="B6751" s="1">
        <v>37652</v>
      </c>
      <c r="C6751">
        <v>2003</v>
      </c>
      <c r="D6751" t="s">
        <v>5</v>
      </c>
      <c r="E6751" t="s">
        <v>4</v>
      </c>
      <c r="F6751">
        <v>60.33</v>
      </c>
      <c r="G6751">
        <v>-4.3595000000000002E-2</v>
      </c>
      <c r="H6751">
        <f t="shared" si="322"/>
        <v>-2.7414692559952214E-2</v>
      </c>
      <c r="I6751">
        <f t="shared" si="320"/>
        <v>0.26379999999999998</v>
      </c>
      <c r="J6751">
        <f t="shared" si="321"/>
        <v>4.0099999999999997E-2</v>
      </c>
      <c r="X6751">
        <v>87447</v>
      </c>
      <c r="Y6751">
        <f>IF(X6751=A6751,0)</f>
        <v>0</v>
      </c>
    </row>
    <row r="6752" spans="1:25" x14ac:dyDescent="0.25">
      <c r="A6752">
        <v>87447</v>
      </c>
      <c r="B6752" s="1">
        <v>37680</v>
      </c>
      <c r="C6752">
        <v>2003</v>
      </c>
      <c r="D6752" t="s">
        <v>5</v>
      </c>
      <c r="E6752" t="s">
        <v>4</v>
      </c>
      <c r="F6752">
        <v>57.54</v>
      </c>
      <c r="G6752">
        <v>-4.2764999999999997E-2</v>
      </c>
      <c r="H6752">
        <f t="shared" si="322"/>
        <v>-1.7003608502929368E-2</v>
      </c>
      <c r="I6752">
        <f t="shared" si="320"/>
        <v>0.26379999999999998</v>
      </c>
      <c r="J6752">
        <f t="shared" si="321"/>
        <v>4.0099999999999997E-2</v>
      </c>
      <c r="X6752">
        <v>87447</v>
      </c>
      <c r="Y6752">
        <f>IF(X6752=A6752,0)</f>
        <v>0</v>
      </c>
    </row>
    <row r="6753" spans="1:25" x14ac:dyDescent="0.25">
      <c r="A6753">
        <v>87447</v>
      </c>
      <c r="B6753" s="1">
        <v>37711</v>
      </c>
      <c r="C6753">
        <v>2003</v>
      </c>
      <c r="D6753" t="s">
        <v>5</v>
      </c>
      <c r="E6753" t="s">
        <v>4</v>
      </c>
      <c r="F6753">
        <v>57</v>
      </c>
      <c r="G6753">
        <v>-9.3849999999999992E-3</v>
      </c>
      <c r="H6753">
        <f t="shared" si="322"/>
        <v>8.3575685661514409E-3</v>
      </c>
      <c r="I6753">
        <f t="shared" si="320"/>
        <v>0.26379999999999998</v>
      </c>
      <c r="J6753">
        <f t="shared" si="321"/>
        <v>4.0099999999999997E-2</v>
      </c>
      <c r="X6753">
        <v>87447</v>
      </c>
      <c r="Y6753">
        <f>IF(X6753=A6753,0)</f>
        <v>0</v>
      </c>
    </row>
    <row r="6754" spans="1:25" x14ac:dyDescent="0.25">
      <c r="A6754">
        <v>87447</v>
      </c>
      <c r="B6754" s="1">
        <v>37741</v>
      </c>
      <c r="C6754">
        <v>2003</v>
      </c>
      <c r="D6754" t="s">
        <v>5</v>
      </c>
      <c r="E6754" t="s">
        <v>4</v>
      </c>
      <c r="F6754">
        <v>62.12</v>
      </c>
      <c r="G6754">
        <v>8.9825000000000002E-2</v>
      </c>
      <c r="H6754">
        <f t="shared" si="322"/>
        <v>8.1044106872726118E-2</v>
      </c>
      <c r="I6754">
        <f t="shared" si="320"/>
        <v>0.26379999999999998</v>
      </c>
      <c r="J6754">
        <f t="shared" si="321"/>
        <v>4.0099999999999997E-2</v>
      </c>
      <c r="X6754">
        <v>87447</v>
      </c>
      <c r="Y6754">
        <f>IF(X6754=A6754,0)</f>
        <v>0</v>
      </c>
    </row>
    <row r="6755" spans="1:25" x14ac:dyDescent="0.25">
      <c r="A6755">
        <v>87447</v>
      </c>
      <c r="B6755" s="1">
        <v>37771</v>
      </c>
      <c r="C6755">
        <v>2003</v>
      </c>
      <c r="D6755" t="s">
        <v>5</v>
      </c>
      <c r="E6755" t="s">
        <v>4</v>
      </c>
      <c r="F6755">
        <v>62.43</v>
      </c>
      <c r="G6755">
        <v>8.371E-3</v>
      </c>
      <c r="H6755">
        <f t="shared" si="322"/>
        <v>5.0898709664177977E-2</v>
      </c>
      <c r="I6755">
        <f t="shared" si="320"/>
        <v>0.26379999999999998</v>
      </c>
      <c r="J6755">
        <f t="shared" si="321"/>
        <v>4.0099999999999997E-2</v>
      </c>
      <c r="X6755">
        <v>87447</v>
      </c>
      <c r="Y6755">
        <f>IF(X6755=A6755,0)</f>
        <v>0</v>
      </c>
    </row>
    <row r="6756" spans="1:25" x14ac:dyDescent="0.25">
      <c r="A6756">
        <v>87447</v>
      </c>
      <c r="B6756" s="1">
        <v>37802</v>
      </c>
      <c r="C6756">
        <v>2003</v>
      </c>
      <c r="D6756" t="s">
        <v>5</v>
      </c>
      <c r="E6756" t="s">
        <v>4</v>
      </c>
      <c r="F6756">
        <v>63.7</v>
      </c>
      <c r="G6756">
        <v>2.0343E-2</v>
      </c>
      <c r="H6756">
        <f t="shared" si="322"/>
        <v>1.1322214525161467E-2</v>
      </c>
      <c r="I6756">
        <f t="shared" si="320"/>
        <v>0.26379999999999998</v>
      </c>
      <c r="J6756">
        <f t="shared" si="321"/>
        <v>4.0099999999999997E-2</v>
      </c>
      <c r="X6756">
        <v>87447</v>
      </c>
      <c r="Y6756">
        <f>IF(X6756=A6756,0)</f>
        <v>0</v>
      </c>
    </row>
    <row r="6757" spans="1:25" x14ac:dyDescent="0.25">
      <c r="A6757">
        <v>87447</v>
      </c>
      <c r="B6757" s="1">
        <v>37833</v>
      </c>
      <c r="C6757">
        <v>2003</v>
      </c>
      <c r="D6757" t="s">
        <v>5</v>
      </c>
      <c r="E6757" t="s">
        <v>4</v>
      </c>
      <c r="F6757">
        <v>63.08</v>
      </c>
      <c r="G6757">
        <v>-9.7330000000000003E-3</v>
      </c>
      <c r="H6757">
        <f t="shared" si="322"/>
        <v>1.6223702411493068E-2</v>
      </c>
      <c r="I6757">
        <f t="shared" si="320"/>
        <v>0.26379999999999998</v>
      </c>
      <c r="J6757">
        <f t="shared" si="321"/>
        <v>4.0099999999999997E-2</v>
      </c>
      <c r="X6757">
        <v>87447</v>
      </c>
      <c r="Y6757">
        <f>IF(X6757=A6757,0)</f>
        <v>0</v>
      </c>
    </row>
    <row r="6758" spans="1:25" x14ac:dyDescent="0.25">
      <c r="A6758">
        <v>87447</v>
      </c>
      <c r="B6758" s="1">
        <v>37862</v>
      </c>
      <c r="C6758">
        <v>2003</v>
      </c>
      <c r="D6758" t="s">
        <v>5</v>
      </c>
      <c r="E6758" t="s">
        <v>4</v>
      </c>
      <c r="F6758">
        <v>62.76</v>
      </c>
      <c r="G6758">
        <v>-1.1100000000000001E-3</v>
      </c>
      <c r="H6758">
        <f t="shared" si="322"/>
        <v>1.7873203376464364E-2</v>
      </c>
      <c r="I6758">
        <f t="shared" si="320"/>
        <v>0.26379999999999998</v>
      </c>
      <c r="J6758">
        <f t="shared" si="321"/>
        <v>4.0099999999999997E-2</v>
      </c>
      <c r="X6758">
        <v>87447</v>
      </c>
      <c r="Y6758">
        <f>IF(X6758=A6758,0)</f>
        <v>0</v>
      </c>
    </row>
    <row r="6759" spans="1:25" x14ac:dyDescent="0.25">
      <c r="A6759">
        <v>87447</v>
      </c>
      <c r="B6759" s="1">
        <v>37894</v>
      </c>
      <c r="C6759">
        <v>2003</v>
      </c>
      <c r="D6759" t="s">
        <v>5</v>
      </c>
      <c r="E6759" t="s">
        <v>4</v>
      </c>
      <c r="F6759">
        <v>63.8</v>
      </c>
      <c r="G6759">
        <v>1.6570999999999999E-2</v>
      </c>
      <c r="H6759">
        <f t="shared" si="322"/>
        <v>-1.194436452074521E-2</v>
      </c>
      <c r="I6759">
        <f t="shared" si="320"/>
        <v>0.26379999999999998</v>
      </c>
      <c r="J6759">
        <f t="shared" si="321"/>
        <v>4.0099999999999997E-2</v>
      </c>
      <c r="X6759">
        <v>87447</v>
      </c>
      <c r="Y6759">
        <f>IF(X6759=A6759,0)</f>
        <v>0</v>
      </c>
    </row>
    <row r="6760" spans="1:25" x14ac:dyDescent="0.25">
      <c r="A6760">
        <v>87447</v>
      </c>
      <c r="B6760" s="1">
        <v>37925</v>
      </c>
      <c r="C6760">
        <v>2003</v>
      </c>
      <c r="D6760" t="s">
        <v>5</v>
      </c>
      <c r="E6760" t="s">
        <v>4</v>
      </c>
      <c r="F6760">
        <v>72.52</v>
      </c>
      <c r="G6760">
        <v>0.13667699999999999</v>
      </c>
      <c r="H6760">
        <f t="shared" si="322"/>
        <v>5.496148638401066E-2</v>
      </c>
      <c r="I6760">
        <f t="shared" si="320"/>
        <v>0.26379999999999998</v>
      </c>
      <c r="J6760">
        <f t="shared" si="321"/>
        <v>4.0099999999999997E-2</v>
      </c>
      <c r="X6760">
        <v>87447</v>
      </c>
      <c r="Y6760">
        <f>IF(X6760=A6760,0)</f>
        <v>0</v>
      </c>
    </row>
    <row r="6761" spans="1:25" x14ac:dyDescent="0.25">
      <c r="A6761">
        <v>87447</v>
      </c>
      <c r="B6761" s="1">
        <v>37953</v>
      </c>
      <c r="C6761">
        <v>2003</v>
      </c>
      <c r="D6761" t="s">
        <v>5</v>
      </c>
      <c r="E6761" t="s">
        <v>4</v>
      </c>
      <c r="F6761">
        <v>72.77</v>
      </c>
      <c r="G6761">
        <v>6.8950000000000001E-3</v>
      </c>
      <c r="H6761">
        <f t="shared" si="322"/>
        <v>7.1285038478854368E-3</v>
      </c>
      <c r="I6761">
        <f t="shared" si="320"/>
        <v>0.26379999999999998</v>
      </c>
      <c r="J6761">
        <f t="shared" si="321"/>
        <v>4.0099999999999997E-2</v>
      </c>
      <c r="X6761">
        <v>87447</v>
      </c>
      <c r="Y6761">
        <f>IF(X6761=A6761,0)</f>
        <v>0</v>
      </c>
    </row>
    <row r="6762" spans="1:25" x14ac:dyDescent="0.25">
      <c r="A6762">
        <v>87447</v>
      </c>
      <c r="B6762" s="1">
        <v>37986</v>
      </c>
      <c r="C6762">
        <v>2003</v>
      </c>
      <c r="D6762" t="s">
        <v>5</v>
      </c>
      <c r="E6762" t="s">
        <v>4</v>
      </c>
      <c r="F6762">
        <v>74.55</v>
      </c>
      <c r="G6762">
        <v>2.4461E-2</v>
      </c>
      <c r="H6762">
        <f t="shared" si="322"/>
        <v>5.0765541001239312E-2</v>
      </c>
      <c r="I6762">
        <f t="shared" si="320"/>
        <v>0.26379999999999998</v>
      </c>
      <c r="J6762">
        <f t="shared" si="321"/>
        <v>4.0099999999999997E-2</v>
      </c>
      <c r="X6762">
        <v>87447</v>
      </c>
      <c r="Y6762">
        <f>IF(X6762=A6762,0)</f>
        <v>0</v>
      </c>
    </row>
    <row r="6763" spans="1:25" x14ac:dyDescent="0.25">
      <c r="A6763">
        <v>87447</v>
      </c>
      <c r="B6763" s="1">
        <v>38016</v>
      </c>
      <c r="C6763">
        <v>2004</v>
      </c>
      <c r="D6763" t="s">
        <v>5</v>
      </c>
      <c r="E6763" t="s">
        <v>4</v>
      </c>
      <c r="F6763">
        <v>71.27</v>
      </c>
      <c r="G6763">
        <v>-4.3997000000000001E-2</v>
      </c>
      <c r="H6763">
        <f t="shared" si="322"/>
        <v>1.7276387006114557E-2</v>
      </c>
      <c r="I6763">
        <f t="shared" si="320"/>
        <v>8.9900000000000008E-2</v>
      </c>
      <c r="J6763">
        <f t="shared" si="321"/>
        <v>4.2699999999999995E-2</v>
      </c>
      <c r="X6763">
        <v>87447</v>
      </c>
      <c r="Y6763">
        <f>IF(X6763=A6763,0)</f>
        <v>0</v>
      </c>
    </row>
    <row r="6764" spans="1:25" x14ac:dyDescent="0.25">
      <c r="A6764">
        <v>87447</v>
      </c>
      <c r="B6764" s="1">
        <v>38044</v>
      </c>
      <c r="C6764">
        <v>2004</v>
      </c>
      <c r="D6764" t="s">
        <v>5</v>
      </c>
      <c r="E6764" t="s">
        <v>4</v>
      </c>
      <c r="F6764">
        <v>70.63</v>
      </c>
      <c r="G6764">
        <v>-5.0509999999999999E-3</v>
      </c>
      <c r="H6764">
        <f t="shared" si="322"/>
        <v>1.2208973273589496E-2</v>
      </c>
      <c r="I6764">
        <f t="shared" si="320"/>
        <v>8.9900000000000008E-2</v>
      </c>
      <c r="J6764">
        <f t="shared" si="321"/>
        <v>4.2699999999999995E-2</v>
      </c>
      <c r="X6764">
        <v>87447</v>
      </c>
      <c r="Y6764">
        <f>IF(X6764=A6764,0)</f>
        <v>0</v>
      </c>
    </row>
    <row r="6765" spans="1:25" x14ac:dyDescent="0.25">
      <c r="A6765">
        <v>87447</v>
      </c>
      <c r="B6765" s="1">
        <v>38077</v>
      </c>
      <c r="C6765">
        <v>2004</v>
      </c>
      <c r="D6765" t="s">
        <v>5</v>
      </c>
      <c r="E6765" t="s">
        <v>4</v>
      </c>
      <c r="F6765">
        <v>69.84</v>
      </c>
      <c r="G6765">
        <v>-1.1185E-2</v>
      </c>
      <c r="H6765">
        <f t="shared" si="322"/>
        <v>-1.6358919214261247E-2</v>
      </c>
      <c r="I6765">
        <f t="shared" si="320"/>
        <v>8.9900000000000008E-2</v>
      </c>
      <c r="J6765">
        <f t="shared" si="321"/>
        <v>4.2699999999999995E-2</v>
      </c>
      <c r="X6765">
        <v>87447</v>
      </c>
      <c r="Y6765">
        <f>IF(X6765=A6765,0)</f>
        <v>0</v>
      </c>
    </row>
    <row r="6766" spans="1:25" x14ac:dyDescent="0.25">
      <c r="A6766">
        <v>87447</v>
      </c>
      <c r="B6766" s="1">
        <v>38107</v>
      </c>
      <c r="C6766">
        <v>2004</v>
      </c>
      <c r="D6766" t="s">
        <v>5</v>
      </c>
      <c r="E6766" t="s">
        <v>4</v>
      </c>
      <c r="F6766">
        <v>70.150000000000006</v>
      </c>
      <c r="G6766">
        <v>4.4390000000000002E-3</v>
      </c>
      <c r="H6766">
        <f t="shared" si="322"/>
        <v>-1.6790751862298725E-2</v>
      </c>
      <c r="I6766">
        <f t="shared" si="320"/>
        <v>8.9900000000000008E-2</v>
      </c>
      <c r="J6766">
        <f t="shared" si="321"/>
        <v>4.2699999999999995E-2</v>
      </c>
      <c r="X6766">
        <v>87447</v>
      </c>
      <c r="Y6766">
        <f>IF(X6766=A6766,0)</f>
        <v>0</v>
      </c>
    </row>
    <row r="6767" spans="1:25" x14ac:dyDescent="0.25">
      <c r="A6767">
        <v>87447</v>
      </c>
      <c r="B6767" s="1">
        <v>38135</v>
      </c>
      <c r="C6767">
        <v>2004</v>
      </c>
      <c r="D6767" t="s">
        <v>5</v>
      </c>
      <c r="E6767" t="s">
        <v>4</v>
      </c>
      <c r="F6767">
        <v>71.72</v>
      </c>
      <c r="G6767">
        <v>2.6372E-2</v>
      </c>
      <c r="H6767">
        <f t="shared" si="322"/>
        <v>1.2083450201310297E-2</v>
      </c>
      <c r="I6767">
        <f t="shared" si="320"/>
        <v>8.9900000000000008E-2</v>
      </c>
      <c r="J6767">
        <f t="shared" si="321"/>
        <v>4.2699999999999995E-2</v>
      </c>
      <c r="X6767">
        <v>87447</v>
      </c>
      <c r="Y6767">
        <f>IF(X6767=A6767,0)</f>
        <v>0</v>
      </c>
    </row>
    <row r="6768" spans="1:25" x14ac:dyDescent="0.25">
      <c r="A6768">
        <v>87447</v>
      </c>
      <c r="B6768" s="1">
        <v>38168</v>
      </c>
      <c r="C6768">
        <v>2004</v>
      </c>
      <c r="D6768" t="s">
        <v>5</v>
      </c>
      <c r="E6768" t="s">
        <v>4</v>
      </c>
      <c r="F6768">
        <v>75.17</v>
      </c>
      <c r="G6768">
        <v>4.8104000000000001E-2</v>
      </c>
      <c r="H6768">
        <f t="shared" si="322"/>
        <v>1.7988998669195677E-2</v>
      </c>
      <c r="I6768">
        <f t="shared" si="320"/>
        <v>8.9900000000000008E-2</v>
      </c>
      <c r="J6768">
        <f t="shared" si="321"/>
        <v>4.2699999999999995E-2</v>
      </c>
      <c r="X6768">
        <v>87447</v>
      </c>
      <c r="Y6768">
        <f>IF(X6768=A6768,0)</f>
        <v>0</v>
      </c>
    </row>
    <row r="6769" spans="1:25" x14ac:dyDescent="0.25">
      <c r="A6769">
        <v>87447</v>
      </c>
      <c r="B6769" s="1">
        <v>38198</v>
      </c>
      <c r="C6769">
        <v>2004</v>
      </c>
      <c r="D6769" t="s">
        <v>5</v>
      </c>
      <c r="E6769" t="s">
        <v>4</v>
      </c>
      <c r="F6769">
        <v>71.959999999999994</v>
      </c>
      <c r="G6769">
        <v>-4.2702999999999998E-2</v>
      </c>
      <c r="H6769">
        <f t="shared" si="322"/>
        <v>-3.4290519411904974E-2</v>
      </c>
      <c r="I6769">
        <f t="shared" si="320"/>
        <v>8.9900000000000008E-2</v>
      </c>
      <c r="J6769">
        <f t="shared" si="321"/>
        <v>4.2699999999999995E-2</v>
      </c>
      <c r="X6769">
        <v>87447</v>
      </c>
      <c r="Y6769">
        <f>IF(X6769=A6769,0)</f>
        <v>0</v>
      </c>
    </row>
    <row r="6770" spans="1:25" x14ac:dyDescent="0.25">
      <c r="A6770">
        <v>87447</v>
      </c>
      <c r="B6770" s="1">
        <v>38230</v>
      </c>
      <c r="C6770">
        <v>2004</v>
      </c>
      <c r="D6770" t="s">
        <v>5</v>
      </c>
      <c r="E6770" t="s">
        <v>4</v>
      </c>
      <c r="F6770">
        <v>73.05</v>
      </c>
      <c r="G6770">
        <v>1.9037999999999999E-2</v>
      </c>
      <c r="H6770">
        <f t="shared" si="322"/>
        <v>2.287349840552233E-3</v>
      </c>
      <c r="I6770">
        <f t="shared" si="320"/>
        <v>8.9900000000000008E-2</v>
      </c>
      <c r="J6770">
        <f t="shared" si="321"/>
        <v>4.2699999999999995E-2</v>
      </c>
      <c r="X6770">
        <v>87447</v>
      </c>
      <c r="Y6770">
        <f>IF(X6770=A6770,0)</f>
        <v>0</v>
      </c>
    </row>
    <row r="6771" spans="1:25" x14ac:dyDescent="0.25">
      <c r="A6771">
        <v>87447</v>
      </c>
      <c r="B6771" s="1">
        <v>38260</v>
      </c>
      <c r="C6771">
        <v>2004</v>
      </c>
      <c r="D6771" t="s">
        <v>5</v>
      </c>
      <c r="E6771" t="s">
        <v>4</v>
      </c>
      <c r="F6771">
        <v>75.92</v>
      </c>
      <c r="G6771">
        <v>3.9287999999999997E-2</v>
      </c>
      <c r="H6771">
        <f t="shared" si="322"/>
        <v>9.3638756915515042E-3</v>
      </c>
      <c r="I6771">
        <f t="shared" si="320"/>
        <v>8.9900000000000008E-2</v>
      </c>
      <c r="J6771">
        <f t="shared" si="321"/>
        <v>4.2699999999999995E-2</v>
      </c>
      <c r="X6771">
        <v>87447</v>
      </c>
      <c r="Y6771">
        <f>IF(X6771=A6771,0)</f>
        <v>0</v>
      </c>
    </row>
    <row r="6772" spans="1:25" x14ac:dyDescent="0.25">
      <c r="A6772">
        <v>87447</v>
      </c>
      <c r="B6772" s="1">
        <v>38289</v>
      </c>
      <c r="C6772">
        <v>2004</v>
      </c>
      <c r="D6772" t="s">
        <v>5</v>
      </c>
      <c r="E6772" t="s">
        <v>4</v>
      </c>
      <c r="F6772">
        <v>79.180000000000007</v>
      </c>
      <c r="G6772">
        <v>4.2939999999999999E-2</v>
      </c>
      <c r="H6772">
        <f t="shared" si="322"/>
        <v>1.4014243586486952E-2</v>
      </c>
      <c r="I6772">
        <f t="shared" si="320"/>
        <v>8.9900000000000008E-2</v>
      </c>
      <c r="J6772">
        <f t="shared" si="321"/>
        <v>4.2699999999999995E-2</v>
      </c>
      <c r="X6772">
        <v>87447</v>
      </c>
      <c r="Y6772">
        <f>IF(X6772=A6772,0)</f>
        <v>0</v>
      </c>
    </row>
    <row r="6773" spans="1:25" x14ac:dyDescent="0.25">
      <c r="A6773">
        <v>87447</v>
      </c>
      <c r="B6773" s="1">
        <v>38321</v>
      </c>
      <c r="C6773">
        <v>2004</v>
      </c>
      <c r="D6773" t="s">
        <v>5</v>
      </c>
      <c r="E6773" t="s">
        <v>4</v>
      </c>
      <c r="F6773">
        <v>84.15</v>
      </c>
      <c r="G6773">
        <v>6.6305000000000003E-2</v>
      </c>
      <c r="H6773">
        <f t="shared" si="322"/>
        <v>3.8594936198152352E-2</v>
      </c>
      <c r="I6773">
        <f t="shared" si="320"/>
        <v>8.9900000000000008E-2</v>
      </c>
      <c r="J6773">
        <f t="shared" si="321"/>
        <v>4.2699999999999995E-2</v>
      </c>
      <c r="X6773">
        <v>87447</v>
      </c>
      <c r="Y6773">
        <f>IF(X6773=A6773,0)</f>
        <v>0</v>
      </c>
    </row>
    <row r="6774" spans="1:25" x14ac:dyDescent="0.25">
      <c r="A6774">
        <v>87447</v>
      </c>
      <c r="B6774" s="1">
        <v>38352</v>
      </c>
      <c r="C6774">
        <v>2004</v>
      </c>
      <c r="D6774" t="s">
        <v>5</v>
      </c>
      <c r="E6774" t="s">
        <v>4</v>
      </c>
      <c r="F6774">
        <v>85.46</v>
      </c>
      <c r="G6774">
        <v>1.5566999999999999E-2</v>
      </c>
      <c r="H6774">
        <f t="shared" si="322"/>
        <v>3.24582131440454E-2</v>
      </c>
      <c r="I6774">
        <f t="shared" si="320"/>
        <v>8.9900000000000008E-2</v>
      </c>
      <c r="J6774">
        <f t="shared" si="321"/>
        <v>4.2699999999999995E-2</v>
      </c>
      <c r="X6774">
        <v>87447</v>
      </c>
      <c r="Y6774">
        <f>IF(X6774=A6774,0)</f>
        <v>0</v>
      </c>
    </row>
    <row r="6775" spans="1:25" x14ac:dyDescent="0.25">
      <c r="A6775">
        <v>87447</v>
      </c>
      <c r="B6775" s="1">
        <v>38383</v>
      </c>
      <c r="C6775">
        <v>2005</v>
      </c>
      <c r="D6775" t="s">
        <v>5</v>
      </c>
      <c r="E6775" t="s">
        <v>4</v>
      </c>
      <c r="F6775">
        <v>74.680000000000007</v>
      </c>
      <c r="G6775">
        <v>-0.126141</v>
      </c>
      <c r="H6775">
        <f t="shared" si="322"/>
        <v>-2.5290467099494562E-2</v>
      </c>
      <c r="I6775">
        <f t="shared" si="320"/>
        <v>0.03</v>
      </c>
      <c r="J6775">
        <f t="shared" si="321"/>
        <v>4.2900000000000001E-2</v>
      </c>
      <c r="X6775">
        <v>87447</v>
      </c>
      <c r="Y6775">
        <f>IF(X6775=A6775,0)</f>
        <v>0</v>
      </c>
    </row>
    <row r="6776" spans="1:25" x14ac:dyDescent="0.25">
      <c r="A6776">
        <v>87447</v>
      </c>
      <c r="B6776" s="1">
        <v>38411</v>
      </c>
      <c r="C6776">
        <v>2005</v>
      </c>
      <c r="D6776" t="s">
        <v>5</v>
      </c>
      <c r="E6776" t="s">
        <v>4</v>
      </c>
      <c r="F6776">
        <v>77.489999999999995</v>
      </c>
      <c r="G6776">
        <v>4.2046E-2</v>
      </c>
      <c r="H6776">
        <f t="shared" si="322"/>
        <v>1.8903346078316563E-2</v>
      </c>
      <c r="I6776">
        <f t="shared" si="320"/>
        <v>0.03</v>
      </c>
      <c r="J6776">
        <f t="shared" si="321"/>
        <v>4.2900000000000001E-2</v>
      </c>
      <c r="X6776">
        <v>87447</v>
      </c>
      <c r="Y6776">
        <f>IF(X6776=A6776,0)</f>
        <v>0</v>
      </c>
    </row>
    <row r="6777" spans="1:25" x14ac:dyDescent="0.25">
      <c r="A6777">
        <v>87447</v>
      </c>
      <c r="B6777" s="1">
        <v>38442</v>
      </c>
      <c r="C6777">
        <v>2005</v>
      </c>
      <c r="D6777" t="s">
        <v>5</v>
      </c>
      <c r="E6777" t="s">
        <v>4</v>
      </c>
      <c r="F6777">
        <v>72.739999999999995</v>
      </c>
      <c r="G6777">
        <v>-6.1297999999999998E-2</v>
      </c>
      <c r="H6777">
        <f t="shared" si="322"/>
        <v>-1.9117655748441043E-2</v>
      </c>
      <c r="I6777">
        <f t="shared" si="320"/>
        <v>0.03</v>
      </c>
      <c r="J6777">
        <f t="shared" si="321"/>
        <v>4.2900000000000001E-2</v>
      </c>
      <c r="X6777">
        <v>87447</v>
      </c>
      <c r="Y6777">
        <f>IF(X6777=A6777,0)</f>
        <v>0</v>
      </c>
    </row>
    <row r="6778" spans="1:25" x14ac:dyDescent="0.25">
      <c r="A6778">
        <v>87447</v>
      </c>
      <c r="B6778" s="1">
        <v>38471</v>
      </c>
      <c r="C6778">
        <v>2005</v>
      </c>
      <c r="D6778" t="s">
        <v>5</v>
      </c>
      <c r="E6778" t="s">
        <v>4</v>
      </c>
      <c r="F6778">
        <v>71.31</v>
      </c>
      <c r="G6778">
        <v>-1.9658999999999999E-2</v>
      </c>
      <c r="H6778">
        <f t="shared" si="322"/>
        <v>-2.0108581881679299E-2</v>
      </c>
      <c r="I6778">
        <f t="shared" si="320"/>
        <v>0.03</v>
      </c>
      <c r="J6778">
        <f t="shared" si="321"/>
        <v>4.2900000000000001E-2</v>
      </c>
      <c r="X6778">
        <v>87447</v>
      </c>
      <c r="Y6778">
        <f>IF(X6778=A6778,0)</f>
        <v>0</v>
      </c>
    </row>
    <row r="6779" spans="1:25" x14ac:dyDescent="0.25">
      <c r="A6779">
        <v>87447</v>
      </c>
      <c r="B6779" s="1">
        <v>38503</v>
      </c>
      <c r="C6779">
        <v>2005</v>
      </c>
      <c r="D6779" t="s">
        <v>5</v>
      </c>
      <c r="E6779" t="s">
        <v>4</v>
      </c>
      <c r="F6779">
        <v>73.650000000000006</v>
      </c>
      <c r="G6779">
        <v>3.7442000000000003E-2</v>
      </c>
      <c r="H6779">
        <f t="shared" si="322"/>
        <v>2.9952046262565757E-2</v>
      </c>
      <c r="I6779">
        <f t="shared" si="320"/>
        <v>0.03</v>
      </c>
      <c r="J6779">
        <f t="shared" si="321"/>
        <v>4.2900000000000001E-2</v>
      </c>
      <c r="X6779">
        <v>87447</v>
      </c>
      <c r="Y6779">
        <f>IF(X6779=A6779,0)</f>
        <v>0</v>
      </c>
    </row>
    <row r="6780" spans="1:25" x14ac:dyDescent="0.25">
      <c r="A6780">
        <v>87447</v>
      </c>
      <c r="B6780" s="1">
        <v>38533</v>
      </c>
      <c r="C6780">
        <v>2005</v>
      </c>
      <c r="D6780" t="s">
        <v>5</v>
      </c>
      <c r="E6780" t="s">
        <v>4</v>
      </c>
      <c r="F6780">
        <v>69.16</v>
      </c>
      <c r="G6780">
        <v>-6.0963999999999997E-2</v>
      </c>
      <c r="H6780">
        <f t="shared" si="322"/>
        <v>-1.427142257658387E-4</v>
      </c>
      <c r="I6780">
        <f t="shared" si="320"/>
        <v>0.03</v>
      </c>
      <c r="J6780">
        <f t="shared" si="321"/>
        <v>4.2900000000000001E-2</v>
      </c>
      <c r="X6780">
        <v>87447</v>
      </c>
      <c r="Y6780">
        <f>IF(X6780=A6780,0)</f>
        <v>0</v>
      </c>
    </row>
    <row r="6781" spans="1:25" x14ac:dyDescent="0.25">
      <c r="A6781">
        <v>87447</v>
      </c>
      <c r="B6781" s="1">
        <v>38562</v>
      </c>
      <c r="C6781">
        <v>2005</v>
      </c>
      <c r="D6781" t="s">
        <v>5</v>
      </c>
      <c r="E6781" t="s">
        <v>4</v>
      </c>
      <c r="F6781">
        <v>72.97</v>
      </c>
      <c r="G6781">
        <v>5.509E-2</v>
      </c>
      <c r="H6781">
        <f t="shared" si="322"/>
        <v>3.5968287193812287E-2</v>
      </c>
      <c r="I6781">
        <f t="shared" si="320"/>
        <v>0.03</v>
      </c>
      <c r="J6781">
        <f t="shared" si="321"/>
        <v>4.2900000000000001E-2</v>
      </c>
      <c r="X6781">
        <v>87447</v>
      </c>
      <c r="Y6781">
        <f>IF(X6781=A6781,0)</f>
        <v>0</v>
      </c>
    </row>
    <row r="6782" spans="1:25" x14ac:dyDescent="0.25">
      <c r="A6782">
        <v>87447</v>
      </c>
      <c r="B6782" s="1">
        <v>38595</v>
      </c>
      <c r="C6782">
        <v>2005</v>
      </c>
      <c r="D6782" t="s">
        <v>5</v>
      </c>
      <c r="E6782" t="s">
        <v>4</v>
      </c>
      <c r="F6782">
        <v>70.89</v>
      </c>
      <c r="G6782">
        <v>-2.3982E-2</v>
      </c>
      <c r="H6782">
        <f t="shared" si="322"/>
        <v>-1.1222104874496597E-2</v>
      </c>
      <c r="I6782">
        <f t="shared" si="320"/>
        <v>0.03</v>
      </c>
      <c r="J6782">
        <f t="shared" si="321"/>
        <v>4.2900000000000001E-2</v>
      </c>
      <c r="X6782">
        <v>87447</v>
      </c>
      <c r="Y6782">
        <f>IF(X6782=A6782,0)</f>
        <v>0</v>
      </c>
    </row>
    <row r="6783" spans="1:25" x14ac:dyDescent="0.25">
      <c r="A6783">
        <v>87447</v>
      </c>
      <c r="B6783" s="1">
        <v>38625</v>
      </c>
      <c r="C6783">
        <v>2005</v>
      </c>
      <c r="D6783" t="s">
        <v>5</v>
      </c>
      <c r="E6783" t="s">
        <v>4</v>
      </c>
      <c r="F6783">
        <v>69.13</v>
      </c>
      <c r="G6783">
        <v>-2.4826999999999998E-2</v>
      </c>
      <c r="H6783">
        <f t="shared" si="322"/>
        <v>6.9490246947603307E-3</v>
      </c>
      <c r="I6783">
        <f t="shared" si="320"/>
        <v>0.03</v>
      </c>
      <c r="J6783">
        <f t="shared" si="321"/>
        <v>4.2900000000000001E-2</v>
      </c>
      <c r="X6783">
        <v>87447</v>
      </c>
      <c r="Y6783">
        <f>IF(X6783=A6783,0)</f>
        <v>0</v>
      </c>
    </row>
    <row r="6784" spans="1:25" x14ac:dyDescent="0.25">
      <c r="A6784">
        <v>87447</v>
      </c>
      <c r="B6784" s="1">
        <v>38656</v>
      </c>
      <c r="C6784">
        <v>2005</v>
      </c>
      <c r="D6784" t="s">
        <v>5</v>
      </c>
      <c r="E6784" t="s">
        <v>4</v>
      </c>
      <c r="F6784">
        <v>72.94</v>
      </c>
      <c r="G6784">
        <v>5.5114000000000003E-2</v>
      </c>
      <c r="H6784">
        <f t="shared" si="322"/>
        <v>-1.7740780066319406E-2</v>
      </c>
      <c r="I6784">
        <f t="shared" si="320"/>
        <v>0.03</v>
      </c>
      <c r="J6784">
        <f t="shared" si="321"/>
        <v>4.2900000000000001E-2</v>
      </c>
      <c r="X6784">
        <v>87447</v>
      </c>
      <c r="Y6784">
        <f>IF(X6784=A6784,0)</f>
        <v>0</v>
      </c>
    </row>
    <row r="6785" spans="1:25" x14ac:dyDescent="0.25">
      <c r="A6785">
        <v>87447</v>
      </c>
      <c r="B6785" s="1">
        <v>38686</v>
      </c>
      <c r="C6785">
        <v>2005</v>
      </c>
      <c r="D6785" t="s">
        <v>5</v>
      </c>
      <c r="E6785" t="s">
        <v>4</v>
      </c>
      <c r="F6785">
        <v>77.900000000000006</v>
      </c>
      <c r="G6785">
        <v>7.2525000000000006E-2</v>
      </c>
      <c r="H6785">
        <f t="shared" si="322"/>
        <v>3.5186095929726546E-2</v>
      </c>
      <c r="I6785">
        <f t="shared" si="320"/>
        <v>0.03</v>
      </c>
      <c r="J6785">
        <f t="shared" si="321"/>
        <v>4.2900000000000001E-2</v>
      </c>
      <c r="X6785">
        <v>87447</v>
      </c>
      <c r="Y6785">
        <f>IF(X6785=A6785,0)</f>
        <v>0</v>
      </c>
    </row>
    <row r="6786" spans="1:25" x14ac:dyDescent="0.25">
      <c r="A6786">
        <v>87447</v>
      </c>
      <c r="B6786" s="1">
        <v>38716</v>
      </c>
      <c r="C6786">
        <v>2005</v>
      </c>
      <c r="D6786" t="s">
        <v>5</v>
      </c>
      <c r="E6786" t="s">
        <v>4</v>
      </c>
      <c r="F6786">
        <v>75.150000000000006</v>
      </c>
      <c r="G6786">
        <v>-3.5302E-2</v>
      </c>
      <c r="H6786">
        <f t="shared" si="322"/>
        <v>-9.5234899241847248E-4</v>
      </c>
      <c r="I6786">
        <f t="shared" ref="I6786:I6849" si="323">VLOOKUP(C6786,$O$2:$Q$22,3,FALSE)</f>
        <v>0.03</v>
      </c>
      <c r="J6786">
        <f t="shared" ref="J6786:J6849" si="324">VLOOKUP(C6786,$O$2:$P$22,2)*0.01</f>
        <v>4.2900000000000001E-2</v>
      </c>
      <c r="X6786">
        <v>87447</v>
      </c>
      <c r="Y6786">
        <f>IF(X6786=A6786,0)</f>
        <v>0</v>
      </c>
    </row>
    <row r="6787" spans="1:25" x14ac:dyDescent="0.25">
      <c r="A6787">
        <v>87447</v>
      </c>
      <c r="B6787" s="1">
        <v>38748</v>
      </c>
      <c r="C6787">
        <v>2006</v>
      </c>
      <c r="D6787" t="s">
        <v>5</v>
      </c>
      <c r="E6787" t="s">
        <v>4</v>
      </c>
      <c r="F6787">
        <v>74.91</v>
      </c>
      <c r="G6787">
        <v>-3.1939999999999998E-3</v>
      </c>
      <c r="H6787">
        <f t="shared" ref="H6787:H6850" si="325">VLOOKUP(B6787,R:S,2,)</f>
        <v>2.5466771348641615E-2</v>
      </c>
      <c r="I6787">
        <f t="shared" si="323"/>
        <v>0.13619999999999999</v>
      </c>
      <c r="J6787">
        <f t="shared" si="324"/>
        <v>4.8000000000000001E-2</v>
      </c>
      <c r="X6787">
        <v>87447</v>
      </c>
      <c r="Y6787">
        <f>IF(X6787=A6787,0)</f>
        <v>0</v>
      </c>
    </row>
    <row r="6788" spans="1:25" x14ac:dyDescent="0.25">
      <c r="A6788">
        <v>87447</v>
      </c>
      <c r="B6788" s="1">
        <v>38776</v>
      </c>
      <c r="C6788">
        <v>2006</v>
      </c>
      <c r="D6788" t="s">
        <v>5</v>
      </c>
      <c r="E6788" t="s">
        <v>4</v>
      </c>
      <c r="F6788">
        <v>74.709999999999994</v>
      </c>
      <c r="G6788">
        <v>2.4030000000000002E-3</v>
      </c>
      <c r="H6788">
        <f t="shared" si="325"/>
        <v>4.5315763072539816E-4</v>
      </c>
      <c r="I6788">
        <f t="shared" si="323"/>
        <v>0.13619999999999999</v>
      </c>
      <c r="J6788">
        <f t="shared" si="324"/>
        <v>4.8000000000000001E-2</v>
      </c>
      <c r="X6788">
        <v>87447</v>
      </c>
      <c r="Y6788">
        <f>IF(X6788=A6788,0)</f>
        <v>0</v>
      </c>
    </row>
    <row r="6789" spans="1:25" x14ac:dyDescent="0.25">
      <c r="A6789">
        <v>87447</v>
      </c>
      <c r="B6789" s="1">
        <v>38807</v>
      </c>
      <c r="C6789">
        <v>2006</v>
      </c>
      <c r="D6789" t="s">
        <v>5</v>
      </c>
      <c r="E6789" t="s">
        <v>4</v>
      </c>
      <c r="F6789">
        <v>79.38</v>
      </c>
      <c r="G6789">
        <v>6.2507999999999994E-2</v>
      </c>
      <c r="H6789">
        <f t="shared" si="325"/>
        <v>1.1095810459249567E-2</v>
      </c>
      <c r="I6789">
        <f t="shared" si="323"/>
        <v>0.13619999999999999</v>
      </c>
      <c r="J6789">
        <f t="shared" si="324"/>
        <v>4.8000000000000001E-2</v>
      </c>
      <c r="X6789">
        <v>87447</v>
      </c>
      <c r="Y6789">
        <f>IF(X6789=A6789,0)</f>
        <v>0</v>
      </c>
    </row>
    <row r="6790" spans="1:25" x14ac:dyDescent="0.25">
      <c r="A6790">
        <v>87447</v>
      </c>
      <c r="B6790" s="1">
        <v>38835</v>
      </c>
      <c r="C6790">
        <v>2006</v>
      </c>
      <c r="D6790" t="s">
        <v>5</v>
      </c>
      <c r="E6790" t="s">
        <v>4</v>
      </c>
      <c r="F6790">
        <v>81.069999999999993</v>
      </c>
      <c r="G6790">
        <v>2.129E-2</v>
      </c>
      <c r="H6790">
        <f t="shared" si="325"/>
        <v>1.2155652737941391E-2</v>
      </c>
      <c r="I6790">
        <f t="shared" si="323"/>
        <v>0.13619999999999999</v>
      </c>
      <c r="J6790">
        <f t="shared" si="324"/>
        <v>4.8000000000000001E-2</v>
      </c>
      <c r="X6790">
        <v>87447</v>
      </c>
      <c r="Y6790">
        <f>IF(X6790=A6790,0)</f>
        <v>0</v>
      </c>
    </row>
    <row r="6791" spans="1:25" x14ac:dyDescent="0.25">
      <c r="A6791">
        <v>87447</v>
      </c>
      <c r="B6791" s="1">
        <v>38868</v>
      </c>
      <c r="C6791">
        <v>2006</v>
      </c>
      <c r="D6791" t="s">
        <v>5</v>
      </c>
      <c r="E6791" t="s">
        <v>4</v>
      </c>
      <c r="F6791">
        <v>80.55</v>
      </c>
      <c r="G6791">
        <v>-1.727E-3</v>
      </c>
      <c r="H6791">
        <f t="shared" si="325"/>
        <v>-3.0916916141150885E-2</v>
      </c>
      <c r="I6791">
        <f t="shared" si="323"/>
        <v>0.13619999999999999</v>
      </c>
      <c r="J6791">
        <f t="shared" si="324"/>
        <v>4.8000000000000001E-2</v>
      </c>
      <c r="X6791">
        <v>87447</v>
      </c>
      <c r="Y6791">
        <f>IF(X6791=A6791,0)</f>
        <v>0</v>
      </c>
    </row>
    <row r="6792" spans="1:25" x14ac:dyDescent="0.25">
      <c r="A6792">
        <v>87447</v>
      </c>
      <c r="B6792" s="1">
        <v>38898</v>
      </c>
      <c r="C6792">
        <v>2006</v>
      </c>
      <c r="D6792" t="s">
        <v>5</v>
      </c>
      <c r="E6792" t="s">
        <v>4</v>
      </c>
      <c r="F6792">
        <v>82.33</v>
      </c>
      <c r="G6792">
        <v>2.2098E-2</v>
      </c>
      <c r="H6792">
        <f t="shared" si="325"/>
        <v>8.6596227782509416E-5</v>
      </c>
      <c r="I6792">
        <f t="shared" si="323"/>
        <v>0.13619999999999999</v>
      </c>
      <c r="J6792">
        <f t="shared" si="324"/>
        <v>4.8000000000000001E-2</v>
      </c>
      <c r="X6792">
        <v>87447</v>
      </c>
      <c r="Y6792">
        <f>IF(X6792=A6792,0)</f>
        <v>0</v>
      </c>
    </row>
    <row r="6793" spans="1:25" x14ac:dyDescent="0.25">
      <c r="A6793">
        <v>87447</v>
      </c>
      <c r="B6793" s="1">
        <v>38929</v>
      </c>
      <c r="C6793">
        <v>2006</v>
      </c>
      <c r="D6793" t="s">
        <v>5</v>
      </c>
      <c r="E6793" t="s">
        <v>4</v>
      </c>
      <c r="F6793">
        <v>68.91</v>
      </c>
      <c r="G6793">
        <v>-0.16300300000000001</v>
      </c>
      <c r="H6793">
        <f t="shared" si="325"/>
        <v>5.0858787979908282E-3</v>
      </c>
      <c r="I6793">
        <f t="shared" si="323"/>
        <v>0.13619999999999999</v>
      </c>
      <c r="J6793">
        <f t="shared" si="324"/>
        <v>4.8000000000000001E-2</v>
      </c>
      <c r="X6793">
        <v>87447</v>
      </c>
      <c r="Y6793">
        <f>IF(X6793=A6793,0)</f>
        <v>0</v>
      </c>
    </row>
    <row r="6794" spans="1:25" x14ac:dyDescent="0.25">
      <c r="A6794">
        <v>87447</v>
      </c>
      <c r="B6794" s="1">
        <v>38960</v>
      </c>
      <c r="C6794">
        <v>2006</v>
      </c>
      <c r="D6794" t="s">
        <v>5</v>
      </c>
      <c r="E6794" t="s">
        <v>4</v>
      </c>
      <c r="F6794">
        <v>70.05</v>
      </c>
      <c r="G6794">
        <v>2.2058000000000001E-2</v>
      </c>
      <c r="H6794">
        <f t="shared" si="325"/>
        <v>2.1274193032348121E-2</v>
      </c>
      <c r="I6794">
        <f t="shared" si="323"/>
        <v>0.13619999999999999</v>
      </c>
      <c r="J6794">
        <f t="shared" si="324"/>
        <v>4.8000000000000001E-2</v>
      </c>
      <c r="X6794">
        <v>87447</v>
      </c>
      <c r="Y6794">
        <f>IF(X6794=A6794,0)</f>
        <v>0</v>
      </c>
    </row>
    <row r="6795" spans="1:25" x14ac:dyDescent="0.25">
      <c r="A6795">
        <v>87447</v>
      </c>
      <c r="B6795" s="1">
        <v>38989</v>
      </c>
      <c r="C6795">
        <v>2006</v>
      </c>
      <c r="D6795" t="s">
        <v>5</v>
      </c>
      <c r="E6795" t="s">
        <v>4</v>
      </c>
      <c r="F6795">
        <v>71.94</v>
      </c>
      <c r="G6795">
        <v>2.6981000000000002E-2</v>
      </c>
      <c r="H6795">
        <f t="shared" si="325"/>
        <v>2.4566298512509466E-2</v>
      </c>
      <c r="I6795">
        <f t="shared" si="323"/>
        <v>0.13619999999999999</v>
      </c>
      <c r="J6795">
        <f t="shared" si="324"/>
        <v>4.8000000000000001E-2</v>
      </c>
      <c r="X6795">
        <v>87447</v>
      </c>
      <c r="Y6795">
        <f>IF(X6795=A6795,0)</f>
        <v>0</v>
      </c>
    </row>
    <row r="6796" spans="1:25" x14ac:dyDescent="0.25">
      <c r="A6796">
        <v>87447</v>
      </c>
      <c r="B6796" s="1">
        <v>39021</v>
      </c>
      <c r="C6796">
        <v>2006</v>
      </c>
      <c r="D6796" t="s">
        <v>5</v>
      </c>
      <c r="E6796" t="s">
        <v>4</v>
      </c>
      <c r="F6796">
        <v>75.349999999999994</v>
      </c>
      <c r="G6796">
        <v>4.7400999999999999E-2</v>
      </c>
      <c r="H6796">
        <f t="shared" si="325"/>
        <v>3.1508002961554205E-2</v>
      </c>
      <c r="I6796">
        <f t="shared" si="323"/>
        <v>0.13619999999999999</v>
      </c>
      <c r="J6796">
        <f t="shared" si="324"/>
        <v>4.8000000000000001E-2</v>
      </c>
      <c r="X6796">
        <v>87447</v>
      </c>
      <c r="Y6796">
        <f>IF(X6796=A6796,0)</f>
        <v>0</v>
      </c>
    </row>
    <row r="6797" spans="1:25" x14ac:dyDescent="0.25">
      <c r="A6797">
        <v>87447</v>
      </c>
      <c r="B6797" s="1">
        <v>39051</v>
      </c>
      <c r="C6797">
        <v>2006</v>
      </c>
      <c r="D6797" t="s">
        <v>5</v>
      </c>
      <c r="E6797" t="s">
        <v>4</v>
      </c>
      <c r="F6797">
        <v>77.92</v>
      </c>
      <c r="G6797">
        <v>3.9150999999999998E-2</v>
      </c>
      <c r="H6797">
        <f t="shared" si="325"/>
        <v>1.6466656727820217E-2</v>
      </c>
      <c r="I6797">
        <f t="shared" si="323"/>
        <v>0.13619999999999999</v>
      </c>
      <c r="J6797">
        <f t="shared" si="324"/>
        <v>4.8000000000000001E-2</v>
      </c>
      <c r="X6797">
        <v>87447</v>
      </c>
      <c r="Y6797">
        <f>IF(X6797=A6797,0)</f>
        <v>0</v>
      </c>
    </row>
    <row r="6798" spans="1:25" x14ac:dyDescent="0.25">
      <c r="A6798">
        <v>87447</v>
      </c>
      <c r="B6798" s="1">
        <v>39080</v>
      </c>
      <c r="C6798">
        <v>2006</v>
      </c>
      <c r="D6798" t="s">
        <v>5</v>
      </c>
      <c r="E6798" t="s">
        <v>4</v>
      </c>
      <c r="F6798">
        <v>74.98</v>
      </c>
      <c r="G6798">
        <v>-3.7731000000000001E-2</v>
      </c>
      <c r="H6798">
        <f t="shared" si="325"/>
        <v>1.2615782852659851E-2</v>
      </c>
      <c r="I6798">
        <f t="shared" si="323"/>
        <v>0.13619999999999999</v>
      </c>
      <c r="J6798">
        <f t="shared" si="324"/>
        <v>4.8000000000000001E-2</v>
      </c>
      <c r="X6798">
        <v>87447</v>
      </c>
      <c r="Y6798">
        <f>IF(X6798=A6798,0)</f>
        <v>0</v>
      </c>
    </row>
    <row r="6799" spans="1:25" x14ac:dyDescent="0.25">
      <c r="A6799">
        <v>87447</v>
      </c>
      <c r="B6799" s="1">
        <v>39113</v>
      </c>
      <c r="C6799">
        <v>2007</v>
      </c>
      <c r="D6799" t="s">
        <v>5</v>
      </c>
      <c r="E6799" t="s">
        <v>4</v>
      </c>
      <c r="F6799">
        <v>72.28</v>
      </c>
      <c r="G6799">
        <v>-3.601E-2</v>
      </c>
      <c r="H6799">
        <f t="shared" si="325"/>
        <v>1.4059042735039773E-2</v>
      </c>
      <c r="I6799">
        <f t="shared" si="323"/>
        <v>3.5299999999999998E-2</v>
      </c>
      <c r="J6799">
        <f t="shared" si="324"/>
        <v>4.6300000000000001E-2</v>
      </c>
      <c r="X6799">
        <v>87447</v>
      </c>
      <c r="Y6799">
        <f>IF(X6799=A6799,0)</f>
        <v>0</v>
      </c>
    </row>
    <row r="6800" spans="1:25" x14ac:dyDescent="0.25">
      <c r="A6800">
        <v>87447</v>
      </c>
      <c r="B6800" s="1">
        <v>39141</v>
      </c>
      <c r="C6800">
        <v>2007</v>
      </c>
      <c r="D6800" t="s">
        <v>5</v>
      </c>
      <c r="E6800" t="s">
        <v>4</v>
      </c>
      <c r="F6800">
        <v>70.19</v>
      </c>
      <c r="G6800">
        <v>-2.3105000000000001E-2</v>
      </c>
      <c r="H6800">
        <f t="shared" si="325"/>
        <v>-2.1846176033528231E-2</v>
      </c>
      <c r="I6800">
        <f t="shared" si="323"/>
        <v>3.5299999999999998E-2</v>
      </c>
      <c r="J6800">
        <f t="shared" si="324"/>
        <v>4.6300000000000001E-2</v>
      </c>
      <c r="X6800">
        <v>87447</v>
      </c>
      <c r="Y6800">
        <f>IF(X6800=A6800,0)</f>
        <v>0</v>
      </c>
    </row>
    <row r="6801" spans="1:25" x14ac:dyDescent="0.25">
      <c r="A6801">
        <v>87447</v>
      </c>
      <c r="B6801" s="1">
        <v>39171</v>
      </c>
      <c r="C6801">
        <v>2007</v>
      </c>
      <c r="D6801" t="s">
        <v>5</v>
      </c>
      <c r="E6801" t="s">
        <v>4</v>
      </c>
      <c r="F6801">
        <v>70.099999999999994</v>
      </c>
      <c r="G6801">
        <v>-1.2819999999999999E-3</v>
      </c>
      <c r="H6801">
        <f t="shared" si="325"/>
        <v>9.9799828968305526E-3</v>
      </c>
      <c r="I6801">
        <f t="shared" si="323"/>
        <v>3.5299999999999998E-2</v>
      </c>
      <c r="J6801">
        <f t="shared" si="324"/>
        <v>4.6300000000000001E-2</v>
      </c>
      <c r="X6801">
        <v>87447</v>
      </c>
      <c r="Y6801">
        <f>IF(X6801=A6801,0)</f>
        <v>0</v>
      </c>
    </row>
    <row r="6802" spans="1:25" x14ac:dyDescent="0.25">
      <c r="A6802">
        <v>87447</v>
      </c>
      <c r="B6802" s="1">
        <v>39202</v>
      </c>
      <c r="C6802">
        <v>2007</v>
      </c>
      <c r="D6802" t="s">
        <v>5</v>
      </c>
      <c r="E6802" t="s">
        <v>4</v>
      </c>
      <c r="F6802">
        <v>70.430000000000007</v>
      </c>
      <c r="G6802">
        <v>4.7080000000000004E-3</v>
      </c>
      <c r="H6802">
        <f t="shared" si="325"/>
        <v>4.3290690602424187E-2</v>
      </c>
      <c r="I6802">
        <f t="shared" si="323"/>
        <v>3.5299999999999998E-2</v>
      </c>
      <c r="J6802">
        <f t="shared" si="324"/>
        <v>4.6300000000000001E-2</v>
      </c>
      <c r="X6802">
        <v>87447</v>
      </c>
      <c r="Y6802">
        <f>IF(X6802=A6802,0)</f>
        <v>0</v>
      </c>
    </row>
    <row r="6803" spans="1:25" x14ac:dyDescent="0.25">
      <c r="A6803">
        <v>87447</v>
      </c>
      <c r="B6803" s="1">
        <v>39233</v>
      </c>
      <c r="C6803">
        <v>2007</v>
      </c>
      <c r="D6803" t="s">
        <v>5</v>
      </c>
      <c r="E6803" t="s">
        <v>4</v>
      </c>
      <c r="F6803">
        <v>71.97</v>
      </c>
      <c r="G6803">
        <v>2.7829E-2</v>
      </c>
      <c r="H6803">
        <f t="shared" si="325"/>
        <v>3.254922870993493E-2</v>
      </c>
      <c r="I6803">
        <f t="shared" si="323"/>
        <v>3.5299999999999998E-2</v>
      </c>
      <c r="J6803">
        <f t="shared" si="324"/>
        <v>4.6300000000000001E-2</v>
      </c>
      <c r="X6803">
        <v>87447</v>
      </c>
      <c r="Y6803">
        <f>IF(X6803=A6803,0)</f>
        <v>0</v>
      </c>
    </row>
    <row r="6804" spans="1:25" x14ac:dyDescent="0.25">
      <c r="A6804">
        <v>87447</v>
      </c>
      <c r="B6804" s="1">
        <v>39262</v>
      </c>
      <c r="C6804">
        <v>2007</v>
      </c>
      <c r="D6804" t="s">
        <v>5</v>
      </c>
      <c r="E6804" t="s">
        <v>4</v>
      </c>
      <c r="F6804">
        <v>73</v>
      </c>
      <c r="G6804">
        <v>1.4312E-2</v>
      </c>
      <c r="H6804">
        <f t="shared" si="325"/>
        <v>-1.7816322202167556E-2</v>
      </c>
      <c r="I6804">
        <f t="shared" si="323"/>
        <v>3.5299999999999998E-2</v>
      </c>
      <c r="J6804">
        <f t="shared" si="324"/>
        <v>4.6300000000000001E-2</v>
      </c>
      <c r="X6804">
        <v>87447</v>
      </c>
      <c r="Y6804">
        <f>IF(X6804=A6804,0)</f>
        <v>0</v>
      </c>
    </row>
    <row r="6805" spans="1:25" x14ac:dyDescent="0.25">
      <c r="A6805">
        <v>87447</v>
      </c>
      <c r="B6805" s="1">
        <v>39294</v>
      </c>
      <c r="C6805">
        <v>2007</v>
      </c>
      <c r="D6805" t="s">
        <v>5</v>
      </c>
      <c r="E6805" t="s">
        <v>4</v>
      </c>
      <c r="F6805">
        <v>75.72</v>
      </c>
      <c r="G6805">
        <v>3.7260000000000001E-2</v>
      </c>
      <c r="H6805">
        <f t="shared" si="325"/>
        <v>-3.1981878316802548E-2</v>
      </c>
      <c r="I6805">
        <f t="shared" si="323"/>
        <v>3.5299999999999998E-2</v>
      </c>
      <c r="J6805">
        <f t="shared" si="324"/>
        <v>4.6300000000000001E-2</v>
      </c>
      <c r="X6805">
        <v>87447</v>
      </c>
      <c r="Y6805">
        <f>IF(X6805=A6805,0)</f>
        <v>0</v>
      </c>
    </row>
    <row r="6806" spans="1:25" x14ac:dyDescent="0.25">
      <c r="A6806">
        <v>87447</v>
      </c>
      <c r="B6806" s="1">
        <v>39325</v>
      </c>
      <c r="C6806">
        <v>2007</v>
      </c>
      <c r="D6806" t="s">
        <v>5</v>
      </c>
      <c r="E6806" t="s">
        <v>4</v>
      </c>
      <c r="F6806">
        <v>75.86</v>
      </c>
      <c r="G6806">
        <v>1.8489999999999999E-3</v>
      </c>
      <c r="H6806">
        <f t="shared" si="325"/>
        <v>1.2863571531556817E-2</v>
      </c>
      <c r="I6806">
        <f t="shared" si="323"/>
        <v>3.5299999999999998E-2</v>
      </c>
      <c r="J6806">
        <f t="shared" si="324"/>
        <v>4.6300000000000001E-2</v>
      </c>
      <c r="X6806">
        <v>87447</v>
      </c>
      <c r="Y6806">
        <f>IF(X6806=A6806,0)</f>
        <v>0</v>
      </c>
    </row>
    <row r="6807" spans="1:25" x14ac:dyDescent="0.25">
      <c r="A6807">
        <v>87447</v>
      </c>
      <c r="B6807" s="1">
        <v>39353</v>
      </c>
      <c r="C6807">
        <v>2007</v>
      </c>
      <c r="D6807" t="s">
        <v>5</v>
      </c>
      <c r="E6807" t="s">
        <v>4</v>
      </c>
      <c r="F6807">
        <v>75.099999999999994</v>
      </c>
      <c r="G6807">
        <v>-4.4819999999999999E-3</v>
      </c>
      <c r="H6807">
        <f t="shared" si="325"/>
        <v>3.5794008343299488E-2</v>
      </c>
      <c r="I6807">
        <f t="shared" si="323"/>
        <v>3.5299999999999998E-2</v>
      </c>
      <c r="J6807">
        <f t="shared" si="324"/>
        <v>4.6300000000000001E-2</v>
      </c>
      <c r="X6807">
        <v>87447</v>
      </c>
      <c r="Y6807">
        <f>IF(X6807=A6807,0)</f>
        <v>0</v>
      </c>
    </row>
    <row r="6808" spans="1:25" x14ac:dyDescent="0.25">
      <c r="A6808">
        <v>87447</v>
      </c>
      <c r="B6808" s="1">
        <v>39386</v>
      </c>
      <c r="C6808">
        <v>2007</v>
      </c>
      <c r="D6808" t="s">
        <v>5</v>
      </c>
      <c r="E6808" t="s">
        <v>4</v>
      </c>
      <c r="F6808">
        <v>75.099999999999994</v>
      </c>
      <c r="G6808">
        <v>0</v>
      </c>
      <c r="H6808">
        <f t="shared" si="325"/>
        <v>1.4822338300311211E-2</v>
      </c>
      <c r="I6808">
        <f t="shared" si="323"/>
        <v>3.5299999999999998E-2</v>
      </c>
      <c r="J6808">
        <f t="shared" si="324"/>
        <v>4.6300000000000001E-2</v>
      </c>
      <c r="X6808">
        <v>87447</v>
      </c>
      <c r="Y6808">
        <f>IF(X6808=A6808,0)</f>
        <v>0</v>
      </c>
    </row>
    <row r="6809" spans="1:25" x14ac:dyDescent="0.25">
      <c r="A6809">
        <v>87447</v>
      </c>
      <c r="B6809" s="1">
        <v>39416</v>
      </c>
      <c r="C6809">
        <v>2007</v>
      </c>
      <c r="D6809" t="s">
        <v>5</v>
      </c>
      <c r="E6809" t="s">
        <v>4</v>
      </c>
      <c r="F6809">
        <v>73.680000000000007</v>
      </c>
      <c r="G6809">
        <v>-1.3316E-2</v>
      </c>
      <c r="H6809">
        <f t="shared" si="325"/>
        <v>-4.4043417224814418E-2</v>
      </c>
      <c r="I6809">
        <f t="shared" si="323"/>
        <v>3.5299999999999998E-2</v>
      </c>
      <c r="J6809">
        <f t="shared" si="324"/>
        <v>4.6300000000000001E-2</v>
      </c>
      <c r="X6809">
        <v>87447</v>
      </c>
      <c r="Y6809">
        <f>IF(X6809=A6809,0)</f>
        <v>0</v>
      </c>
    </row>
    <row r="6810" spans="1:25" x14ac:dyDescent="0.25">
      <c r="A6810">
        <v>87447</v>
      </c>
      <c r="B6810" s="1">
        <v>39447</v>
      </c>
      <c r="C6810">
        <v>2007</v>
      </c>
      <c r="D6810" t="s">
        <v>5</v>
      </c>
      <c r="E6810" t="s">
        <v>4</v>
      </c>
      <c r="F6810">
        <v>70.72</v>
      </c>
      <c r="G6810">
        <v>-4.0174000000000001E-2</v>
      </c>
      <c r="H6810">
        <f t="shared" si="325"/>
        <v>-8.6285090339686121E-3</v>
      </c>
      <c r="I6810">
        <f t="shared" si="323"/>
        <v>3.5299999999999998E-2</v>
      </c>
      <c r="J6810">
        <f t="shared" si="324"/>
        <v>4.6300000000000001E-2</v>
      </c>
      <c r="X6810">
        <v>87447</v>
      </c>
      <c r="Y6810">
        <f>IF(X6810=A6810,0)</f>
        <v>0</v>
      </c>
    </row>
    <row r="6811" spans="1:25" x14ac:dyDescent="0.25">
      <c r="A6811">
        <v>87447</v>
      </c>
      <c r="B6811" s="1">
        <v>39478</v>
      </c>
      <c r="C6811">
        <v>2008</v>
      </c>
      <c r="D6811" t="s">
        <v>5</v>
      </c>
      <c r="E6811" t="s">
        <v>4</v>
      </c>
      <c r="F6811">
        <v>72.97</v>
      </c>
      <c r="G6811">
        <v>3.1815999999999997E-2</v>
      </c>
      <c r="H6811">
        <f t="shared" si="325"/>
        <v>-6.116343193593643E-2</v>
      </c>
      <c r="I6811">
        <f t="shared" si="323"/>
        <v>-0.38490000000000002</v>
      </c>
      <c r="J6811">
        <f t="shared" si="324"/>
        <v>3.6600000000000001E-2</v>
      </c>
      <c r="X6811">
        <v>87447</v>
      </c>
      <c r="Y6811">
        <f>IF(X6811=A6811,0)</f>
        <v>0</v>
      </c>
    </row>
    <row r="6812" spans="1:25" x14ac:dyDescent="0.25">
      <c r="A6812">
        <v>87447</v>
      </c>
      <c r="B6812" s="1">
        <v>39507</v>
      </c>
      <c r="C6812">
        <v>2008</v>
      </c>
      <c r="D6812" t="s">
        <v>5</v>
      </c>
      <c r="E6812" t="s">
        <v>4</v>
      </c>
      <c r="F6812">
        <v>70.239999999999995</v>
      </c>
      <c r="G6812">
        <v>-3.1245999999999999E-2</v>
      </c>
      <c r="H6812">
        <f t="shared" si="325"/>
        <v>-3.4761192772624461E-2</v>
      </c>
      <c r="I6812">
        <f t="shared" si="323"/>
        <v>-0.38490000000000002</v>
      </c>
      <c r="J6812">
        <f t="shared" si="324"/>
        <v>3.6600000000000001E-2</v>
      </c>
      <c r="X6812">
        <v>87447</v>
      </c>
      <c r="Y6812">
        <f>IF(X6812=A6812,0)</f>
        <v>0</v>
      </c>
    </row>
    <row r="6813" spans="1:25" x14ac:dyDescent="0.25">
      <c r="A6813">
        <v>87447</v>
      </c>
      <c r="B6813" s="1">
        <v>39538</v>
      </c>
      <c r="C6813">
        <v>2008</v>
      </c>
      <c r="D6813" t="s">
        <v>5</v>
      </c>
      <c r="E6813" t="s">
        <v>4</v>
      </c>
      <c r="F6813">
        <v>73.02</v>
      </c>
      <c r="G6813">
        <v>3.9579000000000003E-2</v>
      </c>
      <c r="H6813">
        <f t="shared" si="325"/>
        <v>-5.9596236145298409E-3</v>
      </c>
      <c r="I6813">
        <f t="shared" si="323"/>
        <v>-0.38490000000000002</v>
      </c>
      <c r="J6813">
        <f t="shared" si="324"/>
        <v>3.6600000000000001E-2</v>
      </c>
      <c r="X6813">
        <v>87447</v>
      </c>
      <c r="Y6813">
        <f>IF(X6813=A6813,0)</f>
        <v>0</v>
      </c>
    </row>
    <row r="6814" spans="1:25" x14ac:dyDescent="0.25">
      <c r="A6814">
        <v>87447</v>
      </c>
      <c r="B6814" s="1">
        <v>39568</v>
      </c>
      <c r="C6814">
        <v>2008</v>
      </c>
      <c r="D6814" t="s">
        <v>5</v>
      </c>
      <c r="E6814" t="s">
        <v>4</v>
      </c>
      <c r="F6814">
        <v>72.41</v>
      </c>
      <c r="G6814">
        <v>-8.3540000000000003E-3</v>
      </c>
      <c r="H6814">
        <f t="shared" si="325"/>
        <v>4.7546697913198877E-2</v>
      </c>
      <c r="I6814">
        <f t="shared" si="323"/>
        <v>-0.38490000000000002</v>
      </c>
      <c r="J6814">
        <f t="shared" si="324"/>
        <v>3.6600000000000001E-2</v>
      </c>
      <c r="X6814">
        <v>87447</v>
      </c>
      <c r="Y6814">
        <f>IF(X6814=A6814,0)</f>
        <v>0</v>
      </c>
    </row>
    <row r="6815" spans="1:25" x14ac:dyDescent="0.25">
      <c r="A6815">
        <v>87447</v>
      </c>
      <c r="B6815" s="1">
        <v>39598</v>
      </c>
      <c r="C6815">
        <v>2008</v>
      </c>
      <c r="D6815" t="s">
        <v>5</v>
      </c>
      <c r="E6815" t="s">
        <v>4</v>
      </c>
      <c r="F6815">
        <v>71.02</v>
      </c>
      <c r="G6815">
        <v>-1.2982E-2</v>
      </c>
      <c r="H6815">
        <f t="shared" si="325"/>
        <v>1.0674181657577053E-2</v>
      </c>
      <c r="I6815">
        <f t="shared" si="323"/>
        <v>-0.38490000000000002</v>
      </c>
      <c r="J6815">
        <f t="shared" si="324"/>
        <v>3.6600000000000001E-2</v>
      </c>
      <c r="X6815">
        <v>87447</v>
      </c>
      <c r="Y6815">
        <f>IF(X6815=A6815,0)</f>
        <v>0</v>
      </c>
    </row>
    <row r="6816" spans="1:25" x14ac:dyDescent="0.25">
      <c r="A6816">
        <v>87447</v>
      </c>
      <c r="B6816" s="1">
        <v>39629</v>
      </c>
      <c r="C6816">
        <v>2008</v>
      </c>
      <c r="D6816" t="s">
        <v>5</v>
      </c>
      <c r="E6816" t="s">
        <v>4</v>
      </c>
      <c r="F6816">
        <v>61.47</v>
      </c>
      <c r="G6816">
        <v>-0.13446900000000001</v>
      </c>
      <c r="H6816">
        <f t="shared" si="325"/>
        <v>-8.5962384902803612E-2</v>
      </c>
      <c r="I6816">
        <f t="shared" si="323"/>
        <v>-0.38490000000000002</v>
      </c>
      <c r="J6816">
        <f t="shared" si="324"/>
        <v>3.6600000000000001E-2</v>
      </c>
      <c r="X6816">
        <v>87447</v>
      </c>
      <c r="Y6816">
        <f>IF(X6816=A6816,0)</f>
        <v>0</v>
      </c>
    </row>
    <row r="6817" spans="1:25" x14ac:dyDescent="0.25">
      <c r="A6817">
        <v>87447</v>
      </c>
      <c r="B6817" s="1">
        <v>39660</v>
      </c>
      <c r="C6817">
        <v>2008</v>
      </c>
      <c r="D6817" t="s">
        <v>5</v>
      </c>
      <c r="E6817" t="s">
        <v>4</v>
      </c>
      <c r="F6817">
        <v>63.08</v>
      </c>
      <c r="G6817">
        <v>2.6192E-2</v>
      </c>
      <c r="H6817">
        <f t="shared" si="325"/>
        <v>-9.8593710937500134E-3</v>
      </c>
      <c r="I6817">
        <f t="shared" si="323"/>
        <v>-0.38490000000000002</v>
      </c>
      <c r="J6817">
        <f t="shared" si="324"/>
        <v>3.6600000000000001E-2</v>
      </c>
      <c r="X6817">
        <v>87447</v>
      </c>
      <c r="Y6817">
        <f>IF(X6817=A6817,0)</f>
        <v>0</v>
      </c>
    </row>
    <row r="6818" spans="1:25" x14ac:dyDescent="0.25">
      <c r="A6818">
        <v>87447</v>
      </c>
      <c r="B6818" s="1">
        <v>39689</v>
      </c>
      <c r="C6818">
        <v>2008</v>
      </c>
      <c r="D6818" t="s">
        <v>5</v>
      </c>
      <c r="E6818" t="s">
        <v>4</v>
      </c>
      <c r="F6818">
        <v>64.12</v>
      </c>
      <c r="G6818">
        <v>2.3621E-2</v>
      </c>
      <c r="H6818">
        <f t="shared" si="325"/>
        <v>1.2190464532380041E-2</v>
      </c>
      <c r="I6818">
        <f t="shared" si="323"/>
        <v>-0.38490000000000002</v>
      </c>
      <c r="J6818">
        <f t="shared" si="324"/>
        <v>3.6600000000000001E-2</v>
      </c>
      <c r="X6818">
        <v>87447</v>
      </c>
      <c r="Y6818">
        <f>IF(X6818=A6818,0)</f>
        <v>0</v>
      </c>
    </row>
    <row r="6819" spans="1:25" x14ac:dyDescent="0.25">
      <c r="A6819">
        <v>87447</v>
      </c>
      <c r="B6819" s="1">
        <v>39721</v>
      </c>
      <c r="C6819">
        <v>2008</v>
      </c>
      <c r="D6819" t="s">
        <v>5</v>
      </c>
      <c r="E6819" t="s">
        <v>4</v>
      </c>
      <c r="F6819">
        <v>62.89</v>
      </c>
      <c r="G6819">
        <v>-1.9182999999999999E-2</v>
      </c>
      <c r="H6819">
        <f t="shared" si="325"/>
        <v>-9.0791433779084607E-2</v>
      </c>
      <c r="I6819">
        <f t="shared" si="323"/>
        <v>-0.38490000000000002</v>
      </c>
      <c r="J6819">
        <f t="shared" si="324"/>
        <v>3.6600000000000001E-2</v>
      </c>
      <c r="X6819">
        <v>87447</v>
      </c>
      <c r="Y6819">
        <f>IF(X6819=A6819,0)</f>
        <v>0</v>
      </c>
    </row>
    <row r="6820" spans="1:25" x14ac:dyDescent="0.25">
      <c r="A6820">
        <v>87447</v>
      </c>
      <c r="B6820" s="1">
        <v>39752</v>
      </c>
      <c r="C6820">
        <v>2008</v>
      </c>
      <c r="D6820" t="s">
        <v>5</v>
      </c>
      <c r="E6820" t="s">
        <v>4</v>
      </c>
      <c r="F6820">
        <v>52.78</v>
      </c>
      <c r="G6820">
        <v>-0.16075700000000001</v>
      </c>
      <c r="H6820">
        <f t="shared" si="325"/>
        <v>-0.1694245237674199</v>
      </c>
      <c r="I6820">
        <f t="shared" si="323"/>
        <v>-0.38490000000000002</v>
      </c>
      <c r="J6820">
        <f t="shared" si="324"/>
        <v>3.6600000000000001E-2</v>
      </c>
      <c r="X6820">
        <v>87447</v>
      </c>
      <c r="Y6820">
        <f>IF(X6820=A6820,0)</f>
        <v>0</v>
      </c>
    </row>
    <row r="6821" spans="1:25" x14ac:dyDescent="0.25">
      <c r="A6821">
        <v>87447</v>
      </c>
      <c r="B6821" s="1">
        <v>39780</v>
      </c>
      <c r="C6821">
        <v>2008</v>
      </c>
      <c r="D6821" t="s">
        <v>5</v>
      </c>
      <c r="E6821" t="s">
        <v>4</v>
      </c>
      <c r="F6821">
        <v>57.6</v>
      </c>
      <c r="G6821">
        <v>9.9848000000000006E-2</v>
      </c>
      <c r="H6821">
        <f t="shared" si="325"/>
        <v>-7.4849042580645175E-2</v>
      </c>
      <c r="I6821">
        <f t="shared" si="323"/>
        <v>-0.38490000000000002</v>
      </c>
      <c r="J6821">
        <f t="shared" si="324"/>
        <v>3.6600000000000001E-2</v>
      </c>
      <c r="X6821">
        <v>87447</v>
      </c>
      <c r="Y6821">
        <f>IF(X6821=A6821,0)</f>
        <v>0</v>
      </c>
    </row>
    <row r="6822" spans="1:25" x14ac:dyDescent="0.25">
      <c r="A6822">
        <v>87447</v>
      </c>
      <c r="B6822" s="1">
        <v>39813</v>
      </c>
      <c r="C6822">
        <v>2008</v>
      </c>
      <c r="D6822" t="s">
        <v>5</v>
      </c>
      <c r="E6822" t="s">
        <v>4</v>
      </c>
      <c r="F6822">
        <v>55.16</v>
      </c>
      <c r="G6822">
        <v>-4.2361000000000003E-2</v>
      </c>
      <c r="H6822">
        <f t="shared" si="325"/>
        <v>7.8215768970539834E-3</v>
      </c>
      <c r="I6822">
        <f t="shared" si="323"/>
        <v>-0.38490000000000002</v>
      </c>
      <c r="J6822">
        <f t="shared" si="324"/>
        <v>3.6600000000000001E-2</v>
      </c>
      <c r="X6822">
        <v>87447</v>
      </c>
      <c r="Y6822">
        <f>IF(X6822=A6822,0)</f>
        <v>0</v>
      </c>
    </row>
    <row r="6823" spans="1:25" x14ac:dyDescent="0.25">
      <c r="A6823">
        <v>87447</v>
      </c>
      <c r="B6823" s="1">
        <v>39843</v>
      </c>
      <c r="C6823">
        <v>2009</v>
      </c>
      <c r="D6823" t="s">
        <v>5</v>
      </c>
      <c r="E6823" t="s">
        <v>4</v>
      </c>
      <c r="F6823">
        <v>42.49</v>
      </c>
      <c r="G6823">
        <v>-0.22969500000000001</v>
      </c>
      <c r="H6823">
        <f t="shared" si="325"/>
        <v>-8.5657342928314395E-2</v>
      </c>
      <c r="I6823">
        <f t="shared" si="323"/>
        <v>0.23449999999999999</v>
      </c>
      <c r="J6823">
        <f t="shared" si="324"/>
        <v>3.2599999999999997E-2</v>
      </c>
      <c r="X6823">
        <v>87447</v>
      </c>
      <c r="Y6823">
        <f>IF(X6823=A6823,0)</f>
        <v>0</v>
      </c>
    </row>
    <row r="6824" spans="1:25" x14ac:dyDescent="0.25">
      <c r="A6824">
        <v>87447</v>
      </c>
      <c r="B6824" s="1">
        <v>39871</v>
      </c>
      <c r="C6824">
        <v>2009</v>
      </c>
      <c r="D6824" t="s">
        <v>5</v>
      </c>
      <c r="E6824" t="s">
        <v>4</v>
      </c>
      <c r="F6824">
        <v>41.18</v>
      </c>
      <c r="G6824">
        <v>-2.0240000000000001E-2</v>
      </c>
      <c r="H6824">
        <f t="shared" si="325"/>
        <v>-0.10993119757149228</v>
      </c>
      <c r="I6824">
        <f t="shared" si="323"/>
        <v>0.23449999999999999</v>
      </c>
      <c r="J6824">
        <f t="shared" si="324"/>
        <v>3.2599999999999997E-2</v>
      </c>
      <c r="X6824">
        <v>87447</v>
      </c>
      <c r="Y6824">
        <f>IF(X6824=A6824,0)</f>
        <v>0</v>
      </c>
    </row>
    <row r="6825" spans="1:25" x14ac:dyDescent="0.25">
      <c r="A6825">
        <v>87447</v>
      </c>
      <c r="B6825" s="1">
        <v>39903</v>
      </c>
      <c r="C6825">
        <v>2009</v>
      </c>
      <c r="D6825" t="s">
        <v>5</v>
      </c>
      <c r="E6825" t="s">
        <v>4</v>
      </c>
      <c r="F6825">
        <v>49.22</v>
      </c>
      <c r="G6825">
        <v>0.19524</v>
      </c>
      <c r="H6825">
        <f t="shared" si="325"/>
        <v>8.540446162249471E-2</v>
      </c>
      <c r="I6825">
        <f t="shared" si="323"/>
        <v>0.23449999999999999</v>
      </c>
      <c r="J6825">
        <f t="shared" si="324"/>
        <v>3.2599999999999997E-2</v>
      </c>
      <c r="X6825">
        <v>87447</v>
      </c>
      <c r="Y6825">
        <f>IF(X6825=A6825,0)</f>
        <v>0</v>
      </c>
    </row>
    <row r="6826" spans="1:25" x14ac:dyDescent="0.25">
      <c r="A6826">
        <v>87447</v>
      </c>
      <c r="B6826" s="1">
        <v>39933</v>
      </c>
      <c r="C6826">
        <v>2009</v>
      </c>
      <c r="D6826" t="s">
        <v>5</v>
      </c>
      <c r="E6826" t="s">
        <v>4</v>
      </c>
      <c r="F6826">
        <v>52.34</v>
      </c>
      <c r="G6826">
        <v>6.3389000000000001E-2</v>
      </c>
      <c r="H6826">
        <f t="shared" si="325"/>
        <v>9.3925079862164695E-2</v>
      </c>
      <c r="I6826">
        <f t="shared" si="323"/>
        <v>0.23449999999999999</v>
      </c>
      <c r="J6826">
        <f t="shared" si="324"/>
        <v>3.2599999999999997E-2</v>
      </c>
      <c r="X6826">
        <v>87447</v>
      </c>
      <c r="Y6826">
        <f>IF(X6826=A6826,0)</f>
        <v>0</v>
      </c>
    </row>
    <row r="6827" spans="1:25" x14ac:dyDescent="0.25">
      <c r="A6827">
        <v>87447</v>
      </c>
      <c r="B6827" s="1">
        <v>39962</v>
      </c>
      <c r="C6827">
        <v>2009</v>
      </c>
      <c r="D6827" t="s">
        <v>5</v>
      </c>
      <c r="E6827" t="s">
        <v>4</v>
      </c>
      <c r="F6827">
        <v>51.14</v>
      </c>
      <c r="G6827">
        <v>-1.4329E-2</v>
      </c>
      <c r="H6827">
        <f t="shared" si="325"/>
        <v>5.3081446255385467E-2</v>
      </c>
      <c r="I6827">
        <f t="shared" si="323"/>
        <v>0.23449999999999999</v>
      </c>
      <c r="J6827">
        <f t="shared" si="324"/>
        <v>3.2599999999999997E-2</v>
      </c>
      <c r="X6827">
        <v>87447</v>
      </c>
      <c r="Y6827">
        <f>IF(X6827=A6827,0)</f>
        <v>0</v>
      </c>
    </row>
    <row r="6828" spans="1:25" x14ac:dyDescent="0.25">
      <c r="A6828">
        <v>87447</v>
      </c>
      <c r="B6828" s="1">
        <v>39994</v>
      </c>
      <c r="C6828">
        <v>2009</v>
      </c>
      <c r="D6828" t="s">
        <v>5</v>
      </c>
      <c r="E6828" t="s">
        <v>4</v>
      </c>
      <c r="F6828">
        <v>49.99</v>
      </c>
      <c r="G6828">
        <v>-2.2487E-2</v>
      </c>
      <c r="H6828">
        <f t="shared" si="325"/>
        <v>1.9582653030303376E-4</v>
      </c>
      <c r="I6828">
        <f t="shared" si="323"/>
        <v>0.23449999999999999</v>
      </c>
      <c r="J6828">
        <f t="shared" si="324"/>
        <v>3.2599999999999997E-2</v>
      </c>
      <c r="X6828">
        <v>87447</v>
      </c>
      <c r="Y6828">
        <f>IF(X6828=A6828,0)</f>
        <v>0</v>
      </c>
    </row>
    <row r="6829" spans="1:25" x14ac:dyDescent="0.25">
      <c r="A6829">
        <v>87447</v>
      </c>
      <c r="B6829" s="1">
        <v>40025</v>
      </c>
      <c r="C6829">
        <v>2009</v>
      </c>
      <c r="D6829" t="s">
        <v>5</v>
      </c>
      <c r="E6829" t="s">
        <v>4</v>
      </c>
      <c r="F6829">
        <v>53.73</v>
      </c>
      <c r="G6829">
        <v>7.4815000000000006E-2</v>
      </c>
      <c r="H6829">
        <f t="shared" si="325"/>
        <v>7.4141727016716619E-2</v>
      </c>
      <c r="I6829">
        <f t="shared" si="323"/>
        <v>0.23449999999999999</v>
      </c>
      <c r="J6829">
        <f t="shared" si="324"/>
        <v>3.2599999999999997E-2</v>
      </c>
      <c r="X6829">
        <v>87447</v>
      </c>
      <c r="Y6829">
        <f>IF(X6829=A6829,0)</f>
        <v>0</v>
      </c>
    </row>
    <row r="6830" spans="1:25" x14ac:dyDescent="0.25">
      <c r="A6830">
        <v>87447</v>
      </c>
      <c r="B6830" s="1">
        <v>40056</v>
      </c>
      <c r="C6830">
        <v>2009</v>
      </c>
      <c r="D6830" t="s">
        <v>5</v>
      </c>
      <c r="E6830" t="s">
        <v>4</v>
      </c>
      <c r="F6830">
        <v>53.46</v>
      </c>
      <c r="G6830">
        <v>3.3500000000000001E-3</v>
      </c>
      <c r="H6830">
        <f t="shared" si="325"/>
        <v>3.3560189240494864E-2</v>
      </c>
      <c r="I6830">
        <f t="shared" si="323"/>
        <v>0.23449999999999999</v>
      </c>
      <c r="J6830">
        <f t="shared" si="324"/>
        <v>3.2599999999999997E-2</v>
      </c>
      <c r="X6830">
        <v>87447</v>
      </c>
      <c r="Y6830">
        <f>IF(X6830=A6830,0)</f>
        <v>0</v>
      </c>
    </row>
    <row r="6831" spans="1:25" x14ac:dyDescent="0.25">
      <c r="A6831">
        <v>87447</v>
      </c>
      <c r="B6831" s="1">
        <v>40086</v>
      </c>
      <c r="C6831">
        <v>2009</v>
      </c>
      <c r="D6831" t="s">
        <v>5</v>
      </c>
      <c r="E6831" t="s">
        <v>4</v>
      </c>
      <c r="F6831">
        <v>56.47</v>
      </c>
      <c r="G6831">
        <v>5.6304E-2</v>
      </c>
      <c r="H6831">
        <f t="shared" si="325"/>
        <v>3.5723345788458705E-2</v>
      </c>
      <c r="I6831">
        <f t="shared" si="323"/>
        <v>0.23449999999999999</v>
      </c>
      <c r="J6831">
        <f t="shared" si="324"/>
        <v>3.2599999999999997E-2</v>
      </c>
      <c r="X6831">
        <v>87447</v>
      </c>
      <c r="Y6831">
        <f>IF(X6831=A6831,0)</f>
        <v>0</v>
      </c>
    </row>
    <row r="6832" spans="1:25" x14ac:dyDescent="0.25">
      <c r="A6832">
        <v>87447</v>
      </c>
      <c r="B6832" s="1">
        <v>40116</v>
      </c>
      <c r="C6832">
        <v>2009</v>
      </c>
      <c r="D6832" t="s">
        <v>5</v>
      </c>
      <c r="E6832" t="s">
        <v>4</v>
      </c>
      <c r="F6832">
        <v>53.68</v>
      </c>
      <c r="G6832">
        <v>-4.9407E-2</v>
      </c>
      <c r="H6832">
        <f t="shared" si="325"/>
        <v>-1.9762000860415463E-2</v>
      </c>
      <c r="I6832">
        <f t="shared" si="323"/>
        <v>0.23449999999999999</v>
      </c>
      <c r="J6832">
        <f t="shared" si="324"/>
        <v>3.2599999999999997E-2</v>
      </c>
      <c r="X6832">
        <v>87447</v>
      </c>
      <c r="Y6832">
        <f>IF(X6832=A6832,0)</f>
        <v>0</v>
      </c>
    </row>
    <row r="6833" spans="1:25" x14ac:dyDescent="0.25">
      <c r="A6833">
        <v>87447</v>
      </c>
      <c r="B6833" s="1">
        <v>40147</v>
      </c>
      <c r="C6833">
        <v>2009</v>
      </c>
      <c r="D6833" t="s">
        <v>5</v>
      </c>
      <c r="E6833" t="s">
        <v>4</v>
      </c>
      <c r="F6833">
        <v>57.47</v>
      </c>
      <c r="G6833">
        <v>7.8987000000000002E-2</v>
      </c>
      <c r="H6833">
        <f t="shared" si="325"/>
        <v>5.736406198137356E-2</v>
      </c>
      <c r="I6833">
        <f t="shared" si="323"/>
        <v>0.23449999999999999</v>
      </c>
      <c r="J6833">
        <f t="shared" si="324"/>
        <v>3.2599999999999997E-2</v>
      </c>
      <c r="X6833">
        <v>87447</v>
      </c>
      <c r="Y6833">
        <f>IF(X6833=A6833,0)</f>
        <v>0</v>
      </c>
    </row>
    <row r="6834" spans="1:25" x14ac:dyDescent="0.25">
      <c r="A6834">
        <v>87447</v>
      </c>
      <c r="B6834" s="1">
        <v>40178</v>
      </c>
      <c r="C6834">
        <v>2009</v>
      </c>
      <c r="D6834" t="s">
        <v>5</v>
      </c>
      <c r="E6834" t="s">
        <v>4</v>
      </c>
      <c r="F6834">
        <v>57.37</v>
      </c>
      <c r="G6834">
        <v>-1.74E-3</v>
      </c>
      <c r="H6834">
        <f t="shared" si="325"/>
        <v>1.7770571188400419E-2</v>
      </c>
      <c r="I6834">
        <f t="shared" si="323"/>
        <v>0.23449999999999999</v>
      </c>
      <c r="J6834">
        <f t="shared" si="324"/>
        <v>3.2599999999999997E-2</v>
      </c>
      <c r="X6834">
        <v>87447</v>
      </c>
      <c r="Y6834">
        <f>IF(X6834=A6834,0)</f>
        <v>0</v>
      </c>
    </row>
    <row r="6835" spans="1:25" x14ac:dyDescent="0.25">
      <c r="A6835">
        <v>87447</v>
      </c>
      <c r="B6835" s="1">
        <v>40207</v>
      </c>
      <c r="C6835">
        <v>2010</v>
      </c>
      <c r="D6835" t="s">
        <v>5</v>
      </c>
      <c r="E6835" t="s">
        <v>4</v>
      </c>
      <c r="F6835">
        <v>57.77</v>
      </c>
      <c r="G6835">
        <v>6.9719999999999999E-3</v>
      </c>
      <c r="H6835">
        <f t="shared" si="325"/>
        <v>-3.6974246154947377E-2</v>
      </c>
      <c r="I6835">
        <f t="shared" si="323"/>
        <v>0.1278</v>
      </c>
      <c r="J6835">
        <f t="shared" si="324"/>
        <v>3.2199999999999999E-2</v>
      </c>
      <c r="X6835">
        <v>87447</v>
      </c>
      <c r="Y6835">
        <f>IF(X6835=A6835,0)</f>
        <v>0</v>
      </c>
    </row>
    <row r="6836" spans="1:25" x14ac:dyDescent="0.25">
      <c r="A6836">
        <v>87447</v>
      </c>
      <c r="B6836" s="1">
        <v>40235</v>
      </c>
      <c r="C6836">
        <v>2010</v>
      </c>
      <c r="D6836" t="s">
        <v>5</v>
      </c>
      <c r="E6836" t="s">
        <v>4</v>
      </c>
      <c r="F6836">
        <v>58.74</v>
      </c>
      <c r="G6836">
        <v>2.4926E-2</v>
      </c>
      <c r="H6836">
        <f t="shared" si="325"/>
        <v>2.8513688940531301E-2</v>
      </c>
      <c r="I6836">
        <f t="shared" si="323"/>
        <v>0.1278</v>
      </c>
      <c r="J6836">
        <f t="shared" si="324"/>
        <v>3.2199999999999999E-2</v>
      </c>
      <c r="X6836">
        <v>87447</v>
      </c>
      <c r="Y6836">
        <f>IF(X6836=A6836,0)</f>
        <v>0</v>
      </c>
    </row>
    <row r="6837" spans="1:25" x14ac:dyDescent="0.25">
      <c r="A6837">
        <v>87447</v>
      </c>
      <c r="B6837" s="1">
        <v>40268</v>
      </c>
      <c r="C6837">
        <v>2010</v>
      </c>
      <c r="D6837" t="s">
        <v>5</v>
      </c>
      <c r="E6837" t="s">
        <v>4</v>
      </c>
      <c r="F6837">
        <v>64.41</v>
      </c>
      <c r="G6837">
        <v>9.6527000000000002E-2</v>
      </c>
      <c r="H6837">
        <f t="shared" si="325"/>
        <v>5.8796426031891835E-2</v>
      </c>
      <c r="I6837">
        <f t="shared" si="323"/>
        <v>0.1278</v>
      </c>
      <c r="J6837">
        <f t="shared" si="324"/>
        <v>3.2199999999999999E-2</v>
      </c>
      <c r="X6837">
        <v>87447</v>
      </c>
      <c r="Y6837">
        <f>IF(X6837=A6837,0)</f>
        <v>0</v>
      </c>
    </row>
    <row r="6838" spans="1:25" x14ac:dyDescent="0.25">
      <c r="A6838">
        <v>87447</v>
      </c>
      <c r="B6838" s="1">
        <v>40298</v>
      </c>
      <c r="C6838">
        <v>2010</v>
      </c>
      <c r="D6838" t="s">
        <v>5</v>
      </c>
      <c r="E6838" t="s">
        <v>4</v>
      </c>
      <c r="F6838">
        <v>69.14</v>
      </c>
      <c r="G6838">
        <v>7.3436000000000001E-2</v>
      </c>
      <c r="H6838">
        <f t="shared" si="325"/>
        <v>1.4759229883791081E-2</v>
      </c>
      <c r="I6838">
        <f t="shared" si="323"/>
        <v>0.1278</v>
      </c>
      <c r="J6838">
        <f t="shared" si="324"/>
        <v>3.2199999999999999E-2</v>
      </c>
      <c r="X6838">
        <v>87447</v>
      </c>
      <c r="Y6838">
        <f>IF(X6838=A6838,0)</f>
        <v>0</v>
      </c>
    </row>
    <row r="6839" spans="1:25" x14ac:dyDescent="0.25">
      <c r="A6839">
        <v>87447</v>
      </c>
      <c r="B6839" s="1">
        <v>40326</v>
      </c>
      <c r="C6839">
        <v>2010</v>
      </c>
      <c r="D6839" t="s">
        <v>5</v>
      </c>
      <c r="E6839" t="s">
        <v>4</v>
      </c>
      <c r="F6839">
        <v>62.76</v>
      </c>
      <c r="G6839">
        <v>-8.5478999999999999E-2</v>
      </c>
      <c r="H6839">
        <f t="shared" si="325"/>
        <v>-8.1975841910334468E-2</v>
      </c>
      <c r="I6839">
        <f t="shared" si="323"/>
        <v>0.1278</v>
      </c>
      <c r="J6839">
        <f t="shared" si="324"/>
        <v>3.2199999999999999E-2</v>
      </c>
      <c r="X6839">
        <v>87447</v>
      </c>
      <c r="Y6839">
        <f>IF(X6839=A6839,0)</f>
        <v>0</v>
      </c>
    </row>
    <row r="6840" spans="1:25" x14ac:dyDescent="0.25">
      <c r="A6840">
        <v>87447</v>
      </c>
      <c r="B6840" s="1">
        <v>40359</v>
      </c>
      <c r="C6840">
        <v>2010</v>
      </c>
      <c r="D6840" t="s">
        <v>5</v>
      </c>
      <c r="E6840" t="s">
        <v>4</v>
      </c>
      <c r="F6840">
        <v>56.89</v>
      </c>
      <c r="G6840">
        <v>-9.3531000000000003E-2</v>
      </c>
      <c r="H6840">
        <f t="shared" si="325"/>
        <v>-5.3882442026415123E-2</v>
      </c>
      <c r="I6840">
        <f t="shared" si="323"/>
        <v>0.1278</v>
      </c>
      <c r="J6840">
        <f t="shared" si="324"/>
        <v>3.2199999999999999E-2</v>
      </c>
      <c r="X6840">
        <v>87447</v>
      </c>
      <c r="Y6840">
        <f>IF(X6840=A6840,0)</f>
        <v>0</v>
      </c>
    </row>
    <row r="6841" spans="1:25" x14ac:dyDescent="0.25">
      <c r="A6841">
        <v>87447</v>
      </c>
      <c r="B6841" s="1">
        <v>40389</v>
      </c>
      <c r="C6841">
        <v>2010</v>
      </c>
      <c r="D6841" t="s">
        <v>5</v>
      </c>
      <c r="E6841" t="s">
        <v>4</v>
      </c>
      <c r="F6841">
        <v>65</v>
      </c>
      <c r="G6841">
        <v>0.14255599999999999</v>
      </c>
      <c r="H6841">
        <f t="shared" si="325"/>
        <v>6.8777849911552336E-2</v>
      </c>
      <c r="I6841">
        <f t="shared" si="323"/>
        <v>0.1278</v>
      </c>
      <c r="J6841">
        <f t="shared" si="324"/>
        <v>3.2199999999999999E-2</v>
      </c>
      <c r="X6841">
        <v>87447</v>
      </c>
      <c r="Y6841">
        <f>IF(X6841=A6841,0)</f>
        <v>0</v>
      </c>
    </row>
    <row r="6842" spans="1:25" x14ac:dyDescent="0.25">
      <c r="A6842">
        <v>87447</v>
      </c>
      <c r="B6842" s="1">
        <v>40421</v>
      </c>
      <c r="C6842">
        <v>2010</v>
      </c>
      <c r="D6842" t="s">
        <v>5</v>
      </c>
      <c r="E6842" t="s">
        <v>4</v>
      </c>
      <c r="F6842">
        <v>63.8</v>
      </c>
      <c r="G6842">
        <v>-1.1231E-2</v>
      </c>
      <c r="H6842">
        <f t="shared" si="325"/>
        <v>-4.7449184040287196E-2</v>
      </c>
      <c r="I6842">
        <f t="shared" si="323"/>
        <v>0.1278</v>
      </c>
      <c r="J6842">
        <f t="shared" si="324"/>
        <v>3.2199999999999999E-2</v>
      </c>
      <c r="X6842">
        <v>87447</v>
      </c>
      <c r="Y6842">
        <f>IF(X6842=A6842,0)</f>
        <v>0</v>
      </c>
    </row>
    <row r="6843" spans="1:25" x14ac:dyDescent="0.25">
      <c r="A6843">
        <v>87447</v>
      </c>
      <c r="B6843" s="1">
        <v>40451</v>
      </c>
      <c r="C6843">
        <v>2010</v>
      </c>
      <c r="D6843" t="s">
        <v>5</v>
      </c>
      <c r="E6843" t="s">
        <v>4</v>
      </c>
      <c r="F6843">
        <v>66.69</v>
      </c>
      <c r="G6843">
        <v>4.5297999999999998E-2</v>
      </c>
      <c r="H6843">
        <f t="shared" si="325"/>
        <v>8.7551102944020132E-2</v>
      </c>
      <c r="I6843">
        <f t="shared" si="323"/>
        <v>0.1278</v>
      </c>
      <c r="J6843">
        <f t="shared" si="324"/>
        <v>3.2199999999999999E-2</v>
      </c>
      <c r="X6843">
        <v>87447</v>
      </c>
      <c r="Y6843">
        <f>IF(X6843=A6843,0)</f>
        <v>0</v>
      </c>
    </row>
    <row r="6844" spans="1:25" x14ac:dyDescent="0.25">
      <c r="A6844">
        <v>87447</v>
      </c>
      <c r="B6844" s="1">
        <v>40480</v>
      </c>
      <c r="C6844">
        <v>2010</v>
      </c>
      <c r="D6844" t="s">
        <v>5</v>
      </c>
      <c r="E6844" t="s">
        <v>4</v>
      </c>
      <c r="F6844">
        <v>67.34</v>
      </c>
      <c r="G6844">
        <v>9.7459999999999995E-3</v>
      </c>
      <c r="H6844">
        <f t="shared" si="325"/>
        <v>3.6855994397076541E-2</v>
      </c>
      <c r="I6844">
        <f t="shared" si="323"/>
        <v>0.1278</v>
      </c>
      <c r="J6844">
        <f t="shared" si="324"/>
        <v>3.2199999999999999E-2</v>
      </c>
      <c r="X6844">
        <v>87447</v>
      </c>
      <c r="Y6844">
        <f>IF(X6844=A6844,0)</f>
        <v>0</v>
      </c>
    </row>
    <row r="6845" spans="1:25" x14ac:dyDescent="0.25">
      <c r="A6845">
        <v>87447</v>
      </c>
      <c r="B6845" s="1">
        <v>40512</v>
      </c>
      <c r="C6845">
        <v>2010</v>
      </c>
      <c r="D6845" t="s">
        <v>5</v>
      </c>
      <c r="E6845" t="s">
        <v>4</v>
      </c>
      <c r="F6845">
        <v>70.13</v>
      </c>
      <c r="G6845">
        <v>4.8411000000000003E-2</v>
      </c>
      <c r="H6845">
        <f t="shared" si="325"/>
        <v>-2.2902497989432113E-3</v>
      </c>
      <c r="I6845">
        <f t="shared" si="323"/>
        <v>0.1278</v>
      </c>
      <c r="J6845">
        <f t="shared" si="324"/>
        <v>3.2199999999999999E-2</v>
      </c>
      <c r="X6845">
        <v>87447</v>
      </c>
      <c r="Y6845">
        <f>IF(X6845=A6845,0)</f>
        <v>0</v>
      </c>
    </row>
    <row r="6846" spans="1:25" x14ac:dyDescent="0.25">
      <c r="A6846">
        <v>87447</v>
      </c>
      <c r="B6846" s="1">
        <v>40543</v>
      </c>
      <c r="C6846">
        <v>2010</v>
      </c>
      <c r="D6846" t="s">
        <v>5</v>
      </c>
      <c r="E6846" t="s">
        <v>4</v>
      </c>
      <c r="F6846">
        <v>72.58</v>
      </c>
      <c r="G6846">
        <v>3.4935000000000001E-2</v>
      </c>
      <c r="H6846">
        <f t="shared" si="325"/>
        <v>6.5300040489854716E-2</v>
      </c>
      <c r="I6846">
        <f t="shared" si="323"/>
        <v>0.1278</v>
      </c>
      <c r="J6846">
        <f t="shared" si="324"/>
        <v>3.2199999999999999E-2</v>
      </c>
      <c r="X6846">
        <v>87447</v>
      </c>
      <c r="Y6846">
        <f>IF(X6846=A6846,0)</f>
        <v>0</v>
      </c>
    </row>
    <row r="6847" spans="1:25" x14ac:dyDescent="0.25">
      <c r="A6847">
        <v>87447</v>
      </c>
      <c r="B6847" s="1">
        <v>40574</v>
      </c>
      <c r="C6847">
        <v>2011</v>
      </c>
      <c r="D6847" t="s">
        <v>5</v>
      </c>
      <c r="E6847" t="s">
        <v>4</v>
      </c>
      <c r="F6847">
        <v>71.62</v>
      </c>
      <c r="G6847">
        <v>-1.3226999999999999E-2</v>
      </c>
      <c r="H6847">
        <f t="shared" si="325"/>
        <v>2.2645573980086819E-2</v>
      </c>
      <c r="I6847">
        <f t="shared" si="323"/>
        <v>0</v>
      </c>
      <c r="J6847">
        <f t="shared" si="324"/>
        <v>2.7799999999999998E-2</v>
      </c>
      <c r="X6847">
        <v>87447</v>
      </c>
      <c r="Y6847">
        <f>IF(X6847=A6847,0)</f>
        <v>0</v>
      </c>
    </row>
    <row r="6848" spans="1:25" x14ac:dyDescent="0.25">
      <c r="A6848">
        <v>87447</v>
      </c>
      <c r="B6848" s="1">
        <v>40602</v>
      </c>
      <c r="C6848">
        <v>2011</v>
      </c>
      <c r="D6848" t="s">
        <v>5</v>
      </c>
      <c r="E6848" t="s">
        <v>4</v>
      </c>
      <c r="F6848">
        <v>73.8</v>
      </c>
      <c r="G6848">
        <v>3.7699000000000003E-2</v>
      </c>
      <c r="H6848">
        <f t="shared" si="325"/>
        <v>3.1956564052952219E-2</v>
      </c>
      <c r="I6848">
        <f t="shared" si="323"/>
        <v>0</v>
      </c>
      <c r="J6848">
        <f t="shared" si="324"/>
        <v>2.7799999999999998E-2</v>
      </c>
      <c r="X6848">
        <v>87447</v>
      </c>
      <c r="Y6848">
        <f>IF(X6848=A6848,0)</f>
        <v>0</v>
      </c>
    </row>
    <row r="6849" spans="1:25" x14ac:dyDescent="0.25">
      <c r="A6849">
        <v>87447</v>
      </c>
      <c r="B6849" s="1">
        <v>40633</v>
      </c>
      <c r="C6849">
        <v>2011</v>
      </c>
      <c r="D6849" t="s">
        <v>5</v>
      </c>
      <c r="E6849" t="s">
        <v>4</v>
      </c>
      <c r="F6849">
        <v>74.319999999999993</v>
      </c>
      <c r="G6849">
        <v>7.0460000000000002E-3</v>
      </c>
      <c r="H6849">
        <f t="shared" si="325"/>
        <v>-1.0473132038185673E-3</v>
      </c>
      <c r="I6849">
        <f t="shared" si="323"/>
        <v>0</v>
      </c>
      <c r="J6849">
        <f t="shared" si="324"/>
        <v>2.7799999999999998E-2</v>
      </c>
      <c r="X6849">
        <v>87447</v>
      </c>
      <c r="Y6849">
        <f>IF(X6849=A6849,0)</f>
        <v>0</v>
      </c>
    </row>
    <row r="6850" spans="1:25" x14ac:dyDescent="0.25">
      <c r="A6850">
        <v>87447</v>
      </c>
      <c r="B6850" s="1">
        <v>40662</v>
      </c>
      <c r="C6850">
        <v>2011</v>
      </c>
      <c r="D6850" t="s">
        <v>5</v>
      </c>
      <c r="E6850" t="s">
        <v>4</v>
      </c>
      <c r="F6850">
        <v>74.97</v>
      </c>
      <c r="G6850">
        <v>8.7460000000000003E-3</v>
      </c>
      <c r="H6850">
        <f t="shared" si="325"/>
        <v>2.8495380443795071E-2</v>
      </c>
      <c r="I6850">
        <f t="shared" ref="I6850:I6913" si="326">VLOOKUP(C6850,$O$2:$Q$22,3,FALSE)</f>
        <v>0</v>
      </c>
      <c r="J6850">
        <f t="shared" ref="J6850:J6913" si="327">VLOOKUP(C6850,$O$2:$P$22,2)*0.01</f>
        <v>2.7799999999999998E-2</v>
      </c>
      <c r="X6850">
        <v>87447</v>
      </c>
      <c r="Y6850">
        <f>IF(X6850=A6850,0)</f>
        <v>0</v>
      </c>
    </row>
    <row r="6851" spans="1:25" x14ac:dyDescent="0.25">
      <c r="A6851">
        <v>87447</v>
      </c>
      <c r="B6851" s="1">
        <v>40694</v>
      </c>
      <c r="C6851">
        <v>2011</v>
      </c>
      <c r="D6851" t="s">
        <v>5</v>
      </c>
      <c r="E6851" t="s">
        <v>4</v>
      </c>
      <c r="F6851">
        <v>73.489999999999995</v>
      </c>
      <c r="G6851">
        <v>-1.2805E-2</v>
      </c>
      <c r="H6851">
        <f t="shared" ref="H6851:H6914" si="328">VLOOKUP(B6851,R:S,2,)</f>
        <v>-1.3500952766930641E-2</v>
      </c>
      <c r="I6851">
        <f t="shared" si="326"/>
        <v>0</v>
      </c>
      <c r="J6851">
        <f t="shared" si="327"/>
        <v>2.7799999999999998E-2</v>
      </c>
      <c r="X6851">
        <v>87447</v>
      </c>
      <c r="Y6851">
        <f>IF(X6851=A6851,0)</f>
        <v>0</v>
      </c>
    </row>
    <row r="6852" spans="1:25" x14ac:dyDescent="0.25">
      <c r="A6852">
        <v>87447</v>
      </c>
      <c r="B6852" s="1">
        <v>40724</v>
      </c>
      <c r="C6852">
        <v>2011</v>
      </c>
      <c r="D6852" t="s">
        <v>5</v>
      </c>
      <c r="E6852" t="s">
        <v>4</v>
      </c>
      <c r="F6852">
        <v>72.930000000000007</v>
      </c>
      <c r="G6852">
        <v>-7.62E-3</v>
      </c>
      <c r="H6852">
        <f t="shared" si="328"/>
        <v>-1.825746126569705E-2</v>
      </c>
      <c r="I6852">
        <f t="shared" si="326"/>
        <v>0</v>
      </c>
      <c r="J6852">
        <f t="shared" si="327"/>
        <v>2.7799999999999998E-2</v>
      </c>
      <c r="X6852">
        <v>87447</v>
      </c>
      <c r="Y6852">
        <f>IF(X6852=A6852,0)</f>
        <v>0</v>
      </c>
    </row>
    <row r="6853" spans="1:25" x14ac:dyDescent="0.25">
      <c r="A6853">
        <v>87447</v>
      </c>
      <c r="B6853" s="1">
        <v>40753</v>
      </c>
      <c r="C6853">
        <v>2011</v>
      </c>
      <c r="D6853" t="s">
        <v>5</v>
      </c>
      <c r="E6853" t="s">
        <v>4</v>
      </c>
      <c r="F6853">
        <v>69.22</v>
      </c>
      <c r="G6853">
        <v>-5.0871E-2</v>
      </c>
      <c r="H6853">
        <f t="shared" si="328"/>
        <v>-2.1474425791952023E-2</v>
      </c>
      <c r="I6853">
        <f t="shared" si="326"/>
        <v>0</v>
      </c>
      <c r="J6853">
        <f t="shared" si="327"/>
        <v>2.7799999999999998E-2</v>
      </c>
      <c r="X6853">
        <v>87447</v>
      </c>
      <c r="Y6853">
        <f>IF(X6853=A6853,0)</f>
        <v>0</v>
      </c>
    </row>
    <row r="6854" spans="1:25" x14ac:dyDescent="0.25">
      <c r="A6854">
        <v>87447</v>
      </c>
      <c r="B6854" s="1">
        <v>40786</v>
      </c>
      <c r="C6854">
        <v>2011</v>
      </c>
      <c r="D6854" t="s">
        <v>5</v>
      </c>
      <c r="E6854" t="s">
        <v>4</v>
      </c>
      <c r="F6854">
        <v>67.39</v>
      </c>
      <c r="G6854">
        <v>-1.8925000000000001E-2</v>
      </c>
      <c r="H6854">
        <f t="shared" si="328"/>
        <v>-5.6791107463597612E-2</v>
      </c>
      <c r="I6854">
        <f t="shared" si="326"/>
        <v>0</v>
      </c>
      <c r="J6854">
        <f t="shared" si="327"/>
        <v>2.7799999999999998E-2</v>
      </c>
      <c r="X6854">
        <v>87447</v>
      </c>
      <c r="Y6854">
        <f>IF(X6854=A6854,0)</f>
        <v>0</v>
      </c>
    </row>
    <row r="6855" spans="1:25" x14ac:dyDescent="0.25">
      <c r="A6855">
        <v>87447</v>
      </c>
      <c r="B6855" s="1">
        <v>40816</v>
      </c>
      <c r="C6855">
        <v>2011</v>
      </c>
      <c r="D6855" t="s">
        <v>5</v>
      </c>
      <c r="E6855" t="s">
        <v>4</v>
      </c>
      <c r="F6855">
        <v>63.15</v>
      </c>
      <c r="G6855">
        <v>-6.2917000000000001E-2</v>
      </c>
      <c r="H6855">
        <f t="shared" si="328"/>
        <v>-7.1761988303760127E-2</v>
      </c>
      <c r="I6855">
        <f t="shared" si="326"/>
        <v>0</v>
      </c>
      <c r="J6855">
        <f t="shared" si="327"/>
        <v>2.7799999999999998E-2</v>
      </c>
      <c r="X6855">
        <v>87447</v>
      </c>
      <c r="Y6855">
        <f>IF(X6855=A6855,0)</f>
        <v>0</v>
      </c>
    </row>
    <row r="6856" spans="1:25" x14ac:dyDescent="0.25">
      <c r="A6856">
        <v>87447</v>
      </c>
      <c r="B6856" s="1">
        <v>40847</v>
      </c>
      <c r="C6856">
        <v>2011</v>
      </c>
      <c r="D6856" t="s">
        <v>5</v>
      </c>
      <c r="E6856" t="s">
        <v>4</v>
      </c>
      <c r="F6856">
        <v>70.239999999999995</v>
      </c>
      <c r="G6856">
        <v>0.112272</v>
      </c>
      <c r="H6856">
        <f t="shared" si="328"/>
        <v>0.10772303853581011</v>
      </c>
      <c r="I6856">
        <f t="shared" si="326"/>
        <v>0</v>
      </c>
      <c r="J6856">
        <f t="shared" si="327"/>
        <v>2.7799999999999998E-2</v>
      </c>
      <c r="X6856">
        <v>87447</v>
      </c>
      <c r="Y6856">
        <f>IF(X6856=A6856,0)</f>
        <v>0</v>
      </c>
    </row>
    <row r="6857" spans="1:25" x14ac:dyDescent="0.25">
      <c r="A6857">
        <v>87447</v>
      </c>
      <c r="B6857" s="1">
        <v>40877</v>
      </c>
      <c r="C6857">
        <v>2011</v>
      </c>
      <c r="D6857" t="s">
        <v>5</v>
      </c>
      <c r="E6857" t="s">
        <v>4</v>
      </c>
      <c r="F6857">
        <v>71.75</v>
      </c>
      <c r="G6857">
        <v>2.8901E-2</v>
      </c>
      <c r="H6857">
        <f t="shared" si="328"/>
        <v>-5.0587151935872487E-3</v>
      </c>
      <c r="I6857">
        <f t="shared" si="326"/>
        <v>0</v>
      </c>
      <c r="J6857">
        <f t="shared" si="327"/>
        <v>2.7799999999999998E-2</v>
      </c>
      <c r="X6857">
        <v>87447</v>
      </c>
      <c r="Y6857">
        <f>IF(X6857=A6857,0)</f>
        <v>0</v>
      </c>
    </row>
    <row r="6858" spans="1:25" x14ac:dyDescent="0.25">
      <c r="A6858">
        <v>87447</v>
      </c>
      <c r="B6858" s="1">
        <v>40907</v>
      </c>
      <c r="C6858">
        <v>2011</v>
      </c>
      <c r="D6858" t="s">
        <v>5</v>
      </c>
      <c r="E6858" t="s">
        <v>4</v>
      </c>
      <c r="F6858">
        <v>73.19</v>
      </c>
      <c r="G6858">
        <v>2.0070000000000001E-2</v>
      </c>
      <c r="H6858">
        <f t="shared" si="328"/>
        <v>8.532763948144062E-3</v>
      </c>
      <c r="I6858">
        <f t="shared" si="326"/>
        <v>0</v>
      </c>
      <c r="J6858">
        <f t="shared" si="327"/>
        <v>2.7799999999999998E-2</v>
      </c>
      <c r="X6858">
        <v>87447</v>
      </c>
      <c r="Y6858">
        <f>IF(X6858=A6858,0)</f>
        <v>0</v>
      </c>
    </row>
    <row r="6859" spans="1:25" x14ac:dyDescent="0.25">
      <c r="A6859">
        <v>87447</v>
      </c>
      <c r="B6859" s="1">
        <v>40939</v>
      </c>
      <c r="C6859">
        <v>2012</v>
      </c>
      <c r="D6859" t="s">
        <v>5</v>
      </c>
      <c r="E6859" t="s">
        <v>4</v>
      </c>
      <c r="F6859">
        <v>75.650000000000006</v>
      </c>
      <c r="G6859">
        <v>3.3611000000000002E-2</v>
      </c>
      <c r="H6859">
        <f t="shared" si="328"/>
        <v>4.3583062218506274E-2</v>
      </c>
      <c r="I6859">
        <f t="shared" si="326"/>
        <v>0.1341</v>
      </c>
      <c r="J6859">
        <f t="shared" si="327"/>
        <v>1.8000000000000002E-2</v>
      </c>
      <c r="X6859">
        <v>87447</v>
      </c>
      <c r="Y6859">
        <f>IF(X6859=A6859,0)</f>
        <v>0</v>
      </c>
    </row>
    <row r="6860" spans="1:25" x14ac:dyDescent="0.25">
      <c r="A6860">
        <v>87447</v>
      </c>
      <c r="B6860" s="1">
        <v>40968</v>
      </c>
      <c r="C6860">
        <v>2012</v>
      </c>
      <c r="D6860" t="s">
        <v>5</v>
      </c>
      <c r="E6860" t="s">
        <v>4</v>
      </c>
      <c r="F6860">
        <v>76.989999999999995</v>
      </c>
      <c r="G6860">
        <v>2.5248E-2</v>
      </c>
      <c r="H6860">
        <f t="shared" si="328"/>
        <v>4.0589464130841746E-2</v>
      </c>
      <c r="I6860">
        <f t="shared" si="326"/>
        <v>0.1341</v>
      </c>
      <c r="J6860">
        <f t="shared" si="327"/>
        <v>1.8000000000000002E-2</v>
      </c>
      <c r="X6860">
        <v>87447</v>
      </c>
      <c r="Y6860">
        <f>IF(X6860=A6860,0)</f>
        <v>0</v>
      </c>
    </row>
    <row r="6861" spans="1:25" x14ac:dyDescent="0.25">
      <c r="A6861">
        <v>87447</v>
      </c>
      <c r="B6861" s="1">
        <v>40998</v>
      </c>
      <c r="C6861">
        <v>2012</v>
      </c>
      <c r="D6861" t="s">
        <v>5</v>
      </c>
      <c r="E6861" t="s">
        <v>4</v>
      </c>
      <c r="F6861">
        <v>80.72</v>
      </c>
      <c r="G6861">
        <v>4.8447999999999998E-2</v>
      </c>
      <c r="H6861">
        <f t="shared" si="328"/>
        <v>3.1332314530530647E-2</v>
      </c>
      <c r="I6861">
        <f t="shared" si="326"/>
        <v>0.1341</v>
      </c>
      <c r="J6861">
        <f t="shared" si="327"/>
        <v>1.8000000000000002E-2</v>
      </c>
      <c r="X6861">
        <v>87447</v>
      </c>
      <c r="Y6861">
        <f>IF(X6861=A6861,0)</f>
        <v>0</v>
      </c>
    </row>
    <row r="6862" spans="1:25" x14ac:dyDescent="0.25">
      <c r="A6862">
        <v>87447</v>
      </c>
      <c r="B6862" s="1">
        <v>41029</v>
      </c>
      <c r="C6862">
        <v>2012</v>
      </c>
      <c r="D6862" t="s">
        <v>5</v>
      </c>
      <c r="E6862" t="s">
        <v>4</v>
      </c>
      <c r="F6862">
        <v>78.14</v>
      </c>
      <c r="G6862">
        <v>-3.1961999999999997E-2</v>
      </c>
      <c r="H6862">
        <f t="shared" si="328"/>
        <v>-7.4974527092703802E-3</v>
      </c>
      <c r="I6862">
        <f t="shared" si="326"/>
        <v>0.1341</v>
      </c>
      <c r="J6862">
        <f t="shared" si="327"/>
        <v>1.8000000000000002E-2</v>
      </c>
      <c r="X6862">
        <v>87447</v>
      </c>
      <c r="Y6862">
        <f>IF(X6862=A6862,0)</f>
        <v>0</v>
      </c>
    </row>
    <row r="6863" spans="1:25" x14ac:dyDescent="0.25">
      <c r="A6863">
        <v>87447</v>
      </c>
      <c r="B6863" s="1">
        <v>41060</v>
      </c>
      <c r="C6863">
        <v>2012</v>
      </c>
      <c r="D6863" t="s">
        <v>5</v>
      </c>
      <c r="E6863" t="s">
        <v>4</v>
      </c>
      <c r="F6863">
        <v>74.94</v>
      </c>
      <c r="G6863">
        <v>-3.3656999999999999E-2</v>
      </c>
      <c r="H6863">
        <f t="shared" si="328"/>
        <v>-6.265072563317764E-2</v>
      </c>
      <c r="I6863">
        <f t="shared" si="326"/>
        <v>0.1341</v>
      </c>
      <c r="J6863">
        <f t="shared" si="327"/>
        <v>1.8000000000000002E-2</v>
      </c>
      <c r="X6863">
        <v>87447</v>
      </c>
      <c r="Y6863">
        <f>IF(X6863=A6863,0)</f>
        <v>0</v>
      </c>
    </row>
    <row r="6864" spans="1:25" x14ac:dyDescent="0.25">
      <c r="A6864">
        <v>87447</v>
      </c>
      <c r="B6864" s="1">
        <v>41089</v>
      </c>
      <c r="C6864">
        <v>2012</v>
      </c>
      <c r="D6864" t="s">
        <v>5</v>
      </c>
      <c r="E6864" t="s">
        <v>4</v>
      </c>
      <c r="F6864">
        <v>78.760000000000005</v>
      </c>
      <c r="G6864">
        <v>5.0973999999999998E-2</v>
      </c>
      <c r="H6864">
        <f t="shared" si="328"/>
        <v>3.9554982134591521E-2</v>
      </c>
      <c r="I6864">
        <f t="shared" si="326"/>
        <v>0.1341</v>
      </c>
      <c r="J6864">
        <f t="shared" si="327"/>
        <v>1.8000000000000002E-2</v>
      </c>
      <c r="X6864">
        <v>87447</v>
      </c>
      <c r="Y6864">
        <f>IF(X6864=A6864,0)</f>
        <v>0</v>
      </c>
    </row>
    <row r="6865" spans="1:25" x14ac:dyDescent="0.25">
      <c r="A6865">
        <v>87447</v>
      </c>
      <c r="B6865" s="1">
        <v>41121</v>
      </c>
      <c r="C6865">
        <v>2012</v>
      </c>
      <c r="D6865" t="s">
        <v>5</v>
      </c>
      <c r="E6865" t="s">
        <v>4</v>
      </c>
      <c r="F6865">
        <v>75.61</v>
      </c>
      <c r="G6865">
        <v>-3.9995000000000003E-2</v>
      </c>
      <c r="H6865">
        <f t="shared" si="328"/>
        <v>1.2597574126154365E-2</v>
      </c>
      <c r="I6865">
        <f t="shared" si="326"/>
        <v>0.1341</v>
      </c>
      <c r="J6865">
        <f t="shared" si="327"/>
        <v>1.8000000000000002E-2</v>
      </c>
      <c r="X6865">
        <v>87447</v>
      </c>
      <c r="Y6865">
        <f>IF(X6865=A6865,0)</f>
        <v>0</v>
      </c>
    </row>
    <row r="6866" spans="1:25" x14ac:dyDescent="0.25">
      <c r="A6866">
        <v>87447</v>
      </c>
      <c r="B6866" s="1">
        <v>41152</v>
      </c>
      <c r="C6866">
        <v>2012</v>
      </c>
      <c r="D6866" t="s">
        <v>5</v>
      </c>
      <c r="E6866" t="s">
        <v>4</v>
      </c>
      <c r="F6866">
        <v>73.81</v>
      </c>
      <c r="G6866">
        <v>-1.6268000000000001E-2</v>
      </c>
      <c r="H6866">
        <f t="shared" si="328"/>
        <v>1.9763369680148246E-2</v>
      </c>
      <c r="I6866">
        <f t="shared" si="326"/>
        <v>0.1341</v>
      </c>
      <c r="J6866">
        <f t="shared" si="327"/>
        <v>1.8000000000000002E-2</v>
      </c>
      <c r="X6866">
        <v>87447</v>
      </c>
      <c r="Y6866">
        <f>IF(X6866=A6866,0)</f>
        <v>0</v>
      </c>
    </row>
    <row r="6867" spans="1:25" x14ac:dyDescent="0.25">
      <c r="A6867">
        <v>87447</v>
      </c>
      <c r="B6867" s="1">
        <v>41180</v>
      </c>
      <c r="C6867">
        <v>2012</v>
      </c>
      <c r="D6867" t="s">
        <v>5</v>
      </c>
      <c r="E6867" t="s">
        <v>4</v>
      </c>
      <c r="F6867">
        <v>71.569999999999993</v>
      </c>
      <c r="G6867">
        <v>-3.0348E-2</v>
      </c>
      <c r="H6867">
        <f t="shared" si="328"/>
        <v>2.4236153696477025E-2</v>
      </c>
      <c r="I6867">
        <f t="shared" si="326"/>
        <v>0.1341</v>
      </c>
      <c r="J6867">
        <f t="shared" si="327"/>
        <v>1.8000000000000002E-2</v>
      </c>
      <c r="X6867">
        <v>87447</v>
      </c>
      <c r="Y6867">
        <f>IF(X6867=A6867,0)</f>
        <v>0</v>
      </c>
    </row>
    <row r="6868" spans="1:25" x14ac:dyDescent="0.25">
      <c r="A6868">
        <v>87447</v>
      </c>
      <c r="B6868" s="1">
        <v>41213</v>
      </c>
      <c r="C6868">
        <v>2012</v>
      </c>
      <c r="D6868" t="s">
        <v>5</v>
      </c>
      <c r="E6868" t="s">
        <v>4</v>
      </c>
      <c r="F6868">
        <v>73.25</v>
      </c>
      <c r="G6868">
        <v>2.3473999999999998E-2</v>
      </c>
      <c r="H6868">
        <f t="shared" si="328"/>
        <v>-1.9789409878227415E-2</v>
      </c>
      <c r="I6868">
        <f t="shared" si="326"/>
        <v>0.1341</v>
      </c>
      <c r="J6868">
        <f t="shared" si="327"/>
        <v>1.8000000000000002E-2</v>
      </c>
      <c r="X6868">
        <v>87447</v>
      </c>
      <c r="Y6868">
        <f>IF(X6868=A6868,0)</f>
        <v>0</v>
      </c>
    </row>
    <row r="6869" spans="1:25" x14ac:dyDescent="0.25">
      <c r="A6869">
        <v>87447</v>
      </c>
      <c r="B6869" s="1">
        <v>41243</v>
      </c>
      <c r="C6869">
        <v>2012</v>
      </c>
      <c r="D6869" t="s">
        <v>5</v>
      </c>
      <c r="E6869" t="s">
        <v>4</v>
      </c>
      <c r="F6869">
        <v>73.11</v>
      </c>
      <c r="G6869">
        <v>5.8700000000000002E-3</v>
      </c>
      <c r="H6869">
        <f t="shared" si="328"/>
        <v>2.8467170173434031E-3</v>
      </c>
      <c r="I6869">
        <f t="shared" si="326"/>
        <v>0.1341</v>
      </c>
      <c r="J6869">
        <f t="shared" si="327"/>
        <v>1.8000000000000002E-2</v>
      </c>
      <c r="X6869">
        <v>87447</v>
      </c>
      <c r="Y6869">
        <f>IF(X6869=A6869,0)</f>
        <v>0</v>
      </c>
    </row>
    <row r="6870" spans="1:25" x14ac:dyDescent="0.25">
      <c r="A6870">
        <v>87447</v>
      </c>
      <c r="B6870" s="1">
        <v>41274</v>
      </c>
      <c r="C6870">
        <v>2012</v>
      </c>
      <c r="D6870" t="s">
        <v>5</v>
      </c>
      <c r="E6870" t="s">
        <v>4</v>
      </c>
      <c r="F6870">
        <v>73.73</v>
      </c>
      <c r="G6870">
        <v>8.4799999999999997E-3</v>
      </c>
      <c r="H6870">
        <f t="shared" si="328"/>
        <v>7.068230463864511E-3</v>
      </c>
      <c r="I6870">
        <f t="shared" si="326"/>
        <v>0.1341</v>
      </c>
      <c r="J6870">
        <f t="shared" si="327"/>
        <v>1.8000000000000002E-2</v>
      </c>
      <c r="X6870">
        <v>87447</v>
      </c>
      <c r="Y6870">
        <f>IF(X6870=A6870,0)</f>
        <v>0</v>
      </c>
    </row>
    <row r="6871" spans="1:25" x14ac:dyDescent="0.25">
      <c r="A6871">
        <v>87447</v>
      </c>
      <c r="B6871" s="1">
        <v>41305</v>
      </c>
      <c r="C6871">
        <v>2013</v>
      </c>
      <c r="D6871" t="s">
        <v>5</v>
      </c>
      <c r="E6871" t="s">
        <v>4</v>
      </c>
      <c r="F6871">
        <v>79.290000000000006</v>
      </c>
      <c r="G6871">
        <v>7.5410000000000005E-2</v>
      </c>
      <c r="H6871">
        <f t="shared" si="328"/>
        <v>5.0428096519578469E-2</v>
      </c>
      <c r="I6871">
        <f t="shared" si="326"/>
        <v>0.29600000000000004</v>
      </c>
      <c r="J6871">
        <f t="shared" si="327"/>
        <v>2.35E-2</v>
      </c>
      <c r="X6871">
        <v>87447</v>
      </c>
      <c r="Y6871">
        <f>IF(X6871=A6871,0)</f>
        <v>0</v>
      </c>
    </row>
    <row r="6872" spans="1:25" x14ac:dyDescent="0.25">
      <c r="A6872">
        <v>87447</v>
      </c>
      <c r="B6872" s="1">
        <v>41333</v>
      </c>
      <c r="C6872">
        <v>2013</v>
      </c>
      <c r="D6872" t="s">
        <v>5</v>
      </c>
      <c r="E6872" t="s">
        <v>4</v>
      </c>
      <c r="F6872">
        <v>82.65</v>
      </c>
      <c r="G6872">
        <v>5.0194999999999997E-2</v>
      </c>
      <c r="H6872">
        <f t="shared" si="328"/>
        <v>1.1060649195259176E-2</v>
      </c>
      <c r="I6872">
        <f t="shared" si="326"/>
        <v>0.29600000000000004</v>
      </c>
      <c r="J6872">
        <f t="shared" si="327"/>
        <v>2.35E-2</v>
      </c>
      <c r="X6872">
        <v>87447</v>
      </c>
      <c r="Y6872">
        <f>IF(X6872=A6872,0)</f>
        <v>0</v>
      </c>
    </row>
    <row r="6873" spans="1:25" x14ac:dyDescent="0.25">
      <c r="A6873">
        <v>87447</v>
      </c>
      <c r="B6873" s="1">
        <v>41361</v>
      </c>
      <c r="C6873">
        <v>2013</v>
      </c>
      <c r="D6873" t="s">
        <v>5</v>
      </c>
      <c r="E6873" t="s">
        <v>4</v>
      </c>
      <c r="F6873">
        <v>85.9</v>
      </c>
      <c r="G6873">
        <v>3.9322000000000003E-2</v>
      </c>
      <c r="H6873">
        <f t="shared" si="328"/>
        <v>3.5987723516956116E-2</v>
      </c>
      <c r="I6873">
        <f t="shared" si="326"/>
        <v>0.29600000000000004</v>
      </c>
      <c r="J6873">
        <f t="shared" si="327"/>
        <v>2.35E-2</v>
      </c>
      <c r="X6873">
        <v>87447</v>
      </c>
      <c r="Y6873">
        <f>IF(X6873=A6873,0)</f>
        <v>0</v>
      </c>
    </row>
    <row r="6874" spans="1:25" x14ac:dyDescent="0.25">
      <c r="A6874">
        <v>87447</v>
      </c>
      <c r="B6874" s="1">
        <v>41394</v>
      </c>
      <c r="C6874">
        <v>2013</v>
      </c>
      <c r="D6874" t="s">
        <v>5</v>
      </c>
      <c r="E6874" t="s">
        <v>4</v>
      </c>
      <c r="F6874">
        <v>85.84</v>
      </c>
      <c r="G6874">
        <v>-6.9899999999999997E-4</v>
      </c>
      <c r="H6874">
        <f t="shared" si="328"/>
        <v>1.8085767859252311E-2</v>
      </c>
      <c r="I6874">
        <f t="shared" si="326"/>
        <v>0.29600000000000004</v>
      </c>
      <c r="J6874">
        <f t="shared" si="327"/>
        <v>2.35E-2</v>
      </c>
      <c r="X6874">
        <v>87447</v>
      </c>
      <c r="Y6874">
        <f>IF(X6874=A6874,0)</f>
        <v>0</v>
      </c>
    </row>
    <row r="6875" spans="1:25" x14ac:dyDescent="0.25">
      <c r="A6875">
        <v>87447</v>
      </c>
      <c r="B6875" s="1">
        <v>41425</v>
      </c>
      <c r="C6875">
        <v>2013</v>
      </c>
      <c r="D6875" t="s">
        <v>5</v>
      </c>
      <c r="E6875" t="s">
        <v>4</v>
      </c>
      <c r="F6875">
        <v>85.9</v>
      </c>
      <c r="G6875">
        <v>7.9220000000000002E-3</v>
      </c>
      <c r="H6875">
        <f t="shared" si="328"/>
        <v>2.0762811721046104E-2</v>
      </c>
      <c r="I6875">
        <f t="shared" si="326"/>
        <v>0.29600000000000004</v>
      </c>
      <c r="J6875">
        <f t="shared" si="327"/>
        <v>2.35E-2</v>
      </c>
      <c r="X6875">
        <v>87447</v>
      </c>
      <c r="Y6875">
        <f>IF(X6875=A6875,0)</f>
        <v>0</v>
      </c>
    </row>
    <row r="6876" spans="1:25" x14ac:dyDescent="0.25">
      <c r="A6876">
        <v>87447</v>
      </c>
      <c r="B6876" s="1">
        <v>41453</v>
      </c>
      <c r="C6876">
        <v>2013</v>
      </c>
      <c r="D6876" t="s">
        <v>5</v>
      </c>
      <c r="E6876" t="s">
        <v>4</v>
      </c>
      <c r="F6876">
        <v>86.48</v>
      </c>
      <c r="G6876">
        <v>6.7520000000000002E-3</v>
      </c>
      <c r="H6876">
        <f t="shared" si="328"/>
        <v>-1.4999301636062778E-2</v>
      </c>
      <c r="I6876">
        <f t="shared" si="326"/>
        <v>0.29600000000000004</v>
      </c>
      <c r="J6876">
        <f t="shared" si="327"/>
        <v>2.35E-2</v>
      </c>
      <c r="X6876">
        <v>87447</v>
      </c>
      <c r="Y6876">
        <f>IF(X6876=A6876,0)</f>
        <v>0</v>
      </c>
    </row>
    <row r="6877" spans="1:25" x14ac:dyDescent="0.25">
      <c r="A6877">
        <v>87447</v>
      </c>
      <c r="B6877" s="1">
        <v>41486</v>
      </c>
      <c r="C6877">
        <v>2013</v>
      </c>
      <c r="D6877" t="s">
        <v>5</v>
      </c>
      <c r="E6877" t="s">
        <v>4</v>
      </c>
      <c r="F6877">
        <v>86.8</v>
      </c>
      <c r="G6877">
        <v>3.7000000000000002E-3</v>
      </c>
      <c r="H6877">
        <f t="shared" si="328"/>
        <v>4.9462079815224991E-2</v>
      </c>
      <c r="I6877">
        <f t="shared" si="326"/>
        <v>0.29600000000000004</v>
      </c>
      <c r="J6877">
        <f t="shared" si="327"/>
        <v>2.35E-2</v>
      </c>
      <c r="X6877">
        <v>87447</v>
      </c>
      <c r="Y6877">
        <f>IF(X6877=A6877,0)</f>
        <v>0</v>
      </c>
    </row>
    <row r="6878" spans="1:25" x14ac:dyDescent="0.25">
      <c r="A6878">
        <v>87447</v>
      </c>
      <c r="B6878" s="1">
        <v>41516</v>
      </c>
      <c r="C6878">
        <v>2013</v>
      </c>
      <c r="D6878" t="s">
        <v>5</v>
      </c>
      <c r="E6878" t="s">
        <v>4</v>
      </c>
      <c r="F6878">
        <v>85.58</v>
      </c>
      <c r="G6878">
        <v>-6.9119999999999997E-3</v>
      </c>
      <c r="H6878">
        <f t="shared" si="328"/>
        <v>-3.1298019033866864E-2</v>
      </c>
      <c r="I6878">
        <f t="shared" si="326"/>
        <v>0.29600000000000004</v>
      </c>
      <c r="J6878">
        <f t="shared" si="327"/>
        <v>2.35E-2</v>
      </c>
      <c r="X6878">
        <v>87447</v>
      </c>
      <c r="Y6878">
        <f>IF(X6878=A6878,0)</f>
        <v>0</v>
      </c>
    </row>
    <row r="6879" spans="1:25" x14ac:dyDescent="0.25">
      <c r="A6879">
        <v>87447</v>
      </c>
      <c r="B6879" s="1">
        <v>41547</v>
      </c>
      <c r="C6879">
        <v>2013</v>
      </c>
      <c r="D6879" t="s">
        <v>5</v>
      </c>
      <c r="E6879" t="s">
        <v>4</v>
      </c>
      <c r="F6879">
        <v>91.37</v>
      </c>
      <c r="G6879">
        <v>6.7655999999999994E-2</v>
      </c>
      <c r="H6879">
        <f t="shared" si="328"/>
        <v>2.9749523177239112E-2</v>
      </c>
      <c r="I6879">
        <f t="shared" si="326"/>
        <v>0.29600000000000004</v>
      </c>
      <c r="J6879">
        <f t="shared" si="327"/>
        <v>2.35E-2</v>
      </c>
      <c r="X6879">
        <v>87447</v>
      </c>
      <c r="Y6879">
        <f>IF(X6879=A6879,0)</f>
        <v>0</v>
      </c>
    </row>
    <row r="6880" spans="1:25" x14ac:dyDescent="0.25">
      <c r="A6880">
        <v>87447</v>
      </c>
      <c r="B6880" s="1">
        <v>41578</v>
      </c>
      <c r="C6880">
        <v>2013</v>
      </c>
      <c r="D6880" t="s">
        <v>5</v>
      </c>
      <c r="E6880" t="s">
        <v>4</v>
      </c>
      <c r="F6880">
        <v>98.24</v>
      </c>
      <c r="G6880">
        <v>7.5189000000000006E-2</v>
      </c>
      <c r="H6880">
        <f t="shared" si="328"/>
        <v>4.4595752618006079E-2</v>
      </c>
      <c r="I6880">
        <f t="shared" si="326"/>
        <v>0.29600000000000004</v>
      </c>
      <c r="J6880">
        <f t="shared" si="327"/>
        <v>2.35E-2</v>
      </c>
      <c r="X6880">
        <v>87447</v>
      </c>
      <c r="Y6880">
        <f>IF(X6880=A6880,0)</f>
        <v>0</v>
      </c>
    </row>
    <row r="6881" spans="1:25" x14ac:dyDescent="0.25">
      <c r="A6881">
        <v>87447</v>
      </c>
      <c r="B6881" s="1">
        <v>41607</v>
      </c>
      <c r="C6881">
        <v>2013</v>
      </c>
      <c r="D6881" t="s">
        <v>5</v>
      </c>
      <c r="E6881" t="s">
        <v>4</v>
      </c>
      <c r="F6881">
        <v>102.38</v>
      </c>
      <c r="G6881">
        <v>4.8453000000000003E-2</v>
      </c>
      <c r="H6881">
        <f t="shared" si="328"/>
        <v>2.8049471635186451E-2</v>
      </c>
      <c r="I6881">
        <f t="shared" si="326"/>
        <v>0.29600000000000004</v>
      </c>
      <c r="J6881">
        <f t="shared" si="327"/>
        <v>2.35E-2</v>
      </c>
      <c r="X6881">
        <v>87447</v>
      </c>
      <c r="Y6881">
        <f>IF(X6881=A6881,0)</f>
        <v>0</v>
      </c>
    </row>
    <row r="6882" spans="1:25" x14ac:dyDescent="0.25">
      <c r="A6882">
        <v>87447</v>
      </c>
      <c r="B6882" s="1">
        <v>41639</v>
      </c>
      <c r="C6882">
        <v>2013</v>
      </c>
      <c r="D6882" t="s">
        <v>5</v>
      </c>
      <c r="E6882" t="s">
        <v>4</v>
      </c>
      <c r="F6882">
        <v>105.08</v>
      </c>
      <c r="G6882">
        <v>2.6372E-2</v>
      </c>
      <c r="H6882">
        <f t="shared" si="328"/>
        <v>2.356279155049279E-2</v>
      </c>
      <c r="I6882">
        <f t="shared" si="326"/>
        <v>0.29600000000000004</v>
      </c>
      <c r="J6882">
        <f t="shared" si="327"/>
        <v>2.35E-2</v>
      </c>
      <c r="X6882">
        <v>87447</v>
      </c>
      <c r="Y6882">
        <f>IF(X6882=A6882,0)</f>
        <v>0</v>
      </c>
    </row>
    <row r="6883" spans="1:25" x14ac:dyDescent="0.25">
      <c r="A6883">
        <v>87447</v>
      </c>
      <c r="B6883" s="1">
        <v>41670</v>
      </c>
      <c r="C6883">
        <v>2014</v>
      </c>
      <c r="D6883" t="s">
        <v>5</v>
      </c>
      <c r="E6883" t="s">
        <v>4</v>
      </c>
      <c r="F6883">
        <v>95.23</v>
      </c>
      <c r="G6883">
        <v>-9.3738000000000002E-2</v>
      </c>
      <c r="H6883">
        <f t="shared" si="328"/>
        <v>-3.5582905675162646E-2</v>
      </c>
      <c r="I6883">
        <f t="shared" si="326"/>
        <v>0.1139</v>
      </c>
      <c r="J6883">
        <f t="shared" si="327"/>
        <v>2.5400000000000002E-2</v>
      </c>
      <c r="X6883">
        <v>87447</v>
      </c>
      <c r="Y6883">
        <f>IF(X6883=A6883,0)</f>
        <v>0</v>
      </c>
    </row>
    <row r="6884" spans="1:25" x14ac:dyDescent="0.25">
      <c r="A6884">
        <v>87447</v>
      </c>
      <c r="B6884" s="1">
        <v>41698</v>
      </c>
      <c r="C6884">
        <v>2014</v>
      </c>
      <c r="D6884" t="s">
        <v>5</v>
      </c>
      <c r="E6884" t="s">
        <v>4</v>
      </c>
      <c r="F6884">
        <v>95.77</v>
      </c>
      <c r="G6884">
        <v>1.2706E-2</v>
      </c>
      <c r="H6884">
        <f t="shared" si="328"/>
        <v>4.3117029976595278E-2</v>
      </c>
      <c r="I6884">
        <f t="shared" si="326"/>
        <v>0.1139</v>
      </c>
      <c r="J6884">
        <f t="shared" si="327"/>
        <v>2.5400000000000002E-2</v>
      </c>
      <c r="X6884">
        <v>87447</v>
      </c>
      <c r="Y6884">
        <f>IF(X6884=A6884,0)</f>
        <v>0</v>
      </c>
    </row>
    <row r="6885" spans="1:25" x14ac:dyDescent="0.25">
      <c r="A6885">
        <v>87447</v>
      </c>
      <c r="B6885" s="1">
        <v>41729</v>
      </c>
      <c r="C6885">
        <v>2014</v>
      </c>
      <c r="D6885" t="s">
        <v>5</v>
      </c>
      <c r="E6885" t="s">
        <v>4</v>
      </c>
      <c r="F6885">
        <v>97.38</v>
      </c>
      <c r="G6885">
        <v>1.6811E-2</v>
      </c>
      <c r="H6885">
        <f t="shared" si="328"/>
        <v>6.9321656079357474E-3</v>
      </c>
      <c r="I6885">
        <f t="shared" si="326"/>
        <v>0.1139</v>
      </c>
      <c r="J6885">
        <f t="shared" si="327"/>
        <v>2.5400000000000002E-2</v>
      </c>
      <c r="X6885">
        <v>87447</v>
      </c>
      <c r="Y6885">
        <f>IF(X6885=A6885,0)</f>
        <v>0</v>
      </c>
    </row>
    <row r="6886" spans="1:25" x14ac:dyDescent="0.25">
      <c r="A6886">
        <v>87447</v>
      </c>
      <c r="B6886" s="1">
        <v>41759</v>
      </c>
      <c r="C6886">
        <v>2014</v>
      </c>
      <c r="D6886" t="s">
        <v>5</v>
      </c>
      <c r="E6886" t="s">
        <v>4</v>
      </c>
      <c r="F6886">
        <v>98.5</v>
      </c>
      <c r="G6886">
        <v>1.1501000000000001E-2</v>
      </c>
      <c r="H6886">
        <f t="shared" si="328"/>
        <v>6.2007889650528281E-3</v>
      </c>
      <c r="I6886">
        <f t="shared" si="326"/>
        <v>0.1139</v>
      </c>
      <c r="J6886">
        <f t="shared" si="327"/>
        <v>2.5400000000000002E-2</v>
      </c>
      <c r="X6886">
        <v>87447</v>
      </c>
      <c r="Y6886">
        <f>IF(X6886=A6886,0)</f>
        <v>0</v>
      </c>
    </row>
    <row r="6887" spans="1:25" x14ac:dyDescent="0.25">
      <c r="A6887">
        <v>87447</v>
      </c>
      <c r="B6887" s="1">
        <v>41789</v>
      </c>
      <c r="C6887">
        <v>2014</v>
      </c>
      <c r="D6887" t="s">
        <v>5</v>
      </c>
      <c r="E6887" t="s">
        <v>4</v>
      </c>
      <c r="F6887">
        <v>103.88</v>
      </c>
      <c r="G6887">
        <v>6.1421000000000003E-2</v>
      </c>
      <c r="H6887">
        <f t="shared" si="328"/>
        <v>2.1030280012996005E-2</v>
      </c>
      <c r="I6887">
        <f t="shared" si="326"/>
        <v>0.1139</v>
      </c>
      <c r="J6887">
        <f t="shared" si="327"/>
        <v>2.5400000000000002E-2</v>
      </c>
      <c r="X6887">
        <v>87447</v>
      </c>
      <c r="Y6887">
        <f>IF(X6887=A6887,0)</f>
        <v>0</v>
      </c>
    </row>
    <row r="6888" spans="1:25" x14ac:dyDescent="0.25">
      <c r="A6888">
        <v>87447</v>
      </c>
      <c r="B6888" s="1">
        <v>41820</v>
      </c>
      <c r="C6888">
        <v>2014</v>
      </c>
      <c r="D6888" t="s">
        <v>5</v>
      </c>
      <c r="E6888" t="s">
        <v>4</v>
      </c>
      <c r="F6888">
        <v>102.66</v>
      </c>
      <c r="G6888">
        <v>-1.1743999999999999E-2</v>
      </c>
      <c r="H6888">
        <f t="shared" si="328"/>
        <v>1.9058331658920569E-2</v>
      </c>
      <c r="I6888">
        <f t="shared" si="326"/>
        <v>0.1139</v>
      </c>
      <c r="J6888">
        <f t="shared" si="327"/>
        <v>2.5400000000000002E-2</v>
      </c>
      <c r="X6888">
        <v>87447</v>
      </c>
      <c r="Y6888">
        <f>IF(X6888=A6888,0)</f>
        <v>0</v>
      </c>
    </row>
    <row r="6889" spans="1:25" x14ac:dyDescent="0.25">
      <c r="A6889">
        <v>87447</v>
      </c>
      <c r="B6889" s="1">
        <v>41851</v>
      </c>
      <c r="C6889">
        <v>2014</v>
      </c>
      <c r="D6889" t="s">
        <v>5</v>
      </c>
      <c r="E6889" t="s">
        <v>4</v>
      </c>
      <c r="F6889">
        <v>97.09</v>
      </c>
      <c r="G6889">
        <v>-5.4257E-2</v>
      </c>
      <c r="H6889">
        <f t="shared" si="328"/>
        <v>-1.5079830581919862E-2</v>
      </c>
      <c r="I6889">
        <f t="shared" si="326"/>
        <v>0.1139</v>
      </c>
      <c r="J6889">
        <f t="shared" si="327"/>
        <v>2.5400000000000002E-2</v>
      </c>
      <c r="X6889">
        <v>87447</v>
      </c>
      <c r="Y6889">
        <f>IF(X6889=A6889,0)</f>
        <v>0</v>
      </c>
    </row>
    <row r="6890" spans="1:25" x14ac:dyDescent="0.25">
      <c r="A6890">
        <v>87447</v>
      </c>
      <c r="B6890" s="1">
        <v>41880</v>
      </c>
      <c r="C6890">
        <v>2014</v>
      </c>
      <c r="D6890" t="s">
        <v>5</v>
      </c>
      <c r="E6890" t="s">
        <v>4</v>
      </c>
      <c r="F6890">
        <v>97.33</v>
      </c>
      <c r="G6890">
        <v>9.3729999999999994E-3</v>
      </c>
      <c r="H6890">
        <f t="shared" si="328"/>
        <v>3.7655295489735119E-2</v>
      </c>
      <c r="I6890">
        <f t="shared" si="326"/>
        <v>0.1139</v>
      </c>
      <c r="J6890">
        <f t="shared" si="327"/>
        <v>2.5400000000000002E-2</v>
      </c>
      <c r="X6890">
        <v>87447</v>
      </c>
      <c r="Y6890">
        <f>IF(X6890=A6890,0)</f>
        <v>0</v>
      </c>
    </row>
    <row r="6891" spans="1:25" x14ac:dyDescent="0.25">
      <c r="A6891">
        <v>87447</v>
      </c>
      <c r="B6891" s="1">
        <v>41912</v>
      </c>
      <c r="C6891">
        <v>2014</v>
      </c>
      <c r="D6891" t="s">
        <v>5</v>
      </c>
      <c r="E6891" t="s">
        <v>4</v>
      </c>
      <c r="F6891">
        <v>98.29</v>
      </c>
      <c r="G6891">
        <v>9.8630000000000002E-3</v>
      </c>
      <c r="H6891">
        <f t="shared" si="328"/>
        <v>-1.5513837223063764E-2</v>
      </c>
      <c r="I6891">
        <f t="shared" si="326"/>
        <v>0.1139</v>
      </c>
      <c r="J6891">
        <f t="shared" si="327"/>
        <v>2.5400000000000002E-2</v>
      </c>
      <c r="X6891">
        <v>87447</v>
      </c>
      <c r="Y6891">
        <f>IF(X6891=A6891,0)</f>
        <v>0</v>
      </c>
    </row>
    <row r="6892" spans="1:25" x14ac:dyDescent="0.25">
      <c r="A6892">
        <v>87447</v>
      </c>
      <c r="B6892" s="1">
        <v>41943</v>
      </c>
      <c r="C6892">
        <v>2014</v>
      </c>
      <c r="D6892" t="s">
        <v>5</v>
      </c>
      <c r="E6892" t="s">
        <v>4</v>
      </c>
      <c r="F6892">
        <v>104.91</v>
      </c>
      <c r="G6892">
        <v>6.7351999999999995E-2</v>
      </c>
      <c r="H6892">
        <f t="shared" si="328"/>
        <v>2.3201460786772321E-2</v>
      </c>
      <c r="I6892">
        <f t="shared" si="326"/>
        <v>0.1139</v>
      </c>
      <c r="J6892">
        <f t="shared" si="327"/>
        <v>2.5400000000000002E-2</v>
      </c>
      <c r="X6892">
        <v>87447</v>
      </c>
      <c r="Y6892">
        <f>IF(X6892=A6892,0)</f>
        <v>0</v>
      </c>
    </row>
    <row r="6893" spans="1:25" x14ac:dyDescent="0.25">
      <c r="A6893">
        <v>87447</v>
      </c>
      <c r="B6893" s="1">
        <v>41971</v>
      </c>
      <c r="C6893">
        <v>2014</v>
      </c>
      <c r="D6893" t="s">
        <v>5</v>
      </c>
      <c r="E6893" t="s">
        <v>4</v>
      </c>
      <c r="F6893">
        <v>109.92</v>
      </c>
      <c r="G6893">
        <v>5.4142000000000003E-2</v>
      </c>
      <c r="H6893">
        <f t="shared" si="328"/>
        <v>2.4533588760364822E-2</v>
      </c>
      <c r="I6893">
        <f t="shared" si="326"/>
        <v>0.1139</v>
      </c>
      <c r="J6893">
        <f t="shared" si="327"/>
        <v>2.5400000000000002E-2</v>
      </c>
      <c r="X6893">
        <v>87447</v>
      </c>
      <c r="Y6893">
        <f>IF(X6893=A6893,0)</f>
        <v>0</v>
      </c>
    </row>
    <row r="6894" spans="1:25" x14ac:dyDescent="0.25">
      <c r="A6894">
        <v>87447</v>
      </c>
      <c r="B6894" s="1">
        <v>42004</v>
      </c>
      <c r="C6894">
        <v>2014</v>
      </c>
      <c r="D6894" t="s">
        <v>5</v>
      </c>
      <c r="E6894" t="s">
        <v>4</v>
      </c>
      <c r="F6894">
        <v>111.17</v>
      </c>
      <c r="G6894">
        <v>1.1372E-2</v>
      </c>
      <c r="H6894">
        <f t="shared" si="328"/>
        <v>-4.1885878779204244E-3</v>
      </c>
      <c r="I6894">
        <f t="shared" si="326"/>
        <v>0.1139</v>
      </c>
      <c r="J6894">
        <f t="shared" si="327"/>
        <v>2.5400000000000002E-2</v>
      </c>
      <c r="X6894">
        <v>87447</v>
      </c>
      <c r="Y6894">
        <f>IF(X6894=A6894,0)</f>
        <v>0</v>
      </c>
    </row>
    <row r="6895" spans="1:25" x14ac:dyDescent="0.25">
      <c r="A6895">
        <v>87447</v>
      </c>
      <c r="B6895" s="1">
        <v>42034</v>
      </c>
      <c r="C6895">
        <v>2015</v>
      </c>
      <c r="D6895" t="s">
        <v>5</v>
      </c>
      <c r="E6895" t="s">
        <v>4</v>
      </c>
      <c r="F6895">
        <v>98.84</v>
      </c>
      <c r="G6895">
        <v>-0.110911</v>
      </c>
      <c r="H6895">
        <f t="shared" si="328"/>
        <v>-3.1040805790470194E-2</v>
      </c>
      <c r="I6895">
        <f t="shared" si="326"/>
        <v>-7.3000000000000001E-3</v>
      </c>
      <c r="J6895">
        <f t="shared" si="327"/>
        <v>2.1400000000000002E-2</v>
      </c>
      <c r="X6895">
        <v>87447</v>
      </c>
      <c r="Y6895">
        <f>IF(X6895=A6895,0)</f>
        <v>0</v>
      </c>
    </row>
    <row r="6896" spans="1:25" x14ac:dyDescent="0.25">
      <c r="A6896">
        <v>87447</v>
      </c>
      <c r="B6896" s="1">
        <v>42062</v>
      </c>
      <c r="C6896">
        <v>2015</v>
      </c>
      <c r="D6896" t="s">
        <v>5</v>
      </c>
      <c r="E6896" t="s">
        <v>4</v>
      </c>
      <c r="F6896">
        <v>101.73</v>
      </c>
      <c r="G6896">
        <v>3.6624999999999998E-2</v>
      </c>
      <c r="H6896">
        <f t="shared" si="328"/>
        <v>5.4892511014553946E-2</v>
      </c>
      <c r="I6896">
        <f t="shared" si="326"/>
        <v>-7.3000000000000001E-3</v>
      </c>
      <c r="J6896">
        <f t="shared" si="327"/>
        <v>2.1400000000000002E-2</v>
      </c>
      <c r="X6896">
        <v>87447</v>
      </c>
      <c r="Y6896">
        <f>IF(X6896=A6896,0)</f>
        <v>0</v>
      </c>
    </row>
    <row r="6897" spans="1:25" x14ac:dyDescent="0.25">
      <c r="A6897">
        <v>87447</v>
      </c>
      <c r="B6897" s="1">
        <v>42094</v>
      </c>
      <c r="C6897">
        <v>2015</v>
      </c>
      <c r="D6897" t="s">
        <v>5</v>
      </c>
      <c r="E6897" t="s">
        <v>4</v>
      </c>
      <c r="F6897">
        <v>96.94</v>
      </c>
      <c r="G6897">
        <v>-4.7085000000000002E-2</v>
      </c>
      <c r="H6897">
        <f t="shared" si="328"/>
        <v>-1.739610691375626E-2</v>
      </c>
      <c r="I6897">
        <f t="shared" si="326"/>
        <v>-7.3000000000000001E-3</v>
      </c>
      <c r="J6897">
        <f t="shared" si="327"/>
        <v>2.1400000000000002E-2</v>
      </c>
      <c r="X6897">
        <v>87447</v>
      </c>
      <c r="Y6897">
        <f>IF(X6897=A6897,0)</f>
        <v>0</v>
      </c>
    </row>
    <row r="6898" spans="1:25" x14ac:dyDescent="0.25">
      <c r="A6898">
        <v>87447</v>
      </c>
      <c r="B6898" s="1">
        <v>42124</v>
      </c>
      <c r="C6898">
        <v>2015</v>
      </c>
      <c r="D6898" t="s">
        <v>5</v>
      </c>
      <c r="E6898" t="s">
        <v>4</v>
      </c>
      <c r="F6898">
        <v>100.53</v>
      </c>
      <c r="G6898">
        <v>3.7033000000000003E-2</v>
      </c>
      <c r="H6898">
        <f t="shared" si="328"/>
        <v>8.5208197301247512E-3</v>
      </c>
      <c r="I6898">
        <f t="shared" si="326"/>
        <v>-7.3000000000000001E-3</v>
      </c>
      <c r="J6898">
        <f t="shared" si="327"/>
        <v>2.1400000000000002E-2</v>
      </c>
      <c r="X6898">
        <v>87447</v>
      </c>
      <c r="Y6898">
        <f>IF(X6898=A6898,0)</f>
        <v>0</v>
      </c>
    </row>
    <row r="6899" spans="1:25" x14ac:dyDescent="0.25">
      <c r="A6899">
        <v>87447</v>
      </c>
      <c r="B6899" s="1">
        <v>42153</v>
      </c>
      <c r="C6899">
        <v>2015</v>
      </c>
      <c r="D6899" t="s">
        <v>5</v>
      </c>
      <c r="E6899" t="s">
        <v>4</v>
      </c>
      <c r="F6899">
        <v>99.22</v>
      </c>
      <c r="G6899">
        <v>-5.7689999999999998E-3</v>
      </c>
      <c r="H6899">
        <f t="shared" si="328"/>
        <v>1.0491382393316817E-2</v>
      </c>
      <c r="I6899">
        <f t="shared" si="326"/>
        <v>-7.3000000000000001E-3</v>
      </c>
      <c r="J6899">
        <f t="shared" si="327"/>
        <v>2.1400000000000002E-2</v>
      </c>
      <c r="X6899">
        <v>87447</v>
      </c>
      <c r="Y6899">
        <f>IF(X6899=A6899,0)</f>
        <v>0</v>
      </c>
    </row>
    <row r="6900" spans="1:25" x14ac:dyDescent="0.25">
      <c r="A6900">
        <v>87447</v>
      </c>
      <c r="B6900" s="1">
        <v>42185</v>
      </c>
      <c r="C6900">
        <v>2015</v>
      </c>
      <c r="D6900" t="s">
        <v>5</v>
      </c>
      <c r="E6900" t="s">
        <v>4</v>
      </c>
      <c r="F6900">
        <v>96.91</v>
      </c>
      <c r="G6900">
        <v>-2.3282000000000001E-2</v>
      </c>
      <c r="H6900">
        <f t="shared" si="328"/>
        <v>-2.1011672375900514E-2</v>
      </c>
      <c r="I6900">
        <f t="shared" si="326"/>
        <v>-7.3000000000000001E-3</v>
      </c>
      <c r="J6900">
        <f t="shared" si="327"/>
        <v>2.1400000000000002E-2</v>
      </c>
      <c r="X6900">
        <v>87447</v>
      </c>
      <c r="Y6900">
        <f>IF(X6900=A6900,0)</f>
        <v>0</v>
      </c>
    </row>
    <row r="6901" spans="1:25" x14ac:dyDescent="0.25">
      <c r="A6901">
        <v>87447</v>
      </c>
      <c r="B6901" s="1">
        <v>42216</v>
      </c>
      <c r="C6901">
        <v>2015</v>
      </c>
      <c r="D6901" t="s">
        <v>5</v>
      </c>
      <c r="E6901" t="s">
        <v>4</v>
      </c>
      <c r="F6901">
        <v>102.36</v>
      </c>
      <c r="G6901">
        <v>5.6238000000000003E-2</v>
      </c>
      <c r="H6901">
        <f t="shared" si="328"/>
        <v>1.9742029696721453E-2</v>
      </c>
      <c r="I6901">
        <f t="shared" si="326"/>
        <v>-7.3000000000000001E-3</v>
      </c>
      <c r="J6901">
        <f t="shared" si="327"/>
        <v>2.1400000000000002E-2</v>
      </c>
      <c r="X6901">
        <v>87447</v>
      </c>
      <c r="Y6901">
        <f>IF(X6901=A6901,0)</f>
        <v>0</v>
      </c>
    </row>
    <row r="6902" spans="1:25" x14ac:dyDescent="0.25">
      <c r="A6902">
        <v>87447</v>
      </c>
      <c r="B6902" s="1">
        <v>42247</v>
      </c>
      <c r="C6902">
        <v>2015</v>
      </c>
      <c r="D6902" t="s">
        <v>5</v>
      </c>
      <c r="E6902" t="s">
        <v>4</v>
      </c>
      <c r="F6902">
        <v>97.65</v>
      </c>
      <c r="G6902">
        <v>-3.8882E-2</v>
      </c>
      <c r="H6902">
        <f t="shared" si="328"/>
        <v>-6.2580818167202845E-2</v>
      </c>
      <c r="I6902">
        <f t="shared" si="326"/>
        <v>-7.3000000000000001E-3</v>
      </c>
      <c r="J6902">
        <f t="shared" si="327"/>
        <v>2.1400000000000002E-2</v>
      </c>
      <c r="X6902">
        <v>87447</v>
      </c>
      <c r="Y6902">
        <f>IF(X6902=A6902,0)</f>
        <v>0</v>
      </c>
    </row>
    <row r="6903" spans="1:25" x14ac:dyDescent="0.25">
      <c r="A6903">
        <v>87447</v>
      </c>
      <c r="B6903" s="1">
        <v>42277</v>
      </c>
      <c r="C6903">
        <v>2015</v>
      </c>
      <c r="D6903" t="s">
        <v>5</v>
      </c>
      <c r="E6903" t="s">
        <v>4</v>
      </c>
      <c r="F6903">
        <v>98.69</v>
      </c>
      <c r="G6903">
        <v>1.065E-2</v>
      </c>
      <c r="H6903">
        <f t="shared" si="328"/>
        <v>-2.6442831573227132E-2</v>
      </c>
      <c r="I6903">
        <f t="shared" si="326"/>
        <v>-7.3000000000000001E-3</v>
      </c>
      <c r="J6903">
        <f t="shared" si="327"/>
        <v>2.1400000000000002E-2</v>
      </c>
      <c r="X6903">
        <v>87447</v>
      </c>
      <c r="Y6903">
        <f>IF(X6903=A6903,0)</f>
        <v>0</v>
      </c>
    </row>
    <row r="6904" spans="1:25" x14ac:dyDescent="0.25">
      <c r="A6904">
        <v>87447</v>
      </c>
      <c r="B6904" s="1">
        <v>42307</v>
      </c>
      <c r="C6904">
        <v>2015</v>
      </c>
      <c r="D6904" t="s">
        <v>5</v>
      </c>
      <c r="E6904" t="s">
        <v>4</v>
      </c>
      <c r="F6904">
        <v>103.02</v>
      </c>
      <c r="G6904">
        <v>4.3874999999999997E-2</v>
      </c>
      <c r="H6904">
        <f t="shared" si="328"/>
        <v>8.2983117760394132E-2</v>
      </c>
      <c r="I6904">
        <f t="shared" si="326"/>
        <v>-7.3000000000000001E-3</v>
      </c>
      <c r="J6904">
        <f t="shared" si="327"/>
        <v>2.1400000000000002E-2</v>
      </c>
      <c r="X6904">
        <v>87447</v>
      </c>
      <c r="Y6904">
        <f>IF(X6904=A6904,0)</f>
        <v>0</v>
      </c>
    </row>
    <row r="6905" spans="1:25" x14ac:dyDescent="0.25">
      <c r="A6905">
        <v>87447</v>
      </c>
      <c r="B6905" s="1">
        <v>42338</v>
      </c>
      <c r="C6905">
        <v>2015</v>
      </c>
      <c r="D6905" t="s">
        <v>5</v>
      </c>
      <c r="E6905" t="s">
        <v>4</v>
      </c>
      <c r="F6905">
        <v>103.01</v>
      </c>
      <c r="G6905">
        <v>6.9890000000000004E-3</v>
      </c>
      <c r="H6905">
        <f t="shared" si="328"/>
        <v>5.0486926072412786E-4</v>
      </c>
      <c r="I6905">
        <f t="shared" si="326"/>
        <v>-7.3000000000000001E-3</v>
      </c>
      <c r="J6905">
        <f t="shared" si="327"/>
        <v>2.1400000000000002E-2</v>
      </c>
      <c r="X6905">
        <v>87447</v>
      </c>
      <c r="Y6905">
        <f>IF(X6905=A6905,0)</f>
        <v>0</v>
      </c>
    </row>
    <row r="6906" spans="1:25" x14ac:dyDescent="0.25">
      <c r="A6906">
        <v>87447</v>
      </c>
      <c r="B6906" s="1">
        <v>42369</v>
      </c>
      <c r="C6906">
        <v>2015</v>
      </c>
      <c r="D6906" t="s">
        <v>5</v>
      </c>
      <c r="E6906" t="s">
        <v>4</v>
      </c>
      <c r="F6906">
        <v>96.23</v>
      </c>
      <c r="G6906">
        <v>-6.5819000000000003E-2</v>
      </c>
      <c r="H6906">
        <f t="shared" si="328"/>
        <v>-1.7530185176314439E-2</v>
      </c>
      <c r="I6906">
        <f t="shared" si="326"/>
        <v>-7.3000000000000001E-3</v>
      </c>
      <c r="J6906">
        <f t="shared" si="327"/>
        <v>2.1400000000000002E-2</v>
      </c>
      <c r="X6906">
        <v>87447</v>
      </c>
      <c r="Y6906">
        <f>IF(X6906=A6906,0)</f>
        <v>0</v>
      </c>
    </row>
    <row r="6907" spans="1:25" x14ac:dyDescent="0.25">
      <c r="A6907">
        <v>87447</v>
      </c>
      <c r="B6907" s="1">
        <v>42398</v>
      </c>
      <c r="C6907">
        <v>2016</v>
      </c>
      <c r="D6907" t="s">
        <v>5</v>
      </c>
      <c r="E6907" t="s">
        <v>4</v>
      </c>
      <c r="F6907">
        <v>93.2</v>
      </c>
      <c r="G6907">
        <v>-3.1487000000000001E-2</v>
      </c>
      <c r="H6907">
        <f t="shared" si="328"/>
        <v>-5.073532197294639E-2</v>
      </c>
      <c r="I6907">
        <f t="shared" si="326"/>
        <v>9.5399999999999999E-2</v>
      </c>
      <c r="J6907">
        <f t="shared" si="327"/>
        <v>1.84E-2</v>
      </c>
      <c r="X6907">
        <v>87447</v>
      </c>
      <c r="Y6907">
        <f>IF(X6907=A6907,0)</f>
        <v>0</v>
      </c>
    </row>
    <row r="6908" spans="1:25" x14ac:dyDescent="0.25">
      <c r="A6908">
        <v>87447</v>
      </c>
      <c r="B6908" s="1">
        <v>42429</v>
      </c>
      <c r="C6908">
        <v>2016</v>
      </c>
      <c r="D6908" t="s">
        <v>5</v>
      </c>
      <c r="E6908" t="s">
        <v>4</v>
      </c>
      <c r="F6908">
        <v>96.55</v>
      </c>
      <c r="G6908">
        <v>4.4312999999999998E-2</v>
      </c>
      <c r="H6908">
        <f t="shared" si="328"/>
        <v>-4.1283604302990717E-3</v>
      </c>
      <c r="I6908">
        <f t="shared" si="326"/>
        <v>9.5399999999999999E-2</v>
      </c>
      <c r="J6908">
        <f t="shared" si="327"/>
        <v>1.84E-2</v>
      </c>
      <c r="X6908">
        <v>87447</v>
      </c>
      <c r="Y6908">
        <f>IF(X6908=A6908,0)</f>
        <v>0</v>
      </c>
    </row>
    <row r="6909" spans="1:25" x14ac:dyDescent="0.25">
      <c r="A6909">
        <v>87447</v>
      </c>
      <c r="B6909" s="1">
        <v>42460</v>
      </c>
      <c r="C6909">
        <v>2016</v>
      </c>
      <c r="D6909" t="s">
        <v>5</v>
      </c>
      <c r="E6909" t="s">
        <v>4</v>
      </c>
      <c r="F6909">
        <v>105.47</v>
      </c>
      <c r="G6909">
        <v>9.2386999999999997E-2</v>
      </c>
      <c r="H6909">
        <f t="shared" si="328"/>
        <v>6.5991114577365062E-2</v>
      </c>
      <c r="I6909">
        <f t="shared" si="326"/>
        <v>9.5399999999999999E-2</v>
      </c>
      <c r="J6909">
        <f t="shared" si="327"/>
        <v>1.84E-2</v>
      </c>
      <c r="X6909">
        <v>87447</v>
      </c>
      <c r="Y6909">
        <f>IF(X6909=A6909,0)</f>
        <v>0</v>
      </c>
    </row>
    <row r="6910" spans="1:25" x14ac:dyDescent="0.25">
      <c r="A6910">
        <v>87447</v>
      </c>
      <c r="B6910" s="1">
        <v>42489</v>
      </c>
      <c r="C6910">
        <v>2016</v>
      </c>
      <c r="D6910" t="s">
        <v>5</v>
      </c>
      <c r="E6910" t="s">
        <v>4</v>
      </c>
      <c r="F6910">
        <v>105.07</v>
      </c>
      <c r="G6910">
        <v>-3.7929999999999999E-3</v>
      </c>
      <c r="H6910">
        <f t="shared" si="328"/>
        <v>2.6993984808731941E-3</v>
      </c>
      <c r="I6910">
        <f t="shared" si="326"/>
        <v>9.5399999999999999E-2</v>
      </c>
      <c r="J6910">
        <f t="shared" si="327"/>
        <v>1.84E-2</v>
      </c>
      <c r="X6910">
        <v>87447</v>
      </c>
      <c r="Y6910">
        <f>IF(X6910=A6910,0)</f>
        <v>0</v>
      </c>
    </row>
    <row r="6911" spans="1:25" x14ac:dyDescent="0.25">
      <c r="A6911">
        <v>87447</v>
      </c>
      <c r="B6911" s="1">
        <v>42521</v>
      </c>
      <c r="C6911">
        <v>2016</v>
      </c>
      <c r="D6911" t="s">
        <v>5</v>
      </c>
      <c r="E6911" t="s">
        <v>4</v>
      </c>
      <c r="F6911">
        <v>103.09</v>
      </c>
      <c r="G6911">
        <v>-1.1421000000000001E-2</v>
      </c>
      <c r="H6911">
        <f t="shared" si="328"/>
        <v>1.5324602357572603E-2</v>
      </c>
      <c r="I6911">
        <f t="shared" si="326"/>
        <v>9.5399999999999999E-2</v>
      </c>
      <c r="J6911">
        <f t="shared" si="327"/>
        <v>1.84E-2</v>
      </c>
      <c r="X6911">
        <v>87447</v>
      </c>
      <c r="Y6911">
        <f>IF(X6911=A6911,0)</f>
        <v>0</v>
      </c>
    </row>
    <row r="6912" spans="1:25" x14ac:dyDescent="0.25">
      <c r="A6912">
        <v>87447</v>
      </c>
      <c r="B6912" s="1">
        <v>42551</v>
      </c>
      <c r="C6912">
        <v>2016</v>
      </c>
      <c r="D6912" t="s">
        <v>5</v>
      </c>
      <c r="E6912" t="s">
        <v>4</v>
      </c>
      <c r="F6912">
        <v>107.72</v>
      </c>
      <c r="G6912">
        <v>4.4912000000000001E-2</v>
      </c>
      <c r="H6912">
        <f t="shared" si="328"/>
        <v>9.1092112097812539E-4</v>
      </c>
      <c r="I6912">
        <f t="shared" si="326"/>
        <v>9.5399999999999999E-2</v>
      </c>
      <c r="J6912">
        <f t="shared" si="327"/>
        <v>1.84E-2</v>
      </c>
      <c r="X6912">
        <v>87447</v>
      </c>
      <c r="Y6912">
        <f>IF(X6912=A6912,0)</f>
        <v>0</v>
      </c>
    </row>
    <row r="6913" spans="1:25" x14ac:dyDescent="0.25">
      <c r="A6913">
        <v>87447</v>
      </c>
      <c r="B6913" s="1">
        <v>42580</v>
      </c>
      <c r="C6913">
        <v>2016</v>
      </c>
      <c r="D6913" t="s">
        <v>5</v>
      </c>
      <c r="E6913" t="s">
        <v>4</v>
      </c>
      <c r="F6913">
        <v>108.1</v>
      </c>
      <c r="G6913">
        <v>3.5279999999999999E-3</v>
      </c>
      <c r="H6913">
        <f t="shared" si="328"/>
        <v>3.5609801125254359E-2</v>
      </c>
      <c r="I6913">
        <f t="shared" si="326"/>
        <v>9.5399999999999999E-2</v>
      </c>
      <c r="J6913">
        <f t="shared" si="327"/>
        <v>1.84E-2</v>
      </c>
      <c r="X6913">
        <v>87447</v>
      </c>
      <c r="Y6913">
        <f>IF(X6913=A6913,0)</f>
        <v>0</v>
      </c>
    </row>
    <row r="6914" spans="1:25" x14ac:dyDescent="0.25">
      <c r="A6914">
        <v>87447</v>
      </c>
      <c r="B6914" s="1">
        <v>42613</v>
      </c>
      <c r="C6914">
        <v>2016</v>
      </c>
      <c r="D6914" t="s">
        <v>5</v>
      </c>
      <c r="E6914" t="s">
        <v>4</v>
      </c>
      <c r="F6914">
        <v>109.22</v>
      </c>
      <c r="G6914">
        <v>1.7576000000000001E-2</v>
      </c>
      <c r="H6914">
        <f t="shared" si="328"/>
        <v>-1.2192431360480427E-3</v>
      </c>
      <c r="I6914">
        <f t="shared" ref="I6914:I6977" si="329">VLOOKUP(C6914,$O$2:$Q$22,3,FALSE)</f>
        <v>9.5399999999999999E-2</v>
      </c>
      <c r="J6914">
        <f t="shared" ref="J6914:J6977" si="330">VLOOKUP(C6914,$O$2:$P$22,2)*0.01</f>
        <v>1.84E-2</v>
      </c>
      <c r="X6914">
        <v>87447</v>
      </c>
      <c r="Y6914">
        <f>IF(X6914=A6914,0)</f>
        <v>0</v>
      </c>
    </row>
    <row r="6915" spans="1:25" x14ac:dyDescent="0.25">
      <c r="A6915">
        <v>87447</v>
      </c>
      <c r="B6915" s="1">
        <v>42643</v>
      </c>
      <c r="C6915">
        <v>2016</v>
      </c>
      <c r="D6915" t="s">
        <v>5</v>
      </c>
      <c r="E6915" t="s">
        <v>4</v>
      </c>
      <c r="F6915">
        <v>109.36</v>
      </c>
      <c r="G6915">
        <v>1.2819999999999999E-3</v>
      </c>
      <c r="H6915">
        <f t="shared" ref="H6915:H6978" si="331">VLOOKUP(B6915,R:S,2,)</f>
        <v>-1.2344508443253854E-3</v>
      </c>
      <c r="I6915">
        <f t="shared" si="329"/>
        <v>9.5399999999999999E-2</v>
      </c>
      <c r="J6915">
        <f t="shared" si="330"/>
        <v>1.84E-2</v>
      </c>
      <c r="X6915">
        <v>87447</v>
      </c>
      <c r="Y6915">
        <f>IF(X6915=A6915,0)</f>
        <v>0</v>
      </c>
    </row>
    <row r="6916" spans="1:25" x14ac:dyDescent="0.25">
      <c r="A6916">
        <v>87447</v>
      </c>
      <c r="B6916" s="1">
        <v>42674</v>
      </c>
      <c r="C6916">
        <v>2016</v>
      </c>
      <c r="D6916" t="s">
        <v>5</v>
      </c>
      <c r="E6916" t="s">
        <v>4</v>
      </c>
      <c r="F6916">
        <v>107.76</v>
      </c>
      <c r="G6916">
        <v>-1.4631E-2</v>
      </c>
      <c r="H6916">
        <f t="shared" si="331"/>
        <v>-1.9425679279557517E-2</v>
      </c>
      <c r="I6916">
        <f t="shared" si="329"/>
        <v>9.5399999999999999E-2</v>
      </c>
      <c r="J6916">
        <f t="shared" si="330"/>
        <v>1.84E-2</v>
      </c>
      <c r="X6916">
        <v>87447</v>
      </c>
      <c r="Y6916">
        <f>IF(X6916=A6916,0)</f>
        <v>0</v>
      </c>
    </row>
    <row r="6917" spans="1:25" x14ac:dyDescent="0.25">
      <c r="A6917">
        <v>87447</v>
      </c>
      <c r="B6917" s="1">
        <v>42704</v>
      </c>
      <c r="C6917">
        <v>2016</v>
      </c>
      <c r="D6917" t="s">
        <v>5</v>
      </c>
      <c r="E6917" t="s">
        <v>4</v>
      </c>
      <c r="F6917">
        <v>115.92</v>
      </c>
      <c r="G6917">
        <v>8.2961999999999994E-2</v>
      </c>
      <c r="H6917">
        <f t="shared" si="331"/>
        <v>3.4174522187570444E-2</v>
      </c>
      <c r="I6917">
        <f t="shared" si="329"/>
        <v>9.5399999999999999E-2</v>
      </c>
      <c r="J6917">
        <f t="shared" si="330"/>
        <v>1.84E-2</v>
      </c>
      <c r="X6917">
        <v>87447</v>
      </c>
      <c r="Y6917">
        <f>IF(X6917=A6917,0)</f>
        <v>0</v>
      </c>
    </row>
    <row r="6918" spans="1:25" x14ac:dyDescent="0.25">
      <c r="A6918">
        <v>87447</v>
      </c>
      <c r="B6918" s="1">
        <v>42734</v>
      </c>
      <c r="C6918">
        <v>2016</v>
      </c>
      <c r="D6918" t="s">
        <v>5</v>
      </c>
      <c r="E6918" t="s">
        <v>4</v>
      </c>
      <c r="F6918">
        <v>114.64</v>
      </c>
      <c r="G6918">
        <v>-1.1042E-2</v>
      </c>
      <c r="H6918">
        <f t="shared" si="331"/>
        <v>1.8200762196895148E-2</v>
      </c>
      <c r="I6918">
        <f t="shared" si="329"/>
        <v>9.5399999999999999E-2</v>
      </c>
      <c r="J6918">
        <f t="shared" si="330"/>
        <v>1.84E-2</v>
      </c>
      <c r="X6918">
        <v>87447</v>
      </c>
      <c r="Y6918">
        <f>IF(X6918=A6918,0)</f>
        <v>0</v>
      </c>
    </row>
    <row r="6919" spans="1:25" x14ac:dyDescent="0.25">
      <c r="A6919">
        <v>87447</v>
      </c>
      <c r="B6919" s="1">
        <v>42766</v>
      </c>
      <c r="C6919">
        <v>2017</v>
      </c>
      <c r="D6919" t="s">
        <v>5</v>
      </c>
      <c r="E6919" t="s">
        <v>4</v>
      </c>
      <c r="F6919">
        <v>109.13</v>
      </c>
      <c r="G6919">
        <v>-4.8064000000000003E-2</v>
      </c>
      <c r="H6919">
        <f t="shared" si="331"/>
        <v>1.7884358171464498E-2</v>
      </c>
      <c r="I6919">
        <f t="shared" si="329"/>
        <v>0.19420000000000001</v>
      </c>
      <c r="J6919">
        <f t="shared" si="330"/>
        <v>2.3300000000000001E-2</v>
      </c>
      <c r="X6919">
        <v>87447</v>
      </c>
      <c r="Y6919">
        <f>IF(X6919=A6919,0)</f>
        <v>0</v>
      </c>
    </row>
    <row r="6920" spans="1:25" x14ac:dyDescent="0.25">
      <c r="A6920">
        <v>87447</v>
      </c>
      <c r="B6920" s="1">
        <v>42794</v>
      </c>
      <c r="C6920">
        <v>2017</v>
      </c>
      <c r="D6920" t="s">
        <v>5</v>
      </c>
      <c r="E6920" t="s">
        <v>4</v>
      </c>
      <c r="F6920">
        <v>105.76</v>
      </c>
      <c r="G6920">
        <v>-2.3275000000000001E-2</v>
      </c>
      <c r="H6920">
        <f t="shared" si="331"/>
        <v>3.7198160337279074E-2</v>
      </c>
      <c r="I6920">
        <f t="shared" si="329"/>
        <v>0.19420000000000001</v>
      </c>
      <c r="J6920">
        <f t="shared" si="330"/>
        <v>2.3300000000000001E-2</v>
      </c>
      <c r="X6920">
        <v>87447</v>
      </c>
      <c r="Y6920">
        <f>IF(X6920=A6920,0)</f>
        <v>0</v>
      </c>
    </row>
    <row r="6921" spans="1:25" x14ac:dyDescent="0.25">
      <c r="A6921">
        <v>87447</v>
      </c>
      <c r="B6921" s="1">
        <v>42825</v>
      </c>
      <c r="C6921">
        <v>2017</v>
      </c>
      <c r="D6921" t="s">
        <v>5</v>
      </c>
      <c r="E6921" t="s">
        <v>4</v>
      </c>
      <c r="F6921">
        <v>107.3</v>
      </c>
      <c r="G6921">
        <v>1.4560999999999999E-2</v>
      </c>
      <c r="H6921">
        <f t="shared" si="331"/>
        <v>-3.8919718808450021E-4</v>
      </c>
      <c r="I6921">
        <f t="shared" si="329"/>
        <v>0.19420000000000001</v>
      </c>
      <c r="J6921">
        <f t="shared" si="330"/>
        <v>2.3300000000000001E-2</v>
      </c>
      <c r="X6921">
        <v>87447</v>
      </c>
      <c r="Y6921">
        <f>IF(X6921=A6921,0)</f>
        <v>0</v>
      </c>
    </row>
    <row r="6922" spans="1:25" x14ac:dyDescent="0.25">
      <c r="A6922">
        <v>87447</v>
      </c>
      <c r="B6922" s="1">
        <v>42853</v>
      </c>
      <c r="C6922">
        <v>2017</v>
      </c>
      <c r="D6922" t="s">
        <v>5</v>
      </c>
      <c r="E6922" t="s">
        <v>4</v>
      </c>
      <c r="F6922">
        <v>107.46</v>
      </c>
      <c r="G6922">
        <v>1.4909999999999999E-3</v>
      </c>
      <c r="H6922">
        <f t="shared" si="331"/>
        <v>9.0912085493182193E-3</v>
      </c>
      <c r="I6922">
        <f t="shared" si="329"/>
        <v>0.19420000000000001</v>
      </c>
      <c r="J6922">
        <f t="shared" si="330"/>
        <v>2.3300000000000001E-2</v>
      </c>
      <c r="X6922">
        <v>87447</v>
      </c>
      <c r="Y6922">
        <f>IF(X6922=A6922,0)</f>
        <v>0</v>
      </c>
    </row>
    <row r="6923" spans="1:25" x14ac:dyDescent="0.25">
      <c r="A6923">
        <v>87447</v>
      </c>
      <c r="B6923" s="1">
        <v>42886</v>
      </c>
      <c r="C6923">
        <v>2017</v>
      </c>
      <c r="D6923" t="s">
        <v>5</v>
      </c>
      <c r="E6923" t="s">
        <v>4</v>
      </c>
      <c r="F6923">
        <v>105.97</v>
      </c>
      <c r="G6923">
        <v>-6.1419999999999999E-3</v>
      </c>
      <c r="H6923">
        <f t="shared" si="331"/>
        <v>1.157625139134133E-2</v>
      </c>
      <c r="I6923">
        <f t="shared" si="329"/>
        <v>0.19420000000000001</v>
      </c>
      <c r="J6923">
        <f t="shared" si="330"/>
        <v>2.3300000000000001E-2</v>
      </c>
      <c r="X6923">
        <v>87447</v>
      </c>
      <c r="Y6923">
        <f>IF(X6923=A6923,0)</f>
        <v>0</v>
      </c>
    </row>
    <row r="6924" spans="1:25" x14ac:dyDescent="0.25">
      <c r="A6924">
        <v>87447</v>
      </c>
      <c r="B6924" s="1">
        <v>42916</v>
      </c>
      <c r="C6924">
        <v>2017</v>
      </c>
      <c r="D6924" t="s">
        <v>5</v>
      </c>
      <c r="E6924" t="s">
        <v>4</v>
      </c>
      <c r="F6924">
        <v>110.59</v>
      </c>
      <c r="G6924">
        <v>4.3596999999999997E-2</v>
      </c>
      <c r="H6924">
        <f t="shared" si="331"/>
        <v>4.8137750908554544E-3</v>
      </c>
      <c r="I6924">
        <f t="shared" si="329"/>
        <v>0.19420000000000001</v>
      </c>
      <c r="J6924">
        <f t="shared" si="330"/>
        <v>2.3300000000000001E-2</v>
      </c>
      <c r="X6924">
        <v>87447</v>
      </c>
      <c r="Y6924">
        <f>IF(X6924=A6924,0)</f>
        <v>0</v>
      </c>
    </row>
    <row r="6925" spans="1:25" x14ac:dyDescent="0.25">
      <c r="A6925">
        <v>87447</v>
      </c>
      <c r="B6925" s="1">
        <v>42947</v>
      </c>
      <c r="C6925">
        <v>2017</v>
      </c>
      <c r="D6925" t="s">
        <v>5</v>
      </c>
      <c r="E6925" t="s">
        <v>4</v>
      </c>
      <c r="F6925">
        <v>110.29</v>
      </c>
      <c r="G6925">
        <v>-2.7130000000000001E-3</v>
      </c>
      <c r="H6925">
        <f t="shared" si="331"/>
        <v>1.9348826118030571E-2</v>
      </c>
      <c r="I6925">
        <f t="shared" si="329"/>
        <v>0.19420000000000001</v>
      </c>
      <c r="J6925">
        <f t="shared" si="330"/>
        <v>2.3300000000000001E-2</v>
      </c>
      <c r="X6925">
        <v>87447</v>
      </c>
      <c r="Y6925">
        <f>IF(X6925=A6925,0)</f>
        <v>0</v>
      </c>
    </row>
    <row r="6926" spans="1:25" x14ac:dyDescent="0.25">
      <c r="A6926">
        <v>87447</v>
      </c>
      <c r="B6926" s="1">
        <v>42978</v>
      </c>
      <c r="C6926">
        <v>2017</v>
      </c>
      <c r="D6926" t="s">
        <v>5</v>
      </c>
      <c r="E6926" t="s">
        <v>4</v>
      </c>
      <c r="F6926">
        <v>114.36</v>
      </c>
      <c r="G6926">
        <v>4.4428000000000002E-2</v>
      </c>
      <c r="H6926">
        <f t="shared" si="331"/>
        <v>5.4643281108557318E-4</v>
      </c>
      <c r="I6926">
        <f t="shared" si="329"/>
        <v>0.19420000000000001</v>
      </c>
      <c r="J6926">
        <f t="shared" si="330"/>
        <v>2.3300000000000001E-2</v>
      </c>
      <c r="X6926">
        <v>87447</v>
      </c>
      <c r="Y6926">
        <f>IF(X6926=A6926,0)</f>
        <v>0</v>
      </c>
    </row>
    <row r="6927" spans="1:25" x14ac:dyDescent="0.25">
      <c r="A6927">
        <v>87447</v>
      </c>
      <c r="B6927" s="1">
        <v>43007</v>
      </c>
      <c r="C6927">
        <v>2017</v>
      </c>
      <c r="D6927" t="s">
        <v>5</v>
      </c>
      <c r="E6927" t="s">
        <v>4</v>
      </c>
      <c r="F6927">
        <v>120.09</v>
      </c>
      <c r="G6927">
        <v>5.0104999999999997E-2</v>
      </c>
      <c r="H6927">
        <f t="shared" si="331"/>
        <v>1.9302978533243698E-2</v>
      </c>
      <c r="I6927">
        <f t="shared" si="329"/>
        <v>0.19420000000000001</v>
      </c>
      <c r="J6927">
        <f t="shared" si="330"/>
        <v>2.3300000000000001E-2</v>
      </c>
      <c r="X6927">
        <v>87447</v>
      </c>
      <c r="Y6927">
        <f>IF(X6927=A6927,0)</f>
        <v>0</v>
      </c>
    </row>
    <row r="6928" spans="1:25" x14ac:dyDescent="0.25">
      <c r="A6928">
        <v>87447</v>
      </c>
      <c r="B6928" s="1">
        <v>43039</v>
      </c>
      <c r="C6928">
        <v>2017</v>
      </c>
      <c r="D6928" t="s">
        <v>5</v>
      </c>
      <c r="E6928" t="s">
        <v>4</v>
      </c>
      <c r="F6928">
        <v>117.53</v>
      </c>
      <c r="G6928">
        <v>-2.1316999999999999E-2</v>
      </c>
      <c r="H6928">
        <f t="shared" si="331"/>
        <v>2.218813533034969E-2</v>
      </c>
      <c r="I6928">
        <f t="shared" si="329"/>
        <v>0.19420000000000001</v>
      </c>
      <c r="J6928">
        <f t="shared" si="330"/>
        <v>2.3300000000000001E-2</v>
      </c>
      <c r="X6928">
        <v>87447</v>
      </c>
      <c r="Y6928">
        <f>IF(X6928=A6928,0)</f>
        <v>0</v>
      </c>
    </row>
    <row r="6929" spans="1:25" x14ac:dyDescent="0.25">
      <c r="A6929">
        <v>87447</v>
      </c>
      <c r="B6929" s="1">
        <v>43069</v>
      </c>
      <c r="C6929">
        <v>2017</v>
      </c>
      <c r="D6929" t="s">
        <v>5</v>
      </c>
      <c r="E6929" t="s">
        <v>4</v>
      </c>
      <c r="F6929">
        <v>121.45</v>
      </c>
      <c r="G6929">
        <v>4.0415E-2</v>
      </c>
      <c r="H6929">
        <f t="shared" si="331"/>
        <v>2.808262766445857E-2</v>
      </c>
      <c r="I6929">
        <f t="shared" si="329"/>
        <v>0.19420000000000001</v>
      </c>
      <c r="J6929">
        <f t="shared" si="330"/>
        <v>2.3300000000000001E-2</v>
      </c>
      <c r="X6929">
        <v>87447</v>
      </c>
      <c r="Y6929">
        <f>IF(X6929=A6929,0)</f>
        <v>0</v>
      </c>
    </row>
    <row r="6930" spans="1:25" x14ac:dyDescent="0.25">
      <c r="A6930">
        <v>87447</v>
      </c>
      <c r="B6930" s="1">
        <v>43098</v>
      </c>
      <c r="C6930">
        <v>2017</v>
      </c>
      <c r="D6930" t="s">
        <v>5</v>
      </c>
      <c r="E6930" t="s">
        <v>4</v>
      </c>
      <c r="F6930">
        <v>119.15</v>
      </c>
      <c r="G6930">
        <v>-1.8938E-2</v>
      </c>
      <c r="H6930">
        <f t="shared" si="331"/>
        <v>9.8316304826040479E-3</v>
      </c>
      <c r="I6930">
        <f t="shared" si="329"/>
        <v>0.19420000000000001</v>
      </c>
      <c r="J6930">
        <f t="shared" si="330"/>
        <v>2.3300000000000001E-2</v>
      </c>
      <c r="X6930">
        <v>87447</v>
      </c>
      <c r="Y6930">
        <f>IF(X6930=A6930,0)</f>
        <v>0</v>
      </c>
    </row>
    <row r="6931" spans="1:25" x14ac:dyDescent="0.25">
      <c r="A6931">
        <v>87447</v>
      </c>
      <c r="B6931" s="1">
        <v>43131</v>
      </c>
      <c r="C6931">
        <v>2018</v>
      </c>
      <c r="D6931" t="s">
        <v>5</v>
      </c>
      <c r="E6931" t="s">
        <v>4</v>
      </c>
      <c r="F6931">
        <v>127.32</v>
      </c>
      <c r="G6931">
        <v>6.8569000000000005E-2</v>
      </c>
      <c r="H6931">
        <f t="shared" si="331"/>
        <v>5.6178704444133087E-2</v>
      </c>
      <c r="I6931">
        <f t="shared" si="329"/>
        <v>-6.2400000000000004E-2</v>
      </c>
      <c r="J6931">
        <f t="shared" si="330"/>
        <v>2.9100000000000001E-2</v>
      </c>
      <c r="X6931">
        <v>87447</v>
      </c>
      <c r="Y6931">
        <f>IF(X6931=A6931,0)</f>
        <v>0</v>
      </c>
    </row>
    <row r="6932" spans="1:25" x14ac:dyDescent="0.25">
      <c r="A6932">
        <v>87447</v>
      </c>
      <c r="B6932" s="1">
        <v>43159</v>
      </c>
      <c r="C6932">
        <v>2018</v>
      </c>
      <c r="D6932" t="s">
        <v>5</v>
      </c>
      <c r="E6932" t="s">
        <v>4</v>
      </c>
      <c r="F6932">
        <v>104.41</v>
      </c>
      <c r="G6932">
        <v>-0.172793</v>
      </c>
      <c r="H6932">
        <f t="shared" si="331"/>
        <v>-3.8947372061896912E-2</v>
      </c>
      <c r="I6932">
        <f t="shared" si="329"/>
        <v>-6.2400000000000004E-2</v>
      </c>
      <c r="J6932">
        <f t="shared" si="330"/>
        <v>2.9100000000000001E-2</v>
      </c>
      <c r="X6932">
        <v>87447</v>
      </c>
      <c r="Y6932">
        <f>IF(X6932=A6932,0)</f>
        <v>0</v>
      </c>
    </row>
    <row r="6933" spans="1:25" x14ac:dyDescent="0.25">
      <c r="A6933">
        <v>87447</v>
      </c>
      <c r="B6933" s="1">
        <v>43188</v>
      </c>
      <c r="C6933">
        <v>2018</v>
      </c>
      <c r="D6933" t="s">
        <v>5</v>
      </c>
      <c r="E6933" t="s">
        <v>4</v>
      </c>
      <c r="F6933">
        <v>104.66</v>
      </c>
      <c r="G6933">
        <v>2.3939999999999999E-3</v>
      </c>
      <c r="H6933">
        <f t="shared" si="331"/>
        <v>-2.6884498624825115E-2</v>
      </c>
      <c r="I6933">
        <f t="shared" si="329"/>
        <v>-6.2400000000000004E-2</v>
      </c>
      <c r="J6933">
        <f t="shared" si="330"/>
        <v>2.9100000000000001E-2</v>
      </c>
      <c r="X6933">
        <v>87447</v>
      </c>
      <c r="Y6933">
        <f>IF(X6933=A6933,0)</f>
        <v>0</v>
      </c>
    </row>
    <row r="6934" spans="1:25" x14ac:dyDescent="0.25">
      <c r="A6934">
        <v>87447</v>
      </c>
      <c r="B6934" s="1">
        <v>43220</v>
      </c>
      <c r="C6934">
        <v>2018</v>
      </c>
      <c r="D6934" t="s">
        <v>5</v>
      </c>
      <c r="E6934" t="s">
        <v>4</v>
      </c>
      <c r="F6934">
        <v>113.5</v>
      </c>
      <c r="G6934">
        <v>8.4463999999999997E-2</v>
      </c>
      <c r="H6934">
        <f t="shared" si="331"/>
        <v>2.718775131643536E-3</v>
      </c>
      <c r="I6934">
        <f t="shared" si="329"/>
        <v>-6.2400000000000004E-2</v>
      </c>
      <c r="J6934">
        <f t="shared" si="330"/>
        <v>2.9100000000000001E-2</v>
      </c>
      <c r="X6934">
        <v>87447</v>
      </c>
      <c r="Y6934">
        <f>IF(X6934=A6934,0)</f>
        <v>0</v>
      </c>
    </row>
    <row r="6935" spans="1:25" x14ac:dyDescent="0.25">
      <c r="A6935">
        <v>87447</v>
      </c>
      <c r="B6935" s="1">
        <v>43251</v>
      </c>
      <c r="C6935">
        <v>2018</v>
      </c>
      <c r="D6935" t="s">
        <v>5</v>
      </c>
      <c r="E6935" t="s">
        <v>4</v>
      </c>
      <c r="F6935">
        <v>116.12</v>
      </c>
      <c r="G6935">
        <v>3.1101E-2</v>
      </c>
      <c r="H6935">
        <f t="shared" si="331"/>
        <v>2.1608341965291933E-2</v>
      </c>
      <c r="I6935">
        <f t="shared" si="329"/>
        <v>-6.2400000000000004E-2</v>
      </c>
      <c r="J6935">
        <f t="shared" si="330"/>
        <v>2.9100000000000001E-2</v>
      </c>
      <c r="X6935">
        <v>87447</v>
      </c>
      <c r="Y6935">
        <f>IF(X6935=A6935,0)</f>
        <v>0</v>
      </c>
    </row>
    <row r="6936" spans="1:25" x14ac:dyDescent="0.25">
      <c r="A6936">
        <v>87447</v>
      </c>
      <c r="B6936" s="1">
        <v>43280</v>
      </c>
      <c r="C6936">
        <v>2018</v>
      </c>
      <c r="D6936" t="s">
        <v>5</v>
      </c>
      <c r="E6936" t="s">
        <v>4</v>
      </c>
      <c r="F6936">
        <v>106.23</v>
      </c>
      <c r="G6936">
        <v>-8.5170999999999997E-2</v>
      </c>
      <c r="H6936">
        <f t="shared" si="331"/>
        <v>4.8424360241865472E-3</v>
      </c>
      <c r="I6936">
        <f t="shared" si="329"/>
        <v>-6.2400000000000004E-2</v>
      </c>
      <c r="J6936">
        <f t="shared" si="330"/>
        <v>2.9100000000000001E-2</v>
      </c>
      <c r="X6936">
        <v>87447</v>
      </c>
      <c r="Y6936">
        <f>IF(X6936=A6936,0)</f>
        <v>0</v>
      </c>
    </row>
    <row r="6937" spans="1:25" x14ac:dyDescent="0.25">
      <c r="A6937">
        <v>87447</v>
      </c>
      <c r="B6937" s="1">
        <v>43312</v>
      </c>
      <c r="C6937">
        <v>2018</v>
      </c>
      <c r="D6937" t="s">
        <v>5</v>
      </c>
      <c r="E6937" t="s">
        <v>4</v>
      </c>
      <c r="F6937">
        <v>119.89</v>
      </c>
      <c r="G6937">
        <v>0.12858900000000001</v>
      </c>
      <c r="H6937">
        <f t="shared" si="331"/>
        <v>3.6021556221367268E-2</v>
      </c>
      <c r="I6937">
        <f t="shared" si="329"/>
        <v>-6.2400000000000004E-2</v>
      </c>
      <c r="J6937">
        <f t="shared" si="330"/>
        <v>2.9100000000000001E-2</v>
      </c>
      <c r="X6937">
        <v>87447</v>
      </c>
      <c r="Y6937">
        <f>IF(X6937=A6937,0)</f>
        <v>0</v>
      </c>
    </row>
    <row r="6938" spans="1:25" x14ac:dyDescent="0.25">
      <c r="A6938">
        <v>87447</v>
      </c>
      <c r="B6938" s="1">
        <v>43343</v>
      </c>
      <c r="C6938">
        <v>2018</v>
      </c>
      <c r="D6938" t="s">
        <v>5</v>
      </c>
      <c r="E6938" t="s">
        <v>4</v>
      </c>
      <c r="F6938">
        <v>122.88</v>
      </c>
      <c r="G6938">
        <v>3.2530000000000003E-2</v>
      </c>
      <c r="H6938">
        <f t="shared" si="331"/>
        <v>3.0263211466054596E-2</v>
      </c>
      <c r="I6938">
        <f t="shared" si="329"/>
        <v>-6.2400000000000004E-2</v>
      </c>
      <c r="J6938">
        <f t="shared" si="330"/>
        <v>2.9100000000000001E-2</v>
      </c>
      <c r="X6938">
        <v>87447</v>
      </c>
      <c r="Y6938">
        <f>IF(X6938=A6938,0)</f>
        <v>0</v>
      </c>
    </row>
    <row r="6939" spans="1:25" x14ac:dyDescent="0.25">
      <c r="A6939">
        <v>87447</v>
      </c>
      <c r="B6939" s="1">
        <v>43371</v>
      </c>
      <c r="C6939">
        <v>2018</v>
      </c>
      <c r="D6939" t="s">
        <v>5</v>
      </c>
      <c r="E6939" t="s">
        <v>4</v>
      </c>
      <c r="F6939">
        <v>116.75</v>
      </c>
      <c r="G6939">
        <v>-4.9886E-2</v>
      </c>
      <c r="H6939">
        <f t="shared" si="331"/>
        <v>4.2942871026614426E-3</v>
      </c>
      <c r="I6939">
        <f t="shared" si="329"/>
        <v>-6.2400000000000004E-2</v>
      </c>
      <c r="J6939">
        <f t="shared" si="330"/>
        <v>2.9100000000000001E-2</v>
      </c>
      <c r="X6939">
        <v>87447</v>
      </c>
      <c r="Y6939">
        <f>IF(X6939=A6939,0)</f>
        <v>0</v>
      </c>
    </row>
    <row r="6940" spans="1:25" x14ac:dyDescent="0.25">
      <c r="A6940">
        <v>87447</v>
      </c>
      <c r="B6940" s="1">
        <v>43404</v>
      </c>
      <c r="C6940">
        <v>2018</v>
      </c>
      <c r="D6940" t="s">
        <v>5</v>
      </c>
      <c r="E6940" t="s">
        <v>4</v>
      </c>
      <c r="F6940">
        <v>106.54</v>
      </c>
      <c r="G6940">
        <v>-8.7452000000000002E-2</v>
      </c>
      <c r="H6940">
        <f t="shared" si="331"/>
        <v>-6.9403356024429486E-2</v>
      </c>
      <c r="I6940">
        <f t="shared" si="329"/>
        <v>-6.2400000000000004E-2</v>
      </c>
      <c r="J6940">
        <f t="shared" si="330"/>
        <v>2.9100000000000001E-2</v>
      </c>
      <c r="X6940">
        <v>87447</v>
      </c>
      <c r="Y6940">
        <f>IF(X6940=A6940,0)</f>
        <v>0</v>
      </c>
    </row>
    <row r="6941" spans="1:25" x14ac:dyDescent="0.25">
      <c r="A6941">
        <v>87447</v>
      </c>
      <c r="B6941" s="1">
        <v>43434</v>
      </c>
      <c r="C6941">
        <v>2018</v>
      </c>
      <c r="D6941" t="s">
        <v>5</v>
      </c>
      <c r="E6941" t="s">
        <v>4</v>
      </c>
      <c r="F6941">
        <v>115.29</v>
      </c>
      <c r="G6941">
        <v>9.0670000000000001E-2</v>
      </c>
      <c r="H6941">
        <f t="shared" si="331"/>
        <v>1.7859356788848979E-2</v>
      </c>
      <c r="I6941">
        <f t="shared" si="329"/>
        <v>-6.2400000000000004E-2</v>
      </c>
      <c r="J6941">
        <f t="shared" si="330"/>
        <v>2.9100000000000001E-2</v>
      </c>
      <c r="X6941">
        <v>87447</v>
      </c>
      <c r="Y6941">
        <f>IF(X6941=A6941,0)</f>
        <v>0</v>
      </c>
    </row>
    <row r="6942" spans="1:25" x14ac:dyDescent="0.25">
      <c r="A6942">
        <v>87447</v>
      </c>
      <c r="B6942" s="1">
        <v>43465</v>
      </c>
      <c r="C6942">
        <v>2018</v>
      </c>
      <c r="D6942" t="s">
        <v>5</v>
      </c>
      <c r="E6942" t="s">
        <v>4</v>
      </c>
      <c r="F6942">
        <v>97.53</v>
      </c>
      <c r="G6942">
        <v>-0.15404599999999999</v>
      </c>
      <c r="H6942">
        <f t="shared" si="331"/>
        <v>-9.1776894596563907E-2</v>
      </c>
      <c r="I6942">
        <f t="shared" si="329"/>
        <v>-6.2400000000000004E-2</v>
      </c>
      <c r="J6942">
        <f t="shared" si="330"/>
        <v>2.9100000000000001E-2</v>
      </c>
      <c r="X6942">
        <v>87447</v>
      </c>
      <c r="Y6942">
        <f>IF(X6942=A6942,0)</f>
        <v>0</v>
      </c>
    </row>
    <row r="6943" spans="1:25" x14ac:dyDescent="0.25">
      <c r="A6943">
        <v>87447</v>
      </c>
      <c r="B6943" s="1">
        <v>43496</v>
      </c>
      <c r="C6943">
        <v>2019</v>
      </c>
      <c r="D6943" t="s">
        <v>5</v>
      </c>
      <c r="E6943" t="s">
        <v>4</v>
      </c>
      <c r="F6943">
        <v>105.4</v>
      </c>
      <c r="G6943">
        <v>8.0693000000000001E-2</v>
      </c>
      <c r="H6943">
        <f t="shared" si="331"/>
        <v>7.8684401655036762E-2</v>
      </c>
      <c r="I6943">
        <f t="shared" si="329"/>
        <v>0.2888</v>
      </c>
      <c r="J6943">
        <f t="shared" si="330"/>
        <v>2.1400000000000002E-2</v>
      </c>
      <c r="X6943">
        <v>87447</v>
      </c>
      <c r="Y6943">
        <f>IF(X6943=A6943,0)</f>
        <v>0</v>
      </c>
    </row>
    <row r="6944" spans="1:25" x14ac:dyDescent="0.25">
      <c r="A6944">
        <v>87447</v>
      </c>
      <c r="B6944" s="1">
        <v>43524</v>
      </c>
      <c r="C6944">
        <v>2019</v>
      </c>
      <c r="D6944" t="s">
        <v>5</v>
      </c>
      <c r="E6944" t="s">
        <v>4</v>
      </c>
      <c r="F6944">
        <v>110.2</v>
      </c>
      <c r="G6944">
        <v>5.4649000000000003E-2</v>
      </c>
      <c r="H6944">
        <f t="shared" si="331"/>
        <v>2.9728889126352298E-2</v>
      </c>
      <c r="I6944">
        <f t="shared" si="329"/>
        <v>0.2888</v>
      </c>
      <c r="J6944">
        <f t="shared" si="330"/>
        <v>2.1400000000000002E-2</v>
      </c>
      <c r="X6944">
        <v>87447</v>
      </c>
      <c r="Y6944">
        <f>IF(X6944=A6944,0)</f>
        <v>0</v>
      </c>
    </row>
    <row r="6945" spans="1:25" x14ac:dyDescent="0.25">
      <c r="A6945">
        <v>87447</v>
      </c>
      <c r="B6945" s="1">
        <v>43553</v>
      </c>
      <c r="C6945">
        <v>2019</v>
      </c>
      <c r="D6945" t="s">
        <v>5</v>
      </c>
      <c r="E6945" t="s">
        <v>4</v>
      </c>
      <c r="F6945">
        <v>111.74</v>
      </c>
      <c r="G6945">
        <v>1.3975E-2</v>
      </c>
      <c r="H6945">
        <f t="shared" si="331"/>
        <v>1.7924256211817147E-2</v>
      </c>
      <c r="I6945">
        <f t="shared" si="329"/>
        <v>0.2888</v>
      </c>
      <c r="J6945">
        <f t="shared" si="330"/>
        <v>2.1400000000000002E-2</v>
      </c>
      <c r="X6945">
        <v>87447</v>
      </c>
      <c r="Y6945">
        <f>IF(X6945=A6945,0)</f>
        <v>0</v>
      </c>
    </row>
    <row r="6946" spans="1:25" x14ac:dyDescent="0.25">
      <c r="A6946">
        <v>87447</v>
      </c>
      <c r="B6946" s="1">
        <v>43585</v>
      </c>
      <c r="C6946">
        <v>2019</v>
      </c>
      <c r="D6946" t="s">
        <v>5</v>
      </c>
      <c r="E6946" t="s">
        <v>4</v>
      </c>
      <c r="F6946">
        <v>106.22</v>
      </c>
      <c r="G6946">
        <v>-4.9399999999999999E-2</v>
      </c>
      <c r="H6946">
        <f t="shared" si="331"/>
        <v>3.9313498395682656E-2</v>
      </c>
      <c r="I6946">
        <f t="shared" si="329"/>
        <v>0.2888</v>
      </c>
      <c r="J6946">
        <f t="shared" si="330"/>
        <v>2.1400000000000002E-2</v>
      </c>
      <c r="X6946">
        <v>87447</v>
      </c>
      <c r="Y6946">
        <f>IF(X6946=A6946,0)</f>
        <v>0</v>
      </c>
    </row>
    <row r="6947" spans="1:25" x14ac:dyDescent="0.25">
      <c r="A6947">
        <v>87447</v>
      </c>
      <c r="B6947" s="1">
        <v>43616</v>
      </c>
      <c r="C6947">
        <v>2019</v>
      </c>
      <c r="D6947" t="s">
        <v>5</v>
      </c>
      <c r="E6947" t="s">
        <v>4</v>
      </c>
      <c r="F6947">
        <v>92.92</v>
      </c>
      <c r="G6947">
        <v>-0.116174</v>
      </c>
      <c r="H6947">
        <f t="shared" si="331"/>
        <v>-6.577773118928687E-2</v>
      </c>
      <c r="I6947">
        <f t="shared" si="329"/>
        <v>0.2888</v>
      </c>
      <c r="J6947">
        <f t="shared" si="330"/>
        <v>2.1400000000000002E-2</v>
      </c>
      <c r="X6947">
        <v>87447</v>
      </c>
      <c r="Y6947">
        <f>IF(X6947=A6947,0)</f>
        <v>0</v>
      </c>
    </row>
    <row r="6948" spans="1:25" x14ac:dyDescent="0.25">
      <c r="A6948">
        <v>87447</v>
      </c>
      <c r="B6948" s="1">
        <v>43644</v>
      </c>
      <c r="C6948">
        <v>2019</v>
      </c>
      <c r="D6948" t="s">
        <v>5</v>
      </c>
      <c r="E6948" t="s">
        <v>4</v>
      </c>
      <c r="F6948">
        <v>103.27</v>
      </c>
      <c r="G6948">
        <v>0.111386</v>
      </c>
      <c r="H6948">
        <f t="shared" si="331"/>
        <v>6.8930163925612131E-2</v>
      </c>
      <c r="I6948">
        <f t="shared" si="329"/>
        <v>0.2888</v>
      </c>
      <c r="J6948">
        <f t="shared" si="330"/>
        <v>2.1400000000000002E-2</v>
      </c>
      <c r="X6948">
        <v>87447</v>
      </c>
      <c r="Y6948">
        <f>IF(X6948=A6948,0)</f>
        <v>0</v>
      </c>
    </row>
    <row r="6949" spans="1:25" x14ac:dyDescent="0.25">
      <c r="A6949">
        <v>87447</v>
      </c>
      <c r="B6949" s="1">
        <v>43677</v>
      </c>
      <c r="C6949">
        <v>2019</v>
      </c>
      <c r="D6949" t="s">
        <v>5</v>
      </c>
      <c r="E6949" t="s">
        <v>4</v>
      </c>
      <c r="F6949">
        <v>119.47</v>
      </c>
      <c r="G6949">
        <v>0.15687000000000001</v>
      </c>
      <c r="H6949">
        <f t="shared" si="331"/>
        <v>1.3128152149977756E-2</v>
      </c>
      <c r="I6949">
        <f t="shared" si="329"/>
        <v>0.2888</v>
      </c>
      <c r="J6949">
        <f t="shared" si="330"/>
        <v>2.1400000000000002E-2</v>
      </c>
      <c r="X6949">
        <v>87447</v>
      </c>
      <c r="Y6949">
        <f>IF(X6949=A6949,0)</f>
        <v>0</v>
      </c>
    </row>
    <row r="6950" spans="1:25" x14ac:dyDescent="0.25">
      <c r="A6950">
        <v>87447</v>
      </c>
      <c r="B6950" s="1">
        <v>43707</v>
      </c>
      <c r="C6950">
        <v>2019</v>
      </c>
      <c r="D6950" t="s">
        <v>5</v>
      </c>
      <c r="E6950" t="s">
        <v>4</v>
      </c>
      <c r="F6950">
        <v>118.66</v>
      </c>
      <c r="G6950">
        <v>1.256E-3</v>
      </c>
      <c r="H6950">
        <f t="shared" si="331"/>
        <v>-1.8091627281326739E-2</v>
      </c>
      <c r="I6950">
        <f t="shared" si="329"/>
        <v>0.2888</v>
      </c>
      <c r="J6950">
        <f t="shared" si="330"/>
        <v>2.1400000000000002E-2</v>
      </c>
      <c r="X6950">
        <v>87447</v>
      </c>
      <c r="Y6950">
        <f>IF(X6950=A6950,0)</f>
        <v>0</v>
      </c>
    </row>
    <row r="6951" spans="1:25" x14ac:dyDescent="0.25">
      <c r="A6951">
        <v>87447</v>
      </c>
      <c r="B6951" s="1">
        <v>43738</v>
      </c>
      <c r="C6951">
        <v>2019</v>
      </c>
      <c r="D6951" t="s">
        <v>5</v>
      </c>
      <c r="E6951" t="s">
        <v>4</v>
      </c>
      <c r="F6951">
        <v>119.82</v>
      </c>
      <c r="G6951">
        <v>9.776E-3</v>
      </c>
      <c r="H6951">
        <f t="shared" si="331"/>
        <v>1.7181177829208583E-2</v>
      </c>
      <c r="I6951">
        <f t="shared" si="329"/>
        <v>0.2888</v>
      </c>
      <c r="J6951">
        <f t="shared" si="330"/>
        <v>2.1400000000000002E-2</v>
      </c>
      <c r="X6951">
        <v>87447</v>
      </c>
      <c r="Y6951">
        <f>IF(X6951=A6951,0)</f>
        <v>0</v>
      </c>
    </row>
    <row r="6952" spans="1:25" x14ac:dyDescent="0.25">
      <c r="A6952">
        <v>87447</v>
      </c>
      <c r="B6952" s="1">
        <v>43769</v>
      </c>
      <c r="C6952">
        <v>2019</v>
      </c>
      <c r="D6952" t="s">
        <v>5</v>
      </c>
      <c r="E6952" t="s">
        <v>4</v>
      </c>
      <c r="F6952">
        <v>115.17</v>
      </c>
      <c r="G6952">
        <v>-3.8808000000000002E-2</v>
      </c>
      <c r="H6952">
        <f t="shared" si="331"/>
        <v>2.0431770730503063E-2</v>
      </c>
      <c r="I6952">
        <f t="shared" si="329"/>
        <v>0.2888</v>
      </c>
      <c r="J6952">
        <f t="shared" si="330"/>
        <v>2.1400000000000002E-2</v>
      </c>
      <c r="X6952">
        <v>87447</v>
      </c>
      <c r="Y6952">
        <f>IF(X6952=A6952,0)</f>
        <v>0</v>
      </c>
    </row>
    <row r="6953" spans="1:25" x14ac:dyDescent="0.25">
      <c r="A6953">
        <v>87447</v>
      </c>
      <c r="B6953" s="1">
        <v>43798</v>
      </c>
      <c r="C6953">
        <v>2019</v>
      </c>
      <c r="D6953" t="s">
        <v>5</v>
      </c>
      <c r="E6953" t="s">
        <v>4</v>
      </c>
      <c r="F6953">
        <v>119.73</v>
      </c>
      <c r="G6953">
        <v>4.7928999999999999E-2</v>
      </c>
      <c r="H6953">
        <f t="shared" si="331"/>
        <v>3.4047037421886195E-2</v>
      </c>
      <c r="I6953">
        <f t="shared" si="329"/>
        <v>0.2888</v>
      </c>
      <c r="J6953">
        <f t="shared" si="330"/>
        <v>2.1400000000000002E-2</v>
      </c>
      <c r="X6953">
        <v>87447</v>
      </c>
      <c r="Y6953">
        <f>IF(X6953=A6953,0)</f>
        <v>0</v>
      </c>
    </row>
    <row r="6954" spans="1:25" x14ac:dyDescent="0.25">
      <c r="A6954">
        <v>87447</v>
      </c>
      <c r="B6954" s="1">
        <v>43830</v>
      </c>
      <c r="C6954">
        <v>2019</v>
      </c>
      <c r="D6954" t="s">
        <v>5</v>
      </c>
      <c r="E6954" t="s">
        <v>4</v>
      </c>
      <c r="F6954">
        <v>117.06</v>
      </c>
      <c r="G6954">
        <v>-2.23E-2</v>
      </c>
      <c r="H6954">
        <f t="shared" si="331"/>
        <v>2.8589818964716907E-2</v>
      </c>
      <c r="I6954">
        <f t="shared" si="329"/>
        <v>0.2888</v>
      </c>
      <c r="J6954">
        <f t="shared" si="330"/>
        <v>2.1400000000000002E-2</v>
      </c>
      <c r="X6954">
        <v>87447</v>
      </c>
      <c r="Y6954">
        <f>IF(X6954=A6954,0)</f>
        <v>0</v>
      </c>
    </row>
    <row r="6955" spans="1:25" x14ac:dyDescent="0.25">
      <c r="A6955">
        <v>87447</v>
      </c>
      <c r="B6955" s="1">
        <v>43861</v>
      </c>
      <c r="C6955">
        <v>2020</v>
      </c>
      <c r="D6955" t="s">
        <v>5</v>
      </c>
      <c r="E6955" t="s">
        <v>4</v>
      </c>
      <c r="F6955">
        <v>103.52</v>
      </c>
      <c r="G6955">
        <v>-0.11566700000000001</v>
      </c>
      <c r="H6955">
        <f t="shared" si="331"/>
        <v>-1.6280925822201864E-3</v>
      </c>
      <c r="I6955">
        <f t="shared" si="329"/>
        <v>0.16260000000000002</v>
      </c>
      <c r="J6955">
        <f t="shared" si="330"/>
        <v>8.8999999999999999E-3</v>
      </c>
      <c r="X6955">
        <v>87447</v>
      </c>
      <c r="Y6955">
        <f>IF(X6955=A6955,0)</f>
        <v>0</v>
      </c>
    </row>
    <row r="6956" spans="1:25" x14ac:dyDescent="0.25">
      <c r="A6956">
        <v>87447</v>
      </c>
      <c r="B6956" s="1">
        <v>43889</v>
      </c>
      <c r="C6956">
        <v>2020</v>
      </c>
      <c r="D6956" t="s">
        <v>5</v>
      </c>
      <c r="E6956" t="s">
        <v>4</v>
      </c>
      <c r="F6956">
        <v>90.49</v>
      </c>
      <c r="G6956">
        <v>-0.11611299999999999</v>
      </c>
      <c r="H6956">
        <f t="shared" si="331"/>
        <v>-8.411048367946572E-2</v>
      </c>
      <c r="I6956">
        <f t="shared" si="329"/>
        <v>0.16260000000000002</v>
      </c>
      <c r="J6956">
        <f t="shared" si="330"/>
        <v>8.8999999999999999E-3</v>
      </c>
      <c r="X6956">
        <v>87447</v>
      </c>
      <c r="Y6956">
        <f>IF(X6956=A6956,0)</f>
        <v>0</v>
      </c>
    </row>
    <row r="6957" spans="1:25" x14ac:dyDescent="0.25">
      <c r="A6957">
        <v>87447</v>
      </c>
      <c r="B6957" s="1">
        <v>43921</v>
      </c>
      <c r="C6957">
        <v>2020</v>
      </c>
      <c r="D6957" t="s">
        <v>5</v>
      </c>
      <c r="E6957" t="s">
        <v>4</v>
      </c>
      <c r="F6957">
        <v>93.42</v>
      </c>
      <c r="G6957">
        <v>3.2378999999999998E-2</v>
      </c>
      <c r="H6957">
        <f t="shared" si="331"/>
        <v>-0.12511928245982329</v>
      </c>
      <c r="I6957">
        <f t="shared" si="329"/>
        <v>0.16260000000000002</v>
      </c>
      <c r="J6957">
        <f t="shared" si="330"/>
        <v>8.8999999999999999E-3</v>
      </c>
      <c r="X6957">
        <v>87447</v>
      </c>
      <c r="Y6957">
        <f>IF(X6957=A6957,0)</f>
        <v>0</v>
      </c>
    </row>
    <row r="6958" spans="1:25" x14ac:dyDescent="0.25">
      <c r="A6958">
        <v>87447</v>
      </c>
      <c r="B6958" s="1">
        <v>43951</v>
      </c>
      <c r="C6958">
        <v>2020</v>
      </c>
      <c r="D6958" t="s">
        <v>5</v>
      </c>
      <c r="E6958" t="s">
        <v>4</v>
      </c>
      <c r="F6958">
        <v>94.66</v>
      </c>
      <c r="G6958">
        <v>1.3273E-2</v>
      </c>
      <c r="H6958">
        <f t="shared" si="331"/>
        <v>0.12684403825663826</v>
      </c>
      <c r="I6958">
        <f t="shared" si="329"/>
        <v>0.16260000000000002</v>
      </c>
      <c r="J6958">
        <f t="shared" si="330"/>
        <v>8.8999999999999999E-3</v>
      </c>
      <c r="X6958">
        <v>87447</v>
      </c>
      <c r="Y6958">
        <f>IF(X6958=A6958,0)</f>
        <v>0</v>
      </c>
    </row>
    <row r="6959" spans="1:25" x14ac:dyDescent="0.25">
      <c r="A6959">
        <v>87447</v>
      </c>
      <c r="B6959" s="1">
        <v>43980</v>
      </c>
      <c r="C6959">
        <v>2020</v>
      </c>
      <c r="D6959" t="s">
        <v>5</v>
      </c>
      <c r="E6959" t="s">
        <v>4</v>
      </c>
      <c r="F6959">
        <v>99.71</v>
      </c>
      <c r="G6959">
        <v>6.4019000000000006E-2</v>
      </c>
      <c r="H6959">
        <f t="shared" si="331"/>
        <v>4.5281819676065593E-2</v>
      </c>
      <c r="I6959">
        <f t="shared" si="329"/>
        <v>0.16260000000000002</v>
      </c>
      <c r="J6959">
        <f t="shared" si="330"/>
        <v>8.8999999999999999E-3</v>
      </c>
      <c r="X6959">
        <v>87447</v>
      </c>
      <c r="Y6959">
        <f>IF(X6959=A6959,0)</f>
        <v>0</v>
      </c>
    </row>
    <row r="6960" spans="1:25" x14ac:dyDescent="0.25">
      <c r="A6960">
        <v>87447</v>
      </c>
      <c r="B6960" s="1">
        <v>44012</v>
      </c>
      <c r="C6960">
        <v>2020</v>
      </c>
      <c r="D6960" t="s">
        <v>5</v>
      </c>
      <c r="E6960" t="s">
        <v>4</v>
      </c>
      <c r="F6960">
        <v>111.18</v>
      </c>
      <c r="G6960">
        <v>0.115034</v>
      </c>
      <c r="H6960">
        <f t="shared" si="331"/>
        <v>1.8388396357494674E-2</v>
      </c>
      <c r="I6960">
        <f t="shared" si="329"/>
        <v>0.16260000000000002</v>
      </c>
      <c r="J6960">
        <f t="shared" si="330"/>
        <v>8.8999999999999999E-3</v>
      </c>
      <c r="X6960">
        <v>87447</v>
      </c>
      <c r="Y6960">
        <f>IF(X6960=A6960,0)</f>
        <v>0</v>
      </c>
    </row>
    <row r="6961" spans="1:25" x14ac:dyDescent="0.25">
      <c r="A6961">
        <v>87447</v>
      </c>
      <c r="B6961" s="1">
        <v>44043</v>
      </c>
      <c r="C6961">
        <v>2020</v>
      </c>
      <c r="D6961" t="s">
        <v>5</v>
      </c>
      <c r="E6961" t="s">
        <v>4</v>
      </c>
      <c r="F6961">
        <v>142.75998999999999</v>
      </c>
      <c r="G6961">
        <v>0.28404400000000002</v>
      </c>
      <c r="H6961">
        <f t="shared" si="331"/>
        <v>5.5101321441235696E-2</v>
      </c>
      <c r="I6961">
        <f t="shared" si="329"/>
        <v>0.16260000000000002</v>
      </c>
      <c r="J6961">
        <f t="shared" si="330"/>
        <v>8.8999999999999999E-3</v>
      </c>
      <c r="X6961">
        <v>87447</v>
      </c>
      <c r="Y6961">
        <f>IF(X6961=A6961,0)</f>
        <v>0</v>
      </c>
    </row>
    <row r="6962" spans="1:25" x14ac:dyDescent="0.25">
      <c r="A6962">
        <v>87447</v>
      </c>
      <c r="B6962" s="1">
        <v>44074</v>
      </c>
      <c r="C6962">
        <v>2020</v>
      </c>
      <c r="D6962" t="s">
        <v>5</v>
      </c>
      <c r="E6962" t="s">
        <v>4</v>
      </c>
      <c r="F6962">
        <v>163.62</v>
      </c>
      <c r="G6962">
        <v>0.153194</v>
      </c>
      <c r="H6962">
        <f t="shared" si="331"/>
        <v>7.0064667087246457E-2</v>
      </c>
      <c r="I6962">
        <f t="shared" si="329"/>
        <v>0.16260000000000002</v>
      </c>
      <c r="J6962">
        <f t="shared" si="330"/>
        <v>8.8999999999999999E-3</v>
      </c>
      <c r="X6962">
        <v>87447</v>
      </c>
      <c r="Y6962">
        <f>IF(X6962=A6962,0)</f>
        <v>0</v>
      </c>
    </row>
    <row r="6963" spans="1:25" x14ac:dyDescent="0.25">
      <c r="A6963">
        <v>87447</v>
      </c>
      <c r="B6963" s="1">
        <v>44104</v>
      </c>
      <c r="C6963">
        <v>2020</v>
      </c>
      <c r="D6963" t="s">
        <v>5</v>
      </c>
      <c r="E6963" t="s">
        <v>4</v>
      </c>
      <c r="F6963">
        <v>166.63</v>
      </c>
      <c r="G6963">
        <v>1.8395999999999999E-2</v>
      </c>
      <c r="H6963">
        <f t="shared" si="331"/>
        <v>-3.9227970289931413E-2</v>
      </c>
      <c r="I6963">
        <f t="shared" si="329"/>
        <v>0.16260000000000002</v>
      </c>
      <c r="J6963">
        <f t="shared" si="330"/>
        <v>8.8999999999999999E-3</v>
      </c>
      <c r="X6963">
        <v>87447</v>
      </c>
      <c r="Y6963">
        <f>IF(X6963=A6963,0)</f>
        <v>0</v>
      </c>
    </row>
    <row r="6964" spans="1:25" x14ac:dyDescent="0.25">
      <c r="A6964">
        <v>87447</v>
      </c>
      <c r="B6964" s="1">
        <v>44134</v>
      </c>
      <c r="C6964">
        <v>2020</v>
      </c>
      <c r="D6964" t="s">
        <v>5</v>
      </c>
      <c r="E6964" t="s">
        <v>4</v>
      </c>
      <c r="F6964">
        <v>157.11000000000001</v>
      </c>
      <c r="G6964">
        <v>-5.7133000000000003E-2</v>
      </c>
      <c r="H6964">
        <f t="shared" si="331"/>
        <v>-2.766578620279514E-2</v>
      </c>
      <c r="I6964">
        <f t="shared" si="329"/>
        <v>0.16260000000000002</v>
      </c>
      <c r="J6964">
        <f t="shared" si="330"/>
        <v>8.8999999999999999E-3</v>
      </c>
      <c r="X6964">
        <v>87447</v>
      </c>
      <c r="Y6964">
        <f>IF(X6964=A6964,0)</f>
        <v>0</v>
      </c>
    </row>
    <row r="6965" spans="1:25" x14ac:dyDescent="0.25">
      <c r="A6965">
        <v>87447</v>
      </c>
      <c r="B6965" s="1">
        <v>44165</v>
      </c>
      <c r="C6965">
        <v>2020</v>
      </c>
      <c r="D6965" t="s">
        <v>5</v>
      </c>
      <c r="E6965" t="s">
        <v>4</v>
      </c>
      <c r="F6965">
        <v>171.07001</v>
      </c>
      <c r="G6965">
        <v>9.5283999999999994E-2</v>
      </c>
      <c r="H6965">
        <f t="shared" si="331"/>
        <v>0.10754563548003038</v>
      </c>
      <c r="I6965">
        <f t="shared" si="329"/>
        <v>0.16260000000000002</v>
      </c>
      <c r="J6965">
        <f t="shared" si="330"/>
        <v>8.8999999999999999E-3</v>
      </c>
      <c r="X6965">
        <v>87447</v>
      </c>
      <c r="Y6965">
        <f>IF(X6965=A6965,0)</f>
        <v>0</v>
      </c>
    </row>
    <row r="6966" spans="1:25" x14ac:dyDescent="0.25">
      <c r="A6966">
        <v>87447</v>
      </c>
      <c r="B6966" s="1">
        <v>44196</v>
      </c>
      <c r="C6966">
        <v>2020</v>
      </c>
      <c r="D6966" t="s">
        <v>5</v>
      </c>
      <c r="E6966" t="s">
        <v>4</v>
      </c>
      <c r="F6966">
        <v>168.39999</v>
      </c>
      <c r="G6966">
        <v>-1.5608E-2</v>
      </c>
      <c r="H6966">
        <f t="shared" si="331"/>
        <v>3.7121458940645669E-2</v>
      </c>
      <c r="I6966">
        <f t="shared" si="329"/>
        <v>0.16260000000000002</v>
      </c>
      <c r="J6966">
        <f t="shared" si="330"/>
        <v>8.8999999999999999E-3</v>
      </c>
      <c r="X6966">
        <v>87447</v>
      </c>
      <c r="Y6966">
        <f>IF(X6966=A6966,0)</f>
        <v>0</v>
      </c>
    </row>
    <row r="6967" spans="1:25" x14ac:dyDescent="0.25">
      <c r="A6967">
        <v>87447</v>
      </c>
      <c r="B6967" s="1">
        <v>44225</v>
      </c>
      <c r="C6967">
        <v>2021</v>
      </c>
      <c r="D6967" t="s">
        <v>5</v>
      </c>
      <c r="E6967" t="s">
        <v>4</v>
      </c>
      <c r="F6967">
        <v>155</v>
      </c>
      <c r="G6967">
        <v>-7.9572000000000004E-2</v>
      </c>
      <c r="H6967">
        <f t="shared" si="331"/>
        <v>-1.1136660723231162E-2</v>
      </c>
      <c r="I6967">
        <f t="shared" si="329"/>
        <v>0.26890000000000003</v>
      </c>
      <c r="J6967">
        <f t="shared" si="330"/>
        <v>1.4499999999999999E-2</v>
      </c>
      <c r="X6967">
        <v>87447</v>
      </c>
      <c r="Y6967">
        <f>IF(X6967=A6967,0)</f>
        <v>0</v>
      </c>
    </row>
    <row r="6968" spans="1:25" x14ac:dyDescent="0.25">
      <c r="A6968">
        <v>87447</v>
      </c>
      <c r="B6968" s="1">
        <v>44253</v>
      </c>
      <c r="C6968">
        <v>2021</v>
      </c>
      <c r="D6968" t="s">
        <v>5</v>
      </c>
      <c r="E6968" t="s">
        <v>4</v>
      </c>
      <c r="F6968">
        <v>157.83000000000001</v>
      </c>
      <c r="G6968">
        <v>2.4839E-2</v>
      </c>
      <c r="H6968">
        <f t="shared" si="331"/>
        <v>2.6091451349647521E-2</v>
      </c>
      <c r="I6968">
        <f t="shared" si="329"/>
        <v>0.26890000000000003</v>
      </c>
      <c r="J6968">
        <f t="shared" si="330"/>
        <v>1.4499999999999999E-2</v>
      </c>
      <c r="X6968">
        <v>87447</v>
      </c>
      <c r="Y6968">
        <f>IF(X6968=A6968,0)</f>
        <v>0</v>
      </c>
    </row>
    <row r="6969" spans="1:25" x14ac:dyDescent="0.25">
      <c r="A6969">
        <v>87447</v>
      </c>
      <c r="B6969" s="1">
        <v>44286</v>
      </c>
      <c r="C6969">
        <v>2021</v>
      </c>
      <c r="D6969" t="s">
        <v>5</v>
      </c>
      <c r="E6969" t="s">
        <v>4</v>
      </c>
      <c r="F6969">
        <v>169.99001000000001</v>
      </c>
      <c r="G6969">
        <v>7.7045000000000002E-2</v>
      </c>
      <c r="H6969">
        <f t="shared" si="331"/>
        <v>4.2438632737883841E-2</v>
      </c>
      <c r="I6969">
        <f t="shared" si="329"/>
        <v>0.26890000000000003</v>
      </c>
      <c r="J6969">
        <f t="shared" si="330"/>
        <v>1.4499999999999999E-2</v>
      </c>
      <c r="X6969">
        <v>87447</v>
      </c>
      <c r="Y6969">
        <f>IF(X6969=A6969,0)</f>
        <v>0</v>
      </c>
    </row>
    <row r="6970" spans="1:25" x14ac:dyDescent="0.25">
      <c r="A6970">
        <v>87447</v>
      </c>
      <c r="B6970" s="1">
        <v>44316</v>
      </c>
      <c r="C6970">
        <v>2021</v>
      </c>
      <c r="D6970" t="s">
        <v>5</v>
      </c>
      <c r="E6970" t="s">
        <v>4</v>
      </c>
      <c r="F6970">
        <v>203.86</v>
      </c>
      <c r="G6970">
        <v>0.19924700000000001</v>
      </c>
      <c r="H6970">
        <f t="shared" si="331"/>
        <v>5.2425321267266289E-2</v>
      </c>
      <c r="I6970">
        <f t="shared" si="329"/>
        <v>0.26890000000000003</v>
      </c>
      <c r="J6970">
        <f t="shared" si="330"/>
        <v>1.4499999999999999E-2</v>
      </c>
      <c r="X6970">
        <v>87447</v>
      </c>
      <c r="Y6970">
        <f>IF(X6970=A6970,0)</f>
        <v>0</v>
      </c>
    </row>
    <row r="6971" spans="1:25" x14ac:dyDescent="0.25">
      <c r="A6971">
        <v>87447</v>
      </c>
      <c r="B6971" s="1">
        <v>44344</v>
      </c>
      <c r="C6971">
        <v>2021</v>
      </c>
      <c r="D6971" t="s">
        <v>5</v>
      </c>
      <c r="E6971" t="s">
        <v>4</v>
      </c>
      <c r="F6971">
        <v>214.60001</v>
      </c>
      <c r="G6971">
        <v>5.7687000000000002E-2</v>
      </c>
      <c r="H6971">
        <f t="shared" si="331"/>
        <v>5.4864885732810453E-3</v>
      </c>
      <c r="I6971">
        <f t="shared" si="329"/>
        <v>0.26890000000000003</v>
      </c>
      <c r="J6971">
        <f t="shared" si="330"/>
        <v>1.4499999999999999E-2</v>
      </c>
      <c r="X6971">
        <v>87447</v>
      </c>
      <c r="Y6971">
        <f>IF(X6971=A6971,0)</f>
        <v>0</v>
      </c>
    </row>
    <row r="6972" spans="1:25" x14ac:dyDescent="0.25">
      <c r="A6972">
        <v>87447</v>
      </c>
      <c r="B6972" s="1">
        <v>44377</v>
      </c>
      <c r="C6972">
        <v>2021</v>
      </c>
      <c r="D6972" t="s">
        <v>5</v>
      </c>
      <c r="E6972" t="s">
        <v>4</v>
      </c>
      <c r="F6972">
        <v>207.97</v>
      </c>
      <c r="G6972">
        <v>-3.0894999999999999E-2</v>
      </c>
      <c r="H6972">
        <f t="shared" si="331"/>
        <v>2.2214009634219822E-2</v>
      </c>
      <c r="I6972">
        <f t="shared" si="329"/>
        <v>0.26890000000000003</v>
      </c>
      <c r="J6972">
        <f t="shared" si="330"/>
        <v>1.4499999999999999E-2</v>
      </c>
      <c r="X6972">
        <v>87447</v>
      </c>
      <c r="Y6972">
        <f>IF(X6972=A6972,0)</f>
        <v>0</v>
      </c>
    </row>
    <row r="6973" spans="1:25" x14ac:dyDescent="0.25">
      <c r="A6973">
        <v>87447</v>
      </c>
      <c r="B6973" s="1">
        <v>44407</v>
      </c>
      <c r="C6973">
        <v>2021</v>
      </c>
      <c r="D6973" t="s">
        <v>5</v>
      </c>
      <c r="E6973" t="s">
        <v>4</v>
      </c>
      <c r="F6973">
        <v>191.36</v>
      </c>
      <c r="G6973">
        <v>-7.9866999999999994E-2</v>
      </c>
      <c r="H6973">
        <f t="shared" si="331"/>
        <v>2.2748054915648686E-2</v>
      </c>
      <c r="I6973">
        <f t="shared" si="329"/>
        <v>0.26890000000000003</v>
      </c>
      <c r="J6973">
        <f t="shared" si="330"/>
        <v>1.4499999999999999E-2</v>
      </c>
      <c r="X6973">
        <v>87447</v>
      </c>
      <c r="Y6973">
        <f>IF(X6973=A6973,0)</f>
        <v>0</v>
      </c>
    </row>
    <row r="6974" spans="1:25" x14ac:dyDescent="0.25">
      <c r="A6974">
        <v>87447</v>
      </c>
      <c r="B6974" s="1">
        <v>44439</v>
      </c>
      <c r="C6974">
        <v>2021</v>
      </c>
      <c r="D6974" t="s">
        <v>5</v>
      </c>
      <c r="E6974" t="s">
        <v>4</v>
      </c>
      <c r="F6974">
        <v>195.63</v>
      </c>
      <c r="G6974">
        <v>2.7643999999999998E-2</v>
      </c>
      <c r="H6974">
        <f t="shared" si="331"/>
        <v>2.8990416217415271E-2</v>
      </c>
      <c r="I6974">
        <f t="shared" si="329"/>
        <v>0.26890000000000003</v>
      </c>
      <c r="J6974">
        <f t="shared" si="330"/>
        <v>1.4499999999999999E-2</v>
      </c>
      <c r="X6974">
        <v>87447</v>
      </c>
      <c r="Y6974">
        <f>IF(X6974=A6974,0)</f>
        <v>0</v>
      </c>
    </row>
    <row r="6975" spans="1:25" x14ac:dyDescent="0.25">
      <c r="A6975">
        <v>87447</v>
      </c>
      <c r="B6975" s="1">
        <v>44469</v>
      </c>
      <c r="C6975">
        <v>2021</v>
      </c>
      <c r="D6975" t="s">
        <v>5</v>
      </c>
      <c r="E6975" t="s">
        <v>4</v>
      </c>
      <c r="F6975">
        <v>182.10001</v>
      </c>
      <c r="G6975">
        <v>-6.9161E-2</v>
      </c>
      <c r="H6975">
        <f t="shared" si="331"/>
        <v>-4.7569168861786748E-2</v>
      </c>
      <c r="I6975">
        <f t="shared" si="329"/>
        <v>0.26890000000000003</v>
      </c>
      <c r="J6975">
        <f t="shared" si="330"/>
        <v>1.4499999999999999E-2</v>
      </c>
      <c r="X6975">
        <v>87447</v>
      </c>
      <c r="Y6975">
        <f>IF(X6975=A6975,0)</f>
        <v>0</v>
      </c>
    </row>
    <row r="6976" spans="1:25" x14ac:dyDescent="0.25">
      <c r="A6976">
        <v>87447</v>
      </c>
      <c r="B6976" s="1">
        <v>44498</v>
      </c>
      <c r="C6976">
        <v>2021</v>
      </c>
      <c r="D6976" t="s">
        <v>5</v>
      </c>
      <c r="E6976" t="s">
        <v>4</v>
      </c>
      <c r="F6976">
        <v>213.47</v>
      </c>
      <c r="G6976">
        <v>0.172268</v>
      </c>
      <c r="H6976">
        <f t="shared" si="331"/>
        <v>6.9143836459647501E-2</v>
      </c>
      <c r="I6976">
        <f t="shared" si="329"/>
        <v>0.26890000000000003</v>
      </c>
      <c r="J6976">
        <f t="shared" si="330"/>
        <v>1.4499999999999999E-2</v>
      </c>
      <c r="X6976">
        <v>87447</v>
      </c>
      <c r="Y6976">
        <f>IF(X6976=A6976,0)</f>
        <v>0</v>
      </c>
    </row>
    <row r="6977" spans="1:25" x14ac:dyDescent="0.25">
      <c r="A6977">
        <v>87447</v>
      </c>
      <c r="B6977" s="1">
        <v>44530</v>
      </c>
      <c r="C6977">
        <v>2021</v>
      </c>
      <c r="D6977" t="s">
        <v>5</v>
      </c>
      <c r="E6977" t="s">
        <v>4</v>
      </c>
      <c r="F6977">
        <v>198.37</v>
      </c>
      <c r="G6977">
        <v>-6.5958000000000003E-2</v>
      </c>
      <c r="H6977">
        <f t="shared" si="331"/>
        <v>-8.3337062251199745E-3</v>
      </c>
      <c r="I6977">
        <f t="shared" si="329"/>
        <v>0.26890000000000003</v>
      </c>
      <c r="J6977">
        <f t="shared" si="330"/>
        <v>1.4499999999999999E-2</v>
      </c>
      <c r="X6977">
        <v>87447</v>
      </c>
      <c r="Y6977">
        <f>IF(X6977=A6977,0)</f>
        <v>0</v>
      </c>
    </row>
    <row r="6978" spans="1:25" x14ac:dyDescent="0.25">
      <c r="A6978">
        <v>87447</v>
      </c>
      <c r="B6978" s="1">
        <v>44561</v>
      </c>
      <c r="C6978">
        <v>2021</v>
      </c>
      <c r="D6978" t="s">
        <v>5</v>
      </c>
      <c r="E6978" t="s">
        <v>4</v>
      </c>
      <c r="F6978">
        <v>214.34</v>
      </c>
      <c r="G6978">
        <v>8.0505999999999994E-2</v>
      </c>
      <c r="H6978">
        <f t="shared" si="331"/>
        <v>4.361291350996277E-2</v>
      </c>
      <c r="I6978">
        <f t="shared" ref="I6978:I7041" si="332">VLOOKUP(C6978,$O$2:$Q$22,3,FALSE)</f>
        <v>0.26890000000000003</v>
      </c>
      <c r="J6978">
        <f t="shared" ref="J6978:J7041" si="333">VLOOKUP(C6978,$O$2:$P$22,2)*0.01</f>
        <v>1.4499999999999999E-2</v>
      </c>
      <c r="X6978">
        <v>87447</v>
      </c>
      <c r="Y6978">
        <f>IF(X6978=A6978,0)</f>
        <v>0</v>
      </c>
    </row>
    <row r="6979" spans="1:25" x14ac:dyDescent="0.25">
      <c r="A6979">
        <v>87447</v>
      </c>
      <c r="B6979" s="1">
        <v>44592</v>
      </c>
      <c r="C6979">
        <v>2022</v>
      </c>
      <c r="D6979" t="s">
        <v>5</v>
      </c>
      <c r="E6979" t="s">
        <v>4</v>
      </c>
      <c r="F6979">
        <v>202.21001000000001</v>
      </c>
      <c r="G6979">
        <v>-5.6592000000000003E-2</v>
      </c>
      <c r="H6979">
        <f t="shared" ref="H6979:H7042" si="334">VLOOKUP(B6979,R:S,2,)</f>
        <v>-5.258516500531063E-2</v>
      </c>
      <c r="I6979">
        <f t="shared" si="332"/>
        <v>-0.19440000000000002</v>
      </c>
      <c r="J6979">
        <f t="shared" si="333"/>
        <v>2.9500000000000002E-2</v>
      </c>
      <c r="X6979">
        <v>87447</v>
      </c>
      <c r="Y6979">
        <f>IF(X6979=A6979,0)</f>
        <v>0</v>
      </c>
    </row>
    <row r="6980" spans="1:25" x14ac:dyDescent="0.25">
      <c r="A6980">
        <v>87447</v>
      </c>
      <c r="B6980" s="1">
        <v>44620</v>
      </c>
      <c r="C6980">
        <v>2022</v>
      </c>
      <c r="D6980" t="s">
        <v>5</v>
      </c>
      <c r="E6980" t="s">
        <v>4</v>
      </c>
      <c r="F6980">
        <v>210.42</v>
      </c>
      <c r="G6980">
        <v>4.8118000000000001E-2</v>
      </c>
      <c r="H6980">
        <f t="shared" si="334"/>
        <v>-3.1360492102910142E-2</v>
      </c>
      <c r="I6980">
        <f t="shared" si="332"/>
        <v>-0.19440000000000002</v>
      </c>
      <c r="J6980">
        <f t="shared" si="333"/>
        <v>2.9500000000000002E-2</v>
      </c>
      <c r="X6980">
        <v>87447</v>
      </c>
      <c r="Y6980">
        <f>IF(X6980=A6980,0)</f>
        <v>0</v>
      </c>
    </row>
    <row r="6981" spans="1:25" x14ac:dyDescent="0.25">
      <c r="A6981">
        <v>87447</v>
      </c>
      <c r="B6981" s="1">
        <v>44651</v>
      </c>
      <c r="C6981">
        <v>2022</v>
      </c>
      <c r="D6981" t="s">
        <v>5</v>
      </c>
      <c r="E6981" t="s">
        <v>4</v>
      </c>
      <c r="F6981">
        <v>214.46001000000001</v>
      </c>
      <c r="G6981">
        <v>1.9199999999999998E-2</v>
      </c>
      <c r="H6981">
        <f t="shared" si="334"/>
        <v>3.5773288410591908E-2</v>
      </c>
      <c r="I6981">
        <f t="shared" si="332"/>
        <v>-0.19440000000000002</v>
      </c>
      <c r="J6981">
        <f t="shared" si="333"/>
        <v>2.9500000000000002E-2</v>
      </c>
      <c r="X6981">
        <v>87447</v>
      </c>
      <c r="Y6981">
        <f>IF(X6981=A6981,0)</f>
        <v>0</v>
      </c>
    </row>
    <row r="6982" spans="1:25" x14ac:dyDescent="0.25">
      <c r="A6982">
        <v>87447</v>
      </c>
      <c r="B6982" s="1">
        <v>44680</v>
      </c>
      <c r="C6982">
        <v>2022</v>
      </c>
      <c r="D6982" t="s">
        <v>5</v>
      </c>
      <c r="E6982" t="s">
        <v>4</v>
      </c>
      <c r="F6982">
        <v>179.98</v>
      </c>
      <c r="G6982">
        <v>-0.160776</v>
      </c>
      <c r="H6982">
        <f t="shared" si="334"/>
        <v>-8.7956711705729274E-2</v>
      </c>
      <c r="I6982">
        <f t="shared" si="332"/>
        <v>-0.19440000000000002</v>
      </c>
      <c r="J6982">
        <f t="shared" si="333"/>
        <v>2.9500000000000002E-2</v>
      </c>
      <c r="X6982">
        <v>87447</v>
      </c>
      <c r="Y6982">
        <f>IF(X6982=A6982,0)</f>
        <v>0</v>
      </c>
    </row>
    <row r="6983" spans="1:25" x14ac:dyDescent="0.25">
      <c r="A6983">
        <v>87447</v>
      </c>
      <c r="B6983" s="1">
        <v>44712</v>
      </c>
      <c r="C6983">
        <v>2022</v>
      </c>
      <c r="D6983" t="s">
        <v>5</v>
      </c>
      <c r="E6983" t="s">
        <v>4</v>
      </c>
      <c r="F6983">
        <v>182.25</v>
      </c>
      <c r="G6983">
        <v>2.1058E-2</v>
      </c>
      <c r="H6983">
        <f t="shared" si="334"/>
        <v>5.3177568506868056E-5</v>
      </c>
      <c r="I6983">
        <f t="shared" si="332"/>
        <v>-0.19440000000000002</v>
      </c>
      <c r="J6983">
        <f t="shared" si="333"/>
        <v>2.9500000000000002E-2</v>
      </c>
      <c r="X6983">
        <v>87447</v>
      </c>
      <c r="Y6983">
        <f>IF(X6983=A6983,0)</f>
        <v>0</v>
      </c>
    </row>
    <row r="6984" spans="1:25" x14ac:dyDescent="0.25">
      <c r="A6984">
        <v>87447</v>
      </c>
      <c r="B6984" s="1">
        <v>44742</v>
      </c>
      <c r="C6984">
        <v>2022</v>
      </c>
      <c r="D6984" t="s">
        <v>5</v>
      </c>
      <c r="E6984" t="s">
        <v>4</v>
      </c>
      <c r="F6984">
        <v>182.53998999999999</v>
      </c>
      <c r="G6984">
        <v>1.591E-3</v>
      </c>
      <c r="H6984">
        <f t="shared" si="334"/>
        <v>-8.3919999812243073E-2</v>
      </c>
      <c r="I6984">
        <f t="shared" si="332"/>
        <v>-0.19440000000000002</v>
      </c>
      <c r="J6984">
        <f t="shared" si="333"/>
        <v>2.9500000000000002E-2</v>
      </c>
      <c r="X6984">
        <v>87447</v>
      </c>
      <c r="Y6984">
        <f>IF(X6984=A6984,0)</f>
        <v>0</v>
      </c>
    </row>
    <row r="6985" spans="1:25" x14ac:dyDescent="0.25">
      <c r="A6985">
        <v>87447</v>
      </c>
      <c r="B6985" s="1">
        <v>44771</v>
      </c>
      <c r="C6985">
        <v>2022</v>
      </c>
      <c r="D6985" t="s">
        <v>5</v>
      </c>
      <c r="E6985" t="s">
        <v>4</v>
      </c>
      <c r="F6985">
        <v>194.89</v>
      </c>
      <c r="G6985">
        <v>6.7655999999999994E-2</v>
      </c>
      <c r="H6985">
        <f t="shared" si="334"/>
        <v>9.1116391659653351E-2</v>
      </c>
      <c r="I6985">
        <f t="shared" si="332"/>
        <v>-0.19440000000000002</v>
      </c>
      <c r="J6985">
        <f t="shared" si="333"/>
        <v>2.9500000000000002E-2</v>
      </c>
      <c r="X6985">
        <v>87447</v>
      </c>
      <c r="Y6985">
        <f>IF(X6985=A6985,0)</f>
        <v>0</v>
      </c>
    </row>
    <row r="6986" spans="1:25" x14ac:dyDescent="0.25">
      <c r="A6986">
        <v>87447</v>
      </c>
      <c r="B6986" s="1">
        <v>44804</v>
      </c>
      <c r="C6986">
        <v>2022</v>
      </c>
      <c r="D6986" t="s">
        <v>5</v>
      </c>
      <c r="E6986" t="s">
        <v>4</v>
      </c>
      <c r="F6986">
        <v>194.50998999999999</v>
      </c>
      <c r="G6986">
        <v>5.849E-3</v>
      </c>
      <c r="H6986">
        <f t="shared" si="334"/>
        <v>-4.2440128258508625E-2</v>
      </c>
      <c r="I6986">
        <f t="shared" si="332"/>
        <v>-0.19440000000000002</v>
      </c>
      <c r="J6986">
        <f t="shared" si="333"/>
        <v>2.9500000000000002E-2</v>
      </c>
      <c r="X6986">
        <v>87447</v>
      </c>
      <c r="Y6986">
        <f>IF(X6986=A6986,0)</f>
        <v>0</v>
      </c>
    </row>
    <row r="6987" spans="1:25" x14ac:dyDescent="0.25">
      <c r="A6987">
        <v>87447</v>
      </c>
      <c r="B6987" s="1">
        <v>44834</v>
      </c>
      <c r="C6987">
        <v>2022</v>
      </c>
      <c r="D6987" t="s">
        <v>5</v>
      </c>
      <c r="E6987" t="s">
        <v>4</v>
      </c>
      <c r="F6987">
        <v>161.53998999999999</v>
      </c>
      <c r="G6987">
        <v>-0.16950299999999999</v>
      </c>
      <c r="H6987">
        <f t="shared" si="334"/>
        <v>-9.3395672060682666E-2</v>
      </c>
      <c r="I6987">
        <f t="shared" si="332"/>
        <v>-0.19440000000000002</v>
      </c>
      <c r="J6987">
        <f t="shared" si="333"/>
        <v>2.9500000000000002E-2</v>
      </c>
      <c r="X6987">
        <v>87447</v>
      </c>
      <c r="Y6987">
        <f>IF(X6987=A6987,0)</f>
        <v>0</v>
      </c>
    </row>
    <row r="6988" spans="1:25" x14ac:dyDescent="0.25">
      <c r="A6988">
        <v>87447</v>
      </c>
      <c r="B6988" s="1">
        <v>44865</v>
      </c>
      <c r="C6988">
        <v>2022</v>
      </c>
      <c r="D6988" t="s">
        <v>5</v>
      </c>
      <c r="E6988" t="s">
        <v>4</v>
      </c>
      <c r="F6988">
        <v>167.77</v>
      </c>
      <c r="G6988">
        <v>3.8566000000000003E-2</v>
      </c>
      <c r="H6988">
        <f t="shared" si="334"/>
        <v>7.9863413762746971E-2</v>
      </c>
      <c r="I6988">
        <f t="shared" si="332"/>
        <v>-0.19440000000000002</v>
      </c>
      <c r="J6988">
        <f t="shared" si="333"/>
        <v>2.9500000000000002E-2</v>
      </c>
      <c r="X6988">
        <v>87447</v>
      </c>
      <c r="Y6988">
        <f>IF(X6988=A6988,0)</f>
        <v>0</v>
      </c>
    </row>
    <row r="6989" spans="1:25" x14ac:dyDescent="0.25">
      <c r="A6989">
        <v>87447</v>
      </c>
      <c r="B6989" s="1">
        <v>44895</v>
      </c>
      <c r="C6989">
        <v>2022</v>
      </c>
      <c r="D6989" t="s">
        <v>5</v>
      </c>
      <c r="E6989" t="s">
        <v>4</v>
      </c>
      <c r="F6989">
        <v>189.73</v>
      </c>
      <c r="G6989">
        <v>0.13995299999999999</v>
      </c>
      <c r="H6989">
        <f t="shared" si="334"/>
        <v>5.3752893371106669E-2</v>
      </c>
      <c r="I6989">
        <f t="shared" si="332"/>
        <v>-0.19440000000000002</v>
      </c>
      <c r="J6989">
        <f t="shared" si="333"/>
        <v>2.9500000000000002E-2</v>
      </c>
      <c r="X6989">
        <v>87447</v>
      </c>
      <c r="Y6989">
        <f>IF(X6989=A6989,0)</f>
        <v>0</v>
      </c>
    </row>
    <row r="6990" spans="1:25" x14ac:dyDescent="0.25">
      <c r="A6990">
        <v>87447</v>
      </c>
      <c r="B6990" s="1">
        <v>44925</v>
      </c>
      <c r="C6990">
        <v>2022</v>
      </c>
      <c r="D6990" t="s">
        <v>5</v>
      </c>
      <c r="E6990" t="s">
        <v>4</v>
      </c>
      <c r="F6990">
        <v>173.84</v>
      </c>
      <c r="G6990">
        <v>-8.3751000000000006E-2</v>
      </c>
      <c r="H6990">
        <f t="shared" si="334"/>
        <v>-5.8971473977430078E-2</v>
      </c>
      <c r="I6990">
        <f t="shared" si="332"/>
        <v>-0.19440000000000002</v>
      </c>
      <c r="J6990">
        <f t="shared" si="333"/>
        <v>2.9500000000000002E-2</v>
      </c>
      <c r="X6990">
        <v>87447</v>
      </c>
      <c r="Y6990">
        <f>IF(X6990=A6990,0)</f>
        <v>0</v>
      </c>
    </row>
    <row r="6991" spans="1:25" x14ac:dyDescent="0.25">
      <c r="A6991">
        <v>15202</v>
      </c>
      <c r="B6991" s="1">
        <v>37621</v>
      </c>
      <c r="C6991">
        <v>2002</v>
      </c>
      <c r="D6991" t="s">
        <v>53</v>
      </c>
      <c r="E6991" t="s">
        <v>52</v>
      </c>
      <c r="F6991">
        <v>37.5</v>
      </c>
      <c r="G6991">
        <v>-6.3590000000000001E-3</v>
      </c>
      <c r="H6991">
        <f t="shared" si="334"/>
        <v>-6.0299999999999999E-2</v>
      </c>
      <c r="I6991">
        <f t="shared" si="332"/>
        <v>-0.23370000000000002</v>
      </c>
      <c r="J6991">
        <f t="shared" si="333"/>
        <v>4.6100000000000002E-2</v>
      </c>
      <c r="X6991">
        <v>15202</v>
      </c>
      <c r="Y6991">
        <f>IF(X6991=A6991,0)</f>
        <v>0</v>
      </c>
    </row>
    <row r="6992" spans="1:25" x14ac:dyDescent="0.25">
      <c r="A6992">
        <v>15202</v>
      </c>
      <c r="B6992" s="1">
        <v>37652</v>
      </c>
      <c r="C6992">
        <v>2003</v>
      </c>
      <c r="D6992" t="s">
        <v>53</v>
      </c>
      <c r="E6992" t="s">
        <v>52</v>
      </c>
      <c r="F6992">
        <v>34.049999999999997</v>
      </c>
      <c r="G6992">
        <v>-9.1999999999999998E-2</v>
      </c>
      <c r="H6992">
        <f t="shared" si="334"/>
        <v>-2.7414692559952214E-2</v>
      </c>
      <c r="I6992">
        <f t="shared" si="332"/>
        <v>0.26379999999999998</v>
      </c>
      <c r="J6992">
        <f t="shared" si="333"/>
        <v>4.0099999999999997E-2</v>
      </c>
      <c r="X6992">
        <v>15202</v>
      </c>
      <c r="Y6992">
        <f>IF(X6992=A6992,0)</f>
        <v>0</v>
      </c>
    </row>
    <row r="6993" spans="1:25" x14ac:dyDescent="0.25">
      <c r="A6993">
        <v>15202</v>
      </c>
      <c r="B6993" s="1">
        <v>37680</v>
      </c>
      <c r="C6993">
        <v>2003</v>
      </c>
      <c r="D6993" t="s">
        <v>53</v>
      </c>
      <c r="E6993" t="s">
        <v>52</v>
      </c>
      <c r="F6993">
        <v>31.7</v>
      </c>
      <c r="G6993">
        <v>-6.1821000000000001E-2</v>
      </c>
      <c r="H6993">
        <f t="shared" si="334"/>
        <v>-1.7003608502929368E-2</v>
      </c>
      <c r="I6993">
        <f t="shared" si="332"/>
        <v>0.26379999999999998</v>
      </c>
      <c r="J6993">
        <f t="shared" si="333"/>
        <v>4.0099999999999997E-2</v>
      </c>
      <c r="X6993">
        <v>15202</v>
      </c>
      <c r="Y6993">
        <f>IF(X6993=A6993,0)</f>
        <v>0</v>
      </c>
    </row>
    <row r="6994" spans="1:25" x14ac:dyDescent="0.25">
      <c r="A6994">
        <v>15202</v>
      </c>
      <c r="B6994" s="1">
        <v>37711</v>
      </c>
      <c r="C6994">
        <v>2003</v>
      </c>
      <c r="D6994" t="s">
        <v>53</v>
      </c>
      <c r="E6994" t="s">
        <v>52</v>
      </c>
      <c r="F6994">
        <v>30.23</v>
      </c>
      <c r="G6994">
        <v>-4.6371999999999997E-2</v>
      </c>
      <c r="H6994">
        <f t="shared" si="334"/>
        <v>8.3575685661514409E-3</v>
      </c>
      <c r="I6994">
        <f t="shared" si="332"/>
        <v>0.26379999999999998</v>
      </c>
      <c r="J6994">
        <f t="shared" si="333"/>
        <v>4.0099999999999997E-2</v>
      </c>
      <c r="X6994">
        <v>15202</v>
      </c>
      <c r="Y6994">
        <f>IF(X6994=A6994,0)</f>
        <v>0</v>
      </c>
    </row>
    <row r="6995" spans="1:25" x14ac:dyDescent="0.25">
      <c r="A6995">
        <v>15202</v>
      </c>
      <c r="B6995" s="1">
        <v>37741</v>
      </c>
      <c r="C6995">
        <v>2003</v>
      </c>
      <c r="D6995" t="s">
        <v>53</v>
      </c>
      <c r="E6995" t="s">
        <v>52</v>
      </c>
      <c r="F6995">
        <v>34.97</v>
      </c>
      <c r="G6995">
        <v>0.15679799999999999</v>
      </c>
      <c r="H6995">
        <f t="shared" si="334"/>
        <v>8.1044106872726118E-2</v>
      </c>
      <c r="I6995">
        <f t="shared" si="332"/>
        <v>0.26379999999999998</v>
      </c>
      <c r="J6995">
        <f t="shared" si="333"/>
        <v>4.0099999999999997E-2</v>
      </c>
      <c r="X6995">
        <v>15202</v>
      </c>
      <c r="Y6995">
        <f>IF(X6995=A6995,0)</f>
        <v>0</v>
      </c>
    </row>
    <row r="6996" spans="1:25" x14ac:dyDescent="0.25">
      <c r="A6996">
        <v>15202</v>
      </c>
      <c r="B6996" s="1">
        <v>37771</v>
      </c>
      <c r="C6996">
        <v>2003</v>
      </c>
      <c r="D6996" t="s">
        <v>53</v>
      </c>
      <c r="E6996" t="s">
        <v>52</v>
      </c>
      <c r="F6996">
        <v>36.64</v>
      </c>
      <c r="G6996">
        <v>5.4760999999999997E-2</v>
      </c>
      <c r="H6996">
        <f t="shared" si="334"/>
        <v>5.0898709664177977E-2</v>
      </c>
      <c r="I6996">
        <f t="shared" si="332"/>
        <v>0.26379999999999998</v>
      </c>
      <c r="J6996">
        <f t="shared" si="333"/>
        <v>4.0099999999999997E-2</v>
      </c>
      <c r="X6996">
        <v>15202</v>
      </c>
      <c r="Y6996">
        <f>IF(X6996=A6996,0)</f>
        <v>0</v>
      </c>
    </row>
    <row r="6997" spans="1:25" x14ac:dyDescent="0.25">
      <c r="A6997">
        <v>15202</v>
      </c>
      <c r="B6997" s="1">
        <v>37802</v>
      </c>
      <c r="C6997">
        <v>2003</v>
      </c>
      <c r="D6997" t="s">
        <v>53</v>
      </c>
      <c r="E6997" t="s">
        <v>52</v>
      </c>
      <c r="F6997">
        <v>37.07</v>
      </c>
      <c r="G6997">
        <v>1.1736E-2</v>
      </c>
      <c r="H6997">
        <f t="shared" si="334"/>
        <v>1.1322214525161467E-2</v>
      </c>
      <c r="I6997">
        <f t="shared" si="332"/>
        <v>0.26379999999999998</v>
      </c>
      <c r="J6997">
        <f t="shared" si="333"/>
        <v>4.0099999999999997E-2</v>
      </c>
      <c r="X6997">
        <v>15202</v>
      </c>
      <c r="Y6997">
        <f>IF(X6997=A6997,0)</f>
        <v>0</v>
      </c>
    </row>
    <row r="6998" spans="1:25" x14ac:dyDescent="0.25">
      <c r="A6998">
        <v>15202</v>
      </c>
      <c r="B6998" s="1">
        <v>37833</v>
      </c>
      <c r="C6998">
        <v>2003</v>
      </c>
      <c r="D6998" t="s">
        <v>53</v>
      </c>
      <c r="E6998" t="s">
        <v>52</v>
      </c>
      <c r="F6998">
        <v>40.22</v>
      </c>
      <c r="G6998">
        <v>8.4973999999999994E-2</v>
      </c>
      <c r="H6998">
        <f t="shared" si="334"/>
        <v>1.6223702411493068E-2</v>
      </c>
      <c r="I6998">
        <f t="shared" si="332"/>
        <v>0.26379999999999998</v>
      </c>
      <c r="J6998">
        <f t="shared" si="333"/>
        <v>4.0099999999999997E-2</v>
      </c>
      <c r="X6998">
        <v>15202</v>
      </c>
      <c r="Y6998">
        <f>IF(X6998=A6998,0)</f>
        <v>0</v>
      </c>
    </row>
    <row r="6999" spans="1:25" x14ac:dyDescent="0.25">
      <c r="A6999">
        <v>15202</v>
      </c>
      <c r="B6999" s="1">
        <v>37862</v>
      </c>
      <c r="C6999">
        <v>2003</v>
      </c>
      <c r="D6999" t="s">
        <v>53</v>
      </c>
      <c r="E6999" t="s">
        <v>52</v>
      </c>
      <c r="F6999">
        <v>41.41</v>
      </c>
      <c r="G6999">
        <v>3.5679000000000002E-2</v>
      </c>
      <c r="H6999">
        <f t="shared" si="334"/>
        <v>1.7873203376464364E-2</v>
      </c>
      <c r="I6999">
        <f t="shared" si="332"/>
        <v>0.26379999999999998</v>
      </c>
      <c r="J6999">
        <f t="shared" si="333"/>
        <v>4.0099999999999997E-2</v>
      </c>
      <c r="X6999">
        <v>15202</v>
      </c>
      <c r="Y6999">
        <f>IF(X6999=A6999,0)</f>
        <v>0</v>
      </c>
    </row>
    <row r="7000" spans="1:25" x14ac:dyDescent="0.25">
      <c r="A7000">
        <v>15202</v>
      </c>
      <c r="B7000" s="1">
        <v>37894</v>
      </c>
      <c r="C7000">
        <v>2003</v>
      </c>
      <c r="D7000" t="s">
        <v>53</v>
      </c>
      <c r="E7000" t="s">
        <v>52</v>
      </c>
      <c r="F7000">
        <v>39.909999999999997</v>
      </c>
      <c r="G7000">
        <v>-3.6222999999999998E-2</v>
      </c>
      <c r="H7000">
        <f t="shared" si="334"/>
        <v>-1.194436452074521E-2</v>
      </c>
      <c r="I7000">
        <f t="shared" si="332"/>
        <v>0.26379999999999998</v>
      </c>
      <c r="J7000">
        <f t="shared" si="333"/>
        <v>4.0099999999999997E-2</v>
      </c>
      <c r="X7000">
        <v>15202</v>
      </c>
      <c r="Y7000">
        <f>IF(X7000=A7000,0)</f>
        <v>0</v>
      </c>
    </row>
    <row r="7001" spans="1:25" x14ac:dyDescent="0.25">
      <c r="A7001">
        <v>15202</v>
      </c>
      <c r="B7001" s="1">
        <v>37925</v>
      </c>
      <c r="C7001">
        <v>2003</v>
      </c>
      <c r="D7001" t="s">
        <v>53</v>
      </c>
      <c r="E7001" t="s">
        <v>52</v>
      </c>
      <c r="F7001">
        <v>44.31</v>
      </c>
      <c r="G7001">
        <v>0.110248</v>
      </c>
      <c r="H7001">
        <f t="shared" si="334"/>
        <v>5.496148638401066E-2</v>
      </c>
      <c r="I7001">
        <f t="shared" si="332"/>
        <v>0.26379999999999998</v>
      </c>
      <c r="J7001">
        <f t="shared" si="333"/>
        <v>4.0099999999999997E-2</v>
      </c>
      <c r="X7001">
        <v>15202</v>
      </c>
      <c r="Y7001">
        <f>IF(X7001=A7001,0)</f>
        <v>0</v>
      </c>
    </row>
    <row r="7002" spans="1:25" x14ac:dyDescent="0.25">
      <c r="A7002">
        <v>15202</v>
      </c>
      <c r="B7002" s="1">
        <v>37953</v>
      </c>
      <c r="C7002">
        <v>2003</v>
      </c>
      <c r="D7002" t="s">
        <v>53</v>
      </c>
      <c r="E7002" t="s">
        <v>52</v>
      </c>
      <c r="F7002">
        <v>44.47</v>
      </c>
      <c r="G7002">
        <v>9.1400000000000006E-3</v>
      </c>
      <c r="H7002">
        <f t="shared" si="334"/>
        <v>7.1285038478854368E-3</v>
      </c>
      <c r="I7002">
        <f t="shared" si="332"/>
        <v>0.26379999999999998</v>
      </c>
      <c r="J7002">
        <f t="shared" si="333"/>
        <v>4.0099999999999997E-2</v>
      </c>
      <c r="X7002">
        <v>15202</v>
      </c>
      <c r="Y7002">
        <f>IF(X7002=A7002,0)</f>
        <v>0</v>
      </c>
    </row>
    <row r="7003" spans="1:25" x14ac:dyDescent="0.25">
      <c r="A7003">
        <v>15202</v>
      </c>
      <c r="B7003" s="1">
        <v>37986</v>
      </c>
      <c r="C7003">
        <v>2003</v>
      </c>
      <c r="D7003" t="s">
        <v>53</v>
      </c>
      <c r="E7003" t="s">
        <v>52</v>
      </c>
      <c r="F7003">
        <v>47.57</v>
      </c>
      <c r="G7003">
        <v>6.9709999999999994E-2</v>
      </c>
      <c r="H7003">
        <f t="shared" si="334"/>
        <v>5.0765541001239312E-2</v>
      </c>
      <c r="I7003">
        <f t="shared" si="332"/>
        <v>0.26379999999999998</v>
      </c>
      <c r="J7003">
        <f t="shared" si="333"/>
        <v>4.0099999999999997E-2</v>
      </c>
      <c r="X7003">
        <v>15202</v>
      </c>
      <c r="Y7003">
        <f>IF(X7003=A7003,0)</f>
        <v>0</v>
      </c>
    </row>
    <row r="7004" spans="1:25" x14ac:dyDescent="0.25">
      <c r="A7004">
        <v>15202</v>
      </c>
      <c r="B7004" s="1">
        <v>38016</v>
      </c>
      <c r="C7004">
        <v>2004</v>
      </c>
      <c r="D7004" t="s">
        <v>53</v>
      </c>
      <c r="E7004" t="s">
        <v>52</v>
      </c>
      <c r="F7004">
        <v>47.7</v>
      </c>
      <c r="G7004">
        <v>2.7330000000000002E-3</v>
      </c>
      <c r="H7004">
        <f t="shared" si="334"/>
        <v>1.7276387006114557E-2</v>
      </c>
      <c r="I7004">
        <f t="shared" si="332"/>
        <v>8.9900000000000008E-2</v>
      </c>
      <c r="J7004">
        <f t="shared" si="333"/>
        <v>4.2699999999999995E-2</v>
      </c>
      <c r="X7004">
        <v>15202</v>
      </c>
      <c r="Y7004">
        <f>IF(X7004=A7004,0)</f>
        <v>0</v>
      </c>
    </row>
    <row r="7005" spans="1:25" x14ac:dyDescent="0.25">
      <c r="A7005">
        <v>15202</v>
      </c>
      <c r="B7005" s="1">
        <v>38044</v>
      </c>
      <c r="C7005">
        <v>2004</v>
      </c>
      <c r="D7005" t="s">
        <v>53</v>
      </c>
      <c r="E7005" t="s">
        <v>52</v>
      </c>
      <c r="F7005">
        <v>47.3</v>
      </c>
      <c r="G7005">
        <v>-2.9350000000000001E-3</v>
      </c>
      <c r="H7005">
        <f t="shared" si="334"/>
        <v>1.2208973273589496E-2</v>
      </c>
      <c r="I7005">
        <f t="shared" si="332"/>
        <v>8.9900000000000008E-2</v>
      </c>
      <c r="J7005">
        <f t="shared" si="333"/>
        <v>4.2699999999999995E-2</v>
      </c>
      <c r="X7005">
        <v>15202</v>
      </c>
      <c r="Y7005">
        <f>IF(X7005=A7005,0)</f>
        <v>0</v>
      </c>
    </row>
    <row r="7006" spans="1:25" x14ac:dyDescent="0.25">
      <c r="A7006">
        <v>15202</v>
      </c>
      <c r="B7006" s="1">
        <v>38077</v>
      </c>
      <c r="C7006">
        <v>2004</v>
      </c>
      <c r="D7006" t="s">
        <v>53</v>
      </c>
      <c r="E7006" t="s">
        <v>52</v>
      </c>
      <c r="F7006">
        <v>47.44</v>
      </c>
      <c r="G7006">
        <v>2.96E-3</v>
      </c>
      <c r="H7006">
        <f t="shared" si="334"/>
        <v>-1.6358919214261247E-2</v>
      </c>
      <c r="I7006">
        <f t="shared" si="332"/>
        <v>8.9900000000000008E-2</v>
      </c>
      <c r="J7006">
        <f t="shared" si="333"/>
        <v>4.2699999999999995E-2</v>
      </c>
      <c r="X7006">
        <v>15202</v>
      </c>
      <c r="Y7006">
        <f>IF(X7006=A7006,0)</f>
        <v>0</v>
      </c>
    </row>
    <row r="7007" spans="1:25" x14ac:dyDescent="0.25">
      <c r="A7007">
        <v>15202</v>
      </c>
      <c r="B7007" s="1">
        <v>38107</v>
      </c>
      <c r="C7007">
        <v>2004</v>
      </c>
      <c r="D7007" t="s">
        <v>53</v>
      </c>
      <c r="E7007" t="s">
        <v>52</v>
      </c>
      <c r="F7007">
        <v>46.24</v>
      </c>
      <c r="G7007">
        <v>-2.5295000000000002E-2</v>
      </c>
      <c r="H7007">
        <f t="shared" si="334"/>
        <v>-1.6790751862298725E-2</v>
      </c>
      <c r="I7007">
        <f t="shared" si="332"/>
        <v>8.9900000000000008E-2</v>
      </c>
      <c r="J7007">
        <f t="shared" si="333"/>
        <v>4.2699999999999995E-2</v>
      </c>
      <c r="X7007">
        <v>15202</v>
      </c>
      <c r="Y7007">
        <f>IF(X7007=A7007,0)</f>
        <v>0</v>
      </c>
    </row>
    <row r="7008" spans="1:25" x14ac:dyDescent="0.25">
      <c r="A7008">
        <v>15202</v>
      </c>
      <c r="B7008" s="1">
        <v>38135</v>
      </c>
      <c r="C7008">
        <v>2004</v>
      </c>
      <c r="D7008" t="s">
        <v>53</v>
      </c>
      <c r="E7008" t="s">
        <v>52</v>
      </c>
      <c r="F7008">
        <v>44.76</v>
      </c>
      <c r="G7008">
        <v>-2.6384000000000001E-2</v>
      </c>
      <c r="H7008">
        <f t="shared" si="334"/>
        <v>1.2083450201310297E-2</v>
      </c>
      <c r="I7008">
        <f t="shared" si="332"/>
        <v>8.9900000000000008E-2</v>
      </c>
      <c r="J7008">
        <f t="shared" si="333"/>
        <v>4.2699999999999995E-2</v>
      </c>
      <c r="X7008">
        <v>15202</v>
      </c>
      <c r="Y7008">
        <f>IF(X7008=A7008,0)</f>
        <v>0</v>
      </c>
    </row>
    <row r="7009" spans="1:25" x14ac:dyDescent="0.25">
      <c r="A7009">
        <v>15202</v>
      </c>
      <c r="B7009" s="1">
        <v>38168</v>
      </c>
      <c r="C7009">
        <v>2004</v>
      </c>
      <c r="D7009" t="s">
        <v>53</v>
      </c>
      <c r="E7009" t="s">
        <v>52</v>
      </c>
      <c r="F7009">
        <v>47.55</v>
      </c>
      <c r="G7009">
        <v>6.2331999999999999E-2</v>
      </c>
      <c r="H7009">
        <f t="shared" si="334"/>
        <v>1.7988998669195677E-2</v>
      </c>
      <c r="I7009">
        <f t="shared" si="332"/>
        <v>8.9900000000000008E-2</v>
      </c>
      <c r="J7009">
        <f t="shared" si="333"/>
        <v>4.2699999999999995E-2</v>
      </c>
      <c r="X7009">
        <v>15202</v>
      </c>
      <c r="Y7009">
        <f>IF(X7009=A7009,0)</f>
        <v>0</v>
      </c>
    </row>
    <row r="7010" spans="1:25" x14ac:dyDescent="0.25">
      <c r="A7010">
        <v>15202</v>
      </c>
      <c r="B7010" s="1">
        <v>38198</v>
      </c>
      <c r="C7010">
        <v>2004</v>
      </c>
      <c r="D7010" t="s">
        <v>53</v>
      </c>
      <c r="E7010" t="s">
        <v>52</v>
      </c>
      <c r="F7010">
        <v>47.62</v>
      </c>
      <c r="G7010">
        <v>1.472E-3</v>
      </c>
      <c r="H7010">
        <f t="shared" si="334"/>
        <v>-3.4290519411904974E-2</v>
      </c>
      <c r="I7010">
        <f t="shared" si="332"/>
        <v>8.9900000000000008E-2</v>
      </c>
      <c r="J7010">
        <f t="shared" si="333"/>
        <v>4.2699999999999995E-2</v>
      </c>
      <c r="X7010">
        <v>15202</v>
      </c>
      <c r="Y7010">
        <f>IF(X7010=A7010,0)</f>
        <v>0</v>
      </c>
    </row>
    <row r="7011" spans="1:25" x14ac:dyDescent="0.25">
      <c r="A7011">
        <v>15202</v>
      </c>
      <c r="B7011" s="1">
        <v>38230</v>
      </c>
      <c r="C7011">
        <v>2004</v>
      </c>
      <c r="D7011" t="s">
        <v>53</v>
      </c>
      <c r="E7011" t="s">
        <v>52</v>
      </c>
      <c r="F7011">
        <v>47.67</v>
      </c>
      <c r="G7011">
        <v>6.5100000000000002E-3</v>
      </c>
      <c r="H7011">
        <f t="shared" si="334"/>
        <v>2.287349840552233E-3</v>
      </c>
      <c r="I7011">
        <f t="shared" si="332"/>
        <v>8.9900000000000008E-2</v>
      </c>
      <c r="J7011">
        <f t="shared" si="333"/>
        <v>4.2699999999999995E-2</v>
      </c>
      <c r="X7011">
        <v>15202</v>
      </c>
      <c r="Y7011">
        <f>IF(X7011=A7011,0)</f>
        <v>0</v>
      </c>
    </row>
    <row r="7012" spans="1:25" x14ac:dyDescent="0.25">
      <c r="A7012">
        <v>15202</v>
      </c>
      <c r="B7012" s="1">
        <v>38260</v>
      </c>
      <c r="C7012">
        <v>2004</v>
      </c>
      <c r="D7012" t="s">
        <v>53</v>
      </c>
      <c r="E7012" t="s">
        <v>52</v>
      </c>
      <c r="F7012">
        <v>50.95</v>
      </c>
      <c r="G7012">
        <v>6.8806000000000006E-2</v>
      </c>
      <c r="H7012">
        <f t="shared" si="334"/>
        <v>9.3638756915515042E-3</v>
      </c>
      <c r="I7012">
        <f t="shared" si="332"/>
        <v>8.9900000000000008E-2</v>
      </c>
      <c r="J7012">
        <f t="shared" si="333"/>
        <v>4.2699999999999995E-2</v>
      </c>
      <c r="X7012">
        <v>15202</v>
      </c>
      <c r="Y7012">
        <f>IF(X7012=A7012,0)</f>
        <v>0</v>
      </c>
    </row>
    <row r="7013" spans="1:25" x14ac:dyDescent="0.25">
      <c r="A7013">
        <v>15202</v>
      </c>
      <c r="B7013" s="1">
        <v>38289</v>
      </c>
      <c r="C7013">
        <v>2004</v>
      </c>
      <c r="D7013" t="s">
        <v>53</v>
      </c>
      <c r="E7013" t="s">
        <v>52</v>
      </c>
      <c r="F7013">
        <v>49.78</v>
      </c>
      <c r="G7013">
        <v>-2.2963999999999998E-2</v>
      </c>
      <c r="H7013">
        <f t="shared" si="334"/>
        <v>1.4014243586486952E-2</v>
      </c>
      <c r="I7013">
        <f t="shared" si="332"/>
        <v>8.9900000000000008E-2</v>
      </c>
      <c r="J7013">
        <f t="shared" si="333"/>
        <v>4.2699999999999995E-2</v>
      </c>
      <c r="X7013">
        <v>15202</v>
      </c>
      <c r="Y7013">
        <f>IF(X7013=A7013,0)</f>
        <v>0</v>
      </c>
    </row>
    <row r="7014" spans="1:25" x14ac:dyDescent="0.25">
      <c r="A7014">
        <v>15202</v>
      </c>
      <c r="B7014" s="1">
        <v>38321</v>
      </c>
      <c r="C7014">
        <v>2004</v>
      </c>
      <c r="D7014" t="s">
        <v>53</v>
      </c>
      <c r="E7014" t="s">
        <v>52</v>
      </c>
      <c r="F7014">
        <v>51.85</v>
      </c>
      <c r="G7014">
        <v>4.6806E-2</v>
      </c>
      <c r="H7014">
        <f t="shared" si="334"/>
        <v>3.8594936198152352E-2</v>
      </c>
      <c r="I7014">
        <f t="shared" si="332"/>
        <v>8.9900000000000008E-2</v>
      </c>
      <c r="J7014">
        <f t="shared" si="333"/>
        <v>4.2699999999999995E-2</v>
      </c>
      <c r="X7014">
        <v>15202</v>
      </c>
      <c r="Y7014">
        <f>IF(X7014=A7014,0)</f>
        <v>0</v>
      </c>
    </row>
    <row r="7015" spans="1:25" x14ac:dyDescent="0.25">
      <c r="A7015">
        <v>15202</v>
      </c>
      <c r="B7015" s="1">
        <v>38352</v>
      </c>
      <c r="C7015">
        <v>2004</v>
      </c>
      <c r="D7015" t="s">
        <v>53</v>
      </c>
      <c r="E7015" t="s">
        <v>52</v>
      </c>
      <c r="F7015">
        <v>54.61</v>
      </c>
      <c r="G7015">
        <v>5.3231000000000001E-2</v>
      </c>
      <c r="H7015">
        <f t="shared" si="334"/>
        <v>3.24582131440454E-2</v>
      </c>
      <c r="I7015">
        <f t="shared" si="332"/>
        <v>8.9900000000000008E-2</v>
      </c>
      <c r="J7015">
        <f t="shared" si="333"/>
        <v>4.2699999999999995E-2</v>
      </c>
      <c r="X7015">
        <v>15202</v>
      </c>
      <c r="Y7015">
        <f>IF(X7015=A7015,0)</f>
        <v>0</v>
      </c>
    </row>
    <row r="7016" spans="1:25" x14ac:dyDescent="0.25">
      <c r="A7016">
        <v>15202</v>
      </c>
      <c r="B7016" s="1">
        <v>38383</v>
      </c>
      <c r="C7016">
        <v>2005</v>
      </c>
      <c r="D7016" t="s">
        <v>53</v>
      </c>
      <c r="E7016" t="s">
        <v>52</v>
      </c>
      <c r="F7016">
        <v>56.48</v>
      </c>
      <c r="G7016">
        <v>3.4243000000000003E-2</v>
      </c>
      <c r="H7016">
        <f t="shared" si="334"/>
        <v>-2.5290467099494562E-2</v>
      </c>
      <c r="I7016">
        <f t="shared" si="332"/>
        <v>0.03</v>
      </c>
      <c r="J7016">
        <f t="shared" si="333"/>
        <v>4.2900000000000001E-2</v>
      </c>
      <c r="X7016">
        <v>15202</v>
      </c>
      <c r="Y7016">
        <f>IF(X7016=A7016,0)</f>
        <v>0</v>
      </c>
    </row>
    <row r="7017" spans="1:25" x14ac:dyDescent="0.25">
      <c r="A7017">
        <v>15202</v>
      </c>
      <c r="B7017" s="1">
        <v>38411</v>
      </c>
      <c r="C7017">
        <v>2005</v>
      </c>
      <c r="D7017" t="s">
        <v>53</v>
      </c>
      <c r="E7017" t="s">
        <v>52</v>
      </c>
      <c r="F7017">
        <v>57.86</v>
      </c>
      <c r="G7017">
        <v>2.9568000000000001E-2</v>
      </c>
      <c r="H7017">
        <f t="shared" si="334"/>
        <v>1.8903346078316563E-2</v>
      </c>
      <c r="I7017">
        <f t="shared" si="332"/>
        <v>0.03</v>
      </c>
      <c r="J7017">
        <f t="shared" si="333"/>
        <v>4.2900000000000001E-2</v>
      </c>
      <c r="X7017">
        <v>15202</v>
      </c>
      <c r="Y7017">
        <f>IF(X7017=A7017,0)</f>
        <v>0</v>
      </c>
    </row>
    <row r="7018" spans="1:25" x14ac:dyDescent="0.25">
      <c r="A7018">
        <v>15202</v>
      </c>
      <c r="B7018" s="1">
        <v>38442</v>
      </c>
      <c r="C7018">
        <v>2005</v>
      </c>
      <c r="D7018" t="s">
        <v>53</v>
      </c>
      <c r="E7018" t="s">
        <v>52</v>
      </c>
      <c r="F7018">
        <v>56.83</v>
      </c>
      <c r="G7018">
        <v>-1.7801999999999998E-2</v>
      </c>
      <c r="H7018">
        <f t="shared" si="334"/>
        <v>-1.9117655748441043E-2</v>
      </c>
      <c r="I7018">
        <f t="shared" si="332"/>
        <v>0.03</v>
      </c>
      <c r="J7018">
        <f t="shared" si="333"/>
        <v>4.2900000000000001E-2</v>
      </c>
      <c r="X7018">
        <v>15202</v>
      </c>
      <c r="Y7018">
        <f>IF(X7018=A7018,0)</f>
        <v>0</v>
      </c>
    </row>
    <row r="7019" spans="1:25" x14ac:dyDescent="0.25">
      <c r="A7019">
        <v>15202</v>
      </c>
      <c r="B7019" s="1">
        <v>38471</v>
      </c>
      <c r="C7019">
        <v>2005</v>
      </c>
      <c r="D7019" t="s">
        <v>53</v>
      </c>
      <c r="E7019" t="s">
        <v>52</v>
      </c>
      <c r="F7019">
        <v>53.04</v>
      </c>
      <c r="G7019">
        <v>-6.6689999999999999E-2</v>
      </c>
      <c r="H7019">
        <f t="shared" si="334"/>
        <v>-2.0108581881679299E-2</v>
      </c>
      <c r="I7019">
        <f t="shared" si="332"/>
        <v>0.03</v>
      </c>
      <c r="J7019">
        <f t="shared" si="333"/>
        <v>4.2900000000000001E-2</v>
      </c>
      <c r="X7019">
        <v>15202</v>
      </c>
      <c r="Y7019">
        <f>IF(X7019=A7019,0)</f>
        <v>0</v>
      </c>
    </row>
    <row r="7020" spans="1:25" x14ac:dyDescent="0.25">
      <c r="A7020">
        <v>15202</v>
      </c>
      <c r="B7020" s="1">
        <v>38503</v>
      </c>
      <c r="C7020">
        <v>2005</v>
      </c>
      <c r="D7020" t="s">
        <v>53</v>
      </c>
      <c r="E7020" t="s">
        <v>52</v>
      </c>
      <c r="F7020">
        <v>59.93</v>
      </c>
      <c r="G7020">
        <v>0.13536999999999999</v>
      </c>
      <c r="H7020">
        <f t="shared" si="334"/>
        <v>2.9952046262565757E-2</v>
      </c>
      <c r="I7020">
        <f t="shared" si="332"/>
        <v>0.03</v>
      </c>
      <c r="J7020">
        <f t="shared" si="333"/>
        <v>4.2900000000000001E-2</v>
      </c>
      <c r="X7020">
        <v>15202</v>
      </c>
      <c r="Y7020">
        <f>IF(X7020=A7020,0)</f>
        <v>0</v>
      </c>
    </row>
    <row r="7021" spans="1:25" x14ac:dyDescent="0.25">
      <c r="A7021">
        <v>15202</v>
      </c>
      <c r="B7021" s="1">
        <v>38533</v>
      </c>
      <c r="C7021">
        <v>2005</v>
      </c>
      <c r="D7021" t="s">
        <v>53</v>
      </c>
      <c r="E7021" t="s">
        <v>52</v>
      </c>
      <c r="F7021">
        <v>64.989999999999995</v>
      </c>
      <c r="G7021">
        <v>8.4431999999999993E-2</v>
      </c>
      <c r="H7021">
        <f t="shared" si="334"/>
        <v>-1.427142257658387E-4</v>
      </c>
      <c r="I7021">
        <f t="shared" si="332"/>
        <v>0.03</v>
      </c>
      <c r="J7021">
        <f t="shared" si="333"/>
        <v>4.2900000000000001E-2</v>
      </c>
      <c r="X7021">
        <v>15202</v>
      </c>
      <c r="Y7021">
        <f>IF(X7021=A7021,0)</f>
        <v>0</v>
      </c>
    </row>
    <row r="7022" spans="1:25" x14ac:dyDescent="0.25">
      <c r="A7022">
        <v>15202</v>
      </c>
      <c r="B7022" s="1">
        <v>38562</v>
      </c>
      <c r="C7022">
        <v>2005</v>
      </c>
      <c r="D7022" t="s">
        <v>53</v>
      </c>
      <c r="E7022" t="s">
        <v>52</v>
      </c>
      <c r="F7022">
        <v>70.239999999999995</v>
      </c>
      <c r="G7022">
        <v>8.0782000000000007E-2</v>
      </c>
      <c r="H7022">
        <f t="shared" si="334"/>
        <v>3.5968287193812287E-2</v>
      </c>
      <c r="I7022">
        <f t="shared" si="332"/>
        <v>0.03</v>
      </c>
      <c r="J7022">
        <f t="shared" si="333"/>
        <v>4.2900000000000001E-2</v>
      </c>
      <c r="X7022">
        <v>15202</v>
      </c>
      <c r="Y7022">
        <f>IF(X7022=A7022,0)</f>
        <v>0</v>
      </c>
    </row>
    <row r="7023" spans="1:25" x14ac:dyDescent="0.25">
      <c r="A7023">
        <v>15202</v>
      </c>
      <c r="B7023" s="1">
        <v>38595</v>
      </c>
      <c r="C7023">
        <v>2005</v>
      </c>
      <c r="D7023" t="s">
        <v>53</v>
      </c>
      <c r="E7023" t="s">
        <v>52</v>
      </c>
      <c r="F7023">
        <v>71.849999999999994</v>
      </c>
      <c r="G7023">
        <v>2.7050000000000001E-2</v>
      </c>
      <c r="H7023">
        <f t="shared" si="334"/>
        <v>-1.1222104874496597E-2</v>
      </c>
      <c r="I7023">
        <f t="shared" si="332"/>
        <v>0.03</v>
      </c>
      <c r="J7023">
        <f t="shared" si="333"/>
        <v>4.2900000000000001E-2</v>
      </c>
      <c r="X7023">
        <v>15202</v>
      </c>
      <c r="Y7023">
        <f>IF(X7023=A7023,0)</f>
        <v>0</v>
      </c>
    </row>
    <row r="7024" spans="1:25" x14ac:dyDescent="0.25">
      <c r="A7024">
        <v>15202</v>
      </c>
      <c r="B7024" s="1">
        <v>38625</v>
      </c>
      <c r="C7024">
        <v>2005</v>
      </c>
      <c r="D7024" t="s">
        <v>53</v>
      </c>
      <c r="E7024" t="s">
        <v>52</v>
      </c>
      <c r="F7024">
        <v>74.209999999999994</v>
      </c>
      <c r="G7024">
        <v>3.2846E-2</v>
      </c>
      <c r="H7024">
        <f t="shared" si="334"/>
        <v>6.9490246947603307E-3</v>
      </c>
      <c r="I7024">
        <f t="shared" si="332"/>
        <v>0.03</v>
      </c>
      <c r="J7024">
        <f t="shared" si="333"/>
        <v>4.2900000000000001E-2</v>
      </c>
      <c r="X7024">
        <v>15202</v>
      </c>
      <c r="Y7024">
        <f>IF(X7024=A7024,0)</f>
        <v>0</v>
      </c>
    </row>
    <row r="7025" spans="1:25" x14ac:dyDescent="0.25">
      <c r="A7025">
        <v>15202</v>
      </c>
      <c r="B7025" s="1">
        <v>38656</v>
      </c>
      <c r="C7025">
        <v>2005</v>
      </c>
      <c r="D7025" t="s">
        <v>53</v>
      </c>
      <c r="E7025" t="s">
        <v>52</v>
      </c>
      <c r="F7025">
        <v>65</v>
      </c>
      <c r="G7025">
        <v>-0.124107</v>
      </c>
      <c r="H7025">
        <f t="shared" si="334"/>
        <v>-1.7740780066319406E-2</v>
      </c>
      <c r="I7025">
        <f t="shared" si="332"/>
        <v>0.03</v>
      </c>
      <c r="J7025">
        <f t="shared" si="333"/>
        <v>4.2900000000000001E-2</v>
      </c>
      <c r="X7025">
        <v>15202</v>
      </c>
      <c r="Y7025">
        <f>IF(X7025=A7025,0)</f>
        <v>0</v>
      </c>
    </row>
    <row r="7026" spans="1:25" x14ac:dyDescent="0.25">
      <c r="A7026">
        <v>15202</v>
      </c>
      <c r="B7026" s="1">
        <v>38686</v>
      </c>
      <c r="C7026">
        <v>2005</v>
      </c>
      <c r="D7026" t="s">
        <v>53</v>
      </c>
      <c r="E7026" t="s">
        <v>52</v>
      </c>
      <c r="F7026">
        <v>66.7</v>
      </c>
      <c r="G7026">
        <v>3.0615E-2</v>
      </c>
      <c r="H7026">
        <f t="shared" si="334"/>
        <v>3.5186095929726546E-2</v>
      </c>
      <c r="I7026">
        <f t="shared" si="332"/>
        <v>0.03</v>
      </c>
      <c r="J7026">
        <f t="shared" si="333"/>
        <v>4.2900000000000001E-2</v>
      </c>
      <c r="X7026">
        <v>15202</v>
      </c>
      <c r="Y7026">
        <f>IF(X7026=A7026,0)</f>
        <v>0</v>
      </c>
    </row>
    <row r="7027" spans="1:25" x14ac:dyDescent="0.25">
      <c r="A7027">
        <v>15202</v>
      </c>
      <c r="B7027" s="1">
        <v>38716</v>
      </c>
      <c r="C7027">
        <v>2005</v>
      </c>
      <c r="D7027" t="s">
        <v>53</v>
      </c>
      <c r="E7027" t="s">
        <v>52</v>
      </c>
      <c r="F7027">
        <v>67.75</v>
      </c>
      <c r="G7027">
        <v>1.5741999999999999E-2</v>
      </c>
      <c r="H7027">
        <f t="shared" si="334"/>
        <v>-9.5234899241847248E-4</v>
      </c>
      <c r="I7027">
        <f t="shared" si="332"/>
        <v>0.03</v>
      </c>
      <c r="J7027">
        <f t="shared" si="333"/>
        <v>4.2900000000000001E-2</v>
      </c>
      <c r="X7027">
        <v>15202</v>
      </c>
      <c r="Y7027">
        <f>IF(X7027=A7027,0)</f>
        <v>0</v>
      </c>
    </row>
    <row r="7028" spans="1:25" x14ac:dyDescent="0.25">
      <c r="A7028">
        <v>15202</v>
      </c>
      <c r="B7028" s="1">
        <v>38748</v>
      </c>
      <c r="C7028">
        <v>2006</v>
      </c>
      <c r="D7028" t="s">
        <v>53</v>
      </c>
      <c r="E7028" t="s">
        <v>52</v>
      </c>
      <c r="F7028">
        <v>71.88</v>
      </c>
      <c r="G7028">
        <v>6.0958999999999999E-2</v>
      </c>
      <c r="H7028">
        <f t="shared" si="334"/>
        <v>2.5466771348641615E-2</v>
      </c>
      <c r="I7028">
        <f t="shared" si="332"/>
        <v>0.13619999999999999</v>
      </c>
      <c r="J7028">
        <f t="shared" si="333"/>
        <v>4.8000000000000001E-2</v>
      </c>
      <c r="X7028">
        <v>15202</v>
      </c>
      <c r="Y7028">
        <f>IF(X7028=A7028,0)</f>
        <v>0</v>
      </c>
    </row>
    <row r="7029" spans="1:25" x14ac:dyDescent="0.25">
      <c r="A7029">
        <v>15202</v>
      </c>
      <c r="B7029" s="1">
        <v>38776</v>
      </c>
      <c r="C7029">
        <v>2006</v>
      </c>
      <c r="D7029" t="s">
        <v>53</v>
      </c>
      <c r="E7029" t="s">
        <v>52</v>
      </c>
      <c r="F7029">
        <v>79</v>
      </c>
      <c r="G7029">
        <v>0.104201</v>
      </c>
      <c r="H7029">
        <f t="shared" si="334"/>
        <v>4.5315763072539816E-4</v>
      </c>
      <c r="I7029">
        <f t="shared" si="332"/>
        <v>0.13619999999999999</v>
      </c>
      <c r="J7029">
        <f t="shared" si="333"/>
        <v>4.8000000000000001E-2</v>
      </c>
      <c r="X7029">
        <v>15202</v>
      </c>
      <c r="Y7029">
        <f>IF(X7029=A7029,0)</f>
        <v>0</v>
      </c>
    </row>
    <row r="7030" spans="1:25" x14ac:dyDescent="0.25">
      <c r="A7030">
        <v>15202</v>
      </c>
      <c r="B7030" s="1">
        <v>38807</v>
      </c>
      <c r="C7030">
        <v>2006</v>
      </c>
      <c r="D7030" t="s">
        <v>53</v>
      </c>
      <c r="E7030" t="s">
        <v>52</v>
      </c>
      <c r="F7030">
        <v>86.65</v>
      </c>
      <c r="G7030">
        <v>9.6835000000000004E-2</v>
      </c>
      <c r="H7030">
        <f t="shared" si="334"/>
        <v>1.1095810459249567E-2</v>
      </c>
      <c r="I7030">
        <f t="shared" si="332"/>
        <v>0.13619999999999999</v>
      </c>
      <c r="J7030">
        <f t="shared" si="333"/>
        <v>4.8000000000000001E-2</v>
      </c>
      <c r="X7030">
        <v>15202</v>
      </c>
      <c r="Y7030">
        <f>IF(X7030=A7030,0)</f>
        <v>0</v>
      </c>
    </row>
    <row r="7031" spans="1:25" x14ac:dyDescent="0.25">
      <c r="A7031">
        <v>15202</v>
      </c>
      <c r="B7031" s="1">
        <v>38835</v>
      </c>
      <c r="C7031">
        <v>2006</v>
      </c>
      <c r="D7031" t="s">
        <v>53</v>
      </c>
      <c r="E7031" t="s">
        <v>52</v>
      </c>
      <c r="F7031">
        <v>84.96</v>
      </c>
      <c r="G7031">
        <v>-1.9504000000000001E-2</v>
      </c>
      <c r="H7031">
        <f t="shared" si="334"/>
        <v>1.2155652737941391E-2</v>
      </c>
      <c r="I7031">
        <f t="shared" si="332"/>
        <v>0.13619999999999999</v>
      </c>
      <c r="J7031">
        <f t="shared" si="333"/>
        <v>4.8000000000000001E-2</v>
      </c>
      <c r="X7031">
        <v>15202</v>
      </c>
      <c r="Y7031">
        <f>IF(X7031=A7031,0)</f>
        <v>0</v>
      </c>
    </row>
    <row r="7032" spans="1:25" x14ac:dyDescent="0.25">
      <c r="A7032">
        <v>15202</v>
      </c>
      <c r="B7032" s="1">
        <v>38868</v>
      </c>
      <c r="C7032">
        <v>2006</v>
      </c>
      <c r="D7032" t="s">
        <v>53</v>
      </c>
      <c r="E7032" t="s">
        <v>52</v>
      </c>
      <c r="F7032">
        <v>78.05</v>
      </c>
      <c r="G7032">
        <v>-7.6977000000000004E-2</v>
      </c>
      <c r="H7032">
        <f t="shared" si="334"/>
        <v>-3.0916916141150885E-2</v>
      </c>
      <c r="I7032">
        <f t="shared" si="332"/>
        <v>0.13619999999999999</v>
      </c>
      <c r="J7032">
        <f t="shared" si="333"/>
        <v>4.8000000000000001E-2</v>
      </c>
      <c r="X7032">
        <v>15202</v>
      </c>
      <c r="Y7032">
        <f>IF(X7032=A7032,0)</f>
        <v>0</v>
      </c>
    </row>
    <row r="7033" spans="1:25" x14ac:dyDescent="0.25">
      <c r="A7033">
        <v>15202</v>
      </c>
      <c r="B7033" s="1">
        <v>38898</v>
      </c>
      <c r="C7033">
        <v>2006</v>
      </c>
      <c r="D7033" t="s">
        <v>53</v>
      </c>
      <c r="E7033" t="s">
        <v>52</v>
      </c>
      <c r="F7033">
        <v>78</v>
      </c>
      <c r="G7033">
        <v>-6.4099999999999997E-4</v>
      </c>
      <c r="H7033">
        <f t="shared" si="334"/>
        <v>8.6596227782509416E-5</v>
      </c>
      <c r="I7033">
        <f t="shared" si="332"/>
        <v>0.13619999999999999</v>
      </c>
      <c r="J7033">
        <f t="shared" si="333"/>
        <v>4.8000000000000001E-2</v>
      </c>
      <c r="X7033">
        <v>15202</v>
      </c>
      <c r="Y7033">
        <f>IF(X7033=A7033,0)</f>
        <v>0</v>
      </c>
    </row>
    <row r="7034" spans="1:25" x14ac:dyDescent="0.25">
      <c r="A7034">
        <v>15202</v>
      </c>
      <c r="B7034" s="1">
        <v>38929</v>
      </c>
      <c r="C7034">
        <v>2006</v>
      </c>
      <c r="D7034" t="s">
        <v>53</v>
      </c>
      <c r="E7034" t="s">
        <v>52</v>
      </c>
      <c r="F7034">
        <v>66.97</v>
      </c>
      <c r="G7034">
        <v>-0.14141000000000001</v>
      </c>
      <c r="H7034">
        <f t="shared" si="334"/>
        <v>5.0858787979908282E-3</v>
      </c>
      <c r="I7034">
        <f t="shared" si="332"/>
        <v>0.13619999999999999</v>
      </c>
      <c r="J7034">
        <f t="shared" si="333"/>
        <v>4.8000000000000001E-2</v>
      </c>
      <c r="X7034">
        <v>15202</v>
      </c>
      <c r="Y7034">
        <f>IF(X7034=A7034,0)</f>
        <v>0</v>
      </c>
    </row>
    <row r="7035" spans="1:25" x14ac:dyDescent="0.25">
      <c r="A7035">
        <v>15202</v>
      </c>
      <c r="B7035" s="1">
        <v>38960</v>
      </c>
      <c r="C7035">
        <v>2006</v>
      </c>
      <c r="D7035" t="s">
        <v>53</v>
      </c>
      <c r="E7035" t="s">
        <v>52</v>
      </c>
      <c r="F7035">
        <v>78.61</v>
      </c>
      <c r="G7035">
        <v>0.17933399999999999</v>
      </c>
      <c r="H7035">
        <f t="shared" si="334"/>
        <v>2.1274193032348121E-2</v>
      </c>
      <c r="I7035">
        <f t="shared" si="332"/>
        <v>0.13619999999999999</v>
      </c>
      <c r="J7035">
        <f t="shared" si="333"/>
        <v>4.8000000000000001E-2</v>
      </c>
      <c r="X7035">
        <v>15202</v>
      </c>
      <c r="Y7035">
        <f>IF(X7035=A7035,0)</f>
        <v>0</v>
      </c>
    </row>
    <row r="7036" spans="1:25" x14ac:dyDescent="0.25">
      <c r="A7036">
        <v>15202</v>
      </c>
      <c r="B7036" s="1">
        <v>38989</v>
      </c>
      <c r="C7036">
        <v>2006</v>
      </c>
      <c r="D7036" t="s">
        <v>53</v>
      </c>
      <c r="E7036" t="s">
        <v>52</v>
      </c>
      <c r="F7036">
        <v>78.25</v>
      </c>
      <c r="G7036">
        <v>-4.5799999999999999E-3</v>
      </c>
      <c r="H7036">
        <f t="shared" si="334"/>
        <v>2.4566298512509466E-2</v>
      </c>
      <c r="I7036">
        <f t="shared" si="332"/>
        <v>0.13619999999999999</v>
      </c>
      <c r="J7036">
        <f t="shared" si="333"/>
        <v>4.8000000000000001E-2</v>
      </c>
      <c r="X7036">
        <v>15202</v>
      </c>
      <c r="Y7036">
        <f>IF(X7036=A7036,0)</f>
        <v>0</v>
      </c>
    </row>
    <row r="7037" spans="1:25" x14ac:dyDescent="0.25">
      <c r="A7037">
        <v>15202</v>
      </c>
      <c r="B7037" s="1">
        <v>39021</v>
      </c>
      <c r="C7037">
        <v>2006</v>
      </c>
      <c r="D7037" t="s">
        <v>53</v>
      </c>
      <c r="E7037" t="s">
        <v>52</v>
      </c>
      <c r="F7037">
        <v>81.48</v>
      </c>
      <c r="G7037">
        <v>4.1278000000000002E-2</v>
      </c>
      <c r="H7037">
        <f t="shared" si="334"/>
        <v>3.1508002961554205E-2</v>
      </c>
      <c r="I7037">
        <f t="shared" si="332"/>
        <v>0.13619999999999999</v>
      </c>
      <c r="J7037">
        <f t="shared" si="333"/>
        <v>4.8000000000000001E-2</v>
      </c>
      <c r="X7037">
        <v>15202</v>
      </c>
      <c r="Y7037">
        <f>IF(X7037=A7037,0)</f>
        <v>0</v>
      </c>
    </row>
    <row r="7038" spans="1:25" x14ac:dyDescent="0.25">
      <c r="A7038">
        <v>15202</v>
      </c>
      <c r="B7038" s="1">
        <v>39051</v>
      </c>
      <c r="C7038">
        <v>2006</v>
      </c>
      <c r="D7038" t="s">
        <v>53</v>
      </c>
      <c r="E7038" t="s">
        <v>52</v>
      </c>
      <c r="F7038">
        <v>88.72</v>
      </c>
      <c r="G7038">
        <v>9.3396999999999994E-2</v>
      </c>
      <c r="H7038">
        <f t="shared" si="334"/>
        <v>1.6466656727820217E-2</v>
      </c>
      <c r="I7038">
        <f t="shared" si="332"/>
        <v>0.13619999999999999</v>
      </c>
      <c r="J7038">
        <f t="shared" si="333"/>
        <v>4.8000000000000001E-2</v>
      </c>
      <c r="X7038">
        <v>15202</v>
      </c>
      <c r="Y7038">
        <f>IF(X7038=A7038,0)</f>
        <v>0</v>
      </c>
    </row>
    <row r="7039" spans="1:25" x14ac:dyDescent="0.25">
      <c r="A7039">
        <v>15202</v>
      </c>
      <c r="B7039" s="1">
        <v>39080</v>
      </c>
      <c r="C7039">
        <v>2006</v>
      </c>
      <c r="D7039" t="s">
        <v>53</v>
      </c>
      <c r="E7039" t="s">
        <v>52</v>
      </c>
      <c r="F7039">
        <v>89.87</v>
      </c>
      <c r="G7039">
        <v>1.2962E-2</v>
      </c>
      <c r="H7039">
        <f t="shared" si="334"/>
        <v>1.2615782852659851E-2</v>
      </c>
      <c r="I7039">
        <f t="shared" si="332"/>
        <v>0.13619999999999999</v>
      </c>
      <c r="J7039">
        <f t="shared" si="333"/>
        <v>4.8000000000000001E-2</v>
      </c>
      <c r="X7039">
        <v>15202</v>
      </c>
      <c r="Y7039">
        <f>IF(X7039=A7039,0)</f>
        <v>0</v>
      </c>
    </row>
    <row r="7040" spans="1:25" x14ac:dyDescent="0.25">
      <c r="A7040">
        <v>15202</v>
      </c>
      <c r="B7040" s="1">
        <v>39113</v>
      </c>
      <c r="C7040">
        <v>2007</v>
      </c>
      <c r="D7040" t="s">
        <v>53</v>
      </c>
      <c r="E7040" t="s">
        <v>52</v>
      </c>
      <c r="F7040">
        <v>101.84</v>
      </c>
      <c r="G7040">
        <v>0.133192</v>
      </c>
      <c r="H7040">
        <f t="shared" si="334"/>
        <v>1.4059042735039773E-2</v>
      </c>
      <c r="I7040">
        <f t="shared" si="332"/>
        <v>3.5299999999999998E-2</v>
      </c>
      <c r="J7040">
        <f t="shared" si="333"/>
        <v>4.6300000000000001E-2</v>
      </c>
      <c r="X7040">
        <v>15202</v>
      </c>
      <c r="Y7040">
        <f>IF(X7040=A7040,0)</f>
        <v>0</v>
      </c>
    </row>
    <row r="7041" spans="1:25" x14ac:dyDescent="0.25">
      <c r="A7041">
        <v>15202</v>
      </c>
      <c r="B7041" s="1">
        <v>39141</v>
      </c>
      <c r="C7041">
        <v>2007</v>
      </c>
      <c r="D7041" t="s">
        <v>53</v>
      </c>
      <c r="E7041" t="s">
        <v>52</v>
      </c>
      <c r="F7041">
        <v>116.65</v>
      </c>
      <c r="G7041">
        <v>0.14994099999999999</v>
      </c>
      <c r="H7041">
        <f t="shared" si="334"/>
        <v>-2.1846176033528231E-2</v>
      </c>
      <c r="I7041">
        <f t="shared" si="332"/>
        <v>3.5299999999999998E-2</v>
      </c>
      <c r="J7041">
        <f t="shared" si="333"/>
        <v>4.6300000000000001E-2</v>
      </c>
      <c r="X7041">
        <v>15202</v>
      </c>
      <c r="Y7041">
        <f>IF(X7041=A7041,0)</f>
        <v>0</v>
      </c>
    </row>
    <row r="7042" spans="1:25" x14ac:dyDescent="0.25">
      <c r="A7042">
        <v>15202</v>
      </c>
      <c r="B7042" s="1">
        <v>39171</v>
      </c>
      <c r="C7042">
        <v>2007</v>
      </c>
      <c r="D7042" t="s">
        <v>53</v>
      </c>
      <c r="E7042" t="s">
        <v>52</v>
      </c>
      <c r="F7042">
        <v>116.48</v>
      </c>
      <c r="G7042">
        <v>-1.457E-3</v>
      </c>
      <c r="H7042">
        <f t="shared" si="334"/>
        <v>9.9799828968305526E-3</v>
      </c>
      <c r="I7042">
        <f t="shared" ref="I7042:I7105" si="335">VLOOKUP(C7042,$O$2:$Q$22,3,FALSE)</f>
        <v>3.5299999999999998E-2</v>
      </c>
      <c r="J7042">
        <f t="shared" ref="J7042:J7105" si="336">VLOOKUP(C7042,$O$2:$P$22,2)*0.01</f>
        <v>4.6300000000000001E-2</v>
      </c>
      <c r="X7042">
        <v>15202</v>
      </c>
      <c r="Y7042">
        <f>IF(X7042=A7042,0)</f>
        <v>0</v>
      </c>
    </row>
    <row r="7043" spans="1:25" x14ac:dyDescent="0.25">
      <c r="A7043">
        <v>15202</v>
      </c>
      <c r="B7043" s="1">
        <v>39202</v>
      </c>
      <c r="C7043">
        <v>2007</v>
      </c>
      <c r="D7043" t="s">
        <v>53</v>
      </c>
      <c r="E7043" t="s">
        <v>52</v>
      </c>
      <c r="F7043">
        <v>123.67</v>
      </c>
      <c r="G7043">
        <v>6.1726999999999997E-2</v>
      </c>
      <c r="H7043">
        <f t="shared" ref="H7043:H7106" si="337">VLOOKUP(B7043,R:S,2,)</f>
        <v>4.3290690602424187E-2</v>
      </c>
      <c r="I7043">
        <f t="shared" si="335"/>
        <v>3.5299999999999998E-2</v>
      </c>
      <c r="J7043">
        <f t="shared" si="336"/>
        <v>4.6300000000000001E-2</v>
      </c>
      <c r="X7043">
        <v>15202</v>
      </c>
      <c r="Y7043">
        <f>IF(X7043=A7043,0)</f>
        <v>0</v>
      </c>
    </row>
    <row r="7044" spans="1:25" x14ac:dyDescent="0.25">
      <c r="A7044">
        <v>15202</v>
      </c>
      <c r="B7044" s="1">
        <v>39233</v>
      </c>
      <c r="C7044">
        <v>2007</v>
      </c>
      <c r="D7044" t="s">
        <v>53</v>
      </c>
      <c r="E7044" t="s">
        <v>52</v>
      </c>
      <c r="F7044">
        <v>119.69</v>
      </c>
      <c r="G7044">
        <v>-2.8462999999999999E-2</v>
      </c>
      <c r="H7044">
        <f t="shared" si="337"/>
        <v>3.254922870993493E-2</v>
      </c>
      <c r="I7044">
        <f t="shared" si="335"/>
        <v>3.5299999999999998E-2</v>
      </c>
      <c r="J7044">
        <f t="shared" si="336"/>
        <v>4.6300000000000001E-2</v>
      </c>
      <c r="X7044">
        <v>15202</v>
      </c>
      <c r="Y7044">
        <f>IF(X7044=A7044,0)</f>
        <v>0</v>
      </c>
    </row>
    <row r="7045" spans="1:25" x14ac:dyDescent="0.25">
      <c r="A7045">
        <v>15202</v>
      </c>
      <c r="B7045" s="1">
        <v>39262</v>
      </c>
      <c r="C7045">
        <v>2007</v>
      </c>
      <c r="D7045" t="s">
        <v>53</v>
      </c>
      <c r="E7045" t="s">
        <v>52</v>
      </c>
      <c r="F7045">
        <v>114.54</v>
      </c>
      <c r="G7045">
        <v>-4.3027999999999997E-2</v>
      </c>
      <c r="H7045">
        <f t="shared" si="337"/>
        <v>-1.7816322202167556E-2</v>
      </c>
      <c r="I7045">
        <f t="shared" si="335"/>
        <v>3.5299999999999998E-2</v>
      </c>
      <c r="J7045">
        <f t="shared" si="336"/>
        <v>4.6300000000000001E-2</v>
      </c>
      <c r="X7045">
        <v>15202</v>
      </c>
      <c r="Y7045">
        <f>IF(X7045=A7045,0)</f>
        <v>0</v>
      </c>
    </row>
    <row r="7046" spans="1:25" x14ac:dyDescent="0.25">
      <c r="A7046">
        <v>15202</v>
      </c>
      <c r="B7046" s="1">
        <v>39294</v>
      </c>
      <c r="C7046">
        <v>2007</v>
      </c>
      <c r="D7046" t="s">
        <v>53</v>
      </c>
      <c r="E7046" t="s">
        <v>52</v>
      </c>
      <c r="F7046">
        <v>95.72</v>
      </c>
      <c r="G7046">
        <v>-0.16430900000000001</v>
      </c>
      <c r="H7046">
        <f t="shared" si="337"/>
        <v>-3.1981878316802548E-2</v>
      </c>
      <c r="I7046">
        <f t="shared" si="335"/>
        <v>3.5299999999999998E-2</v>
      </c>
      <c r="J7046">
        <f t="shared" si="336"/>
        <v>4.6300000000000001E-2</v>
      </c>
      <c r="X7046">
        <v>15202</v>
      </c>
      <c r="Y7046">
        <f>IF(X7046=A7046,0)</f>
        <v>0</v>
      </c>
    </row>
    <row r="7047" spans="1:25" x14ac:dyDescent="0.25">
      <c r="A7047">
        <v>15202</v>
      </c>
      <c r="B7047" s="1">
        <v>39325</v>
      </c>
      <c r="C7047">
        <v>2007</v>
      </c>
      <c r="D7047" t="s">
        <v>53</v>
      </c>
      <c r="E7047" t="s">
        <v>52</v>
      </c>
      <c r="F7047">
        <v>90.01</v>
      </c>
      <c r="G7047">
        <v>-5.4847E-2</v>
      </c>
      <c r="H7047">
        <f t="shared" si="337"/>
        <v>1.2863571531556817E-2</v>
      </c>
      <c r="I7047">
        <f t="shared" si="335"/>
        <v>3.5299999999999998E-2</v>
      </c>
      <c r="J7047">
        <f t="shared" si="336"/>
        <v>4.6300000000000001E-2</v>
      </c>
      <c r="X7047">
        <v>15202</v>
      </c>
      <c r="Y7047">
        <f>IF(X7047=A7047,0)</f>
        <v>0</v>
      </c>
    </row>
    <row r="7048" spans="1:25" x14ac:dyDescent="0.25">
      <c r="A7048">
        <v>15202</v>
      </c>
      <c r="B7048" s="1">
        <v>39353</v>
      </c>
      <c r="C7048">
        <v>2007</v>
      </c>
      <c r="D7048" t="s">
        <v>53</v>
      </c>
      <c r="E7048" t="s">
        <v>52</v>
      </c>
      <c r="F7048">
        <v>89.15</v>
      </c>
      <c r="G7048">
        <v>-9.5549999999999993E-3</v>
      </c>
      <c r="H7048">
        <f t="shared" si="337"/>
        <v>3.5794008343299488E-2</v>
      </c>
      <c r="I7048">
        <f t="shared" si="335"/>
        <v>3.5299999999999998E-2</v>
      </c>
      <c r="J7048">
        <f t="shared" si="336"/>
        <v>4.6300000000000001E-2</v>
      </c>
      <c r="X7048">
        <v>15202</v>
      </c>
      <c r="Y7048">
        <f>IF(X7048=A7048,0)</f>
        <v>0</v>
      </c>
    </row>
    <row r="7049" spans="1:25" x14ac:dyDescent="0.25">
      <c r="A7049">
        <v>15202</v>
      </c>
      <c r="B7049" s="1">
        <v>39386</v>
      </c>
      <c r="C7049">
        <v>2007</v>
      </c>
      <c r="D7049" t="s">
        <v>53</v>
      </c>
      <c r="E7049" t="s">
        <v>52</v>
      </c>
      <c r="F7049">
        <v>85.51</v>
      </c>
      <c r="G7049">
        <v>-4.0829999999999998E-2</v>
      </c>
      <c r="H7049">
        <f t="shared" si="337"/>
        <v>1.4822338300311211E-2</v>
      </c>
      <c r="I7049">
        <f t="shared" si="335"/>
        <v>3.5299999999999998E-2</v>
      </c>
      <c r="J7049">
        <f t="shared" si="336"/>
        <v>4.6300000000000001E-2</v>
      </c>
      <c r="X7049">
        <v>15202</v>
      </c>
      <c r="Y7049">
        <f>IF(X7049=A7049,0)</f>
        <v>0</v>
      </c>
    </row>
    <row r="7050" spans="1:25" x14ac:dyDescent="0.25">
      <c r="A7050">
        <v>15202</v>
      </c>
      <c r="B7050" s="1">
        <v>39416</v>
      </c>
      <c r="C7050">
        <v>2007</v>
      </c>
      <c r="D7050" t="s">
        <v>53</v>
      </c>
      <c r="E7050" t="s">
        <v>52</v>
      </c>
      <c r="F7050">
        <v>88.8</v>
      </c>
      <c r="G7050">
        <v>4.3854999999999998E-2</v>
      </c>
      <c r="H7050">
        <f t="shared" si="337"/>
        <v>-4.4043417224814418E-2</v>
      </c>
      <c r="I7050">
        <f t="shared" si="335"/>
        <v>3.5299999999999998E-2</v>
      </c>
      <c r="J7050">
        <f t="shared" si="336"/>
        <v>4.6300000000000001E-2</v>
      </c>
      <c r="X7050">
        <v>15202</v>
      </c>
      <c r="Y7050">
        <f>IF(X7050=A7050,0)</f>
        <v>0</v>
      </c>
    </row>
    <row r="7051" spans="1:25" x14ac:dyDescent="0.25">
      <c r="A7051">
        <v>15202</v>
      </c>
      <c r="B7051" s="1">
        <v>39447</v>
      </c>
      <c r="C7051">
        <v>2007</v>
      </c>
      <c r="D7051" t="s">
        <v>53</v>
      </c>
      <c r="E7051" t="s">
        <v>52</v>
      </c>
      <c r="F7051">
        <v>79.09</v>
      </c>
      <c r="G7051">
        <v>-0.109347</v>
      </c>
      <c r="H7051">
        <f t="shared" si="337"/>
        <v>-8.6285090339686121E-3</v>
      </c>
      <c r="I7051">
        <f t="shared" si="335"/>
        <v>3.5299999999999998E-2</v>
      </c>
      <c r="J7051">
        <f t="shared" si="336"/>
        <v>4.6300000000000001E-2</v>
      </c>
      <c r="X7051">
        <v>15202</v>
      </c>
      <c r="Y7051">
        <f>IF(X7051=A7051,0)</f>
        <v>0</v>
      </c>
    </row>
    <row r="7052" spans="1:25" x14ac:dyDescent="0.25">
      <c r="A7052">
        <v>15202</v>
      </c>
      <c r="B7052" s="1">
        <v>39478</v>
      </c>
      <c r="C7052">
        <v>2008</v>
      </c>
      <c r="D7052" t="s">
        <v>53</v>
      </c>
      <c r="E7052" t="s">
        <v>52</v>
      </c>
      <c r="F7052">
        <v>78.25</v>
      </c>
      <c r="G7052">
        <v>-1.0621E-2</v>
      </c>
      <c r="H7052">
        <f t="shared" si="337"/>
        <v>-6.116343193593643E-2</v>
      </c>
      <c r="I7052">
        <f t="shared" si="335"/>
        <v>-0.38490000000000002</v>
      </c>
      <c r="J7052">
        <f t="shared" si="336"/>
        <v>3.6600000000000001E-2</v>
      </c>
      <c r="X7052">
        <v>15202</v>
      </c>
      <c r="Y7052">
        <f>IF(X7052=A7052,0)</f>
        <v>0</v>
      </c>
    </row>
    <row r="7053" spans="1:25" x14ac:dyDescent="0.25">
      <c r="A7053">
        <v>15202</v>
      </c>
      <c r="B7053" s="1">
        <v>39507</v>
      </c>
      <c r="C7053">
        <v>2008</v>
      </c>
      <c r="D7053" t="s">
        <v>53</v>
      </c>
      <c r="E7053" t="s">
        <v>52</v>
      </c>
      <c r="F7053">
        <v>70.099999999999994</v>
      </c>
      <c r="G7053">
        <v>-9.7891000000000006E-2</v>
      </c>
      <c r="H7053">
        <f t="shared" si="337"/>
        <v>-3.4761192772624461E-2</v>
      </c>
      <c r="I7053">
        <f t="shared" si="335"/>
        <v>-0.38490000000000002</v>
      </c>
      <c r="J7053">
        <f t="shared" si="336"/>
        <v>3.6600000000000001E-2</v>
      </c>
      <c r="X7053">
        <v>15202</v>
      </c>
      <c r="Y7053">
        <f>IF(X7053=A7053,0)</f>
        <v>0</v>
      </c>
    </row>
    <row r="7054" spans="1:25" x14ac:dyDescent="0.25">
      <c r="A7054">
        <v>15202</v>
      </c>
      <c r="B7054" s="1">
        <v>39538</v>
      </c>
      <c r="C7054">
        <v>2008</v>
      </c>
      <c r="D7054" t="s">
        <v>53</v>
      </c>
      <c r="E7054" t="s">
        <v>52</v>
      </c>
      <c r="F7054">
        <v>66.400000000000006</v>
      </c>
      <c r="G7054">
        <v>-5.2782000000000003E-2</v>
      </c>
      <c r="H7054">
        <f t="shared" si="337"/>
        <v>-5.9596236145298409E-3</v>
      </c>
      <c r="I7054">
        <f t="shared" si="335"/>
        <v>-0.38490000000000002</v>
      </c>
      <c r="J7054">
        <f t="shared" si="336"/>
        <v>3.6600000000000001E-2</v>
      </c>
      <c r="X7054">
        <v>15202</v>
      </c>
      <c r="Y7054">
        <f>IF(X7054=A7054,0)</f>
        <v>0</v>
      </c>
    </row>
    <row r="7055" spans="1:25" x14ac:dyDescent="0.25">
      <c r="A7055">
        <v>15202</v>
      </c>
      <c r="B7055" s="1">
        <v>39568</v>
      </c>
      <c r="C7055">
        <v>2008</v>
      </c>
      <c r="D7055" t="s">
        <v>53</v>
      </c>
      <c r="E7055" t="s">
        <v>52</v>
      </c>
      <c r="F7055">
        <v>68.819999999999993</v>
      </c>
      <c r="G7055">
        <v>3.6445999999999999E-2</v>
      </c>
      <c r="H7055">
        <f t="shared" si="337"/>
        <v>4.7546697913198877E-2</v>
      </c>
      <c r="I7055">
        <f t="shared" si="335"/>
        <v>-0.38490000000000002</v>
      </c>
      <c r="J7055">
        <f t="shared" si="336"/>
        <v>3.6600000000000001E-2</v>
      </c>
      <c r="X7055">
        <v>15202</v>
      </c>
      <c r="Y7055">
        <f>IF(X7055=A7055,0)</f>
        <v>0</v>
      </c>
    </row>
    <row r="7056" spans="1:25" x14ac:dyDescent="0.25">
      <c r="A7056">
        <v>15202</v>
      </c>
      <c r="B7056" s="1">
        <v>39598</v>
      </c>
      <c r="C7056">
        <v>2008</v>
      </c>
      <c r="D7056" t="s">
        <v>53</v>
      </c>
      <c r="E7056" t="s">
        <v>52</v>
      </c>
      <c r="F7056">
        <v>76.930000000000007</v>
      </c>
      <c r="G7056">
        <v>0.12496400000000001</v>
      </c>
      <c r="H7056">
        <f t="shared" si="337"/>
        <v>1.0674181657577053E-2</v>
      </c>
      <c r="I7056">
        <f t="shared" si="335"/>
        <v>-0.38490000000000002</v>
      </c>
      <c r="J7056">
        <f t="shared" si="336"/>
        <v>3.6600000000000001E-2</v>
      </c>
      <c r="X7056">
        <v>15202</v>
      </c>
      <c r="Y7056">
        <f>IF(X7056=A7056,0)</f>
        <v>0</v>
      </c>
    </row>
    <row r="7057" spans="1:25" x14ac:dyDescent="0.25">
      <c r="A7057">
        <v>15202</v>
      </c>
      <c r="B7057" s="1">
        <v>39629</v>
      </c>
      <c r="C7057">
        <v>2008</v>
      </c>
      <c r="D7057" t="s">
        <v>53</v>
      </c>
      <c r="E7057" t="s">
        <v>52</v>
      </c>
      <c r="F7057">
        <v>59.78</v>
      </c>
      <c r="G7057">
        <v>-0.22292999999999999</v>
      </c>
      <c r="H7057">
        <f t="shared" si="337"/>
        <v>-8.5962384902803612E-2</v>
      </c>
      <c r="I7057">
        <f t="shared" si="335"/>
        <v>-0.38490000000000002</v>
      </c>
      <c r="J7057">
        <f t="shared" si="336"/>
        <v>3.6600000000000001E-2</v>
      </c>
      <c r="X7057">
        <v>15202</v>
      </c>
      <c r="Y7057">
        <f>IF(X7057=A7057,0)</f>
        <v>0</v>
      </c>
    </row>
    <row r="7058" spans="1:25" x14ac:dyDescent="0.25">
      <c r="A7058">
        <v>15202</v>
      </c>
      <c r="B7058" s="1">
        <v>39660</v>
      </c>
      <c r="C7058">
        <v>2008</v>
      </c>
      <c r="D7058" t="s">
        <v>53</v>
      </c>
      <c r="E7058" t="s">
        <v>52</v>
      </c>
      <c r="F7058">
        <v>64.19</v>
      </c>
      <c r="G7058">
        <v>7.3771000000000003E-2</v>
      </c>
      <c r="H7058">
        <f t="shared" si="337"/>
        <v>-9.8593710937500134E-3</v>
      </c>
      <c r="I7058">
        <f t="shared" si="335"/>
        <v>-0.38490000000000002</v>
      </c>
      <c r="J7058">
        <f t="shared" si="336"/>
        <v>3.6600000000000001E-2</v>
      </c>
      <c r="X7058">
        <v>15202</v>
      </c>
      <c r="Y7058">
        <f>IF(X7058=A7058,0)</f>
        <v>0</v>
      </c>
    </row>
    <row r="7059" spans="1:25" x14ac:dyDescent="0.25">
      <c r="A7059">
        <v>15202</v>
      </c>
      <c r="B7059" s="1">
        <v>39689</v>
      </c>
      <c r="C7059">
        <v>2008</v>
      </c>
      <c r="D7059" t="s">
        <v>53</v>
      </c>
      <c r="E7059" t="s">
        <v>52</v>
      </c>
      <c r="F7059">
        <v>74.84</v>
      </c>
      <c r="G7059">
        <v>0.17354700000000001</v>
      </c>
      <c r="H7059">
        <f t="shared" si="337"/>
        <v>1.2190464532380041E-2</v>
      </c>
      <c r="I7059">
        <f t="shared" si="335"/>
        <v>-0.38490000000000002</v>
      </c>
      <c r="J7059">
        <f t="shared" si="336"/>
        <v>3.6600000000000001E-2</v>
      </c>
      <c r="X7059">
        <v>15202</v>
      </c>
      <c r="Y7059">
        <f>IF(X7059=A7059,0)</f>
        <v>0</v>
      </c>
    </row>
    <row r="7060" spans="1:25" x14ac:dyDescent="0.25">
      <c r="A7060">
        <v>15202</v>
      </c>
      <c r="B7060" s="1">
        <v>39721</v>
      </c>
      <c r="C7060">
        <v>2008</v>
      </c>
      <c r="D7060" t="s">
        <v>53</v>
      </c>
      <c r="E7060" t="s">
        <v>52</v>
      </c>
      <c r="F7060">
        <v>74.5</v>
      </c>
      <c r="G7060">
        <v>-4.5430000000000002E-3</v>
      </c>
      <c r="H7060">
        <f t="shared" si="337"/>
        <v>-9.0791433779084607E-2</v>
      </c>
      <c r="I7060">
        <f t="shared" si="335"/>
        <v>-0.38490000000000002</v>
      </c>
      <c r="J7060">
        <f t="shared" si="336"/>
        <v>3.6600000000000001E-2</v>
      </c>
      <c r="X7060">
        <v>15202</v>
      </c>
      <c r="Y7060">
        <f>IF(X7060=A7060,0)</f>
        <v>0</v>
      </c>
    </row>
    <row r="7061" spans="1:25" x14ac:dyDescent="0.25">
      <c r="A7061">
        <v>15202</v>
      </c>
      <c r="B7061" s="1">
        <v>39752</v>
      </c>
      <c r="C7061">
        <v>2008</v>
      </c>
      <c r="D7061" t="s">
        <v>53</v>
      </c>
      <c r="E7061" t="s">
        <v>52</v>
      </c>
      <c r="F7061">
        <v>54.28</v>
      </c>
      <c r="G7061">
        <v>-0.27140900000000001</v>
      </c>
      <c r="H7061">
        <f t="shared" si="337"/>
        <v>-0.1694245237674199</v>
      </c>
      <c r="I7061">
        <f t="shared" si="335"/>
        <v>-0.38490000000000002</v>
      </c>
      <c r="J7061">
        <f t="shared" si="336"/>
        <v>3.6600000000000001E-2</v>
      </c>
      <c r="X7061">
        <v>15202</v>
      </c>
      <c r="Y7061">
        <f>IF(X7061=A7061,0)</f>
        <v>0</v>
      </c>
    </row>
    <row r="7062" spans="1:25" x14ac:dyDescent="0.25">
      <c r="A7062">
        <v>15202</v>
      </c>
      <c r="B7062" s="1">
        <v>39780</v>
      </c>
      <c r="C7062">
        <v>2008</v>
      </c>
      <c r="D7062" t="s">
        <v>53</v>
      </c>
      <c r="E7062" t="s">
        <v>52</v>
      </c>
      <c r="F7062">
        <v>59.98</v>
      </c>
      <c r="G7062">
        <v>0.114038</v>
      </c>
      <c r="H7062">
        <f t="shared" si="337"/>
        <v>-7.4849042580645175E-2</v>
      </c>
      <c r="I7062">
        <f t="shared" si="335"/>
        <v>-0.38490000000000002</v>
      </c>
      <c r="J7062">
        <f t="shared" si="336"/>
        <v>3.6600000000000001E-2</v>
      </c>
      <c r="X7062">
        <v>15202</v>
      </c>
      <c r="Y7062">
        <f>IF(X7062=A7062,0)</f>
        <v>0</v>
      </c>
    </row>
    <row r="7063" spans="1:25" x14ac:dyDescent="0.25">
      <c r="A7063">
        <v>15202</v>
      </c>
      <c r="B7063" s="1">
        <v>39813</v>
      </c>
      <c r="C7063">
        <v>2008</v>
      </c>
      <c r="D7063" t="s">
        <v>53</v>
      </c>
      <c r="E7063" t="s">
        <v>52</v>
      </c>
      <c r="F7063">
        <v>69.58</v>
      </c>
      <c r="G7063">
        <v>0.160053</v>
      </c>
      <c r="H7063">
        <f t="shared" si="337"/>
        <v>7.8215768970539834E-3</v>
      </c>
      <c r="I7063">
        <f t="shared" si="335"/>
        <v>-0.38490000000000002</v>
      </c>
      <c r="J7063">
        <f t="shared" si="336"/>
        <v>3.6600000000000001E-2</v>
      </c>
      <c r="X7063">
        <v>15202</v>
      </c>
      <c r="Y7063">
        <f>IF(X7063=A7063,0)</f>
        <v>0</v>
      </c>
    </row>
    <row r="7064" spans="1:25" x14ac:dyDescent="0.25">
      <c r="A7064">
        <v>15202</v>
      </c>
      <c r="B7064" s="1">
        <v>39843</v>
      </c>
      <c r="C7064">
        <v>2009</v>
      </c>
      <c r="D7064" t="s">
        <v>53</v>
      </c>
      <c r="E7064" t="s">
        <v>52</v>
      </c>
      <c r="F7064">
        <v>49.46</v>
      </c>
      <c r="G7064">
        <v>-0.28916399999999998</v>
      </c>
      <c r="H7064">
        <f t="shared" si="337"/>
        <v>-8.5657342928314395E-2</v>
      </c>
      <c r="I7064">
        <f t="shared" si="335"/>
        <v>0.23449999999999999</v>
      </c>
      <c r="J7064">
        <f t="shared" si="336"/>
        <v>3.2599999999999997E-2</v>
      </c>
      <c r="X7064">
        <v>15202</v>
      </c>
      <c r="Y7064">
        <f>IF(X7064=A7064,0)</f>
        <v>0</v>
      </c>
    </row>
    <row r="7065" spans="1:25" x14ac:dyDescent="0.25">
      <c r="A7065">
        <v>15202</v>
      </c>
      <c r="B7065" s="1">
        <v>39871</v>
      </c>
      <c r="C7065">
        <v>2009</v>
      </c>
      <c r="D7065" t="s">
        <v>53</v>
      </c>
      <c r="E7065" t="s">
        <v>52</v>
      </c>
      <c r="F7065">
        <v>41.41</v>
      </c>
      <c r="G7065">
        <v>-0.15285099999999999</v>
      </c>
      <c r="H7065">
        <f t="shared" si="337"/>
        <v>-0.10993119757149228</v>
      </c>
      <c r="I7065">
        <f t="shared" si="335"/>
        <v>0.23449999999999999</v>
      </c>
      <c r="J7065">
        <f t="shared" si="336"/>
        <v>3.2599999999999997E-2</v>
      </c>
      <c r="X7065">
        <v>15202</v>
      </c>
      <c r="Y7065">
        <f>IF(X7065=A7065,0)</f>
        <v>0</v>
      </c>
    </row>
    <row r="7066" spans="1:25" x14ac:dyDescent="0.25">
      <c r="A7066">
        <v>15202</v>
      </c>
      <c r="B7066" s="1">
        <v>39903</v>
      </c>
      <c r="C7066">
        <v>2009</v>
      </c>
      <c r="D7066" t="s">
        <v>53</v>
      </c>
      <c r="E7066" t="s">
        <v>52</v>
      </c>
      <c r="F7066">
        <v>44.29</v>
      </c>
      <c r="G7066">
        <v>6.9547999999999999E-2</v>
      </c>
      <c r="H7066">
        <f t="shared" si="337"/>
        <v>8.540446162249471E-2</v>
      </c>
      <c r="I7066">
        <f t="shared" si="335"/>
        <v>0.23449999999999999</v>
      </c>
      <c r="J7066">
        <f t="shared" si="336"/>
        <v>3.2599999999999997E-2</v>
      </c>
      <c r="X7066">
        <v>15202</v>
      </c>
      <c r="Y7066">
        <f>IF(X7066=A7066,0)</f>
        <v>0</v>
      </c>
    </row>
    <row r="7067" spans="1:25" x14ac:dyDescent="0.25">
      <c r="A7067">
        <v>15202</v>
      </c>
      <c r="B7067" s="1">
        <v>39933</v>
      </c>
      <c r="C7067">
        <v>2009</v>
      </c>
      <c r="D7067" t="s">
        <v>53</v>
      </c>
      <c r="E7067" t="s">
        <v>52</v>
      </c>
      <c r="F7067">
        <v>47.55</v>
      </c>
      <c r="G7067">
        <v>7.3606000000000005E-2</v>
      </c>
      <c r="H7067">
        <f t="shared" si="337"/>
        <v>9.3925079862164695E-2</v>
      </c>
      <c r="I7067">
        <f t="shared" si="335"/>
        <v>0.23449999999999999</v>
      </c>
      <c r="J7067">
        <f t="shared" si="336"/>
        <v>3.2599999999999997E-2</v>
      </c>
      <c r="X7067">
        <v>15202</v>
      </c>
      <c r="Y7067">
        <f>IF(X7067=A7067,0)</f>
        <v>0</v>
      </c>
    </row>
    <row r="7068" spans="1:25" x14ac:dyDescent="0.25">
      <c r="A7068">
        <v>15202</v>
      </c>
      <c r="B7068" s="1">
        <v>39962</v>
      </c>
      <c r="C7068">
        <v>2009</v>
      </c>
      <c r="D7068" t="s">
        <v>53</v>
      </c>
      <c r="E7068" t="s">
        <v>52</v>
      </c>
      <c r="F7068">
        <v>44.29</v>
      </c>
      <c r="G7068">
        <v>-5.8254E-2</v>
      </c>
      <c r="H7068">
        <f t="shared" si="337"/>
        <v>5.3081446255385467E-2</v>
      </c>
      <c r="I7068">
        <f t="shared" si="335"/>
        <v>0.23449999999999999</v>
      </c>
      <c r="J7068">
        <f t="shared" si="336"/>
        <v>3.2599999999999997E-2</v>
      </c>
      <c r="X7068">
        <v>15202</v>
      </c>
      <c r="Y7068">
        <f>IF(X7068=A7068,0)</f>
        <v>0</v>
      </c>
    </row>
    <row r="7069" spans="1:25" x14ac:dyDescent="0.25">
      <c r="A7069">
        <v>15202</v>
      </c>
      <c r="B7069" s="1">
        <v>39994</v>
      </c>
      <c r="C7069">
        <v>2009</v>
      </c>
      <c r="D7069" t="s">
        <v>53</v>
      </c>
      <c r="E7069" t="s">
        <v>52</v>
      </c>
      <c r="F7069">
        <v>43.1</v>
      </c>
      <c r="G7069">
        <v>-2.6868E-2</v>
      </c>
      <c r="H7069">
        <f t="shared" si="337"/>
        <v>1.9582653030303376E-4</v>
      </c>
      <c r="I7069">
        <f t="shared" si="335"/>
        <v>0.23449999999999999</v>
      </c>
      <c r="J7069">
        <f t="shared" si="336"/>
        <v>3.2599999999999997E-2</v>
      </c>
      <c r="X7069">
        <v>15202</v>
      </c>
      <c r="Y7069">
        <f>IF(X7069=A7069,0)</f>
        <v>0</v>
      </c>
    </row>
    <row r="7070" spans="1:25" x14ac:dyDescent="0.25">
      <c r="A7070">
        <v>15202</v>
      </c>
      <c r="B7070" s="1">
        <v>40025</v>
      </c>
      <c r="C7070">
        <v>2009</v>
      </c>
      <c r="D7070" t="s">
        <v>53</v>
      </c>
      <c r="E7070" t="s">
        <v>52</v>
      </c>
      <c r="F7070">
        <v>47.48</v>
      </c>
      <c r="G7070">
        <v>0.10162400000000001</v>
      </c>
      <c r="H7070">
        <f t="shared" si="337"/>
        <v>7.4141727016716619E-2</v>
      </c>
      <c r="I7070">
        <f t="shared" si="335"/>
        <v>0.23449999999999999</v>
      </c>
      <c r="J7070">
        <f t="shared" si="336"/>
        <v>3.2599999999999997E-2</v>
      </c>
      <c r="X7070">
        <v>15202</v>
      </c>
      <c r="Y7070">
        <f>IF(X7070=A7070,0)</f>
        <v>0</v>
      </c>
    </row>
    <row r="7071" spans="1:25" x14ac:dyDescent="0.25">
      <c r="A7071">
        <v>15202</v>
      </c>
      <c r="B7071" s="1">
        <v>40056</v>
      </c>
      <c r="C7071">
        <v>2009</v>
      </c>
      <c r="D7071" t="s">
        <v>53</v>
      </c>
      <c r="E7071" t="s">
        <v>52</v>
      </c>
      <c r="F7071">
        <v>50.04</v>
      </c>
      <c r="G7071">
        <v>5.9182999999999999E-2</v>
      </c>
      <c r="H7071">
        <f t="shared" si="337"/>
        <v>3.3560189240494864E-2</v>
      </c>
      <c r="I7071">
        <f t="shared" si="335"/>
        <v>0.23449999999999999</v>
      </c>
      <c r="J7071">
        <f t="shared" si="336"/>
        <v>3.2599999999999997E-2</v>
      </c>
      <c r="X7071">
        <v>15202</v>
      </c>
      <c r="Y7071">
        <f>IF(X7071=A7071,0)</f>
        <v>0</v>
      </c>
    </row>
    <row r="7072" spans="1:25" x14ac:dyDescent="0.25">
      <c r="A7072">
        <v>15202</v>
      </c>
      <c r="B7072" s="1">
        <v>40086</v>
      </c>
      <c r="C7072">
        <v>2009</v>
      </c>
      <c r="D7072" t="s">
        <v>53</v>
      </c>
      <c r="E7072" t="s">
        <v>52</v>
      </c>
      <c r="F7072">
        <v>54.07</v>
      </c>
      <c r="G7072">
        <v>8.0535999999999996E-2</v>
      </c>
      <c r="H7072">
        <f t="shared" si="337"/>
        <v>3.5723345788458705E-2</v>
      </c>
      <c r="I7072">
        <f t="shared" si="335"/>
        <v>0.23449999999999999</v>
      </c>
      <c r="J7072">
        <f t="shared" si="336"/>
        <v>3.2599999999999997E-2</v>
      </c>
      <c r="X7072">
        <v>15202</v>
      </c>
      <c r="Y7072">
        <f>IF(X7072=A7072,0)</f>
        <v>0</v>
      </c>
    </row>
    <row r="7073" spans="1:25" x14ac:dyDescent="0.25">
      <c r="A7073">
        <v>15202</v>
      </c>
      <c r="B7073" s="1">
        <v>40116</v>
      </c>
      <c r="C7073">
        <v>2009</v>
      </c>
      <c r="D7073" t="s">
        <v>53</v>
      </c>
      <c r="E7073" t="s">
        <v>52</v>
      </c>
      <c r="F7073">
        <v>46.03</v>
      </c>
      <c r="G7073">
        <v>-0.14869599999999999</v>
      </c>
      <c r="H7073">
        <f t="shared" si="337"/>
        <v>-1.9762000860415463E-2</v>
      </c>
      <c r="I7073">
        <f t="shared" si="335"/>
        <v>0.23449999999999999</v>
      </c>
      <c r="J7073">
        <f t="shared" si="336"/>
        <v>3.2599999999999997E-2</v>
      </c>
      <c r="X7073">
        <v>15202</v>
      </c>
      <c r="Y7073">
        <f>IF(X7073=A7073,0)</f>
        <v>0</v>
      </c>
    </row>
    <row r="7074" spans="1:25" x14ac:dyDescent="0.25">
      <c r="A7074">
        <v>15202</v>
      </c>
      <c r="B7074" s="1">
        <v>40147</v>
      </c>
      <c r="C7074">
        <v>2009</v>
      </c>
      <c r="D7074" t="s">
        <v>53</v>
      </c>
      <c r="E7074" t="s">
        <v>52</v>
      </c>
      <c r="F7074">
        <v>48.48</v>
      </c>
      <c r="G7074">
        <v>5.8657000000000001E-2</v>
      </c>
      <c r="H7074">
        <f t="shared" si="337"/>
        <v>5.736406198137356E-2</v>
      </c>
      <c r="I7074">
        <f t="shared" si="335"/>
        <v>0.23449999999999999</v>
      </c>
      <c r="J7074">
        <f t="shared" si="336"/>
        <v>3.2599999999999997E-2</v>
      </c>
      <c r="X7074">
        <v>15202</v>
      </c>
      <c r="Y7074">
        <f>IF(X7074=A7074,0)</f>
        <v>0</v>
      </c>
    </row>
    <row r="7075" spans="1:25" x14ac:dyDescent="0.25">
      <c r="A7075">
        <v>15202</v>
      </c>
      <c r="B7075" s="1">
        <v>40178</v>
      </c>
      <c r="C7075">
        <v>2009</v>
      </c>
      <c r="D7075" t="s">
        <v>53</v>
      </c>
      <c r="E7075" t="s">
        <v>52</v>
      </c>
      <c r="F7075">
        <v>52.67</v>
      </c>
      <c r="G7075">
        <v>8.6427000000000004E-2</v>
      </c>
      <c r="H7075">
        <f t="shared" si="337"/>
        <v>1.7770571188400419E-2</v>
      </c>
      <c r="I7075">
        <f t="shared" si="335"/>
        <v>0.23449999999999999</v>
      </c>
      <c r="J7075">
        <f t="shared" si="336"/>
        <v>3.2599999999999997E-2</v>
      </c>
      <c r="X7075">
        <v>15202</v>
      </c>
      <c r="Y7075">
        <f>IF(X7075=A7075,0)</f>
        <v>0</v>
      </c>
    </row>
    <row r="7076" spans="1:25" x14ac:dyDescent="0.25">
      <c r="A7076">
        <v>15202</v>
      </c>
      <c r="B7076" s="1">
        <v>40207</v>
      </c>
      <c r="C7076">
        <v>2010</v>
      </c>
      <c r="D7076" t="s">
        <v>53</v>
      </c>
      <c r="E7076" t="s">
        <v>52</v>
      </c>
      <c r="F7076">
        <v>44.19</v>
      </c>
      <c r="G7076">
        <v>-0.16100200000000001</v>
      </c>
      <c r="H7076">
        <f t="shared" si="337"/>
        <v>-3.6974246154947377E-2</v>
      </c>
      <c r="I7076">
        <f t="shared" si="335"/>
        <v>0.1278</v>
      </c>
      <c r="J7076">
        <f t="shared" si="336"/>
        <v>3.2199999999999999E-2</v>
      </c>
      <c r="X7076">
        <v>15202</v>
      </c>
      <c r="Y7076">
        <f>IF(X7076=A7076,0)</f>
        <v>0</v>
      </c>
    </row>
    <row r="7077" spans="1:25" x14ac:dyDescent="0.25">
      <c r="A7077">
        <v>15202</v>
      </c>
      <c r="B7077" s="1">
        <v>40235</v>
      </c>
      <c r="C7077">
        <v>2010</v>
      </c>
      <c r="D7077" t="s">
        <v>53</v>
      </c>
      <c r="E7077" t="s">
        <v>52</v>
      </c>
      <c r="F7077">
        <v>43.41</v>
      </c>
      <c r="G7077">
        <v>-1.1993999999999999E-2</v>
      </c>
      <c r="H7077">
        <f t="shared" si="337"/>
        <v>2.8513688940531301E-2</v>
      </c>
      <c r="I7077">
        <f t="shared" si="335"/>
        <v>0.1278</v>
      </c>
      <c r="J7077">
        <f t="shared" si="336"/>
        <v>3.2199999999999999E-2</v>
      </c>
      <c r="X7077">
        <v>15202</v>
      </c>
      <c r="Y7077">
        <f>IF(X7077=A7077,0)</f>
        <v>0</v>
      </c>
    </row>
    <row r="7078" spans="1:25" x14ac:dyDescent="0.25">
      <c r="A7078">
        <v>15202</v>
      </c>
      <c r="B7078" s="1">
        <v>40268</v>
      </c>
      <c r="C7078">
        <v>2010</v>
      </c>
      <c r="D7078" t="s">
        <v>53</v>
      </c>
      <c r="E7078" t="s">
        <v>52</v>
      </c>
      <c r="F7078">
        <v>47.24</v>
      </c>
      <c r="G7078">
        <v>8.8229000000000002E-2</v>
      </c>
      <c r="H7078">
        <f t="shared" si="337"/>
        <v>5.8796426031891835E-2</v>
      </c>
      <c r="I7078">
        <f t="shared" si="335"/>
        <v>0.1278</v>
      </c>
      <c r="J7078">
        <f t="shared" si="336"/>
        <v>3.2199999999999999E-2</v>
      </c>
      <c r="X7078">
        <v>15202</v>
      </c>
      <c r="Y7078">
        <f>IF(X7078=A7078,0)</f>
        <v>0</v>
      </c>
    </row>
    <row r="7079" spans="1:25" x14ac:dyDescent="0.25">
      <c r="A7079">
        <v>15202</v>
      </c>
      <c r="B7079" s="1">
        <v>40298</v>
      </c>
      <c r="C7079">
        <v>2010</v>
      </c>
      <c r="D7079" t="s">
        <v>53</v>
      </c>
      <c r="E7079" t="s">
        <v>52</v>
      </c>
      <c r="F7079">
        <v>57.28</v>
      </c>
      <c r="G7079">
        <v>0.212532</v>
      </c>
      <c r="H7079">
        <f t="shared" si="337"/>
        <v>1.4759229883791081E-2</v>
      </c>
      <c r="I7079">
        <f t="shared" si="335"/>
        <v>0.1278</v>
      </c>
      <c r="J7079">
        <f t="shared" si="336"/>
        <v>3.2199999999999999E-2</v>
      </c>
      <c r="X7079">
        <v>15202</v>
      </c>
      <c r="Y7079">
        <f>IF(X7079=A7079,0)</f>
        <v>0</v>
      </c>
    </row>
    <row r="7080" spans="1:25" x14ac:dyDescent="0.25">
      <c r="A7080">
        <v>15202</v>
      </c>
      <c r="B7080" s="1">
        <v>40326</v>
      </c>
      <c r="C7080">
        <v>2010</v>
      </c>
      <c r="D7080" t="s">
        <v>53</v>
      </c>
      <c r="E7080" t="s">
        <v>52</v>
      </c>
      <c r="F7080">
        <v>50.48</v>
      </c>
      <c r="G7080">
        <v>-0.11435099999999999</v>
      </c>
      <c r="H7080">
        <f t="shared" si="337"/>
        <v>-8.1975841910334468E-2</v>
      </c>
      <c r="I7080">
        <f t="shared" si="335"/>
        <v>0.1278</v>
      </c>
      <c r="J7080">
        <f t="shared" si="336"/>
        <v>3.2199999999999999E-2</v>
      </c>
      <c r="X7080">
        <v>15202</v>
      </c>
      <c r="Y7080">
        <f>IF(X7080=A7080,0)</f>
        <v>0</v>
      </c>
    </row>
    <row r="7081" spans="1:25" x14ac:dyDescent="0.25">
      <c r="A7081">
        <v>15202</v>
      </c>
      <c r="B7081" s="1">
        <v>40359</v>
      </c>
      <c r="C7081">
        <v>2010</v>
      </c>
      <c r="D7081" t="s">
        <v>53</v>
      </c>
      <c r="E7081" t="s">
        <v>52</v>
      </c>
      <c r="F7081">
        <v>43.83</v>
      </c>
      <c r="G7081">
        <v>-0.13173499999999999</v>
      </c>
      <c r="H7081">
        <f t="shared" si="337"/>
        <v>-5.3882442026415123E-2</v>
      </c>
      <c r="I7081">
        <f t="shared" si="335"/>
        <v>0.1278</v>
      </c>
      <c r="J7081">
        <f t="shared" si="336"/>
        <v>3.2199999999999999E-2</v>
      </c>
      <c r="X7081">
        <v>15202</v>
      </c>
      <c r="Y7081">
        <f>IF(X7081=A7081,0)</f>
        <v>0</v>
      </c>
    </row>
    <row r="7082" spans="1:25" x14ac:dyDescent="0.25">
      <c r="A7082">
        <v>15202</v>
      </c>
      <c r="B7082" s="1">
        <v>40389</v>
      </c>
      <c r="C7082">
        <v>2010</v>
      </c>
      <c r="D7082" t="s">
        <v>53</v>
      </c>
      <c r="E7082" t="s">
        <v>52</v>
      </c>
      <c r="F7082">
        <v>45.24</v>
      </c>
      <c r="G7082">
        <v>3.2169999999999997E-2</v>
      </c>
      <c r="H7082">
        <f t="shared" si="337"/>
        <v>6.8777849911552336E-2</v>
      </c>
      <c r="I7082">
        <f t="shared" si="335"/>
        <v>0.1278</v>
      </c>
      <c r="J7082">
        <f t="shared" si="336"/>
        <v>3.2199999999999999E-2</v>
      </c>
      <c r="X7082">
        <v>15202</v>
      </c>
      <c r="Y7082">
        <f>IF(X7082=A7082,0)</f>
        <v>0</v>
      </c>
    </row>
    <row r="7083" spans="1:25" x14ac:dyDescent="0.25">
      <c r="A7083">
        <v>15202</v>
      </c>
      <c r="B7083" s="1">
        <v>40421</v>
      </c>
      <c r="C7083">
        <v>2010</v>
      </c>
      <c r="D7083" t="s">
        <v>53</v>
      </c>
      <c r="E7083" t="s">
        <v>52</v>
      </c>
      <c r="F7083">
        <v>36.76</v>
      </c>
      <c r="G7083">
        <v>-0.181919</v>
      </c>
      <c r="H7083">
        <f t="shared" si="337"/>
        <v>-4.7449184040287196E-2</v>
      </c>
      <c r="I7083">
        <f t="shared" si="335"/>
        <v>0.1278</v>
      </c>
      <c r="J7083">
        <f t="shared" si="336"/>
        <v>3.2199999999999999E-2</v>
      </c>
      <c r="X7083">
        <v>15202</v>
      </c>
      <c r="Y7083">
        <f>IF(X7083=A7083,0)</f>
        <v>0</v>
      </c>
    </row>
    <row r="7084" spans="1:25" x14ac:dyDescent="0.25">
      <c r="A7084">
        <v>15202</v>
      </c>
      <c r="B7084" s="1">
        <v>40451</v>
      </c>
      <c r="C7084">
        <v>2010</v>
      </c>
      <c r="D7084" t="s">
        <v>53</v>
      </c>
      <c r="E7084" t="s">
        <v>52</v>
      </c>
      <c r="F7084">
        <v>36.92</v>
      </c>
      <c r="G7084">
        <v>4.3530000000000001E-3</v>
      </c>
      <c r="H7084">
        <f t="shared" si="337"/>
        <v>8.7551102944020132E-2</v>
      </c>
      <c r="I7084">
        <f t="shared" si="335"/>
        <v>0.1278</v>
      </c>
      <c r="J7084">
        <f t="shared" si="336"/>
        <v>3.2199999999999999E-2</v>
      </c>
      <c r="X7084">
        <v>15202</v>
      </c>
      <c r="Y7084">
        <f>IF(X7084=A7084,0)</f>
        <v>0</v>
      </c>
    </row>
    <row r="7085" spans="1:25" x14ac:dyDescent="0.25">
      <c r="A7085">
        <v>15202</v>
      </c>
      <c r="B7085" s="1">
        <v>40480</v>
      </c>
      <c r="C7085">
        <v>2010</v>
      </c>
      <c r="D7085" t="s">
        <v>53</v>
      </c>
      <c r="E7085" t="s">
        <v>52</v>
      </c>
      <c r="F7085">
        <v>36.51</v>
      </c>
      <c r="G7085">
        <v>-1.1105E-2</v>
      </c>
      <c r="H7085">
        <f t="shared" si="337"/>
        <v>3.6855994397076541E-2</v>
      </c>
      <c r="I7085">
        <f t="shared" si="335"/>
        <v>0.1278</v>
      </c>
      <c r="J7085">
        <f t="shared" si="336"/>
        <v>3.2199999999999999E-2</v>
      </c>
      <c r="X7085">
        <v>15202</v>
      </c>
      <c r="Y7085">
        <f>IF(X7085=A7085,0)</f>
        <v>0</v>
      </c>
    </row>
    <row r="7086" spans="1:25" x14ac:dyDescent="0.25">
      <c r="A7086">
        <v>15202</v>
      </c>
      <c r="B7086" s="1">
        <v>40512</v>
      </c>
      <c r="C7086">
        <v>2010</v>
      </c>
      <c r="D7086" t="s">
        <v>53</v>
      </c>
      <c r="E7086" t="s">
        <v>52</v>
      </c>
      <c r="F7086">
        <v>40.119999999999997</v>
      </c>
      <c r="G7086">
        <v>0.105724</v>
      </c>
      <c r="H7086">
        <f t="shared" si="337"/>
        <v>-2.2902497989432113E-3</v>
      </c>
      <c r="I7086">
        <f t="shared" si="335"/>
        <v>0.1278</v>
      </c>
      <c r="J7086">
        <f t="shared" si="336"/>
        <v>3.2199999999999999E-2</v>
      </c>
      <c r="X7086">
        <v>15202</v>
      </c>
      <c r="Y7086">
        <f>IF(X7086=A7086,0)</f>
        <v>0</v>
      </c>
    </row>
    <row r="7087" spans="1:25" x14ac:dyDescent="0.25">
      <c r="A7087">
        <v>15202</v>
      </c>
      <c r="B7087" s="1">
        <v>40543</v>
      </c>
      <c r="C7087">
        <v>2010</v>
      </c>
      <c r="D7087" t="s">
        <v>53</v>
      </c>
      <c r="E7087" t="s">
        <v>52</v>
      </c>
      <c r="F7087">
        <v>44.36</v>
      </c>
      <c r="G7087">
        <v>0.105683</v>
      </c>
      <c r="H7087">
        <f t="shared" si="337"/>
        <v>6.5300040489854716E-2</v>
      </c>
      <c r="I7087">
        <f t="shared" si="335"/>
        <v>0.1278</v>
      </c>
      <c r="J7087">
        <f t="shared" si="336"/>
        <v>3.2199999999999999E-2</v>
      </c>
      <c r="X7087">
        <v>15202</v>
      </c>
      <c r="Y7087">
        <f>IF(X7087=A7087,0)</f>
        <v>0</v>
      </c>
    </row>
    <row r="7088" spans="1:25" x14ac:dyDescent="0.25">
      <c r="A7088">
        <v>15202</v>
      </c>
      <c r="B7088" s="1">
        <v>40574</v>
      </c>
      <c r="C7088">
        <v>2011</v>
      </c>
      <c r="D7088" t="s">
        <v>53</v>
      </c>
      <c r="E7088" t="s">
        <v>52</v>
      </c>
      <c r="F7088">
        <v>42.56</v>
      </c>
      <c r="G7088">
        <v>-4.0577000000000002E-2</v>
      </c>
      <c r="H7088">
        <f t="shared" si="337"/>
        <v>2.2645573980086819E-2</v>
      </c>
      <c r="I7088">
        <f t="shared" si="335"/>
        <v>0</v>
      </c>
      <c r="J7088">
        <f t="shared" si="336"/>
        <v>2.7799999999999998E-2</v>
      </c>
      <c r="X7088">
        <v>15202</v>
      </c>
      <c r="Y7088">
        <f>IF(X7088=A7088,0)</f>
        <v>0</v>
      </c>
    </row>
    <row r="7089" spans="1:25" x14ac:dyDescent="0.25">
      <c r="A7089">
        <v>15202</v>
      </c>
      <c r="B7089" s="1">
        <v>40602</v>
      </c>
      <c r="C7089">
        <v>2011</v>
      </c>
      <c r="D7089" t="s">
        <v>53</v>
      </c>
      <c r="E7089" t="s">
        <v>52</v>
      </c>
      <c r="F7089">
        <v>45.85</v>
      </c>
      <c r="G7089">
        <v>8.3177000000000001E-2</v>
      </c>
      <c r="H7089">
        <f t="shared" si="337"/>
        <v>3.1956564052952219E-2</v>
      </c>
      <c r="I7089">
        <f t="shared" si="335"/>
        <v>0</v>
      </c>
      <c r="J7089">
        <f t="shared" si="336"/>
        <v>2.7799999999999998E-2</v>
      </c>
      <c r="X7089">
        <v>15202</v>
      </c>
      <c r="Y7089">
        <f>IF(X7089=A7089,0)</f>
        <v>0</v>
      </c>
    </row>
    <row r="7090" spans="1:25" x14ac:dyDescent="0.25">
      <c r="A7090">
        <v>15202</v>
      </c>
      <c r="B7090" s="1">
        <v>40633</v>
      </c>
      <c r="C7090">
        <v>2011</v>
      </c>
      <c r="D7090" t="s">
        <v>53</v>
      </c>
      <c r="E7090" t="s">
        <v>52</v>
      </c>
      <c r="F7090">
        <v>45.6</v>
      </c>
      <c r="G7090">
        <v>-5.4530000000000004E-3</v>
      </c>
      <c r="H7090">
        <f t="shared" si="337"/>
        <v>-1.0473132038185673E-3</v>
      </c>
      <c r="I7090">
        <f t="shared" si="335"/>
        <v>0</v>
      </c>
      <c r="J7090">
        <f t="shared" si="336"/>
        <v>2.7799999999999998E-2</v>
      </c>
      <c r="X7090">
        <v>15202</v>
      </c>
      <c r="Y7090">
        <f>IF(X7090=A7090,0)</f>
        <v>0</v>
      </c>
    </row>
    <row r="7091" spans="1:25" x14ac:dyDescent="0.25">
      <c r="A7091">
        <v>15202</v>
      </c>
      <c r="B7091" s="1">
        <v>40662</v>
      </c>
      <c r="C7091">
        <v>2011</v>
      </c>
      <c r="D7091" t="s">
        <v>53</v>
      </c>
      <c r="E7091" t="s">
        <v>52</v>
      </c>
      <c r="F7091">
        <v>45.2</v>
      </c>
      <c r="G7091">
        <v>-8.7720000000000003E-3</v>
      </c>
      <c r="H7091">
        <f t="shared" si="337"/>
        <v>2.8495380443795071E-2</v>
      </c>
      <c r="I7091">
        <f t="shared" si="335"/>
        <v>0</v>
      </c>
      <c r="J7091">
        <f t="shared" si="336"/>
        <v>2.7799999999999998E-2</v>
      </c>
      <c r="X7091">
        <v>15202</v>
      </c>
      <c r="Y7091">
        <f>IF(X7091=A7091,0)</f>
        <v>0</v>
      </c>
    </row>
    <row r="7092" spans="1:25" x14ac:dyDescent="0.25">
      <c r="A7092">
        <v>15202</v>
      </c>
      <c r="B7092" s="1">
        <v>40694</v>
      </c>
      <c r="C7092">
        <v>2011</v>
      </c>
      <c r="D7092" t="s">
        <v>53</v>
      </c>
      <c r="E7092" t="s">
        <v>52</v>
      </c>
      <c r="F7092">
        <v>40.49</v>
      </c>
      <c r="G7092">
        <v>-9.8672999999999997E-2</v>
      </c>
      <c r="H7092">
        <f t="shared" si="337"/>
        <v>-1.3500952766930641E-2</v>
      </c>
      <c r="I7092">
        <f t="shared" si="335"/>
        <v>0</v>
      </c>
      <c r="J7092">
        <f t="shared" si="336"/>
        <v>2.7799999999999998E-2</v>
      </c>
      <c r="X7092">
        <v>15202</v>
      </c>
      <c r="Y7092">
        <f>IF(X7092=A7092,0)</f>
        <v>0</v>
      </c>
    </row>
    <row r="7093" spans="1:25" x14ac:dyDescent="0.25">
      <c r="A7093">
        <v>15202</v>
      </c>
      <c r="B7093" s="1">
        <v>40724</v>
      </c>
      <c r="C7093">
        <v>2011</v>
      </c>
      <c r="D7093" t="s">
        <v>53</v>
      </c>
      <c r="E7093" t="s">
        <v>52</v>
      </c>
      <c r="F7093">
        <v>38.53</v>
      </c>
      <c r="G7093">
        <v>-4.8406999999999999E-2</v>
      </c>
      <c r="H7093">
        <f t="shared" si="337"/>
        <v>-1.825746126569705E-2</v>
      </c>
      <c r="I7093">
        <f t="shared" si="335"/>
        <v>0</v>
      </c>
      <c r="J7093">
        <f t="shared" si="336"/>
        <v>2.7799999999999998E-2</v>
      </c>
      <c r="X7093">
        <v>15202</v>
      </c>
      <c r="Y7093">
        <f>IF(X7093=A7093,0)</f>
        <v>0</v>
      </c>
    </row>
    <row r="7094" spans="1:25" x14ac:dyDescent="0.25">
      <c r="A7094">
        <v>15202</v>
      </c>
      <c r="B7094" s="1">
        <v>40753</v>
      </c>
      <c r="C7094">
        <v>2011</v>
      </c>
      <c r="D7094" t="s">
        <v>53</v>
      </c>
      <c r="E7094" t="s">
        <v>52</v>
      </c>
      <c r="F7094">
        <v>34.29</v>
      </c>
      <c r="G7094">
        <v>-0.110044</v>
      </c>
      <c r="H7094">
        <f t="shared" si="337"/>
        <v>-2.1474425791952023E-2</v>
      </c>
      <c r="I7094">
        <f t="shared" si="335"/>
        <v>0</v>
      </c>
      <c r="J7094">
        <f t="shared" si="336"/>
        <v>2.7799999999999998E-2</v>
      </c>
      <c r="X7094">
        <v>15202</v>
      </c>
      <c r="Y7094">
        <f>IF(X7094=A7094,0)</f>
        <v>0</v>
      </c>
    </row>
    <row r="7095" spans="1:25" x14ac:dyDescent="0.25">
      <c r="A7095">
        <v>15202</v>
      </c>
      <c r="B7095" s="1">
        <v>40786</v>
      </c>
      <c r="C7095">
        <v>2011</v>
      </c>
      <c r="D7095" t="s">
        <v>53</v>
      </c>
      <c r="E7095" t="s">
        <v>52</v>
      </c>
      <c r="F7095">
        <v>35.03</v>
      </c>
      <c r="G7095">
        <v>2.8871000000000001E-2</v>
      </c>
      <c r="H7095">
        <f t="shared" si="337"/>
        <v>-5.6791107463597612E-2</v>
      </c>
      <c r="I7095">
        <f t="shared" si="335"/>
        <v>0</v>
      </c>
      <c r="J7095">
        <f t="shared" si="336"/>
        <v>2.7799999999999998E-2</v>
      </c>
      <c r="X7095">
        <v>15202</v>
      </c>
      <c r="Y7095">
        <f>IF(X7095=A7095,0)</f>
        <v>0</v>
      </c>
    </row>
    <row r="7096" spans="1:25" x14ac:dyDescent="0.25">
      <c r="A7096">
        <v>15202</v>
      </c>
      <c r="B7096" s="1">
        <v>40816</v>
      </c>
      <c r="C7096">
        <v>2011</v>
      </c>
      <c r="D7096" t="s">
        <v>53</v>
      </c>
      <c r="E7096" t="s">
        <v>52</v>
      </c>
      <c r="F7096">
        <v>27.56</v>
      </c>
      <c r="G7096">
        <v>-0.21324599999999999</v>
      </c>
      <c r="H7096">
        <f t="shared" si="337"/>
        <v>-7.1761988303760127E-2</v>
      </c>
      <c r="I7096">
        <f t="shared" si="335"/>
        <v>0</v>
      </c>
      <c r="J7096">
        <f t="shared" si="336"/>
        <v>2.7799999999999998E-2</v>
      </c>
      <c r="X7096">
        <v>15202</v>
      </c>
      <c r="Y7096">
        <f>IF(X7096=A7096,0)</f>
        <v>0</v>
      </c>
    </row>
    <row r="7097" spans="1:25" x14ac:dyDescent="0.25">
      <c r="A7097">
        <v>15202</v>
      </c>
      <c r="B7097" s="1">
        <v>40847</v>
      </c>
      <c r="C7097">
        <v>2011</v>
      </c>
      <c r="D7097" t="s">
        <v>53</v>
      </c>
      <c r="E7097" t="s">
        <v>52</v>
      </c>
      <c r="F7097">
        <v>31.29</v>
      </c>
      <c r="G7097">
        <v>0.13534099999999999</v>
      </c>
      <c r="H7097">
        <f t="shared" si="337"/>
        <v>0.10772303853581011</v>
      </c>
      <c r="I7097">
        <f t="shared" si="335"/>
        <v>0</v>
      </c>
      <c r="J7097">
        <f t="shared" si="336"/>
        <v>2.7799999999999998E-2</v>
      </c>
      <c r="X7097">
        <v>15202</v>
      </c>
      <c r="Y7097">
        <f>IF(X7097=A7097,0)</f>
        <v>0</v>
      </c>
    </row>
    <row r="7098" spans="1:25" x14ac:dyDescent="0.25">
      <c r="A7098">
        <v>15202</v>
      </c>
      <c r="B7098" s="1">
        <v>40877</v>
      </c>
      <c r="C7098">
        <v>2011</v>
      </c>
      <c r="D7098" t="s">
        <v>53</v>
      </c>
      <c r="E7098" t="s">
        <v>52</v>
      </c>
      <c r="F7098">
        <v>32.44</v>
      </c>
      <c r="G7098">
        <v>3.7072000000000001E-2</v>
      </c>
      <c r="H7098">
        <f t="shared" si="337"/>
        <v>-5.0587151935872487E-3</v>
      </c>
      <c r="I7098">
        <f t="shared" si="335"/>
        <v>0</v>
      </c>
      <c r="J7098">
        <f t="shared" si="336"/>
        <v>2.7799999999999998E-2</v>
      </c>
      <c r="X7098">
        <v>15202</v>
      </c>
      <c r="Y7098">
        <f>IF(X7098=A7098,0)</f>
        <v>0</v>
      </c>
    </row>
    <row r="7099" spans="1:25" x14ac:dyDescent="0.25">
      <c r="A7099">
        <v>15202</v>
      </c>
      <c r="B7099" s="1">
        <v>40907</v>
      </c>
      <c r="C7099">
        <v>2011</v>
      </c>
      <c r="D7099" t="s">
        <v>53</v>
      </c>
      <c r="E7099" t="s">
        <v>52</v>
      </c>
      <c r="F7099">
        <v>39.35</v>
      </c>
      <c r="G7099">
        <v>0.213009</v>
      </c>
      <c r="H7099">
        <f t="shared" si="337"/>
        <v>8.532763948144062E-3</v>
      </c>
      <c r="I7099">
        <f t="shared" si="335"/>
        <v>0</v>
      </c>
      <c r="J7099">
        <f t="shared" si="336"/>
        <v>2.7799999999999998E-2</v>
      </c>
      <c r="X7099">
        <v>15202</v>
      </c>
      <c r="Y7099">
        <f>IF(X7099=A7099,0)</f>
        <v>0</v>
      </c>
    </row>
    <row r="7100" spans="1:25" x14ac:dyDescent="0.25">
      <c r="A7100">
        <v>15202</v>
      </c>
      <c r="B7100" s="1">
        <v>40939</v>
      </c>
      <c r="C7100">
        <v>2012</v>
      </c>
      <c r="D7100" t="s">
        <v>53</v>
      </c>
      <c r="E7100" t="s">
        <v>52</v>
      </c>
      <c r="F7100">
        <v>43.86</v>
      </c>
      <c r="G7100">
        <v>0.11461300000000001</v>
      </c>
      <c r="H7100">
        <f t="shared" si="337"/>
        <v>4.3583062218506274E-2</v>
      </c>
      <c r="I7100">
        <f t="shared" si="335"/>
        <v>0.1341</v>
      </c>
      <c r="J7100">
        <f t="shared" si="336"/>
        <v>1.8000000000000002E-2</v>
      </c>
      <c r="X7100">
        <v>15202</v>
      </c>
      <c r="Y7100">
        <f>IF(X7100=A7100,0)</f>
        <v>0</v>
      </c>
    </row>
    <row r="7101" spans="1:25" x14ac:dyDescent="0.25">
      <c r="A7101">
        <v>15202</v>
      </c>
      <c r="B7101" s="1">
        <v>40968</v>
      </c>
      <c r="C7101">
        <v>2012</v>
      </c>
      <c r="D7101" t="s">
        <v>53</v>
      </c>
      <c r="E7101" t="s">
        <v>52</v>
      </c>
      <c r="F7101">
        <v>44.56</v>
      </c>
      <c r="G7101">
        <v>1.6188000000000001E-2</v>
      </c>
      <c r="H7101">
        <f t="shared" si="337"/>
        <v>4.0589464130841746E-2</v>
      </c>
      <c r="I7101">
        <f t="shared" si="335"/>
        <v>0.1341</v>
      </c>
      <c r="J7101">
        <f t="shared" si="336"/>
        <v>1.8000000000000002E-2</v>
      </c>
      <c r="X7101">
        <v>15202</v>
      </c>
      <c r="Y7101">
        <f>IF(X7101=A7101,0)</f>
        <v>0</v>
      </c>
    </row>
    <row r="7102" spans="1:25" x14ac:dyDescent="0.25">
      <c r="A7102">
        <v>15202</v>
      </c>
      <c r="B7102" s="1">
        <v>40998</v>
      </c>
      <c r="C7102">
        <v>2012</v>
      </c>
      <c r="D7102" t="s">
        <v>53</v>
      </c>
      <c r="E7102" t="s">
        <v>52</v>
      </c>
      <c r="F7102">
        <v>42.73</v>
      </c>
      <c r="G7102">
        <v>-4.1068E-2</v>
      </c>
      <c r="H7102">
        <f t="shared" si="337"/>
        <v>3.1332314530530647E-2</v>
      </c>
      <c r="I7102">
        <f t="shared" si="335"/>
        <v>0.1341</v>
      </c>
      <c r="J7102">
        <f t="shared" si="336"/>
        <v>1.8000000000000002E-2</v>
      </c>
      <c r="X7102">
        <v>15202</v>
      </c>
      <c r="Y7102">
        <f>IF(X7102=A7102,0)</f>
        <v>0</v>
      </c>
    </row>
    <row r="7103" spans="1:25" x14ac:dyDescent="0.25">
      <c r="A7103">
        <v>15202</v>
      </c>
      <c r="B7103" s="1">
        <v>41029</v>
      </c>
      <c r="C7103">
        <v>2012</v>
      </c>
      <c r="D7103" t="s">
        <v>53</v>
      </c>
      <c r="E7103" t="s">
        <v>52</v>
      </c>
      <c r="F7103">
        <v>42.81</v>
      </c>
      <c r="G7103">
        <v>1.872E-3</v>
      </c>
      <c r="H7103">
        <f t="shared" si="337"/>
        <v>-7.4974527092703802E-3</v>
      </c>
      <c r="I7103">
        <f t="shared" si="335"/>
        <v>0.1341</v>
      </c>
      <c r="J7103">
        <f t="shared" si="336"/>
        <v>1.8000000000000002E-2</v>
      </c>
      <c r="X7103">
        <v>15202</v>
      </c>
      <c r="Y7103">
        <f>IF(X7103=A7103,0)</f>
        <v>0</v>
      </c>
    </row>
    <row r="7104" spans="1:25" x14ac:dyDescent="0.25">
      <c r="A7104">
        <v>15202</v>
      </c>
      <c r="B7104" s="1">
        <v>41060</v>
      </c>
      <c r="C7104">
        <v>2012</v>
      </c>
      <c r="D7104" t="s">
        <v>53</v>
      </c>
      <c r="E7104" t="s">
        <v>52</v>
      </c>
      <c r="F7104">
        <v>34.65</v>
      </c>
      <c r="G7104">
        <v>-0.19061</v>
      </c>
      <c r="H7104">
        <f t="shared" si="337"/>
        <v>-6.265072563317764E-2</v>
      </c>
      <c r="I7104">
        <f t="shared" si="335"/>
        <v>0.1341</v>
      </c>
      <c r="J7104">
        <f t="shared" si="336"/>
        <v>1.8000000000000002E-2</v>
      </c>
      <c r="X7104">
        <v>15202</v>
      </c>
      <c r="Y7104">
        <f>IF(X7104=A7104,0)</f>
        <v>0</v>
      </c>
    </row>
    <row r="7105" spans="1:25" x14ac:dyDescent="0.25">
      <c r="A7105">
        <v>15202</v>
      </c>
      <c r="B7105" s="1">
        <v>41089</v>
      </c>
      <c r="C7105">
        <v>2012</v>
      </c>
      <c r="D7105" t="s">
        <v>53</v>
      </c>
      <c r="E7105" t="s">
        <v>52</v>
      </c>
      <c r="F7105">
        <v>39.71</v>
      </c>
      <c r="G7105">
        <v>0.14632000000000001</v>
      </c>
      <c r="H7105">
        <f t="shared" si="337"/>
        <v>3.9554982134591521E-2</v>
      </c>
      <c r="I7105">
        <f t="shared" si="335"/>
        <v>0.1341</v>
      </c>
      <c r="J7105">
        <f t="shared" si="336"/>
        <v>1.8000000000000002E-2</v>
      </c>
      <c r="X7105">
        <v>15202</v>
      </c>
      <c r="Y7105">
        <f>IF(X7105=A7105,0)</f>
        <v>0</v>
      </c>
    </row>
    <row r="7106" spans="1:25" x14ac:dyDescent="0.25">
      <c r="A7106">
        <v>15202</v>
      </c>
      <c r="B7106" s="1">
        <v>41121</v>
      </c>
      <c r="C7106">
        <v>2012</v>
      </c>
      <c r="D7106" t="s">
        <v>53</v>
      </c>
      <c r="E7106" t="s">
        <v>52</v>
      </c>
      <c r="F7106">
        <v>38.74</v>
      </c>
      <c r="G7106">
        <v>-2.4427000000000001E-2</v>
      </c>
      <c r="H7106">
        <f t="shared" si="337"/>
        <v>1.2597574126154365E-2</v>
      </c>
      <c r="I7106">
        <f t="shared" ref="I7106:I7169" si="338">VLOOKUP(C7106,$O$2:$Q$22,3,FALSE)</f>
        <v>0.1341</v>
      </c>
      <c r="J7106">
        <f t="shared" ref="J7106:J7169" si="339">VLOOKUP(C7106,$O$2:$P$22,2)*0.01</f>
        <v>1.8000000000000002E-2</v>
      </c>
      <c r="X7106">
        <v>15202</v>
      </c>
      <c r="Y7106">
        <f>IF(X7106=A7106,0)</f>
        <v>0</v>
      </c>
    </row>
    <row r="7107" spans="1:25" x14ac:dyDescent="0.25">
      <c r="A7107">
        <v>15202</v>
      </c>
      <c r="B7107" s="1">
        <v>41152</v>
      </c>
      <c r="C7107">
        <v>2012</v>
      </c>
      <c r="D7107" t="s">
        <v>53</v>
      </c>
      <c r="E7107" t="s">
        <v>52</v>
      </c>
      <c r="F7107">
        <v>38.92</v>
      </c>
      <c r="G7107">
        <v>4.9040000000000004E-3</v>
      </c>
      <c r="H7107">
        <f t="shared" ref="H7107:H7170" si="340">VLOOKUP(B7107,R:S,2,)</f>
        <v>1.9763369680148246E-2</v>
      </c>
      <c r="I7107">
        <f t="shared" si="338"/>
        <v>0.1341</v>
      </c>
      <c r="J7107">
        <f t="shared" si="339"/>
        <v>1.8000000000000002E-2</v>
      </c>
      <c r="X7107">
        <v>15202</v>
      </c>
      <c r="Y7107">
        <f>IF(X7107=A7107,0)</f>
        <v>0</v>
      </c>
    </row>
    <row r="7108" spans="1:25" x14ac:dyDescent="0.25">
      <c r="A7108">
        <v>15202</v>
      </c>
      <c r="B7108" s="1">
        <v>41180</v>
      </c>
      <c r="C7108">
        <v>2012</v>
      </c>
      <c r="D7108" t="s">
        <v>53</v>
      </c>
      <c r="E7108" t="s">
        <v>52</v>
      </c>
      <c r="F7108">
        <v>47.3</v>
      </c>
      <c r="G7108">
        <v>0.215313</v>
      </c>
      <c r="H7108">
        <f t="shared" si="340"/>
        <v>2.4236153696477025E-2</v>
      </c>
      <c r="I7108">
        <f t="shared" si="338"/>
        <v>0.1341</v>
      </c>
      <c r="J7108">
        <f t="shared" si="339"/>
        <v>1.8000000000000002E-2</v>
      </c>
      <c r="X7108">
        <v>15202</v>
      </c>
      <c r="Y7108">
        <f>IF(X7108=A7108,0)</f>
        <v>0</v>
      </c>
    </row>
    <row r="7109" spans="1:25" x14ac:dyDescent="0.25">
      <c r="A7109">
        <v>15202</v>
      </c>
      <c r="B7109" s="1">
        <v>41213</v>
      </c>
      <c r="C7109">
        <v>2012</v>
      </c>
      <c r="D7109" t="s">
        <v>53</v>
      </c>
      <c r="E7109" t="s">
        <v>52</v>
      </c>
      <c r="F7109">
        <v>45.97</v>
      </c>
      <c r="G7109">
        <v>-2.8118000000000001E-2</v>
      </c>
      <c r="H7109">
        <f t="shared" si="340"/>
        <v>-1.9789409878227415E-2</v>
      </c>
      <c r="I7109">
        <f t="shared" si="338"/>
        <v>0.1341</v>
      </c>
      <c r="J7109">
        <f t="shared" si="339"/>
        <v>1.8000000000000002E-2</v>
      </c>
      <c r="X7109">
        <v>15202</v>
      </c>
      <c r="Y7109">
        <f>IF(X7109=A7109,0)</f>
        <v>0</v>
      </c>
    </row>
    <row r="7110" spans="1:25" x14ac:dyDescent="0.25">
      <c r="A7110">
        <v>15202</v>
      </c>
      <c r="B7110" s="1">
        <v>41243</v>
      </c>
      <c r="C7110">
        <v>2012</v>
      </c>
      <c r="D7110" t="s">
        <v>53</v>
      </c>
      <c r="E7110" t="s">
        <v>52</v>
      </c>
      <c r="F7110">
        <v>52.84</v>
      </c>
      <c r="G7110">
        <v>0.14966299999999999</v>
      </c>
      <c r="H7110">
        <f t="shared" si="340"/>
        <v>2.8467170173434031E-3</v>
      </c>
      <c r="I7110">
        <f t="shared" si="338"/>
        <v>0.1341</v>
      </c>
      <c r="J7110">
        <f t="shared" si="339"/>
        <v>1.8000000000000002E-2</v>
      </c>
      <c r="X7110">
        <v>15202</v>
      </c>
      <c r="Y7110">
        <f>IF(X7110=A7110,0)</f>
        <v>0</v>
      </c>
    </row>
    <row r="7111" spans="1:25" x14ac:dyDescent="0.25">
      <c r="A7111">
        <v>15202</v>
      </c>
      <c r="B7111" s="1">
        <v>41274</v>
      </c>
      <c r="C7111">
        <v>2012</v>
      </c>
      <c r="D7111" t="s">
        <v>53</v>
      </c>
      <c r="E7111" t="s">
        <v>52</v>
      </c>
      <c r="F7111">
        <v>52.05</v>
      </c>
      <c r="G7111">
        <v>-1.4951000000000001E-2</v>
      </c>
      <c r="H7111">
        <f t="shared" si="340"/>
        <v>7.068230463864511E-3</v>
      </c>
      <c r="I7111">
        <f t="shared" si="338"/>
        <v>0.1341</v>
      </c>
      <c r="J7111">
        <f t="shared" si="339"/>
        <v>1.8000000000000002E-2</v>
      </c>
      <c r="X7111">
        <v>15202</v>
      </c>
      <c r="Y7111">
        <f>IF(X7111=A7111,0)</f>
        <v>0</v>
      </c>
    </row>
    <row r="7112" spans="1:25" x14ac:dyDescent="0.25">
      <c r="A7112">
        <v>15202</v>
      </c>
      <c r="B7112" s="1">
        <v>41305</v>
      </c>
      <c r="C7112">
        <v>2013</v>
      </c>
      <c r="D7112" t="s">
        <v>53</v>
      </c>
      <c r="E7112" t="s">
        <v>52</v>
      </c>
      <c r="F7112">
        <v>56.56</v>
      </c>
      <c r="G7112">
        <v>8.6647000000000002E-2</v>
      </c>
      <c r="H7112">
        <f t="shared" si="340"/>
        <v>5.0428096519578469E-2</v>
      </c>
      <c r="I7112">
        <f t="shared" si="338"/>
        <v>0.29600000000000004</v>
      </c>
      <c r="J7112">
        <f t="shared" si="339"/>
        <v>2.35E-2</v>
      </c>
      <c r="X7112">
        <v>15202</v>
      </c>
      <c r="Y7112">
        <f>IF(X7112=A7112,0)</f>
        <v>0</v>
      </c>
    </row>
    <row r="7113" spans="1:25" x14ac:dyDescent="0.25">
      <c r="A7113">
        <v>15202</v>
      </c>
      <c r="B7113" s="1">
        <v>41333</v>
      </c>
      <c r="C7113">
        <v>2013</v>
      </c>
      <c r="D7113" t="s">
        <v>53</v>
      </c>
      <c r="E7113" t="s">
        <v>52</v>
      </c>
      <c r="F7113">
        <v>50.93</v>
      </c>
      <c r="G7113">
        <v>-9.9363999999999994E-2</v>
      </c>
      <c r="H7113">
        <f t="shared" si="340"/>
        <v>1.1060649195259176E-2</v>
      </c>
      <c r="I7113">
        <f t="shared" si="338"/>
        <v>0.29600000000000004</v>
      </c>
      <c r="J7113">
        <f t="shared" si="339"/>
        <v>2.35E-2</v>
      </c>
      <c r="X7113">
        <v>15202</v>
      </c>
      <c r="Y7113">
        <f>IF(X7113=A7113,0)</f>
        <v>0</v>
      </c>
    </row>
    <row r="7114" spans="1:25" x14ac:dyDescent="0.25">
      <c r="A7114">
        <v>15202</v>
      </c>
      <c r="B7114" s="1">
        <v>41361</v>
      </c>
      <c r="C7114">
        <v>2013</v>
      </c>
      <c r="D7114" t="s">
        <v>53</v>
      </c>
      <c r="E7114" t="s">
        <v>52</v>
      </c>
      <c r="F7114">
        <v>51.7</v>
      </c>
      <c r="G7114">
        <v>1.5119E-2</v>
      </c>
      <c r="H7114">
        <f t="shared" si="340"/>
        <v>3.5987723516956116E-2</v>
      </c>
      <c r="I7114">
        <f t="shared" si="338"/>
        <v>0.29600000000000004</v>
      </c>
      <c r="J7114">
        <f t="shared" si="339"/>
        <v>2.35E-2</v>
      </c>
      <c r="X7114">
        <v>15202</v>
      </c>
      <c r="Y7114">
        <f>IF(X7114=A7114,0)</f>
        <v>0</v>
      </c>
    </row>
    <row r="7115" spans="1:25" x14ac:dyDescent="0.25">
      <c r="A7115">
        <v>15202</v>
      </c>
      <c r="B7115" s="1">
        <v>41394</v>
      </c>
      <c r="C7115">
        <v>2013</v>
      </c>
      <c r="D7115" t="s">
        <v>53</v>
      </c>
      <c r="E7115" t="s">
        <v>52</v>
      </c>
      <c r="F7115">
        <v>49.88</v>
      </c>
      <c r="G7115">
        <v>-3.5202999999999998E-2</v>
      </c>
      <c r="H7115">
        <f t="shared" si="340"/>
        <v>1.8085767859252311E-2</v>
      </c>
      <c r="I7115">
        <f t="shared" si="338"/>
        <v>0.29600000000000004</v>
      </c>
      <c r="J7115">
        <f t="shared" si="339"/>
        <v>2.35E-2</v>
      </c>
      <c r="X7115">
        <v>15202</v>
      </c>
      <c r="Y7115">
        <f>IF(X7115=A7115,0)</f>
        <v>0</v>
      </c>
    </row>
    <row r="7116" spans="1:25" x14ac:dyDescent="0.25">
      <c r="A7116">
        <v>15202</v>
      </c>
      <c r="B7116" s="1">
        <v>41425</v>
      </c>
      <c r="C7116">
        <v>2013</v>
      </c>
      <c r="D7116" t="s">
        <v>53</v>
      </c>
      <c r="E7116" t="s">
        <v>52</v>
      </c>
      <c r="F7116">
        <v>53.58</v>
      </c>
      <c r="G7116">
        <v>7.4379000000000001E-2</v>
      </c>
      <c r="H7116">
        <f t="shared" si="340"/>
        <v>2.0762811721046104E-2</v>
      </c>
      <c r="I7116">
        <f t="shared" si="338"/>
        <v>0.29600000000000004</v>
      </c>
      <c r="J7116">
        <f t="shared" si="339"/>
        <v>2.35E-2</v>
      </c>
      <c r="X7116">
        <v>15202</v>
      </c>
      <c r="Y7116">
        <f>IF(X7116=A7116,0)</f>
        <v>0</v>
      </c>
    </row>
    <row r="7117" spans="1:25" x14ac:dyDescent="0.25">
      <c r="A7117">
        <v>15202</v>
      </c>
      <c r="B7117" s="1">
        <v>41453</v>
      </c>
      <c r="C7117">
        <v>2013</v>
      </c>
      <c r="D7117" t="s">
        <v>53</v>
      </c>
      <c r="E7117" t="s">
        <v>52</v>
      </c>
      <c r="F7117">
        <v>48.41</v>
      </c>
      <c r="G7117">
        <v>-9.6490999999999993E-2</v>
      </c>
      <c r="H7117">
        <f t="shared" si="340"/>
        <v>-1.4999301636062778E-2</v>
      </c>
      <c r="I7117">
        <f t="shared" si="338"/>
        <v>0.29600000000000004</v>
      </c>
      <c r="J7117">
        <f t="shared" si="339"/>
        <v>2.35E-2</v>
      </c>
      <c r="X7117">
        <v>15202</v>
      </c>
      <c r="Y7117">
        <f>IF(X7117=A7117,0)</f>
        <v>0</v>
      </c>
    </row>
    <row r="7118" spans="1:25" x14ac:dyDescent="0.25">
      <c r="A7118">
        <v>15202</v>
      </c>
      <c r="B7118" s="1">
        <v>41486</v>
      </c>
      <c r="C7118">
        <v>2013</v>
      </c>
      <c r="D7118" t="s">
        <v>53</v>
      </c>
      <c r="E7118" t="s">
        <v>52</v>
      </c>
      <c r="F7118">
        <v>47.18</v>
      </c>
      <c r="G7118">
        <v>-2.5408E-2</v>
      </c>
      <c r="H7118">
        <f t="shared" si="340"/>
        <v>4.9462079815224991E-2</v>
      </c>
      <c r="I7118">
        <f t="shared" si="338"/>
        <v>0.29600000000000004</v>
      </c>
      <c r="J7118">
        <f t="shared" si="339"/>
        <v>2.35E-2</v>
      </c>
      <c r="X7118">
        <v>15202</v>
      </c>
      <c r="Y7118">
        <f>IF(X7118=A7118,0)</f>
        <v>0</v>
      </c>
    </row>
    <row r="7119" spans="1:25" x14ac:dyDescent="0.25">
      <c r="A7119">
        <v>15202</v>
      </c>
      <c r="B7119" s="1">
        <v>41516</v>
      </c>
      <c r="C7119">
        <v>2013</v>
      </c>
      <c r="D7119" t="s">
        <v>53</v>
      </c>
      <c r="E7119" t="s">
        <v>52</v>
      </c>
      <c r="F7119">
        <v>47.8</v>
      </c>
      <c r="G7119">
        <v>1.3353E-2</v>
      </c>
      <c r="H7119">
        <f t="shared" si="340"/>
        <v>-3.1298019033866864E-2</v>
      </c>
      <c r="I7119">
        <f t="shared" si="338"/>
        <v>0.29600000000000004</v>
      </c>
      <c r="J7119">
        <f t="shared" si="339"/>
        <v>2.35E-2</v>
      </c>
      <c r="X7119">
        <v>15202</v>
      </c>
      <c r="Y7119">
        <f>IF(X7119=A7119,0)</f>
        <v>0</v>
      </c>
    </row>
    <row r="7120" spans="1:25" x14ac:dyDescent="0.25">
      <c r="A7120">
        <v>15202</v>
      </c>
      <c r="B7120" s="1">
        <v>41547</v>
      </c>
      <c r="C7120">
        <v>2013</v>
      </c>
      <c r="D7120" t="s">
        <v>53</v>
      </c>
      <c r="E7120" t="s">
        <v>52</v>
      </c>
      <c r="F7120">
        <v>51.81</v>
      </c>
      <c r="G7120">
        <v>8.3890999999999993E-2</v>
      </c>
      <c r="H7120">
        <f t="shared" si="340"/>
        <v>2.9749523177239112E-2</v>
      </c>
      <c r="I7120">
        <f t="shared" si="338"/>
        <v>0.29600000000000004</v>
      </c>
      <c r="J7120">
        <f t="shared" si="339"/>
        <v>2.35E-2</v>
      </c>
      <c r="X7120">
        <v>15202</v>
      </c>
      <c r="Y7120">
        <f>IF(X7120=A7120,0)</f>
        <v>0</v>
      </c>
    </row>
    <row r="7121" spans="1:25" x14ac:dyDescent="0.25">
      <c r="A7121">
        <v>15202</v>
      </c>
      <c r="B7121" s="1">
        <v>41578</v>
      </c>
      <c r="C7121">
        <v>2013</v>
      </c>
      <c r="D7121" t="s">
        <v>53</v>
      </c>
      <c r="E7121" t="s">
        <v>52</v>
      </c>
      <c r="F7121">
        <v>53.55</v>
      </c>
      <c r="G7121">
        <v>3.3584000000000003E-2</v>
      </c>
      <c r="H7121">
        <f t="shared" si="340"/>
        <v>4.4595752618006079E-2</v>
      </c>
      <c r="I7121">
        <f t="shared" si="338"/>
        <v>0.29600000000000004</v>
      </c>
      <c r="J7121">
        <f t="shared" si="339"/>
        <v>2.35E-2</v>
      </c>
      <c r="X7121">
        <v>15202</v>
      </c>
      <c r="Y7121">
        <f>IF(X7121=A7121,0)</f>
        <v>0</v>
      </c>
    </row>
    <row r="7122" spans="1:25" x14ac:dyDescent="0.25">
      <c r="A7122">
        <v>15202</v>
      </c>
      <c r="B7122" s="1">
        <v>41607</v>
      </c>
      <c r="C7122">
        <v>2013</v>
      </c>
      <c r="D7122" t="s">
        <v>53</v>
      </c>
      <c r="E7122" t="s">
        <v>52</v>
      </c>
      <c r="F7122">
        <v>56.37</v>
      </c>
      <c r="G7122">
        <v>5.2847999999999999E-2</v>
      </c>
      <c r="H7122">
        <f t="shared" si="340"/>
        <v>2.8049471635186451E-2</v>
      </c>
      <c r="I7122">
        <f t="shared" si="338"/>
        <v>0.29600000000000004</v>
      </c>
      <c r="J7122">
        <f t="shared" si="339"/>
        <v>2.35E-2</v>
      </c>
      <c r="X7122">
        <v>15202</v>
      </c>
      <c r="Y7122">
        <f>IF(X7122=A7122,0)</f>
        <v>0</v>
      </c>
    </row>
    <row r="7123" spans="1:25" x14ac:dyDescent="0.25">
      <c r="A7123">
        <v>15202</v>
      </c>
      <c r="B7123" s="1">
        <v>41639</v>
      </c>
      <c r="C7123">
        <v>2013</v>
      </c>
      <c r="D7123" t="s">
        <v>53</v>
      </c>
      <c r="E7123" t="s">
        <v>52</v>
      </c>
      <c r="F7123">
        <v>59.42</v>
      </c>
      <c r="G7123">
        <v>5.4107000000000002E-2</v>
      </c>
      <c r="H7123">
        <f t="shared" si="340"/>
        <v>2.356279155049279E-2</v>
      </c>
      <c r="I7123">
        <f t="shared" si="338"/>
        <v>0.29600000000000004</v>
      </c>
      <c r="J7123">
        <f t="shared" si="339"/>
        <v>2.35E-2</v>
      </c>
      <c r="X7123">
        <v>15202</v>
      </c>
      <c r="Y7123">
        <f>IF(X7123=A7123,0)</f>
        <v>0</v>
      </c>
    </row>
    <row r="7124" spans="1:25" x14ac:dyDescent="0.25">
      <c r="A7124">
        <v>15202</v>
      </c>
      <c r="B7124" s="1">
        <v>41670</v>
      </c>
      <c r="C7124">
        <v>2014</v>
      </c>
      <c r="D7124" t="s">
        <v>53</v>
      </c>
      <c r="E7124" t="s">
        <v>52</v>
      </c>
      <c r="F7124">
        <v>61.73</v>
      </c>
      <c r="G7124">
        <v>3.8876000000000001E-2</v>
      </c>
      <c r="H7124">
        <f t="shared" si="340"/>
        <v>-3.5582905675162646E-2</v>
      </c>
      <c r="I7124">
        <f t="shared" si="338"/>
        <v>0.1139</v>
      </c>
      <c r="J7124">
        <f t="shared" si="339"/>
        <v>2.5400000000000002E-2</v>
      </c>
      <c r="X7124">
        <v>15202</v>
      </c>
      <c r="Y7124">
        <f>IF(X7124=A7124,0)</f>
        <v>0</v>
      </c>
    </row>
    <row r="7125" spans="1:25" x14ac:dyDescent="0.25">
      <c r="A7125">
        <v>15202</v>
      </c>
      <c r="B7125" s="1">
        <v>41698</v>
      </c>
      <c r="C7125">
        <v>2014</v>
      </c>
      <c r="D7125" t="s">
        <v>53</v>
      </c>
      <c r="E7125" t="s">
        <v>52</v>
      </c>
      <c r="F7125">
        <v>67.930000000000007</v>
      </c>
      <c r="G7125">
        <v>0.101247</v>
      </c>
      <c r="H7125">
        <f t="shared" si="340"/>
        <v>4.3117029976595278E-2</v>
      </c>
      <c r="I7125">
        <f t="shared" si="338"/>
        <v>0.1139</v>
      </c>
      <c r="J7125">
        <f t="shared" si="339"/>
        <v>2.5400000000000002E-2</v>
      </c>
      <c r="X7125">
        <v>15202</v>
      </c>
      <c r="Y7125">
        <f>IF(X7125=A7125,0)</f>
        <v>0</v>
      </c>
    </row>
    <row r="7126" spans="1:25" x14ac:dyDescent="0.25">
      <c r="A7126">
        <v>15202</v>
      </c>
      <c r="B7126" s="1">
        <v>41729</v>
      </c>
      <c r="C7126">
        <v>2014</v>
      </c>
      <c r="D7126" t="s">
        <v>53</v>
      </c>
      <c r="E7126" t="s">
        <v>52</v>
      </c>
      <c r="F7126">
        <v>66.45</v>
      </c>
      <c r="G7126">
        <v>-2.1787000000000001E-2</v>
      </c>
      <c r="H7126">
        <f t="shared" si="340"/>
        <v>6.9321656079357474E-3</v>
      </c>
      <c r="I7126">
        <f t="shared" si="338"/>
        <v>0.1139</v>
      </c>
      <c r="J7126">
        <f t="shared" si="339"/>
        <v>2.5400000000000002E-2</v>
      </c>
      <c r="X7126">
        <v>15202</v>
      </c>
      <c r="Y7126">
        <f>IF(X7126=A7126,0)</f>
        <v>0</v>
      </c>
    </row>
    <row r="7127" spans="1:25" x14ac:dyDescent="0.25">
      <c r="A7127">
        <v>15202</v>
      </c>
      <c r="B7127" s="1">
        <v>41759</v>
      </c>
      <c r="C7127">
        <v>2014</v>
      </c>
      <c r="D7127" t="s">
        <v>53</v>
      </c>
      <c r="E7127" t="s">
        <v>52</v>
      </c>
      <c r="F7127">
        <v>64.53</v>
      </c>
      <c r="G7127">
        <v>-2.8894E-2</v>
      </c>
      <c r="H7127">
        <f t="shared" si="340"/>
        <v>6.2007889650528281E-3</v>
      </c>
      <c r="I7127">
        <f t="shared" si="338"/>
        <v>0.1139</v>
      </c>
      <c r="J7127">
        <f t="shared" si="339"/>
        <v>2.5400000000000002E-2</v>
      </c>
      <c r="X7127">
        <v>15202</v>
      </c>
      <c r="Y7127">
        <f>IF(X7127=A7127,0)</f>
        <v>0</v>
      </c>
    </row>
    <row r="7128" spans="1:25" x14ac:dyDescent="0.25">
      <c r="A7128">
        <v>15202</v>
      </c>
      <c r="B7128" s="1">
        <v>41789</v>
      </c>
      <c r="C7128">
        <v>2014</v>
      </c>
      <c r="D7128" t="s">
        <v>53</v>
      </c>
      <c r="E7128" t="s">
        <v>52</v>
      </c>
      <c r="F7128">
        <v>60.97</v>
      </c>
      <c r="G7128">
        <v>-5.4392999999999997E-2</v>
      </c>
      <c r="H7128">
        <f t="shared" si="340"/>
        <v>2.1030280012996005E-2</v>
      </c>
      <c r="I7128">
        <f t="shared" si="338"/>
        <v>0.1139</v>
      </c>
      <c r="J7128">
        <f t="shared" si="339"/>
        <v>2.5400000000000002E-2</v>
      </c>
      <c r="X7128">
        <v>15202</v>
      </c>
      <c r="Y7128">
        <f>IF(X7128=A7128,0)</f>
        <v>0</v>
      </c>
    </row>
    <row r="7129" spans="1:25" x14ac:dyDescent="0.25">
      <c r="A7129">
        <v>15202</v>
      </c>
      <c r="B7129" s="1">
        <v>41820</v>
      </c>
      <c r="C7129">
        <v>2014</v>
      </c>
      <c r="D7129" t="s">
        <v>53</v>
      </c>
      <c r="E7129" t="s">
        <v>52</v>
      </c>
      <c r="F7129">
        <v>63.75</v>
      </c>
      <c r="G7129">
        <v>4.5595999999999998E-2</v>
      </c>
      <c r="H7129">
        <f t="shared" si="340"/>
        <v>1.9058331658920569E-2</v>
      </c>
      <c r="I7129">
        <f t="shared" si="338"/>
        <v>0.1139</v>
      </c>
      <c r="J7129">
        <f t="shared" si="339"/>
        <v>2.5400000000000002E-2</v>
      </c>
      <c r="X7129">
        <v>15202</v>
      </c>
      <c r="Y7129">
        <f>IF(X7129=A7129,0)</f>
        <v>0</v>
      </c>
    </row>
    <row r="7130" spans="1:25" x14ac:dyDescent="0.25">
      <c r="A7130">
        <v>15202</v>
      </c>
      <c r="B7130" s="1">
        <v>41851</v>
      </c>
      <c r="C7130">
        <v>2014</v>
      </c>
      <c r="D7130" t="s">
        <v>53</v>
      </c>
      <c r="E7130" t="s">
        <v>52</v>
      </c>
      <c r="F7130">
        <v>63.13</v>
      </c>
      <c r="G7130">
        <v>-9.7249999999999993E-3</v>
      </c>
      <c r="H7130">
        <f t="shared" si="340"/>
        <v>-1.5079830581919862E-2</v>
      </c>
      <c r="I7130">
        <f t="shared" si="338"/>
        <v>0.1139</v>
      </c>
      <c r="J7130">
        <f t="shared" si="339"/>
        <v>2.5400000000000002E-2</v>
      </c>
      <c r="X7130">
        <v>15202</v>
      </c>
      <c r="Y7130">
        <f>IF(X7130=A7130,0)</f>
        <v>0</v>
      </c>
    </row>
    <row r="7131" spans="1:25" x14ac:dyDescent="0.25">
      <c r="A7131">
        <v>15202</v>
      </c>
      <c r="B7131" s="1">
        <v>41880</v>
      </c>
      <c r="C7131">
        <v>2014</v>
      </c>
      <c r="D7131" t="s">
        <v>53</v>
      </c>
      <c r="E7131" t="s">
        <v>52</v>
      </c>
      <c r="F7131">
        <v>63.38</v>
      </c>
      <c r="G7131">
        <v>4.9109999999999996E-3</v>
      </c>
      <c r="H7131">
        <f t="shared" si="340"/>
        <v>3.7655295489735119E-2</v>
      </c>
      <c r="I7131">
        <f t="shared" si="338"/>
        <v>0.1139</v>
      </c>
      <c r="J7131">
        <f t="shared" si="339"/>
        <v>2.5400000000000002E-2</v>
      </c>
      <c r="X7131">
        <v>15202</v>
      </c>
      <c r="Y7131">
        <f>IF(X7131=A7131,0)</f>
        <v>0</v>
      </c>
    </row>
    <row r="7132" spans="1:25" x14ac:dyDescent="0.25">
      <c r="A7132">
        <v>15202</v>
      </c>
      <c r="B7132" s="1">
        <v>41912</v>
      </c>
      <c r="C7132">
        <v>2014</v>
      </c>
      <c r="D7132" t="s">
        <v>53</v>
      </c>
      <c r="E7132" t="s">
        <v>52</v>
      </c>
      <c r="F7132">
        <v>60.23</v>
      </c>
      <c r="G7132">
        <v>-4.9700000000000001E-2</v>
      </c>
      <c r="H7132">
        <f t="shared" si="340"/>
        <v>-1.5513837223063764E-2</v>
      </c>
      <c r="I7132">
        <f t="shared" si="338"/>
        <v>0.1139</v>
      </c>
      <c r="J7132">
        <f t="shared" si="339"/>
        <v>2.5400000000000002E-2</v>
      </c>
      <c r="X7132">
        <v>15202</v>
      </c>
      <c r="Y7132">
        <f>IF(X7132=A7132,0)</f>
        <v>0</v>
      </c>
    </row>
    <row r="7133" spans="1:25" x14ac:dyDescent="0.25">
      <c r="A7133">
        <v>15202</v>
      </c>
      <c r="B7133" s="1">
        <v>41943</v>
      </c>
      <c r="C7133">
        <v>2014</v>
      </c>
      <c r="D7133" t="s">
        <v>53</v>
      </c>
      <c r="E7133" t="s">
        <v>52</v>
      </c>
      <c r="F7133">
        <v>61.71</v>
      </c>
      <c r="G7133">
        <v>2.4572E-2</v>
      </c>
      <c r="H7133">
        <f t="shared" si="340"/>
        <v>2.3201460786772321E-2</v>
      </c>
      <c r="I7133">
        <f t="shared" si="338"/>
        <v>0.1139</v>
      </c>
      <c r="J7133">
        <f t="shared" si="339"/>
        <v>2.5400000000000002E-2</v>
      </c>
      <c r="X7133">
        <v>15202</v>
      </c>
      <c r="Y7133">
        <f>IF(X7133=A7133,0)</f>
        <v>0</v>
      </c>
    </row>
    <row r="7134" spans="1:25" x14ac:dyDescent="0.25">
      <c r="A7134">
        <v>15202</v>
      </c>
      <c r="B7134" s="1">
        <v>41971</v>
      </c>
      <c r="C7134">
        <v>2014</v>
      </c>
      <c r="D7134" t="s">
        <v>53</v>
      </c>
      <c r="E7134" t="s">
        <v>52</v>
      </c>
      <c r="F7134">
        <v>66.099999999999994</v>
      </c>
      <c r="G7134">
        <v>7.2110999999999995E-2</v>
      </c>
      <c r="H7134">
        <f t="shared" si="340"/>
        <v>2.4533588760364822E-2</v>
      </c>
      <c r="I7134">
        <f t="shared" si="338"/>
        <v>0.1139</v>
      </c>
      <c r="J7134">
        <f t="shared" si="339"/>
        <v>2.5400000000000002E-2</v>
      </c>
      <c r="X7134">
        <v>15202</v>
      </c>
      <c r="Y7134">
        <f>IF(X7134=A7134,0)</f>
        <v>0</v>
      </c>
    </row>
    <row r="7135" spans="1:25" x14ac:dyDescent="0.25">
      <c r="A7135">
        <v>15202</v>
      </c>
      <c r="B7135" s="1">
        <v>42004</v>
      </c>
      <c r="C7135">
        <v>2014</v>
      </c>
      <c r="D7135" t="s">
        <v>53</v>
      </c>
      <c r="E7135" t="s">
        <v>52</v>
      </c>
      <c r="F7135">
        <v>65.73</v>
      </c>
      <c r="G7135">
        <v>-5.5979999999999997E-3</v>
      </c>
      <c r="H7135">
        <f t="shared" si="340"/>
        <v>-4.1885878779204244E-3</v>
      </c>
      <c r="I7135">
        <f t="shared" si="338"/>
        <v>0.1139</v>
      </c>
      <c r="J7135">
        <f t="shared" si="339"/>
        <v>2.5400000000000002E-2</v>
      </c>
      <c r="X7135">
        <v>15202</v>
      </c>
      <c r="Y7135">
        <f>IF(X7135=A7135,0)</f>
        <v>0</v>
      </c>
    </row>
    <row r="7136" spans="1:25" x14ac:dyDescent="0.25">
      <c r="A7136">
        <v>15202</v>
      </c>
      <c r="B7136" s="1">
        <v>42034</v>
      </c>
      <c r="C7136">
        <v>2015</v>
      </c>
      <c r="D7136" t="s">
        <v>53</v>
      </c>
      <c r="E7136" t="s">
        <v>52</v>
      </c>
      <c r="F7136">
        <v>70.510000000000005</v>
      </c>
      <c r="G7136">
        <v>7.2721999999999995E-2</v>
      </c>
      <c r="H7136">
        <f t="shared" si="340"/>
        <v>-3.1040805790470194E-2</v>
      </c>
      <c r="I7136">
        <f t="shared" si="338"/>
        <v>-7.3000000000000001E-3</v>
      </c>
      <c r="J7136">
        <f t="shared" si="339"/>
        <v>2.1400000000000002E-2</v>
      </c>
      <c r="X7136">
        <v>15202</v>
      </c>
      <c r="Y7136">
        <f>IF(X7136=A7136,0)</f>
        <v>0</v>
      </c>
    </row>
    <row r="7137" spans="1:25" x14ac:dyDescent="0.25">
      <c r="A7137">
        <v>15202</v>
      </c>
      <c r="B7137" s="1">
        <v>42062</v>
      </c>
      <c r="C7137">
        <v>2015</v>
      </c>
      <c r="D7137" t="s">
        <v>53</v>
      </c>
      <c r="E7137" t="s">
        <v>52</v>
      </c>
      <c r="F7137">
        <v>83</v>
      </c>
      <c r="G7137">
        <v>0.17855599999999999</v>
      </c>
      <c r="H7137">
        <f t="shared" si="340"/>
        <v>5.4892511014553946E-2</v>
      </c>
      <c r="I7137">
        <f t="shared" si="338"/>
        <v>-7.3000000000000001E-3</v>
      </c>
      <c r="J7137">
        <f t="shared" si="339"/>
        <v>2.1400000000000002E-2</v>
      </c>
      <c r="X7137">
        <v>15202</v>
      </c>
      <c r="Y7137">
        <f>IF(X7137=A7137,0)</f>
        <v>0</v>
      </c>
    </row>
    <row r="7138" spans="1:25" x14ac:dyDescent="0.25">
      <c r="A7138">
        <v>15202</v>
      </c>
      <c r="B7138" s="1">
        <v>42094</v>
      </c>
      <c r="C7138">
        <v>2015</v>
      </c>
      <c r="D7138" t="s">
        <v>53</v>
      </c>
      <c r="E7138" t="s">
        <v>52</v>
      </c>
      <c r="F7138">
        <v>84.3</v>
      </c>
      <c r="G7138">
        <v>1.5663E-2</v>
      </c>
      <c r="H7138">
        <f t="shared" si="340"/>
        <v>-1.739610691375626E-2</v>
      </c>
      <c r="I7138">
        <f t="shared" si="338"/>
        <v>-7.3000000000000001E-3</v>
      </c>
      <c r="J7138">
        <f t="shared" si="339"/>
        <v>2.1400000000000002E-2</v>
      </c>
      <c r="X7138">
        <v>15202</v>
      </c>
      <c r="Y7138">
        <f>IF(X7138=A7138,0)</f>
        <v>0</v>
      </c>
    </row>
    <row r="7139" spans="1:25" x14ac:dyDescent="0.25">
      <c r="A7139">
        <v>15202</v>
      </c>
      <c r="B7139" s="1">
        <v>42124</v>
      </c>
      <c r="C7139">
        <v>2015</v>
      </c>
      <c r="D7139" t="s">
        <v>53</v>
      </c>
      <c r="E7139" t="s">
        <v>52</v>
      </c>
      <c r="F7139">
        <v>85.52</v>
      </c>
      <c r="G7139">
        <v>1.4472E-2</v>
      </c>
      <c r="H7139">
        <f t="shared" si="340"/>
        <v>8.5208197301247512E-3</v>
      </c>
      <c r="I7139">
        <f t="shared" si="338"/>
        <v>-7.3000000000000001E-3</v>
      </c>
      <c r="J7139">
        <f t="shared" si="339"/>
        <v>2.1400000000000002E-2</v>
      </c>
      <c r="X7139">
        <v>15202</v>
      </c>
      <c r="Y7139">
        <f>IF(X7139=A7139,0)</f>
        <v>0</v>
      </c>
    </row>
    <row r="7140" spans="1:25" x14ac:dyDescent="0.25">
      <c r="A7140">
        <v>15202</v>
      </c>
      <c r="B7140" s="1">
        <v>42153</v>
      </c>
      <c r="C7140">
        <v>2015</v>
      </c>
      <c r="D7140" t="s">
        <v>53</v>
      </c>
      <c r="E7140" t="s">
        <v>52</v>
      </c>
      <c r="F7140">
        <v>89.93</v>
      </c>
      <c r="G7140">
        <v>5.2735999999999998E-2</v>
      </c>
      <c r="H7140">
        <f t="shared" si="340"/>
        <v>1.0491382393316817E-2</v>
      </c>
      <c r="I7140">
        <f t="shared" si="338"/>
        <v>-7.3000000000000001E-3</v>
      </c>
      <c r="J7140">
        <f t="shared" si="339"/>
        <v>2.1400000000000002E-2</v>
      </c>
      <c r="X7140">
        <v>15202</v>
      </c>
      <c r="Y7140">
        <f>IF(X7140=A7140,0)</f>
        <v>0</v>
      </c>
    </row>
    <row r="7141" spans="1:25" x14ac:dyDescent="0.25">
      <c r="A7141">
        <v>15202</v>
      </c>
      <c r="B7141" s="1">
        <v>42185</v>
      </c>
      <c r="C7141">
        <v>2015</v>
      </c>
      <c r="D7141" t="s">
        <v>53</v>
      </c>
      <c r="E7141" t="s">
        <v>52</v>
      </c>
      <c r="F7141">
        <v>83.93</v>
      </c>
      <c r="G7141">
        <v>-6.6719000000000001E-2</v>
      </c>
      <c r="H7141">
        <f t="shared" si="340"/>
        <v>-2.1011672375900514E-2</v>
      </c>
      <c r="I7141">
        <f t="shared" si="338"/>
        <v>-7.3000000000000001E-3</v>
      </c>
      <c r="J7141">
        <f t="shared" si="339"/>
        <v>2.1400000000000002E-2</v>
      </c>
      <c r="X7141">
        <v>15202</v>
      </c>
      <c r="Y7141">
        <f>IF(X7141=A7141,0)</f>
        <v>0</v>
      </c>
    </row>
    <row r="7142" spans="1:25" x14ac:dyDescent="0.25">
      <c r="A7142">
        <v>15202</v>
      </c>
      <c r="B7142" s="1">
        <v>42216</v>
      </c>
      <c r="C7142">
        <v>2015</v>
      </c>
      <c r="D7142" t="s">
        <v>53</v>
      </c>
      <c r="E7142" t="s">
        <v>52</v>
      </c>
      <c r="F7142">
        <v>91.02</v>
      </c>
      <c r="G7142">
        <v>8.4474999999999995E-2</v>
      </c>
      <c r="H7142">
        <f t="shared" si="340"/>
        <v>1.9742029696721453E-2</v>
      </c>
      <c r="I7142">
        <f t="shared" si="338"/>
        <v>-7.3000000000000001E-3</v>
      </c>
      <c r="J7142">
        <f t="shared" si="339"/>
        <v>2.1400000000000002E-2</v>
      </c>
      <c r="X7142">
        <v>15202</v>
      </c>
      <c r="Y7142">
        <f>IF(X7142=A7142,0)</f>
        <v>0</v>
      </c>
    </row>
    <row r="7143" spans="1:25" x14ac:dyDescent="0.25">
      <c r="A7143">
        <v>15202</v>
      </c>
      <c r="B7143" s="1">
        <v>42247</v>
      </c>
      <c r="C7143">
        <v>2015</v>
      </c>
      <c r="D7143" t="s">
        <v>53</v>
      </c>
      <c r="E7143" t="s">
        <v>52</v>
      </c>
      <c r="F7143">
        <v>93.62</v>
      </c>
      <c r="G7143">
        <v>2.9663999999999999E-2</v>
      </c>
      <c r="H7143">
        <f t="shared" si="340"/>
        <v>-6.2580818167202845E-2</v>
      </c>
      <c r="I7143">
        <f t="shared" si="338"/>
        <v>-7.3000000000000001E-3</v>
      </c>
      <c r="J7143">
        <f t="shared" si="339"/>
        <v>2.1400000000000002E-2</v>
      </c>
      <c r="X7143">
        <v>15202</v>
      </c>
      <c r="Y7143">
        <f>IF(X7143=A7143,0)</f>
        <v>0</v>
      </c>
    </row>
    <row r="7144" spans="1:25" x14ac:dyDescent="0.25">
      <c r="A7144">
        <v>15202</v>
      </c>
      <c r="B7144" s="1">
        <v>42277</v>
      </c>
      <c r="C7144">
        <v>2015</v>
      </c>
      <c r="D7144" t="s">
        <v>53</v>
      </c>
      <c r="E7144" t="s">
        <v>52</v>
      </c>
      <c r="F7144">
        <v>89.2</v>
      </c>
      <c r="G7144">
        <v>-4.7211999999999997E-2</v>
      </c>
      <c r="H7144">
        <f t="shared" si="340"/>
        <v>-2.6442831573227132E-2</v>
      </c>
      <c r="I7144">
        <f t="shared" si="338"/>
        <v>-7.3000000000000001E-3</v>
      </c>
      <c r="J7144">
        <f t="shared" si="339"/>
        <v>2.1400000000000002E-2</v>
      </c>
      <c r="X7144">
        <v>15202</v>
      </c>
      <c r="Y7144">
        <f>IF(X7144=A7144,0)</f>
        <v>0</v>
      </c>
    </row>
    <row r="7145" spans="1:25" x14ac:dyDescent="0.25">
      <c r="A7145">
        <v>15202</v>
      </c>
      <c r="B7145" s="1">
        <v>42307</v>
      </c>
      <c r="C7145">
        <v>2015</v>
      </c>
      <c r="D7145" t="s">
        <v>53</v>
      </c>
      <c r="E7145" t="s">
        <v>52</v>
      </c>
      <c r="F7145">
        <v>96.58</v>
      </c>
      <c r="G7145">
        <v>8.2735000000000003E-2</v>
      </c>
      <c r="H7145">
        <f t="shared" si="340"/>
        <v>8.2983117760394132E-2</v>
      </c>
      <c r="I7145">
        <f t="shared" si="338"/>
        <v>-7.3000000000000001E-3</v>
      </c>
      <c r="J7145">
        <f t="shared" si="339"/>
        <v>2.1400000000000002E-2</v>
      </c>
      <c r="X7145">
        <v>15202</v>
      </c>
      <c r="Y7145">
        <f>IF(X7145=A7145,0)</f>
        <v>0</v>
      </c>
    </row>
    <row r="7146" spans="1:25" x14ac:dyDescent="0.25">
      <c r="A7146">
        <v>15202</v>
      </c>
      <c r="B7146" s="1">
        <v>42338</v>
      </c>
      <c r="C7146">
        <v>2015</v>
      </c>
      <c r="D7146" t="s">
        <v>53</v>
      </c>
      <c r="E7146" t="s">
        <v>52</v>
      </c>
      <c r="F7146">
        <v>102.67</v>
      </c>
      <c r="G7146">
        <v>6.4091999999999996E-2</v>
      </c>
      <c r="H7146">
        <f t="shared" si="340"/>
        <v>5.0486926072412786E-4</v>
      </c>
      <c r="I7146">
        <f t="shared" si="338"/>
        <v>-7.3000000000000001E-3</v>
      </c>
      <c r="J7146">
        <f t="shared" si="339"/>
        <v>2.1400000000000002E-2</v>
      </c>
      <c r="X7146">
        <v>15202</v>
      </c>
      <c r="Y7146">
        <f>IF(X7146=A7146,0)</f>
        <v>0</v>
      </c>
    </row>
    <row r="7147" spans="1:25" x14ac:dyDescent="0.25">
      <c r="A7147">
        <v>15202</v>
      </c>
      <c r="B7147" s="1">
        <v>42369</v>
      </c>
      <c r="C7147">
        <v>2015</v>
      </c>
      <c r="D7147" t="s">
        <v>53</v>
      </c>
      <c r="E7147" t="s">
        <v>52</v>
      </c>
      <c r="F7147">
        <v>94.97</v>
      </c>
      <c r="G7147">
        <v>-7.4997999999999995E-2</v>
      </c>
      <c r="H7147">
        <f t="shared" si="340"/>
        <v>-1.7530185176314439E-2</v>
      </c>
      <c r="I7147">
        <f t="shared" si="338"/>
        <v>-7.3000000000000001E-3</v>
      </c>
      <c r="J7147">
        <f t="shared" si="339"/>
        <v>2.1400000000000002E-2</v>
      </c>
      <c r="X7147">
        <v>15202</v>
      </c>
      <c r="Y7147">
        <f>IF(X7147=A7147,0)</f>
        <v>0</v>
      </c>
    </row>
    <row r="7148" spans="1:25" x14ac:dyDescent="0.25">
      <c r="A7148">
        <v>15202</v>
      </c>
      <c r="B7148" s="1">
        <v>42398</v>
      </c>
      <c r="C7148">
        <v>2016</v>
      </c>
      <c r="D7148" t="s">
        <v>53</v>
      </c>
      <c r="E7148" t="s">
        <v>52</v>
      </c>
      <c r="F7148">
        <v>88.2</v>
      </c>
      <c r="G7148">
        <v>-7.1286000000000002E-2</v>
      </c>
      <c r="H7148">
        <f t="shared" si="340"/>
        <v>-5.073532197294639E-2</v>
      </c>
      <c r="I7148">
        <f t="shared" si="338"/>
        <v>9.5399999999999999E-2</v>
      </c>
      <c r="J7148">
        <f t="shared" si="339"/>
        <v>1.84E-2</v>
      </c>
      <c r="X7148">
        <v>15202</v>
      </c>
      <c r="Y7148">
        <f>IF(X7148=A7148,0)</f>
        <v>0</v>
      </c>
    </row>
    <row r="7149" spans="1:25" x14ac:dyDescent="0.25">
      <c r="A7149">
        <v>15202</v>
      </c>
      <c r="B7149" s="1">
        <v>42429</v>
      </c>
      <c r="C7149">
        <v>2016</v>
      </c>
      <c r="D7149" t="s">
        <v>53</v>
      </c>
      <c r="E7149" t="s">
        <v>52</v>
      </c>
      <c r="F7149">
        <v>98.53</v>
      </c>
      <c r="G7149">
        <v>0.11938799999999999</v>
      </c>
      <c r="H7149">
        <f t="shared" si="340"/>
        <v>-4.1283604302990717E-3</v>
      </c>
      <c r="I7149">
        <f t="shared" si="338"/>
        <v>9.5399999999999999E-2</v>
      </c>
      <c r="J7149">
        <f t="shared" si="339"/>
        <v>1.84E-2</v>
      </c>
      <c r="X7149">
        <v>15202</v>
      </c>
      <c r="Y7149">
        <f>IF(X7149=A7149,0)</f>
        <v>0</v>
      </c>
    </row>
    <row r="7150" spans="1:25" x14ac:dyDescent="0.25">
      <c r="A7150">
        <v>15202</v>
      </c>
      <c r="B7150" s="1">
        <v>42460</v>
      </c>
      <c r="C7150">
        <v>2016</v>
      </c>
      <c r="D7150" t="s">
        <v>53</v>
      </c>
      <c r="E7150" t="s">
        <v>52</v>
      </c>
      <c r="F7150">
        <v>105.57</v>
      </c>
      <c r="G7150">
        <v>7.145E-2</v>
      </c>
      <c r="H7150">
        <f t="shared" si="340"/>
        <v>6.5991114577365062E-2</v>
      </c>
      <c r="I7150">
        <f t="shared" si="338"/>
        <v>9.5399999999999999E-2</v>
      </c>
      <c r="J7150">
        <f t="shared" si="339"/>
        <v>1.84E-2</v>
      </c>
      <c r="X7150">
        <v>15202</v>
      </c>
      <c r="Y7150">
        <f>IF(X7150=A7150,0)</f>
        <v>0</v>
      </c>
    </row>
    <row r="7151" spans="1:25" x14ac:dyDescent="0.25">
      <c r="A7151">
        <v>15202</v>
      </c>
      <c r="B7151" s="1">
        <v>42489</v>
      </c>
      <c r="C7151">
        <v>2016</v>
      </c>
      <c r="D7151" t="s">
        <v>53</v>
      </c>
      <c r="E7151" t="s">
        <v>52</v>
      </c>
      <c r="F7151">
        <v>107.63</v>
      </c>
      <c r="G7151">
        <v>1.9512999999999999E-2</v>
      </c>
      <c r="H7151">
        <f t="shared" si="340"/>
        <v>2.6993984808731941E-3</v>
      </c>
      <c r="I7151">
        <f t="shared" si="338"/>
        <v>9.5399999999999999E-2</v>
      </c>
      <c r="J7151">
        <f t="shared" si="339"/>
        <v>1.84E-2</v>
      </c>
      <c r="X7151">
        <v>15202</v>
      </c>
      <c r="Y7151">
        <f>IF(X7151=A7151,0)</f>
        <v>0</v>
      </c>
    </row>
    <row r="7152" spans="1:25" x14ac:dyDescent="0.25">
      <c r="A7152">
        <v>15202</v>
      </c>
      <c r="B7152" s="1">
        <v>42521</v>
      </c>
      <c r="C7152">
        <v>2016</v>
      </c>
      <c r="D7152" t="s">
        <v>53</v>
      </c>
      <c r="E7152" t="s">
        <v>52</v>
      </c>
      <c r="F7152">
        <v>116.75</v>
      </c>
      <c r="G7152">
        <v>8.6593000000000003E-2</v>
      </c>
      <c r="H7152">
        <f t="shared" si="340"/>
        <v>1.5324602357572603E-2</v>
      </c>
      <c r="I7152">
        <f t="shared" si="338"/>
        <v>9.5399999999999999E-2</v>
      </c>
      <c r="J7152">
        <f t="shared" si="339"/>
        <v>1.84E-2</v>
      </c>
      <c r="X7152">
        <v>15202</v>
      </c>
      <c r="Y7152">
        <f>IF(X7152=A7152,0)</f>
        <v>0</v>
      </c>
    </row>
    <row r="7153" spans="1:25" x14ac:dyDescent="0.25">
      <c r="A7153">
        <v>15202</v>
      </c>
      <c r="B7153" s="1">
        <v>42551</v>
      </c>
      <c r="C7153">
        <v>2016</v>
      </c>
      <c r="D7153" t="s">
        <v>53</v>
      </c>
      <c r="E7153" t="s">
        <v>52</v>
      </c>
      <c r="F7153">
        <v>120.36</v>
      </c>
      <c r="G7153">
        <v>3.0921000000000001E-2</v>
      </c>
      <c r="H7153">
        <f t="shared" si="340"/>
        <v>9.1092112097812539E-4</v>
      </c>
      <c r="I7153">
        <f t="shared" si="338"/>
        <v>9.5399999999999999E-2</v>
      </c>
      <c r="J7153">
        <f t="shared" si="339"/>
        <v>1.84E-2</v>
      </c>
      <c r="X7153">
        <v>15202</v>
      </c>
      <c r="Y7153">
        <f>IF(X7153=A7153,0)</f>
        <v>0</v>
      </c>
    </row>
    <row r="7154" spans="1:25" x14ac:dyDescent="0.25">
      <c r="A7154">
        <v>15202</v>
      </c>
      <c r="B7154" s="1">
        <v>42580</v>
      </c>
      <c r="C7154">
        <v>2016</v>
      </c>
      <c r="D7154" t="s">
        <v>53</v>
      </c>
      <c r="E7154" t="s">
        <v>52</v>
      </c>
      <c r="F7154">
        <v>123.98</v>
      </c>
      <c r="G7154">
        <v>3.0075999999999999E-2</v>
      </c>
      <c r="H7154">
        <f t="shared" si="340"/>
        <v>3.5609801125254359E-2</v>
      </c>
      <c r="I7154">
        <f t="shared" si="338"/>
        <v>9.5399999999999999E-2</v>
      </c>
      <c r="J7154">
        <f t="shared" si="339"/>
        <v>1.84E-2</v>
      </c>
      <c r="X7154">
        <v>15202</v>
      </c>
      <c r="Y7154">
        <f>IF(X7154=A7154,0)</f>
        <v>0</v>
      </c>
    </row>
    <row r="7155" spans="1:25" x14ac:dyDescent="0.25">
      <c r="A7155">
        <v>15202</v>
      </c>
      <c r="B7155" s="1">
        <v>42613</v>
      </c>
      <c r="C7155">
        <v>2016</v>
      </c>
      <c r="D7155" t="s">
        <v>53</v>
      </c>
      <c r="E7155" t="s">
        <v>52</v>
      </c>
      <c r="F7155">
        <v>113.87</v>
      </c>
      <c r="G7155">
        <v>-7.9932000000000003E-2</v>
      </c>
      <c r="H7155">
        <f t="shared" si="340"/>
        <v>-1.2192431360480427E-3</v>
      </c>
      <c r="I7155">
        <f t="shared" si="338"/>
        <v>9.5399999999999999E-2</v>
      </c>
      <c r="J7155">
        <f t="shared" si="339"/>
        <v>1.84E-2</v>
      </c>
      <c r="X7155">
        <v>15202</v>
      </c>
      <c r="Y7155">
        <f>IF(X7155=A7155,0)</f>
        <v>0</v>
      </c>
    </row>
    <row r="7156" spans="1:25" x14ac:dyDescent="0.25">
      <c r="A7156">
        <v>15202</v>
      </c>
      <c r="B7156" s="1">
        <v>42643</v>
      </c>
      <c r="C7156">
        <v>2016</v>
      </c>
      <c r="D7156" t="s">
        <v>53</v>
      </c>
      <c r="E7156" t="s">
        <v>52</v>
      </c>
      <c r="F7156">
        <v>113.73</v>
      </c>
      <c r="G7156">
        <v>-1.2290000000000001E-3</v>
      </c>
      <c r="H7156">
        <f t="shared" si="340"/>
        <v>-1.2344508443253854E-3</v>
      </c>
      <c r="I7156">
        <f t="shared" si="338"/>
        <v>9.5399999999999999E-2</v>
      </c>
      <c r="J7156">
        <f t="shared" si="339"/>
        <v>1.84E-2</v>
      </c>
      <c r="X7156">
        <v>15202</v>
      </c>
      <c r="Y7156">
        <f>IF(X7156=A7156,0)</f>
        <v>0</v>
      </c>
    </row>
    <row r="7157" spans="1:25" x14ac:dyDescent="0.25">
      <c r="A7157">
        <v>15202</v>
      </c>
      <c r="B7157" s="1">
        <v>42674</v>
      </c>
      <c r="C7157">
        <v>2016</v>
      </c>
      <c r="D7157" t="s">
        <v>53</v>
      </c>
      <c r="E7157" t="s">
        <v>52</v>
      </c>
      <c r="F7157">
        <v>113.2</v>
      </c>
      <c r="G7157">
        <v>-4.6600000000000001E-3</v>
      </c>
      <c r="H7157">
        <f t="shared" si="340"/>
        <v>-1.9425679279557517E-2</v>
      </c>
      <c r="I7157">
        <f t="shared" si="338"/>
        <v>9.5399999999999999E-2</v>
      </c>
      <c r="J7157">
        <f t="shared" si="339"/>
        <v>1.84E-2</v>
      </c>
      <c r="X7157">
        <v>15202</v>
      </c>
      <c r="Y7157">
        <f>IF(X7157=A7157,0)</f>
        <v>0</v>
      </c>
    </row>
    <row r="7158" spans="1:25" x14ac:dyDescent="0.25">
      <c r="A7158">
        <v>15202</v>
      </c>
      <c r="B7158" s="1">
        <v>42704</v>
      </c>
      <c r="C7158">
        <v>2016</v>
      </c>
      <c r="D7158" t="s">
        <v>53</v>
      </c>
      <c r="E7158" t="s">
        <v>52</v>
      </c>
      <c r="F7158">
        <v>125.65</v>
      </c>
      <c r="G7158">
        <v>0.111749</v>
      </c>
      <c r="H7158">
        <f t="shared" si="340"/>
        <v>3.4174522187570444E-2</v>
      </c>
      <c r="I7158">
        <f t="shared" si="338"/>
        <v>9.5399999999999999E-2</v>
      </c>
      <c r="J7158">
        <f t="shared" si="339"/>
        <v>1.84E-2</v>
      </c>
      <c r="X7158">
        <v>15202</v>
      </c>
      <c r="Y7158">
        <f>IF(X7158=A7158,0)</f>
        <v>0</v>
      </c>
    </row>
    <row r="7159" spans="1:25" x14ac:dyDescent="0.25">
      <c r="A7159">
        <v>15202</v>
      </c>
      <c r="B7159" s="1">
        <v>42734</v>
      </c>
      <c r="C7159">
        <v>2016</v>
      </c>
      <c r="D7159" t="s">
        <v>53</v>
      </c>
      <c r="E7159" t="s">
        <v>52</v>
      </c>
      <c r="F7159">
        <v>125.15</v>
      </c>
      <c r="G7159">
        <v>-3.9789999999999999E-3</v>
      </c>
      <c r="H7159">
        <f t="shared" si="340"/>
        <v>1.8200762196895148E-2</v>
      </c>
      <c r="I7159">
        <f t="shared" si="338"/>
        <v>9.5399999999999999E-2</v>
      </c>
      <c r="J7159">
        <f t="shared" si="339"/>
        <v>1.84E-2</v>
      </c>
      <c r="X7159">
        <v>15202</v>
      </c>
      <c r="Y7159">
        <f>IF(X7159=A7159,0)</f>
        <v>0</v>
      </c>
    </row>
    <row r="7160" spans="1:25" x14ac:dyDescent="0.25">
      <c r="A7160">
        <v>15202</v>
      </c>
      <c r="B7160" s="1">
        <v>42766</v>
      </c>
      <c r="C7160">
        <v>2017</v>
      </c>
      <c r="D7160" t="s">
        <v>53</v>
      </c>
      <c r="E7160" t="s">
        <v>52</v>
      </c>
      <c r="F7160">
        <v>128.33000000000001</v>
      </c>
      <c r="G7160">
        <v>2.5409999999999999E-2</v>
      </c>
      <c r="H7160">
        <f t="shared" si="340"/>
        <v>1.7884358171464498E-2</v>
      </c>
      <c r="I7160">
        <f t="shared" si="338"/>
        <v>0.19420000000000001</v>
      </c>
      <c r="J7160">
        <f t="shared" si="339"/>
        <v>2.3300000000000001E-2</v>
      </c>
      <c r="X7160">
        <v>15202</v>
      </c>
      <c r="Y7160">
        <f>IF(X7160=A7160,0)</f>
        <v>0</v>
      </c>
    </row>
    <row r="7161" spans="1:25" x14ac:dyDescent="0.25">
      <c r="A7161">
        <v>15202</v>
      </c>
      <c r="B7161" s="1">
        <v>42794</v>
      </c>
      <c r="C7161">
        <v>2017</v>
      </c>
      <c r="D7161" t="s">
        <v>53</v>
      </c>
      <c r="E7161" t="s">
        <v>52</v>
      </c>
      <c r="F7161">
        <v>120.61</v>
      </c>
      <c r="G7161">
        <v>-5.8208999999999997E-2</v>
      </c>
      <c r="H7161">
        <f t="shared" si="340"/>
        <v>3.7198160337279074E-2</v>
      </c>
      <c r="I7161">
        <f t="shared" si="338"/>
        <v>0.19420000000000001</v>
      </c>
      <c r="J7161">
        <f t="shared" si="339"/>
        <v>2.3300000000000001E-2</v>
      </c>
      <c r="X7161">
        <v>15202</v>
      </c>
      <c r="Y7161">
        <f>IF(X7161=A7161,0)</f>
        <v>0</v>
      </c>
    </row>
    <row r="7162" spans="1:25" x14ac:dyDescent="0.25">
      <c r="A7162">
        <v>15202</v>
      </c>
      <c r="B7162" s="1">
        <v>42825</v>
      </c>
      <c r="C7162">
        <v>2017</v>
      </c>
      <c r="D7162" t="s">
        <v>53</v>
      </c>
      <c r="E7162" t="s">
        <v>52</v>
      </c>
      <c r="F7162">
        <v>120.48</v>
      </c>
      <c r="G7162">
        <v>-1.078E-3</v>
      </c>
      <c r="H7162">
        <f t="shared" si="340"/>
        <v>-3.8919718808450021E-4</v>
      </c>
      <c r="I7162">
        <f t="shared" si="338"/>
        <v>0.19420000000000001</v>
      </c>
      <c r="J7162">
        <f t="shared" si="339"/>
        <v>2.3300000000000001E-2</v>
      </c>
      <c r="X7162">
        <v>15202</v>
      </c>
      <c r="Y7162">
        <f>IF(X7162=A7162,0)</f>
        <v>0</v>
      </c>
    </row>
    <row r="7163" spans="1:25" x14ac:dyDescent="0.25">
      <c r="A7163">
        <v>15202</v>
      </c>
      <c r="B7163" s="1">
        <v>42853</v>
      </c>
      <c r="C7163">
        <v>2017</v>
      </c>
      <c r="D7163" t="s">
        <v>53</v>
      </c>
      <c r="E7163" t="s">
        <v>52</v>
      </c>
      <c r="F7163">
        <v>120.88</v>
      </c>
      <c r="G7163">
        <v>3.32E-3</v>
      </c>
      <c r="H7163">
        <f t="shared" si="340"/>
        <v>9.0912085493182193E-3</v>
      </c>
      <c r="I7163">
        <f t="shared" si="338"/>
        <v>0.19420000000000001</v>
      </c>
      <c r="J7163">
        <f t="shared" si="339"/>
        <v>2.3300000000000001E-2</v>
      </c>
      <c r="X7163">
        <v>15202</v>
      </c>
      <c r="Y7163">
        <f>IF(X7163=A7163,0)</f>
        <v>0</v>
      </c>
    </row>
    <row r="7164" spans="1:25" x14ac:dyDescent="0.25">
      <c r="A7164">
        <v>15202</v>
      </c>
      <c r="B7164" s="1">
        <v>42886</v>
      </c>
      <c r="C7164">
        <v>2017</v>
      </c>
      <c r="D7164" t="s">
        <v>53</v>
      </c>
      <c r="E7164" t="s">
        <v>52</v>
      </c>
      <c r="F7164">
        <v>124.65</v>
      </c>
      <c r="G7164">
        <v>3.3256000000000001E-2</v>
      </c>
      <c r="H7164">
        <f t="shared" si="340"/>
        <v>1.157625139134133E-2</v>
      </c>
      <c r="I7164">
        <f t="shared" si="338"/>
        <v>0.19420000000000001</v>
      </c>
      <c r="J7164">
        <f t="shared" si="339"/>
        <v>2.3300000000000001E-2</v>
      </c>
      <c r="X7164">
        <v>15202</v>
      </c>
      <c r="Y7164">
        <f>IF(X7164=A7164,0)</f>
        <v>0</v>
      </c>
    </row>
    <row r="7165" spans="1:25" x14ac:dyDescent="0.25">
      <c r="A7165">
        <v>15202</v>
      </c>
      <c r="B7165" s="1">
        <v>42916</v>
      </c>
      <c r="C7165">
        <v>2017</v>
      </c>
      <c r="D7165" t="s">
        <v>53</v>
      </c>
      <c r="E7165" t="s">
        <v>52</v>
      </c>
      <c r="F7165">
        <v>126.68</v>
      </c>
      <c r="G7165">
        <v>1.6285999999999998E-2</v>
      </c>
      <c r="H7165">
        <f t="shared" si="340"/>
        <v>4.8137750908554544E-3</v>
      </c>
      <c r="I7165">
        <f t="shared" si="338"/>
        <v>0.19420000000000001</v>
      </c>
      <c r="J7165">
        <f t="shared" si="339"/>
        <v>2.3300000000000001E-2</v>
      </c>
      <c r="X7165">
        <v>15202</v>
      </c>
      <c r="Y7165">
        <f>IF(X7165=A7165,0)</f>
        <v>0</v>
      </c>
    </row>
    <row r="7166" spans="1:25" x14ac:dyDescent="0.25">
      <c r="A7166">
        <v>15202</v>
      </c>
      <c r="B7166" s="1">
        <v>42947</v>
      </c>
      <c r="C7166">
        <v>2017</v>
      </c>
      <c r="D7166" t="s">
        <v>53</v>
      </c>
      <c r="E7166" t="s">
        <v>52</v>
      </c>
      <c r="F7166">
        <v>123.12</v>
      </c>
      <c r="G7166">
        <v>-2.8101999999999999E-2</v>
      </c>
      <c r="H7166">
        <f t="shared" si="340"/>
        <v>1.9348826118030571E-2</v>
      </c>
      <c r="I7166">
        <f t="shared" si="338"/>
        <v>0.19420000000000001</v>
      </c>
      <c r="J7166">
        <f t="shared" si="339"/>
        <v>2.3300000000000001E-2</v>
      </c>
      <c r="X7166">
        <v>15202</v>
      </c>
      <c r="Y7166">
        <f>IF(X7166=A7166,0)</f>
        <v>0</v>
      </c>
    </row>
    <row r="7167" spans="1:25" x14ac:dyDescent="0.25">
      <c r="A7167">
        <v>15202</v>
      </c>
      <c r="B7167" s="1">
        <v>42978</v>
      </c>
      <c r="C7167">
        <v>2017</v>
      </c>
      <c r="D7167" t="s">
        <v>53</v>
      </c>
      <c r="E7167" t="s">
        <v>52</v>
      </c>
      <c r="F7167">
        <v>121.26</v>
      </c>
      <c r="G7167">
        <v>-1.3077E-2</v>
      </c>
      <c r="H7167">
        <f t="shared" si="340"/>
        <v>5.4643281108557318E-4</v>
      </c>
      <c r="I7167">
        <f t="shared" si="338"/>
        <v>0.19420000000000001</v>
      </c>
      <c r="J7167">
        <f t="shared" si="339"/>
        <v>2.3300000000000001E-2</v>
      </c>
      <c r="X7167">
        <v>15202</v>
      </c>
      <c r="Y7167">
        <f>IF(X7167=A7167,0)</f>
        <v>0</v>
      </c>
    </row>
    <row r="7168" spans="1:25" x14ac:dyDescent="0.25">
      <c r="A7168">
        <v>15202</v>
      </c>
      <c r="B7168" s="1">
        <v>43007</v>
      </c>
      <c r="C7168">
        <v>2017</v>
      </c>
      <c r="D7168" t="s">
        <v>53</v>
      </c>
      <c r="E7168" t="s">
        <v>52</v>
      </c>
      <c r="F7168">
        <v>119.6</v>
      </c>
      <c r="G7168">
        <v>-1.3690000000000001E-2</v>
      </c>
      <c r="H7168">
        <f t="shared" si="340"/>
        <v>1.9302978533243698E-2</v>
      </c>
      <c r="I7168">
        <f t="shared" si="338"/>
        <v>0.19420000000000001</v>
      </c>
      <c r="J7168">
        <f t="shared" si="339"/>
        <v>2.3300000000000001E-2</v>
      </c>
      <c r="X7168">
        <v>15202</v>
      </c>
      <c r="Y7168">
        <f>IF(X7168=A7168,0)</f>
        <v>0</v>
      </c>
    </row>
    <row r="7169" spans="1:25" x14ac:dyDescent="0.25">
      <c r="A7169">
        <v>15202</v>
      </c>
      <c r="B7169" s="1">
        <v>43039</v>
      </c>
      <c r="C7169">
        <v>2017</v>
      </c>
      <c r="D7169" t="s">
        <v>53</v>
      </c>
      <c r="E7169" t="s">
        <v>52</v>
      </c>
      <c r="F7169">
        <v>121.75</v>
      </c>
      <c r="G7169">
        <v>1.7977E-2</v>
      </c>
      <c r="H7169">
        <f t="shared" si="340"/>
        <v>2.218813533034969E-2</v>
      </c>
      <c r="I7169">
        <f t="shared" si="338"/>
        <v>0.19420000000000001</v>
      </c>
      <c r="J7169">
        <f t="shared" si="339"/>
        <v>2.3300000000000001E-2</v>
      </c>
      <c r="X7169">
        <v>15202</v>
      </c>
      <c r="Y7169">
        <f>IF(X7169=A7169,0)</f>
        <v>0</v>
      </c>
    </row>
    <row r="7170" spans="1:25" x14ac:dyDescent="0.25">
      <c r="A7170">
        <v>15202</v>
      </c>
      <c r="B7170" s="1">
        <v>43069</v>
      </c>
      <c r="C7170">
        <v>2017</v>
      </c>
      <c r="D7170" t="s">
        <v>53</v>
      </c>
      <c r="E7170" t="s">
        <v>52</v>
      </c>
      <c r="F7170">
        <v>125.65</v>
      </c>
      <c r="G7170">
        <v>3.4085999999999998E-2</v>
      </c>
      <c r="H7170">
        <f t="shared" si="340"/>
        <v>2.808262766445857E-2</v>
      </c>
      <c r="I7170">
        <f t="shared" ref="I7170:I7233" si="341">VLOOKUP(C7170,$O$2:$Q$22,3,FALSE)</f>
        <v>0.19420000000000001</v>
      </c>
      <c r="J7170">
        <f t="shared" ref="J7170:J7233" si="342">VLOOKUP(C7170,$O$2:$P$22,2)*0.01</f>
        <v>2.3300000000000001E-2</v>
      </c>
      <c r="X7170">
        <v>15202</v>
      </c>
      <c r="Y7170">
        <f>IF(X7170=A7170,0)</f>
        <v>0</v>
      </c>
    </row>
    <row r="7171" spans="1:25" x14ac:dyDescent="0.25">
      <c r="A7171">
        <v>15202</v>
      </c>
      <c r="B7171" s="1">
        <v>43098</v>
      </c>
      <c r="C7171">
        <v>2017</v>
      </c>
      <c r="D7171" t="s">
        <v>53</v>
      </c>
      <c r="E7171" t="s">
        <v>52</v>
      </c>
      <c r="F7171">
        <v>128.37</v>
      </c>
      <c r="G7171">
        <v>2.1647E-2</v>
      </c>
      <c r="H7171">
        <f t="shared" ref="H7171:H7234" si="343">VLOOKUP(B7171,R:S,2,)</f>
        <v>9.8316304826040479E-3</v>
      </c>
      <c r="I7171">
        <f t="shared" si="341"/>
        <v>0.19420000000000001</v>
      </c>
      <c r="J7171">
        <f t="shared" si="342"/>
        <v>2.3300000000000001E-2</v>
      </c>
      <c r="X7171">
        <v>15202</v>
      </c>
      <c r="Y7171">
        <f>IF(X7171=A7171,0)</f>
        <v>0</v>
      </c>
    </row>
    <row r="7172" spans="1:25" x14ac:dyDescent="0.25">
      <c r="A7172">
        <v>15202</v>
      </c>
      <c r="B7172" s="1">
        <v>43131</v>
      </c>
      <c r="C7172">
        <v>2018</v>
      </c>
      <c r="D7172" t="s">
        <v>53</v>
      </c>
      <c r="E7172" t="s">
        <v>52</v>
      </c>
      <c r="F7172">
        <v>135.39999</v>
      </c>
      <c r="G7172">
        <v>5.4764E-2</v>
      </c>
      <c r="H7172">
        <f t="shared" si="343"/>
        <v>5.6178704444133087E-2</v>
      </c>
      <c r="I7172">
        <f t="shared" si="341"/>
        <v>-6.2400000000000004E-2</v>
      </c>
      <c r="J7172">
        <f t="shared" si="342"/>
        <v>2.9100000000000001E-2</v>
      </c>
      <c r="X7172">
        <v>15202</v>
      </c>
      <c r="Y7172">
        <f>IF(X7172=A7172,0)</f>
        <v>0</v>
      </c>
    </row>
    <row r="7173" spans="1:25" x14ac:dyDescent="0.25">
      <c r="A7173">
        <v>15202</v>
      </c>
      <c r="B7173" s="1">
        <v>43159</v>
      </c>
      <c r="C7173">
        <v>2018</v>
      </c>
      <c r="D7173" t="s">
        <v>53</v>
      </c>
      <c r="E7173" t="s">
        <v>52</v>
      </c>
      <c r="F7173">
        <v>117.73</v>
      </c>
      <c r="G7173">
        <v>-0.12843399999999999</v>
      </c>
      <c r="H7173">
        <f t="shared" si="343"/>
        <v>-3.8947372061896912E-2</v>
      </c>
      <c r="I7173">
        <f t="shared" si="341"/>
        <v>-6.2400000000000004E-2</v>
      </c>
      <c r="J7173">
        <f t="shared" si="342"/>
        <v>2.9100000000000001E-2</v>
      </c>
      <c r="X7173">
        <v>15202</v>
      </c>
      <c r="Y7173">
        <f>IF(X7173=A7173,0)</f>
        <v>0</v>
      </c>
    </row>
    <row r="7174" spans="1:25" x14ac:dyDescent="0.25">
      <c r="A7174">
        <v>15202</v>
      </c>
      <c r="B7174" s="1">
        <v>43188</v>
      </c>
      <c r="C7174">
        <v>2018</v>
      </c>
      <c r="D7174" t="s">
        <v>53</v>
      </c>
      <c r="E7174" t="s">
        <v>52</v>
      </c>
      <c r="F7174">
        <v>114.17</v>
      </c>
      <c r="G7174">
        <v>-3.0238999999999999E-2</v>
      </c>
      <c r="H7174">
        <f t="shared" si="343"/>
        <v>-2.6884498624825115E-2</v>
      </c>
      <c r="I7174">
        <f t="shared" si="341"/>
        <v>-6.2400000000000004E-2</v>
      </c>
      <c r="J7174">
        <f t="shared" si="342"/>
        <v>2.9100000000000001E-2</v>
      </c>
      <c r="X7174">
        <v>15202</v>
      </c>
      <c r="Y7174">
        <f>IF(X7174=A7174,0)</f>
        <v>0</v>
      </c>
    </row>
    <row r="7175" spans="1:25" x14ac:dyDescent="0.25">
      <c r="A7175">
        <v>15202</v>
      </c>
      <c r="B7175" s="1">
        <v>43220</v>
      </c>
      <c r="C7175">
        <v>2018</v>
      </c>
      <c r="D7175" t="s">
        <v>53</v>
      </c>
      <c r="E7175" t="s">
        <v>52</v>
      </c>
      <c r="F7175">
        <v>111.69</v>
      </c>
      <c r="G7175">
        <v>-2.1722000000000002E-2</v>
      </c>
      <c r="H7175">
        <f t="shared" si="343"/>
        <v>2.718775131643536E-3</v>
      </c>
      <c r="I7175">
        <f t="shared" si="341"/>
        <v>-6.2400000000000004E-2</v>
      </c>
      <c r="J7175">
        <f t="shared" si="342"/>
        <v>2.9100000000000001E-2</v>
      </c>
      <c r="X7175">
        <v>15202</v>
      </c>
      <c r="Y7175">
        <f>IF(X7175=A7175,0)</f>
        <v>0</v>
      </c>
    </row>
    <row r="7176" spans="1:25" x14ac:dyDescent="0.25">
      <c r="A7176">
        <v>15202</v>
      </c>
      <c r="B7176" s="1">
        <v>43251</v>
      </c>
      <c r="C7176">
        <v>2018</v>
      </c>
      <c r="D7176" t="s">
        <v>53</v>
      </c>
      <c r="E7176" t="s">
        <v>52</v>
      </c>
      <c r="F7176">
        <v>127.74</v>
      </c>
      <c r="G7176">
        <v>0.146208</v>
      </c>
      <c r="H7176">
        <f t="shared" si="343"/>
        <v>2.1608341965291933E-2</v>
      </c>
      <c r="I7176">
        <f t="shared" si="341"/>
        <v>-6.2400000000000004E-2</v>
      </c>
      <c r="J7176">
        <f t="shared" si="342"/>
        <v>2.9100000000000001E-2</v>
      </c>
      <c r="X7176">
        <v>15202</v>
      </c>
      <c r="Y7176">
        <f>IF(X7176=A7176,0)</f>
        <v>0</v>
      </c>
    </row>
    <row r="7177" spans="1:25" x14ac:dyDescent="0.25">
      <c r="A7177">
        <v>15202</v>
      </c>
      <c r="B7177" s="1">
        <v>43280</v>
      </c>
      <c r="C7177">
        <v>2018</v>
      </c>
      <c r="D7177" t="s">
        <v>53</v>
      </c>
      <c r="E7177" t="s">
        <v>52</v>
      </c>
      <c r="F7177">
        <v>129.06</v>
      </c>
      <c r="G7177">
        <v>1.0333E-2</v>
      </c>
      <c r="H7177">
        <f t="shared" si="343"/>
        <v>4.8424360241865472E-3</v>
      </c>
      <c r="I7177">
        <f t="shared" si="341"/>
        <v>-6.2400000000000004E-2</v>
      </c>
      <c r="J7177">
        <f t="shared" si="342"/>
        <v>2.9100000000000001E-2</v>
      </c>
      <c r="X7177">
        <v>15202</v>
      </c>
      <c r="Y7177">
        <f>IF(X7177=A7177,0)</f>
        <v>0</v>
      </c>
    </row>
    <row r="7178" spans="1:25" x14ac:dyDescent="0.25">
      <c r="A7178">
        <v>15202</v>
      </c>
      <c r="B7178" s="1">
        <v>43312</v>
      </c>
      <c r="C7178">
        <v>2018</v>
      </c>
      <c r="D7178" t="s">
        <v>53</v>
      </c>
      <c r="E7178" t="s">
        <v>52</v>
      </c>
      <c r="F7178">
        <v>112</v>
      </c>
      <c r="G7178">
        <v>-0.132187</v>
      </c>
      <c r="H7178">
        <f t="shared" si="343"/>
        <v>3.6021556221367268E-2</v>
      </c>
      <c r="I7178">
        <f t="shared" si="341"/>
        <v>-6.2400000000000004E-2</v>
      </c>
      <c r="J7178">
        <f t="shared" si="342"/>
        <v>2.9100000000000001E-2</v>
      </c>
      <c r="X7178">
        <v>15202</v>
      </c>
      <c r="Y7178">
        <f>IF(X7178=A7178,0)</f>
        <v>0</v>
      </c>
    </row>
    <row r="7179" spans="1:25" x14ac:dyDescent="0.25">
      <c r="A7179">
        <v>15202</v>
      </c>
      <c r="B7179" s="1">
        <v>43343</v>
      </c>
      <c r="C7179">
        <v>2018</v>
      </c>
      <c r="D7179" t="s">
        <v>53</v>
      </c>
      <c r="E7179" t="s">
        <v>52</v>
      </c>
      <c r="F7179">
        <v>110.8</v>
      </c>
      <c r="G7179">
        <v>-8.2140000000000008E-3</v>
      </c>
      <c r="H7179">
        <f t="shared" si="343"/>
        <v>3.0263211466054596E-2</v>
      </c>
      <c r="I7179">
        <f t="shared" si="341"/>
        <v>-6.2400000000000004E-2</v>
      </c>
      <c r="J7179">
        <f t="shared" si="342"/>
        <v>2.9100000000000001E-2</v>
      </c>
      <c r="X7179">
        <v>15202</v>
      </c>
      <c r="Y7179">
        <f>IF(X7179=A7179,0)</f>
        <v>0</v>
      </c>
    </row>
    <row r="7180" spans="1:25" x14ac:dyDescent="0.25">
      <c r="A7180">
        <v>15202</v>
      </c>
      <c r="B7180" s="1">
        <v>43371</v>
      </c>
      <c r="C7180">
        <v>2018</v>
      </c>
      <c r="D7180" t="s">
        <v>53</v>
      </c>
      <c r="E7180" t="s">
        <v>52</v>
      </c>
      <c r="F7180">
        <v>111.2</v>
      </c>
      <c r="G7180">
        <v>3.6099999999999999E-3</v>
      </c>
      <c r="H7180">
        <f t="shared" si="343"/>
        <v>4.2942871026614426E-3</v>
      </c>
      <c r="I7180">
        <f t="shared" si="341"/>
        <v>-6.2400000000000004E-2</v>
      </c>
      <c r="J7180">
        <f t="shared" si="342"/>
        <v>2.9100000000000001E-2</v>
      </c>
      <c r="X7180">
        <v>15202</v>
      </c>
      <c r="Y7180">
        <f>IF(X7180=A7180,0)</f>
        <v>0</v>
      </c>
    </row>
    <row r="7181" spans="1:25" x14ac:dyDescent="0.25">
      <c r="A7181">
        <v>15202</v>
      </c>
      <c r="B7181" s="1">
        <v>43404</v>
      </c>
      <c r="C7181">
        <v>2018</v>
      </c>
      <c r="D7181" t="s">
        <v>53</v>
      </c>
      <c r="E7181" t="s">
        <v>52</v>
      </c>
      <c r="F7181">
        <v>101.14</v>
      </c>
      <c r="G7181">
        <v>-9.0468000000000007E-2</v>
      </c>
      <c r="H7181">
        <f t="shared" si="343"/>
        <v>-6.9403356024429486E-2</v>
      </c>
      <c r="I7181">
        <f t="shared" si="341"/>
        <v>-6.2400000000000004E-2</v>
      </c>
      <c r="J7181">
        <f t="shared" si="342"/>
        <v>2.9100000000000001E-2</v>
      </c>
      <c r="X7181">
        <v>15202</v>
      </c>
      <c r="Y7181">
        <f>IF(X7181=A7181,0)</f>
        <v>0</v>
      </c>
    </row>
    <row r="7182" spans="1:25" x14ac:dyDescent="0.25">
      <c r="A7182">
        <v>15202</v>
      </c>
      <c r="B7182" s="1">
        <v>43434</v>
      </c>
      <c r="C7182">
        <v>2018</v>
      </c>
      <c r="D7182" t="s">
        <v>53</v>
      </c>
      <c r="E7182" t="s">
        <v>52</v>
      </c>
      <c r="F7182">
        <v>105.71</v>
      </c>
      <c r="G7182">
        <v>4.7953000000000003E-2</v>
      </c>
      <c r="H7182">
        <f t="shared" si="343"/>
        <v>1.7859356788848979E-2</v>
      </c>
      <c r="I7182">
        <f t="shared" si="341"/>
        <v>-6.2400000000000004E-2</v>
      </c>
      <c r="J7182">
        <f t="shared" si="342"/>
        <v>2.9100000000000001E-2</v>
      </c>
      <c r="X7182">
        <v>15202</v>
      </c>
      <c r="Y7182">
        <f>IF(X7182=A7182,0)</f>
        <v>0</v>
      </c>
    </row>
    <row r="7183" spans="1:25" x14ac:dyDescent="0.25">
      <c r="A7183">
        <v>15202</v>
      </c>
      <c r="B7183" s="1">
        <v>43465</v>
      </c>
      <c r="C7183">
        <v>2018</v>
      </c>
      <c r="D7183" t="s">
        <v>53</v>
      </c>
      <c r="E7183" t="s">
        <v>52</v>
      </c>
      <c r="F7183">
        <v>98.8</v>
      </c>
      <c r="G7183">
        <v>-6.5366999999999995E-2</v>
      </c>
      <c r="H7183">
        <f t="shared" si="343"/>
        <v>-9.1776894596563907E-2</v>
      </c>
      <c r="I7183">
        <f t="shared" si="341"/>
        <v>-6.2400000000000004E-2</v>
      </c>
      <c r="J7183">
        <f t="shared" si="342"/>
        <v>2.9100000000000001E-2</v>
      </c>
      <c r="X7183">
        <v>15202</v>
      </c>
      <c r="Y7183">
        <f>IF(X7183=A7183,0)</f>
        <v>0</v>
      </c>
    </row>
    <row r="7184" spans="1:25" x14ac:dyDescent="0.25">
      <c r="A7184">
        <v>15202</v>
      </c>
      <c r="B7184" s="1">
        <v>43496</v>
      </c>
      <c r="C7184">
        <v>2019</v>
      </c>
      <c r="D7184" t="s">
        <v>53</v>
      </c>
      <c r="E7184" t="s">
        <v>52</v>
      </c>
      <c r="F7184">
        <v>101.65</v>
      </c>
      <c r="G7184">
        <v>2.8846E-2</v>
      </c>
      <c r="H7184">
        <f t="shared" si="343"/>
        <v>7.8684401655036762E-2</v>
      </c>
      <c r="I7184">
        <f t="shared" si="341"/>
        <v>0.2888</v>
      </c>
      <c r="J7184">
        <f t="shared" si="342"/>
        <v>2.1400000000000002E-2</v>
      </c>
      <c r="X7184">
        <v>15202</v>
      </c>
      <c r="Y7184">
        <f>IF(X7184=A7184,0)</f>
        <v>0</v>
      </c>
    </row>
    <row r="7185" spans="1:25" x14ac:dyDescent="0.25">
      <c r="A7185">
        <v>15202</v>
      </c>
      <c r="B7185" s="1">
        <v>43524</v>
      </c>
      <c r="C7185">
        <v>2019</v>
      </c>
      <c r="D7185" t="s">
        <v>53</v>
      </c>
      <c r="E7185" t="s">
        <v>52</v>
      </c>
      <c r="F7185">
        <v>111.46</v>
      </c>
      <c r="G7185">
        <v>9.9557000000000007E-2</v>
      </c>
      <c r="H7185">
        <f t="shared" si="343"/>
        <v>2.9728889126352298E-2</v>
      </c>
      <c r="I7185">
        <f t="shared" si="341"/>
        <v>0.2888</v>
      </c>
      <c r="J7185">
        <f t="shared" si="342"/>
        <v>2.1400000000000002E-2</v>
      </c>
      <c r="X7185">
        <v>15202</v>
      </c>
      <c r="Y7185">
        <f>IF(X7185=A7185,0)</f>
        <v>0</v>
      </c>
    </row>
    <row r="7186" spans="1:25" x14ac:dyDescent="0.25">
      <c r="A7186">
        <v>15202</v>
      </c>
      <c r="B7186" s="1">
        <v>43553</v>
      </c>
      <c r="C7186">
        <v>2019</v>
      </c>
      <c r="D7186" t="s">
        <v>53</v>
      </c>
      <c r="E7186" t="s">
        <v>52</v>
      </c>
      <c r="F7186">
        <v>118.4</v>
      </c>
      <c r="G7186">
        <v>6.2265000000000001E-2</v>
      </c>
      <c r="H7186">
        <f t="shared" si="343"/>
        <v>1.7924256211817147E-2</v>
      </c>
      <c r="I7186">
        <f t="shared" si="341"/>
        <v>0.2888</v>
      </c>
      <c r="J7186">
        <f t="shared" si="342"/>
        <v>2.1400000000000002E-2</v>
      </c>
      <c r="X7186">
        <v>15202</v>
      </c>
      <c r="Y7186">
        <f>IF(X7186=A7186,0)</f>
        <v>0</v>
      </c>
    </row>
    <row r="7187" spans="1:25" x14ac:dyDescent="0.25">
      <c r="A7187">
        <v>15202</v>
      </c>
      <c r="B7187" s="1">
        <v>43585</v>
      </c>
      <c r="C7187">
        <v>2019</v>
      </c>
      <c r="D7187" t="s">
        <v>53</v>
      </c>
      <c r="E7187" t="s">
        <v>52</v>
      </c>
      <c r="F7187">
        <v>126.11</v>
      </c>
      <c r="G7187">
        <v>6.5117999999999995E-2</v>
      </c>
      <c r="H7187">
        <f t="shared" si="343"/>
        <v>3.9313498395682656E-2</v>
      </c>
      <c r="I7187">
        <f t="shared" si="341"/>
        <v>0.2888</v>
      </c>
      <c r="J7187">
        <f t="shared" si="342"/>
        <v>2.1400000000000002E-2</v>
      </c>
      <c r="X7187">
        <v>15202</v>
      </c>
      <c r="Y7187">
        <f>IF(X7187=A7187,0)</f>
        <v>0</v>
      </c>
    </row>
    <row r="7188" spans="1:25" x14ac:dyDescent="0.25">
      <c r="A7188">
        <v>15202</v>
      </c>
      <c r="B7188" s="1">
        <v>43616</v>
      </c>
      <c r="C7188">
        <v>2019</v>
      </c>
      <c r="D7188" t="s">
        <v>53</v>
      </c>
      <c r="E7188" t="s">
        <v>52</v>
      </c>
      <c r="F7188">
        <v>124.91</v>
      </c>
      <c r="G7188">
        <v>-7.0569999999999999E-3</v>
      </c>
      <c r="H7188">
        <f t="shared" si="343"/>
        <v>-6.577773118928687E-2</v>
      </c>
      <c r="I7188">
        <f t="shared" si="341"/>
        <v>0.2888</v>
      </c>
      <c r="J7188">
        <f t="shared" si="342"/>
        <v>2.1400000000000002E-2</v>
      </c>
      <c r="X7188">
        <v>15202</v>
      </c>
      <c r="Y7188">
        <f>IF(X7188=A7188,0)</f>
        <v>0</v>
      </c>
    </row>
    <row r="7189" spans="1:25" x14ac:dyDescent="0.25">
      <c r="A7189">
        <v>15202</v>
      </c>
      <c r="B7189" s="1">
        <v>43644</v>
      </c>
      <c r="C7189">
        <v>2019</v>
      </c>
      <c r="D7189" t="s">
        <v>53</v>
      </c>
      <c r="E7189" t="s">
        <v>52</v>
      </c>
      <c r="F7189">
        <v>137.31</v>
      </c>
      <c r="G7189">
        <v>9.9270999999999998E-2</v>
      </c>
      <c r="H7189">
        <f t="shared" si="343"/>
        <v>6.8930163925612131E-2</v>
      </c>
      <c r="I7189">
        <f t="shared" si="341"/>
        <v>0.2888</v>
      </c>
      <c r="J7189">
        <f t="shared" si="342"/>
        <v>2.1400000000000002E-2</v>
      </c>
      <c r="X7189">
        <v>15202</v>
      </c>
      <c r="Y7189">
        <f>IF(X7189=A7189,0)</f>
        <v>0</v>
      </c>
    </row>
    <row r="7190" spans="1:25" x14ac:dyDescent="0.25">
      <c r="A7190">
        <v>15202</v>
      </c>
      <c r="B7190" s="1">
        <v>43677</v>
      </c>
      <c r="C7190">
        <v>2019</v>
      </c>
      <c r="D7190" t="s">
        <v>53</v>
      </c>
      <c r="E7190" t="s">
        <v>52</v>
      </c>
      <c r="F7190">
        <v>138.35001</v>
      </c>
      <c r="G7190">
        <v>7.574E-3</v>
      </c>
      <c r="H7190">
        <f t="shared" si="343"/>
        <v>1.3128152149977756E-2</v>
      </c>
      <c r="I7190">
        <f t="shared" si="341"/>
        <v>0.2888</v>
      </c>
      <c r="J7190">
        <f t="shared" si="342"/>
        <v>2.1400000000000002E-2</v>
      </c>
      <c r="X7190">
        <v>15202</v>
      </c>
      <c r="Y7190">
        <f>IF(X7190=A7190,0)</f>
        <v>0</v>
      </c>
    </row>
    <row r="7191" spans="1:25" x14ac:dyDescent="0.25">
      <c r="A7191">
        <v>15202</v>
      </c>
      <c r="B7191" s="1">
        <v>43707</v>
      </c>
      <c r="C7191">
        <v>2019</v>
      </c>
      <c r="D7191" t="s">
        <v>53</v>
      </c>
      <c r="E7191" t="s">
        <v>52</v>
      </c>
      <c r="F7191">
        <v>141.25</v>
      </c>
      <c r="G7191">
        <v>2.3202E-2</v>
      </c>
      <c r="H7191">
        <f t="shared" si="343"/>
        <v>-1.8091627281326739E-2</v>
      </c>
      <c r="I7191">
        <f t="shared" si="341"/>
        <v>0.2888</v>
      </c>
      <c r="J7191">
        <f t="shared" si="342"/>
        <v>2.1400000000000002E-2</v>
      </c>
      <c r="X7191">
        <v>15202</v>
      </c>
      <c r="Y7191">
        <f>IF(X7191=A7191,0)</f>
        <v>0</v>
      </c>
    </row>
    <row r="7192" spans="1:25" x14ac:dyDescent="0.25">
      <c r="A7192">
        <v>15202</v>
      </c>
      <c r="B7192" s="1">
        <v>43738</v>
      </c>
      <c r="C7192">
        <v>2019</v>
      </c>
      <c r="D7192" t="s">
        <v>53</v>
      </c>
      <c r="E7192" t="s">
        <v>52</v>
      </c>
      <c r="F7192">
        <v>151.24001000000001</v>
      </c>
      <c r="G7192">
        <v>7.0725999999999997E-2</v>
      </c>
      <c r="H7192">
        <f t="shared" si="343"/>
        <v>1.7181177829208583E-2</v>
      </c>
      <c r="I7192">
        <f t="shared" si="341"/>
        <v>0.2888</v>
      </c>
      <c r="J7192">
        <f t="shared" si="342"/>
        <v>2.1400000000000002E-2</v>
      </c>
      <c r="X7192">
        <v>15202</v>
      </c>
      <c r="Y7192">
        <f>IF(X7192=A7192,0)</f>
        <v>0</v>
      </c>
    </row>
    <row r="7193" spans="1:25" x14ac:dyDescent="0.25">
      <c r="A7193">
        <v>15202</v>
      </c>
      <c r="B7193" s="1">
        <v>43769</v>
      </c>
      <c r="C7193">
        <v>2019</v>
      </c>
      <c r="D7193" t="s">
        <v>53</v>
      </c>
      <c r="E7193" t="s">
        <v>52</v>
      </c>
      <c r="F7193">
        <v>142.87</v>
      </c>
      <c r="G7193">
        <v>-5.5343000000000003E-2</v>
      </c>
      <c r="H7193">
        <f t="shared" si="343"/>
        <v>2.0431770730503063E-2</v>
      </c>
      <c r="I7193">
        <f t="shared" si="341"/>
        <v>0.2888</v>
      </c>
      <c r="J7193">
        <f t="shared" si="342"/>
        <v>2.1400000000000002E-2</v>
      </c>
      <c r="X7193">
        <v>15202</v>
      </c>
      <c r="Y7193">
        <f>IF(X7193=A7193,0)</f>
        <v>0</v>
      </c>
    </row>
    <row r="7194" spans="1:25" x14ac:dyDescent="0.25">
      <c r="A7194">
        <v>15202</v>
      </c>
      <c r="B7194" s="1">
        <v>43798</v>
      </c>
      <c r="C7194">
        <v>2019</v>
      </c>
      <c r="D7194" t="s">
        <v>53</v>
      </c>
      <c r="E7194" t="s">
        <v>52</v>
      </c>
      <c r="F7194">
        <v>141.87</v>
      </c>
      <c r="G7194">
        <v>-4.8300000000000001E-3</v>
      </c>
      <c r="H7194">
        <f t="shared" si="343"/>
        <v>3.4047037421886195E-2</v>
      </c>
      <c r="I7194">
        <f t="shared" si="341"/>
        <v>0.2888</v>
      </c>
      <c r="J7194">
        <f t="shared" si="342"/>
        <v>2.1400000000000002E-2</v>
      </c>
      <c r="X7194">
        <v>15202</v>
      </c>
      <c r="Y7194">
        <f>IF(X7194=A7194,0)</f>
        <v>0</v>
      </c>
    </row>
    <row r="7195" spans="1:25" x14ac:dyDescent="0.25">
      <c r="A7195">
        <v>15202</v>
      </c>
      <c r="B7195" s="1">
        <v>43830</v>
      </c>
      <c r="C7195">
        <v>2019</v>
      </c>
      <c r="D7195" t="s">
        <v>53</v>
      </c>
      <c r="E7195" t="s">
        <v>52</v>
      </c>
      <c r="F7195">
        <v>143.99001000000001</v>
      </c>
      <c r="G7195">
        <v>1.4943E-2</v>
      </c>
      <c r="H7195">
        <f t="shared" si="343"/>
        <v>2.8589818964716907E-2</v>
      </c>
      <c r="I7195">
        <f t="shared" si="341"/>
        <v>0.2888</v>
      </c>
      <c r="J7195">
        <f t="shared" si="342"/>
        <v>2.1400000000000002E-2</v>
      </c>
      <c r="X7195">
        <v>15202</v>
      </c>
      <c r="Y7195">
        <f>IF(X7195=A7195,0)</f>
        <v>0</v>
      </c>
    </row>
    <row r="7196" spans="1:25" x14ac:dyDescent="0.25">
      <c r="A7196">
        <v>15202</v>
      </c>
      <c r="B7196" s="1">
        <v>43861</v>
      </c>
      <c r="C7196">
        <v>2020</v>
      </c>
      <c r="D7196" t="s">
        <v>53</v>
      </c>
      <c r="E7196" t="s">
        <v>52</v>
      </c>
      <c r="F7196">
        <v>141.63</v>
      </c>
      <c r="G7196">
        <v>-1.6389999999999998E-2</v>
      </c>
      <c r="H7196">
        <f t="shared" si="343"/>
        <v>-1.6280925822201864E-3</v>
      </c>
      <c r="I7196">
        <f t="shared" si="341"/>
        <v>0.16260000000000002</v>
      </c>
      <c r="J7196">
        <f t="shared" si="342"/>
        <v>8.8999999999999999E-3</v>
      </c>
      <c r="X7196">
        <v>15202</v>
      </c>
      <c r="Y7196">
        <f>IF(X7196=A7196,0)</f>
        <v>0</v>
      </c>
    </row>
    <row r="7197" spans="1:25" x14ac:dyDescent="0.25">
      <c r="A7197">
        <v>15202</v>
      </c>
      <c r="B7197" s="1">
        <v>43889</v>
      </c>
      <c r="C7197">
        <v>2020</v>
      </c>
      <c r="D7197" t="s">
        <v>53</v>
      </c>
      <c r="E7197" t="s">
        <v>52</v>
      </c>
      <c r="F7197">
        <v>120.26</v>
      </c>
      <c r="G7197">
        <v>-0.14848600000000001</v>
      </c>
      <c r="H7197">
        <f t="shared" si="343"/>
        <v>-8.411048367946572E-2</v>
      </c>
      <c r="I7197">
        <f t="shared" si="341"/>
        <v>0.16260000000000002</v>
      </c>
      <c r="J7197">
        <f t="shared" si="342"/>
        <v>8.8999999999999999E-3</v>
      </c>
      <c r="X7197">
        <v>15202</v>
      </c>
      <c r="Y7197">
        <f>IF(X7197=A7197,0)</f>
        <v>0</v>
      </c>
    </row>
    <row r="7198" spans="1:25" x14ac:dyDescent="0.25">
      <c r="A7198">
        <v>15202</v>
      </c>
      <c r="B7198" s="1">
        <v>43921</v>
      </c>
      <c r="C7198">
        <v>2020</v>
      </c>
      <c r="D7198" t="s">
        <v>53</v>
      </c>
      <c r="E7198" t="s">
        <v>52</v>
      </c>
      <c r="F7198">
        <v>108.07</v>
      </c>
      <c r="G7198">
        <v>-0.101364</v>
      </c>
      <c r="H7198">
        <f t="shared" si="343"/>
        <v>-0.12511928245982329</v>
      </c>
      <c r="I7198">
        <f t="shared" si="341"/>
        <v>0.16260000000000002</v>
      </c>
      <c r="J7198">
        <f t="shared" si="342"/>
        <v>8.8999999999999999E-3</v>
      </c>
      <c r="X7198">
        <v>15202</v>
      </c>
      <c r="Y7198">
        <f>IF(X7198=A7198,0)</f>
        <v>0</v>
      </c>
    </row>
    <row r="7199" spans="1:25" x14ac:dyDescent="0.25">
      <c r="A7199">
        <v>15202</v>
      </c>
      <c r="B7199" s="1">
        <v>43951</v>
      </c>
      <c r="C7199">
        <v>2020</v>
      </c>
      <c r="D7199" t="s">
        <v>53</v>
      </c>
      <c r="E7199" t="s">
        <v>52</v>
      </c>
      <c r="F7199">
        <v>112.97</v>
      </c>
      <c r="G7199">
        <v>4.5340999999999999E-2</v>
      </c>
      <c r="H7199">
        <f t="shared" si="343"/>
        <v>0.12684403825663826</v>
      </c>
      <c r="I7199">
        <f t="shared" si="341"/>
        <v>0.16260000000000002</v>
      </c>
      <c r="J7199">
        <f t="shared" si="342"/>
        <v>8.8999999999999999E-3</v>
      </c>
      <c r="X7199">
        <v>15202</v>
      </c>
      <c r="Y7199">
        <f>IF(X7199=A7199,0)</f>
        <v>0</v>
      </c>
    </row>
    <row r="7200" spans="1:25" x14ac:dyDescent="0.25">
      <c r="A7200">
        <v>15202</v>
      </c>
      <c r="B7200" s="1">
        <v>43980</v>
      </c>
      <c r="C7200">
        <v>2020</v>
      </c>
      <c r="D7200" t="s">
        <v>53</v>
      </c>
      <c r="E7200" t="s">
        <v>52</v>
      </c>
      <c r="F7200">
        <v>108.32</v>
      </c>
      <c r="G7200">
        <v>-3.8151999999999998E-2</v>
      </c>
      <c r="H7200">
        <f t="shared" si="343"/>
        <v>4.5281819676065593E-2</v>
      </c>
      <c r="I7200">
        <f t="shared" si="341"/>
        <v>0.16260000000000002</v>
      </c>
      <c r="J7200">
        <f t="shared" si="342"/>
        <v>8.8999999999999999E-3</v>
      </c>
      <c r="X7200">
        <v>15202</v>
      </c>
      <c r="Y7200">
        <f>IF(X7200=A7200,0)</f>
        <v>0</v>
      </c>
    </row>
    <row r="7201" spans="1:25" x14ac:dyDescent="0.25">
      <c r="A7201">
        <v>15202</v>
      </c>
      <c r="B7201" s="1">
        <v>44012</v>
      </c>
      <c r="C7201">
        <v>2020</v>
      </c>
      <c r="D7201" t="s">
        <v>53</v>
      </c>
      <c r="E7201" t="s">
        <v>52</v>
      </c>
      <c r="F7201">
        <v>115.85</v>
      </c>
      <c r="G7201">
        <v>6.9515999999999994E-2</v>
      </c>
      <c r="H7201">
        <f t="shared" si="343"/>
        <v>1.8388396357494674E-2</v>
      </c>
      <c r="I7201">
        <f t="shared" si="341"/>
        <v>0.16260000000000002</v>
      </c>
      <c r="J7201">
        <f t="shared" si="342"/>
        <v>8.8999999999999999E-3</v>
      </c>
      <c r="X7201">
        <v>15202</v>
      </c>
      <c r="Y7201">
        <f>IF(X7201=A7201,0)</f>
        <v>0</v>
      </c>
    </row>
    <row r="7202" spans="1:25" x14ac:dyDescent="0.25">
      <c r="A7202">
        <v>15202</v>
      </c>
      <c r="B7202" s="1">
        <v>44043</v>
      </c>
      <c r="C7202">
        <v>2020</v>
      </c>
      <c r="D7202" t="s">
        <v>53</v>
      </c>
      <c r="E7202" t="s">
        <v>52</v>
      </c>
      <c r="F7202">
        <v>117.42</v>
      </c>
      <c r="G7202">
        <v>1.3552E-2</v>
      </c>
      <c r="H7202">
        <f t="shared" si="343"/>
        <v>5.5101321441235696E-2</v>
      </c>
      <c r="I7202">
        <f t="shared" si="341"/>
        <v>0.16260000000000002</v>
      </c>
      <c r="J7202">
        <f t="shared" si="342"/>
        <v>8.8999999999999999E-3</v>
      </c>
      <c r="X7202">
        <v>15202</v>
      </c>
      <c r="Y7202">
        <f>IF(X7202=A7202,0)</f>
        <v>0</v>
      </c>
    </row>
    <row r="7203" spans="1:25" x14ac:dyDescent="0.25">
      <c r="A7203">
        <v>15202</v>
      </c>
      <c r="B7203" s="1">
        <v>44074</v>
      </c>
      <c r="C7203">
        <v>2020</v>
      </c>
      <c r="D7203" t="s">
        <v>53</v>
      </c>
      <c r="E7203" t="s">
        <v>52</v>
      </c>
      <c r="F7203">
        <v>120</v>
      </c>
      <c r="G7203">
        <v>2.4868000000000001E-2</v>
      </c>
      <c r="H7203">
        <f t="shared" si="343"/>
        <v>7.0064667087246457E-2</v>
      </c>
      <c r="I7203">
        <f t="shared" si="341"/>
        <v>0.16260000000000002</v>
      </c>
      <c r="J7203">
        <f t="shared" si="342"/>
        <v>8.8999999999999999E-3</v>
      </c>
      <c r="X7203">
        <v>15202</v>
      </c>
      <c r="Y7203">
        <f>IF(X7203=A7203,0)</f>
        <v>0</v>
      </c>
    </row>
    <row r="7204" spans="1:25" x14ac:dyDescent="0.25">
      <c r="A7204">
        <v>15202</v>
      </c>
      <c r="B7204" s="1">
        <v>44104</v>
      </c>
      <c r="C7204">
        <v>2020</v>
      </c>
      <c r="D7204" t="s">
        <v>53</v>
      </c>
      <c r="E7204" t="s">
        <v>52</v>
      </c>
      <c r="F7204">
        <v>135.53998999999999</v>
      </c>
      <c r="G7204">
        <v>0.1295</v>
      </c>
      <c r="H7204">
        <f t="shared" si="343"/>
        <v>-3.9227970289931413E-2</v>
      </c>
      <c r="I7204">
        <f t="shared" si="341"/>
        <v>0.16260000000000002</v>
      </c>
      <c r="J7204">
        <f t="shared" si="342"/>
        <v>8.8999999999999999E-3</v>
      </c>
      <c r="X7204">
        <v>15202</v>
      </c>
      <c r="Y7204">
        <f>IF(X7204=A7204,0)</f>
        <v>0</v>
      </c>
    </row>
    <row r="7205" spans="1:25" x14ac:dyDescent="0.25">
      <c r="A7205">
        <v>15202</v>
      </c>
      <c r="B7205" s="1">
        <v>44134</v>
      </c>
      <c r="C7205">
        <v>2020</v>
      </c>
      <c r="D7205" t="s">
        <v>53</v>
      </c>
      <c r="E7205" t="s">
        <v>52</v>
      </c>
      <c r="F7205">
        <v>144.84</v>
      </c>
      <c r="G7205">
        <v>6.8613999999999994E-2</v>
      </c>
      <c r="H7205">
        <f t="shared" si="343"/>
        <v>-2.766578620279514E-2</v>
      </c>
      <c r="I7205">
        <f t="shared" si="341"/>
        <v>0.16260000000000002</v>
      </c>
      <c r="J7205">
        <f t="shared" si="342"/>
        <v>8.8999999999999999E-3</v>
      </c>
      <c r="X7205">
        <v>15202</v>
      </c>
      <c r="Y7205">
        <f>IF(X7205=A7205,0)</f>
        <v>0</v>
      </c>
    </row>
    <row r="7206" spans="1:25" x14ac:dyDescent="0.25">
      <c r="A7206">
        <v>15202</v>
      </c>
      <c r="B7206" s="1">
        <v>44165</v>
      </c>
      <c r="C7206">
        <v>2020</v>
      </c>
      <c r="D7206" t="s">
        <v>53</v>
      </c>
      <c r="E7206" t="s">
        <v>52</v>
      </c>
      <c r="F7206">
        <v>139.64999</v>
      </c>
      <c r="G7206">
        <v>-3.3485000000000001E-2</v>
      </c>
      <c r="H7206">
        <f t="shared" si="343"/>
        <v>0.10754563548003038</v>
      </c>
      <c r="I7206">
        <f t="shared" si="341"/>
        <v>0.16260000000000002</v>
      </c>
      <c r="J7206">
        <f t="shared" si="342"/>
        <v>8.8999999999999999E-3</v>
      </c>
      <c r="X7206">
        <v>15202</v>
      </c>
      <c r="Y7206">
        <f>IF(X7206=A7206,0)</f>
        <v>0</v>
      </c>
    </row>
    <row r="7207" spans="1:25" x14ac:dyDescent="0.25">
      <c r="A7207">
        <v>15202</v>
      </c>
      <c r="B7207" s="1">
        <v>44196</v>
      </c>
      <c r="C7207">
        <v>2020</v>
      </c>
      <c r="D7207" t="s">
        <v>53</v>
      </c>
      <c r="E7207" t="s">
        <v>52</v>
      </c>
      <c r="F7207">
        <v>148.31</v>
      </c>
      <c r="G7207">
        <v>6.2011999999999998E-2</v>
      </c>
      <c r="H7207">
        <f t="shared" si="343"/>
        <v>3.7121458940645669E-2</v>
      </c>
      <c r="I7207">
        <f t="shared" si="341"/>
        <v>0.16260000000000002</v>
      </c>
      <c r="J7207">
        <f t="shared" si="342"/>
        <v>8.8999999999999999E-3</v>
      </c>
      <c r="X7207">
        <v>15202</v>
      </c>
      <c r="Y7207">
        <f>IF(X7207=A7207,0)</f>
        <v>0</v>
      </c>
    </row>
    <row r="7208" spans="1:25" x14ac:dyDescent="0.25">
      <c r="A7208">
        <v>15202</v>
      </c>
      <c r="B7208" s="1">
        <v>44225</v>
      </c>
      <c r="C7208">
        <v>2021</v>
      </c>
      <c r="D7208" t="s">
        <v>53</v>
      </c>
      <c r="E7208" t="s">
        <v>52</v>
      </c>
      <c r="F7208">
        <v>149.13999999999999</v>
      </c>
      <c r="G7208">
        <v>5.5960000000000003E-3</v>
      </c>
      <c r="H7208">
        <f t="shared" si="343"/>
        <v>-1.1136660723231162E-2</v>
      </c>
      <c r="I7208">
        <f t="shared" si="341"/>
        <v>0.26890000000000003</v>
      </c>
      <c r="J7208">
        <f t="shared" si="342"/>
        <v>1.4499999999999999E-2</v>
      </c>
      <c r="X7208">
        <v>15202</v>
      </c>
      <c r="Y7208">
        <f>IF(X7208=A7208,0)</f>
        <v>0</v>
      </c>
    </row>
    <row r="7209" spans="1:25" x14ac:dyDescent="0.25">
      <c r="A7209">
        <v>15202</v>
      </c>
      <c r="B7209" s="1">
        <v>44253</v>
      </c>
      <c r="C7209">
        <v>2021</v>
      </c>
      <c r="D7209" t="s">
        <v>53</v>
      </c>
      <c r="E7209" t="s">
        <v>52</v>
      </c>
      <c r="F7209">
        <v>166.99001000000001</v>
      </c>
      <c r="G7209">
        <v>0.122167</v>
      </c>
      <c r="H7209">
        <f t="shared" si="343"/>
        <v>2.6091451349647521E-2</v>
      </c>
      <c r="I7209">
        <f t="shared" si="341"/>
        <v>0.26890000000000003</v>
      </c>
      <c r="J7209">
        <f t="shared" si="342"/>
        <v>1.4499999999999999E-2</v>
      </c>
      <c r="X7209">
        <v>15202</v>
      </c>
      <c r="Y7209">
        <f>IF(X7209=A7209,0)</f>
        <v>0</v>
      </c>
    </row>
    <row r="7210" spans="1:25" x14ac:dyDescent="0.25">
      <c r="A7210">
        <v>15202</v>
      </c>
      <c r="B7210" s="1">
        <v>44286</v>
      </c>
      <c r="C7210">
        <v>2021</v>
      </c>
      <c r="D7210" t="s">
        <v>53</v>
      </c>
      <c r="E7210" t="s">
        <v>52</v>
      </c>
      <c r="F7210">
        <v>168.75</v>
      </c>
      <c r="G7210">
        <v>1.0540000000000001E-2</v>
      </c>
      <c r="H7210">
        <f t="shared" si="343"/>
        <v>4.2438632737883841E-2</v>
      </c>
      <c r="I7210">
        <f t="shared" si="341"/>
        <v>0.26890000000000003</v>
      </c>
      <c r="J7210">
        <f t="shared" si="342"/>
        <v>1.4499999999999999E-2</v>
      </c>
      <c r="X7210">
        <v>15202</v>
      </c>
      <c r="Y7210">
        <f>IF(X7210=A7210,0)</f>
        <v>0</v>
      </c>
    </row>
    <row r="7211" spans="1:25" x14ac:dyDescent="0.25">
      <c r="A7211">
        <v>15202</v>
      </c>
      <c r="B7211" s="1">
        <v>44316</v>
      </c>
      <c r="C7211">
        <v>2021</v>
      </c>
      <c r="D7211" t="s">
        <v>53</v>
      </c>
      <c r="E7211" t="s">
        <v>52</v>
      </c>
      <c r="F7211">
        <v>178.24001000000001</v>
      </c>
      <c r="G7211">
        <v>5.6237000000000002E-2</v>
      </c>
      <c r="H7211">
        <f t="shared" si="343"/>
        <v>5.2425321267266289E-2</v>
      </c>
      <c r="I7211">
        <f t="shared" si="341"/>
        <v>0.26890000000000003</v>
      </c>
      <c r="J7211">
        <f t="shared" si="342"/>
        <v>1.4499999999999999E-2</v>
      </c>
      <c r="X7211">
        <v>15202</v>
      </c>
      <c r="Y7211">
        <f>IF(X7211=A7211,0)</f>
        <v>0</v>
      </c>
    </row>
    <row r="7212" spans="1:25" x14ac:dyDescent="0.25">
      <c r="A7212">
        <v>15202</v>
      </c>
      <c r="B7212" s="1">
        <v>44344</v>
      </c>
      <c r="C7212">
        <v>2021</v>
      </c>
      <c r="D7212" t="s">
        <v>53</v>
      </c>
      <c r="E7212" t="s">
        <v>52</v>
      </c>
      <c r="F7212">
        <v>183.32001</v>
      </c>
      <c r="G7212">
        <v>3.0577E-2</v>
      </c>
      <c r="H7212">
        <f t="shared" si="343"/>
        <v>5.4864885732810453E-3</v>
      </c>
      <c r="I7212">
        <f t="shared" si="341"/>
        <v>0.26890000000000003</v>
      </c>
      <c r="J7212">
        <f t="shared" si="342"/>
        <v>1.4499999999999999E-2</v>
      </c>
      <c r="X7212">
        <v>15202</v>
      </c>
      <c r="Y7212">
        <f>IF(X7212=A7212,0)</f>
        <v>0</v>
      </c>
    </row>
    <row r="7213" spans="1:25" x14ac:dyDescent="0.25">
      <c r="A7213">
        <v>15202</v>
      </c>
      <c r="B7213" s="1">
        <v>44377</v>
      </c>
      <c r="C7213">
        <v>2021</v>
      </c>
      <c r="D7213" t="s">
        <v>53</v>
      </c>
      <c r="E7213" t="s">
        <v>52</v>
      </c>
      <c r="F7213">
        <v>174.07001</v>
      </c>
      <c r="G7213">
        <v>-5.0458000000000003E-2</v>
      </c>
      <c r="H7213">
        <f t="shared" si="343"/>
        <v>2.2214009634219822E-2</v>
      </c>
      <c r="I7213">
        <f t="shared" si="341"/>
        <v>0.26890000000000003</v>
      </c>
      <c r="J7213">
        <f t="shared" si="342"/>
        <v>1.4499999999999999E-2</v>
      </c>
      <c r="X7213">
        <v>15202</v>
      </c>
      <c r="Y7213">
        <f>IF(X7213=A7213,0)</f>
        <v>0</v>
      </c>
    </row>
    <row r="7214" spans="1:25" x14ac:dyDescent="0.25">
      <c r="A7214">
        <v>15202</v>
      </c>
      <c r="B7214" s="1">
        <v>44407</v>
      </c>
      <c r="C7214">
        <v>2021</v>
      </c>
      <c r="D7214" t="s">
        <v>53</v>
      </c>
      <c r="E7214" t="s">
        <v>52</v>
      </c>
      <c r="F7214">
        <v>179.99001000000001</v>
      </c>
      <c r="G7214">
        <v>3.4008999999999998E-2</v>
      </c>
      <c r="H7214">
        <f t="shared" si="343"/>
        <v>2.2748054915648686E-2</v>
      </c>
      <c r="I7214">
        <f t="shared" si="341"/>
        <v>0.26890000000000003</v>
      </c>
      <c r="J7214">
        <f t="shared" si="342"/>
        <v>1.4499999999999999E-2</v>
      </c>
      <c r="X7214">
        <v>15202</v>
      </c>
      <c r="Y7214">
        <f>IF(X7214=A7214,0)</f>
        <v>0</v>
      </c>
    </row>
    <row r="7215" spans="1:25" x14ac:dyDescent="0.25">
      <c r="A7215">
        <v>15202</v>
      </c>
      <c r="B7215" s="1">
        <v>44439</v>
      </c>
      <c r="C7215">
        <v>2021</v>
      </c>
      <c r="D7215" t="s">
        <v>53</v>
      </c>
      <c r="E7215" t="s">
        <v>52</v>
      </c>
      <c r="F7215">
        <v>185.92999</v>
      </c>
      <c r="G7215">
        <v>3.5056999999999998E-2</v>
      </c>
      <c r="H7215">
        <f t="shared" si="343"/>
        <v>2.8990416217415271E-2</v>
      </c>
      <c r="I7215">
        <f t="shared" si="341"/>
        <v>0.26890000000000003</v>
      </c>
      <c r="J7215">
        <f t="shared" si="342"/>
        <v>1.4499999999999999E-2</v>
      </c>
      <c r="X7215">
        <v>15202</v>
      </c>
      <c r="Y7215">
        <f>IF(X7215=A7215,0)</f>
        <v>0</v>
      </c>
    </row>
    <row r="7216" spans="1:25" x14ac:dyDescent="0.25">
      <c r="A7216">
        <v>15202</v>
      </c>
      <c r="B7216" s="1">
        <v>44469</v>
      </c>
      <c r="C7216">
        <v>2021</v>
      </c>
      <c r="D7216" t="s">
        <v>53</v>
      </c>
      <c r="E7216" t="s">
        <v>52</v>
      </c>
      <c r="F7216">
        <v>169.16</v>
      </c>
      <c r="G7216">
        <v>-9.0194999999999997E-2</v>
      </c>
      <c r="H7216">
        <f t="shared" si="343"/>
        <v>-4.7569168861786748E-2</v>
      </c>
      <c r="I7216">
        <f t="shared" si="341"/>
        <v>0.26890000000000003</v>
      </c>
      <c r="J7216">
        <f t="shared" si="342"/>
        <v>1.4499999999999999E-2</v>
      </c>
      <c r="X7216">
        <v>15202</v>
      </c>
      <c r="Y7216">
        <f>IF(X7216=A7216,0)</f>
        <v>0</v>
      </c>
    </row>
    <row r="7217" spans="1:25" x14ac:dyDescent="0.25">
      <c r="A7217">
        <v>15202</v>
      </c>
      <c r="B7217" s="1">
        <v>44498</v>
      </c>
      <c r="C7217">
        <v>2021</v>
      </c>
      <c r="D7217" t="s">
        <v>53</v>
      </c>
      <c r="E7217" t="s">
        <v>52</v>
      </c>
      <c r="F7217">
        <v>190.12</v>
      </c>
      <c r="G7217">
        <v>0.123906</v>
      </c>
      <c r="H7217">
        <f t="shared" si="343"/>
        <v>6.9143836459647501E-2</v>
      </c>
      <c r="I7217">
        <f t="shared" si="341"/>
        <v>0.26890000000000003</v>
      </c>
      <c r="J7217">
        <f t="shared" si="342"/>
        <v>1.4499999999999999E-2</v>
      </c>
      <c r="X7217">
        <v>15202</v>
      </c>
      <c r="Y7217">
        <f>IF(X7217=A7217,0)</f>
        <v>0</v>
      </c>
    </row>
    <row r="7218" spans="1:25" x14ac:dyDescent="0.25">
      <c r="A7218">
        <v>15202</v>
      </c>
      <c r="B7218" s="1">
        <v>44530</v>
      </c>
      <c r="C7218">
        <v>2021</v>
      </c>
      <c r="D7218" t="s">
        <v>53</v>
      </c>
      <c r="E7218" t="s">
        <v>52</v>
      </c>
      <c r="F7218">
        <v>191.64</v>
      </c>
      <c r="G7218">
        <v>9.9410000000000002E-3</v>
      </c>
      <c r="H7218">
        <f t="shared" si="343"/>
        <v>-8.3337062251199745E-3</v>
      </c>
      <c r="I7218">
        <f t="shared" si="341"/>
        <v>0.26890000000000003</v>
      </c>
      <c r="J7218">
        <f t="shared" si="342"/>
        <v>1.4499999999999999E-2</v>
      </c>
      <c r="X7218">
        <v>15202</v>
      </c>
      <c r="Y7218">
        <f>IF(X7218=A7218,0)</f>
        <v>0</v>
      </c>
    </row>
    <row r="7219" spans="1:25" x14ac:dyDescent="0.25">
      <c r="A7219">
        <v>15202</v>
      </c>
      <c r="B7219" s="1">
        <v>44561</v>
      </c>
      <c r="C7219">
        <v>2021</v>
      </c>
      <c r="D7219" t="s">
        <v>53</v>
      </c>
      <c r="E7219" t="s">
        <v>52</v>
      </c>
      <c r="F7219">
        <v>207.58</v>
      </c>
      <c r="G7219">
        <v>8.3177000000000001E-2</v>
      </c>
      <c r="H7219">
        <f t="shared" si="343"/>
        <v>4.361291350996277E-2</v>
      </c>
      <c r="I7219">
        <f t="shared" si="341"/>
        <v>0.26890000000000003</v>
      </c>
      <c r="J7219">
        <f t="shared" si="342"/>
        <v>1.4499999999999999E-2</v>
      </c>
      <c r="X7219">
        <v>15202</v>
      </c>
      <c r="Y7219">
        <f>IF(X7219=A7219,0)</f>
        <v>0</v>
      </c>
    </row>
    <row r="7220" spans="1:25" x14ac:dyDescent="0.25">
      <c r="A7220">
        <v>15202</v>
      </c>
      <c r="B7220" s="1">
        <v>44592</v>
      </c>
      <c r="C7220">
        <v>2022</v>
      </c>
      <c r="D7220" t="s">
        <v>53</v>
      </c>
      <c r="E7220" t="s">
        <v>52</v>
      </c>
      <c r="F7220">
        <v>190.31</v>
      </c>
      <c r="G7220">
        <v>-8.3196999999999993E-2</v>
      </c>
      <c r="H7220">
        <f t="shared" si="343"/>
        <v>-5.258516500531063E-2</v>
      </c>
      <c r="I7220">
        <f t="shared" si="341"/>
        <v>-0.19440000000000002</v>
      </c>
      <c r="J7220">
        <f t="shared" si="342"/>
        <v>2.9500000000000002E-2</v>
      </c>
      <c r="X7220">
        <v>15202</v>
      </c>
      <c r="Y7220">
        <f>IF(X7220=A7220,0)</f>
        <v>0</v>
      </c>
    </row>
    <row r="7221" spans="1:25" x14ac:dyDescent="0.25">
      <c r="A7221">
        <v>15202</v>
      </c>
      <c r="B7221" s="1">
        <v>44620</v>
      </c>
      <c r="C7221">
        <v>2022</v>
      </c>
      <c r="D7221" t="s">
        <v>53</v>
      </c>
      <c r="E7221" t="s">
        <v>52</v>
      </c>
      <c r="F7221">
        <v>181.45</v>
      </c>
      <c r="G7221">
        <v>-4.4454E-2</v>
      </c>
      <c r="H7221">
        <f t="shared" si="343"/>
        <v>-3.1360492102910142E-2</v>
      </c>
      <c r="I7221">
        <f t="shared" si="341"/>
        <v>-0.19440000000000002</v>
      </c>
      <c r="J7221">
        <f t="shared" si="342"/>
        <v>2.9500000000000002E-2</v>
      </c>
      <c r="X7221">
        <v>15202</v>
      </c>
      <c r="Y7221">
        <f>IF(X7221=A7221,0)</f>
        <v>0</v>
      </c>
    </row>
    <row r="7222" spans="1:25" x14ac:dyDescent="0.25">
      <c r="A7222">
        <v>15202</v>
      </c>
      <c r="B7222" s="1">
        <v>44651</v>
      </c>
      <c r="C7222">
        <v>2022</v>
      </c>
      <c r="D7222" t="s">
        <v>53</v>
      </c>
      <c r="E7222" t="s">
        <v>52</v>
      </c>
      <c r="F7222">
        <v>183.7</v>
      </c>
      <c r="G7222">
        <v>1.24E-2</v>
      </c>
      <c r="H7222">
        <f t="shared" si="343"/>
        <v>3.5773288410591908E-2</v>
      </c>
      <c r="I7222">
        <f t="shared" si="341"/>
        <v>-0.19440000000000002</v>
      </c>
      <c r="J7222">
        <f t="shared" si="342"/>
        <v>2.9500000000000002E-2</v>
      </c>
      <c r="X7222">
        <v>15202</v>
      </c>
      <c r="Y7222">
        <f>IF(X7222=A7222,0)</f>
        <v>0</v>
      </c>
    </row>
    <row r="7223" spans="1:25" x14ac:dyDescent="0.25">
      <c r="A7223">
        <v>15202</v>
      </c>
      <c r="B7223" s="1">
        <v>44680</v>
      </c>
      <c r="C7223">
        <v>2022</v>
      </c>
      <c r="D7223" t="s">
        <v>53</v>
      </c>
      <c r="E7223" t="s">
        <v>52</v>
      </c>
      <c r="F7223">
        <v>172.28998999999999</v>
      </c>
      <c r="G7223">
        <v>-6.2112000000000001E-2</v>
      </c>
      <c r="H7223">
        <f t="shared" si="343"/>
        <v>-8.7956711705729274E-2</v>
      </c>
      <c r="I7223">
        <f t="shared" si="341"/>
        <v>-0.19440000000000002</v>
      </c>
      <c r="J7223">
        <f t="shared" si="342"/>
        <v>2.9500000000000002E-2</v>
      </c>
      <c r="X7223">
        <v>15202</v>
      </c>
      <c r="Y7223">
        <f>IF(X7223=A7223,0)</f>
        <v>0</v>
      </c>
    </row>
    <row r="7224" spans="1:25" x14ac:dyDescent="0.25">
      <c r="A7224">
        <v>15202</v>
      </c>
      <c r="B7224" s="1">
        <v>44712</v>
      </c>
      <c r="C7224">
        <v>2022</v>
      </c>
      <c r="D7224" t="s">
        <v>53</v>
      </c>
      <c r="E7224" t="s">
        <v>52</v>
      </c>
      <c r="F7224">
        <v>164.87</v>
      </c>
      <c r="G7224">
        <v>-4.0745000000000003E-2</v>
      </c>
      <c r="H7224">
        <f t="shared" si="343"/>
        <v>5.3177568506868056E-5</v>
      </c>
      <c r="I7224">
        <f t="shared" si="341"/>
        <v>-0.19440000000000002</v>
      </c>
      <c r="J7224">
        <f t="shared" si="342"/>
        <v>2.9500000000000002E-2</v>
      </c>
      <c r="X7224">
        <v>15202</v>
      </c>
      <c r="Y7224">
        <f>IF(X7224=A7224,0)</f>
        <v>0</v>
      </c>
    </row>
    <row r="7225" spans="1:25" x14ac:dyDescent="0.25">
      <c r="A7225">
        <v>15202</v>
      </c>
      <c r="B7225" s="1">
        <v>44742</v>
      </c>
      <c r="C7225">
        <v>2022</v>
      </c>
      <c r="D7225" t="s">
        <v>53</v>
      </c>
      <c r="E7225" t="s">
        <v>52</v>
      </c>
      <c r="F7225">
        <v>142.10001</v>
      </c>
      <c r="G7225">
        <v>-0.13810900000000001</v>
      </c>
      <c r="H7225">
        <f t="shared" si="343"/>
        <v>-8.3919999812243073E-2</v>
      </c>
      <c r="I7225">
        <f t="shared" si="341"/>
        <v>-0.19440000000000002</v>
      </c>
      <c r="J7225">
        <f t="shared" si="342"/>
        <v>2.9500000000000002E-2</v>
      </c>
      <c r="X7225">
        <v>15202</v>
      </c>
      <c r="Y7225">
        <f>IF(X7225=A7225,0)</f>
        <v>0</v>
      </c>
    </row>
    <row r="7226" spans="1:25" x14ac:dyDescent="0.25">
      <c r="A7226">
        <v>15202</v>
      </c>
      <c r="B7226" s="1">
        <v>44771</v>
      </c>
      <c r="C7226">
        <v>2022</v>
      </c>
      <c r="D7226" t="s">
        <v>53</v>
      </c>
      <c r="E7226" t="s">
        <v>52</v>
      </c>
      <c r="F7226">
        <v>165.33</v>
      </c>
      <c r="G7226">
        <v>0.16347600000000001</v>
      </c>
      <c r="H7226">
        <f t="shared" si="343"/>
        <v>9.1116391659653351E-2</v>
      </c>
      <c r="I7226">
        <f t="shared" si="341"/>
        <v>-0.19440000000000002</v>
      </c>
      <c r="J7226">
        <f t="shared" si="342"/>
        <v>2.9500000000000002E-2</v>
      </c>
      <c r="X7226">
        <v>15202</v>
      </c>
      <c r="Y7226">
        <f>IF(X7226=A7226,0)</f>
        <v>0</v>
      </c>
    </row>
    <row r="7227" spans="1:25" x14ac:dyDescent="0.25">
      <c r="A7227">
        <v>15202</v>
      </c>
      <c r="B7227" s="1">
        <v>44804</v>
      </c>
      <c r="C7227">
        <v>2022</v>
      </c>
      <c r="D7227" t="s">
        <v>53</v>
      </c>
      <c r="E7227" t="s">
        <v>52</v>
      </c>
      <c r="F7227">
        <v>166.49001000000001</v>
      </c>
      <c r="G7227">
        <v>9.4359999999999999E-3</v>
      </c>
      <c r="H7227">
        <f t="shared" si="343"/>
        <v>-4.2440128258508625E-2</v>
      </c>
      <c r="I7227">
        <f t="shared" si="341"/>
        <v>-0.19440000000000002</v>
      </c>
      <c r="J7227">
        <f t="shared" si="342"/>
        <v>2.9500000000000002E-2</v>
      </c>
      <c r="X7227">
        <v>15202</v>
      </c>
      <c r="Y7227">
        <f>IF(X7227=A7227,0)</f>
        <v>0</v>
      </c>
    </row>
    <row r="7228" spans="1:25" x14ac:dyDescent="0.25">
      <c r="A7228">
        <v>15202</v>
      </c>
      <c r="B7228" s="1">
        <v>44834</v>
      </c>
      <c r="C7228">
        <v>2022</v>
      </c>
      <c r="D7228" t="s">
        <v>53</v>
      </c>
      <c r="E7228" t="s">
        <v>52</v>
      </c>
      <c r="F7228">
        <v>157.71001000000001</v>
      </c>
      <c r="G7228">
        <v>-5.2735999999999998E-2</v>
      </c>
      <c r="H7228">
        <f t="shared" si="343"/>
        <v>-9.3395672060682666E-2</v>
      </c>
      <c r="I7228">
        <f t="shared" si="341"/>
        <v>-0.19440000000000002</v>
      </c>
      <c r="J7228">
        <f t="shared" si="342"/>
        <v>2.9500000000000002E-2</v>
      </c>
      <c r="X7228">
        <v>15202</v>
      </c>
      <c r="Y7228">
        <f>IF(X7228=A7228,0)</f>
        <v>0</v>
      </c>
    </row>
    <row r="7229" spans="1:25" x14ac:dyDescent="0.25">
      <c r="A7229">
        <v>15202</v>
      </c>
      <c r="B7229" s="1">
        <v>44865</v>
      </c>
      <c r="C7229">
        <v>2022</v>
      </c>
      <c r="D7229" t="s">
        <v>53</v>
      </c>
      <c r="E7229" t="s">
        <v>52</v>
      </c>
      <c r="F7229">
        <v>163.69999999999999</v>
      </c>
      <c r="G7229">
        <v>3.7981000000000001E-2</v>
      </c>
      <c r="H7229">
        <f t="shared" si="343"/>
        <v>7.9863413762746971E-2</v>
      </c>
      <c r="I7229">
        <f t="shared" si="341"/>
        <v>-0.19440000000000002</v>
      </c>
      <c r="J7229">
        <f t="shared" si="342"/>
        <v>2.9500000000000002E-2</v>
      </c>
      <c r="X7229">
        <v>15202</v>
      </c>
      <c r="Y7229">
        <f>IF(X7229=A7229,0)</f>
        <v>0</v>
      </c>
    </row>
    <row r="7230" spans="1:25" x14ac:dyDescent="0.25">
      <c r="A7230">
        <v>15202</v>
      </c>
      <c r="B7230" s="1">
        <v>44895</v>
      </c>
      <c r="C7230">
        <v>2022</v>
      </c>
      <c r="D7230" t="s">
        <v>53</v>
      </c>
      <c r="E7230" t="s">
        <v>52</v>
      </c>
      <c r="F7230">
        <v>183.33</v>
      </c>
      <c r="G7230">
        <v>0.12235799999999999</v>
      </c>
      <c r="H7230">
        <f t="shared" si="343"/>
        <v>5.3752893371106669E-2</v>
      </c>
      <c r="I7230">
        <f t="shared" si="341"/>
        <v>-0.19440000000000002</v>
      </c>
      <c r="J7230">
        <f t="shared" si="342"/>
        <v>2.9500000000000002E-2</v>
      </c>
      <c r="X7230">
        <v>15202</v>
      </c>
      <c r="Y7230">
        <f>IF(X7230=A7230,0)</f>
        <v>0</v>
      </c>
    </row>
    <row r="7231" spans="1:25" x14ac:dyDescent="0.25">
      <c r="A7231">
        <v>15202</v>
      </c>
      <c r="B7231" s="1">
        <v>44925</v>
      </c>
      <c r="C7231">
        <v>2022</v>
      </c>
      <c r="D7231" t="s">
        <v>53</v>
      </c>
      <c r="E7231" t="s">
        <v>52</v>
      </c>
      <c r="F7231">
        <v>175.11</v>
      </c>
      <c r="G7231">
        <v>-4.4837000000000002E-2</v>
      </c>
      <c r="H7231">
        <f t="shared" si="343"/>
        <v>-5.8971473977430078E-2</v>
      </c>
      <c r="I7231">
        <f t="shared" si="341"/>
        <v>-0.19440000000000002</v>
      </c>
      <c r="J7231">
        <f t="shared" si="342"/>
        <v>2.9500000000000002E-2</v>
      </c>
      <c r="X7231">
        <v>15202</v>
      </c>
      <c r="Y7231">
        <f>IF(X7231=A7231,0)</f>
        <v>0</v>
      </c>
    </row>
    <row r="7232" spans="1:25" x14ac:dyDescent="0.25">
      <c r="A7232">
        <v>11850</v>
      </c>
      <c r="B7232" s="1">
        <v>37621</v>
      </c>
      <c r="C7232">
        <v>2002</v>
      </c>
      <c r="D7232" t="s">
        <v>61</v>
      </c>
      <c r="E7232" t="s">
        <v>60</v>
      </c>
      <c r="F7232">
        <v>34.94</v>
      </c>
      <c r="G7232">
        <v>4.0229999999999997E-3</v>
      </c>
      <c r="H7232">
        <f t="shared" si="343"/>
        <v>-6.0299999999999999E-2</v>
      </c>
      <c r="I7232">
        <f t="shared" si="341"/>
        <v>-0.23370000000000002</v>
      </c>
      <c r="J7232">
        <f t="shared" si="342"/>
        <v>4.6100000000000002E-2</v>
      </c>
      <c r="X7232">
        <v>11850</v>
      </c>
      <c r="Y7232">
        <f>IF(X7232=A7232,0)</f>
        <v>0</v>
      </c>
    </row>
    <row r="7233" spans="1:25" x14ac:dyDescent="0.25">
      <c r="A7233">
        <v>11850</v>
      </c>
      <c r="B7233" s="1">
        <v>37652</v>
      </c>
      <c r="C7233">
        <v>2003</v>
      </c>
      <c r="D7233" t="s">
        <v>61</v>
      </c>
      <c r="E7233" t="s">
        <v>60</v>
      </c>
      <c r="F7233">
        <v>34.15</v>
      </c>
      <c r="G7233">
        <v>-2.2610000000000002E-2</v>
      </c>
      <c r="H7233">
        <f t="shared" si="343"/>
        <v>-2.7414692559952214E-2</v>
      </c>
      <c r="I7233">
        <f t="shared" si="341"/>
        <v>0.26379999999999998</v>
      </c>
      <c r="J7233">
        <f t="shared" si="342"/>
        <v>4.0099999999999997E-2</v>
      </c>
      <c r="X7233">
        <v>11850</v>
      </c>
      <c r="Y7233">
        <f>IF(X7233=A7233,0)</f>
        <v>0</v>
      </c>
    </row>
    <row r="7234" spans="1:25" x14ac:dyDescent="0.25">
      <c r="A7234">
        <v>11850</v>
      </c>
      <c r="B7234" s="1">
        <v>37680</v>
      </c>
      <c r="C7234">
        <v>2003</v>
      </c>
      <c r="D7234" t="s">
        <v>61</v>
      </c>
      <c r="E7234" t="s">
        <v>60</v>
      </c>
      <c r="F7234">
        <v>34.020000000000003</v>
      </c>
      <c r="G7234">
        <v>2.928E-3</v>
      </c>
      <c r="H7234">
        <f t="shared" si="343"/>
        <v>-1.7003608502929368E-2</v>
      </c>
      <c r="I7234">
        <f t="shared" ref="I7234:I7297" si="344">VLOOKUP(C7234,$O$2:$Q$22,3,FALSE)</f>
        <v>0.26379999999999998</v>
      </c>
      <c r="J7234">
        <f t="shared" ref="J7234:J7297" si="345">VLOOKUP(C7234,$O$2:$P$22,2)*0.01</f>
        <v>4.0099999999999997E-2</v>
      </c>
      <c r="X7234">
        <v>11850</v>
      </c>
      <c r="Y7234">
        <f>IF(X7234=A7234,0)</f>
        <v>0</v>
      </c>
    </row>
    <row r="7235" spans="1:25" x14ac:dyDescent="0.25">
      <c r="A7235">
        <v>11850</v>
      </c>
      <c r="B7235" s="1">
        <v>37711</v>
      </c>
      <c r="C7235">
        <v>2003</v>
      </c>
      <c r="D7235" t="s">
        <v>61</v>
      </c>
      <c r="E7235" t="s">
        <v>60</v>
      </c>
      <c r="F7235">
        <v>34.950000000000003</v>
      </c>
      <c r="G7235">
        <v>2.7337E-2</v>
      </c>
      <c r="H7235">
        <f t="shared" ref="H7235:H7298" si="346">VLOOKUP(B7235,R:S,2,)</f>
        <v>8.3575685661514409E-3</v>
      </c>
      <c r="I7235">
        <f t="shared" si="344"/>
        <v>0.26379999999999998</v>
      </c>
      <c r="J7235">
        <f t="shared" si="345"/>
        <v>4.0099999999999997E-2</v>
      </c>
      <c r="X7235">
        <v>11850</v>
      </c>
      <c r="Y7235">
        <f>IF(X7235=A7235,0)</f>
        <v>0</v>
      </c>
    </row>
    <row r="7236" spans="1:25" x14ac:dyDescent="0.25">
      <c r="A7236">
        <v>11850</v>
      </c>
      <c r="B7236" s="1">
        <v>37741</v>
      </c>
      <c r="C7236">
        <v>2003</v>
      </c>
      <c r="D7236" t="s">
        <v>61</v>
      </c>
      <c r="E7236" t="s">
        <v>60</v>
      </c>
      <c r="F7236">
        <v>35.200000000000003</v>
      </c>
      <c r="G7236">
        <v>7.1529999999999996E-3</v>
      </c>
      <c r="H7236">
        <f t="shared" si="346"/>
        <v>8.1044106872726118E-2</v>
      </c>
      <c r="I7236">
        <f t="shared" si="344"/>
        <v>0.26379999999999998</v>
      </c>
      <c r="J7236">
        <f t="shared" si="345"/>
        <v>4.0099999999999997E-2</v>
      </c>
      <c r="X7236">
        <v>11850</v>
      </c>
      <c r="Y7236">
        <f>IF(X7236=A7236,0)</f>
        <v>0</v>
      </c>
    </row>
    <row r="7237" spans="1:25" x14ac:dyDescent="0.25">
      <c r="A7237">
        <v>11850</v>
      </c>
      <c r="B7237" s="1">
        <v>37771</v>
      </c>
      <c r="C7237">
        <v>2003</v>
      </c>
      <c r="D7237" t="s">
        <v>61</v>
      </c>
      <c r="E7237" t="s">
        <v>60</v>
      </c>
      <c r="F7237">
        <v>36.4</v>
      </c>
      <c r="G7237">
        <v>4.1193E-2</v>
      </c>
      <c r="H7237">
        <f t="shared" si="346"/>
        <v>5.0898709664177977E-2</v>
      </c>
      <c r="I7237">
        <f t="shared" si="344"/>
        <v>0.26379999999999998</v>
      </c>
      <c r="J7237">
        <f t="shared" si="345"/>
        <v>4.0099999999999997E-2</v>
      </c>
      <c r="X7237">
        <v>11850</v>
      </c>
      <c r="Y7237">
        <f>IF(X7237=A7237,0)</f>
        <v>0</v>
      </c>
    </row>
    <row r="7238" spans="1:25" x14ac:dyDescent="0.25">
      <c r="A7238">
        <v>11850</v>
      </c>
      <c r="B7238" s="1">
        <v>37802</v>
      </c>
      <c r="C7238">
        <v>2003</v>
      </c>
      <c r="D7238" t="s">
        <v>61</v>
      </c>
      <c r="E7238" t="s">
        <v>60</v>
      </c>
      <c r="F7238">
        <v>35.909999999999997</v>
      </c>
      <c r="G7238">
        <v>-1.3462E-2</v>
      </c>
      <c r="H7238">
        <f t="shared" si="346"/>
        <v>1.1322214525161467E-2</v>
      </c>
      <c r="I7238">
        <f t="shared" si="344"/>
        <v>0.26379999999999998</v>
      </c>
      <c r="J7238">
        <f t="shared" si="345"/>
        <v>4.0099999999999997E-2</v>
      </c>
      <c r="X7238">
        <v>11850</v>
      </c>
      <c r="Y7238">
        <f>IF(X7238=A7238,0)</f>
        <v>0</v>
      </c>
    </row>
    <row r="7239" spans="1:25" x14ac:dyDescent="0.25">
      <c r="A7239">
        <v>11850</v>
      </c>
      <c r="B7239" s="1">
        <v>37833</v>
      </c>
      <c r="C7239">
        <v>2003</v>
      </c>
      <c r="D7239" t="s">
        <v>61</v>
      </c>
      <c r="E7239" t="s">
        <v>60</v>
      </c>
      <c r="F7239">
        <v>35.58</v>
      </c>
      <c r="G7239">
        <v>-9.1900000000000003E-3</v>
      </c>
      <c r="H7239">
        <f t="shared" si="346"/>
        <v>1.6223702411493068E-2</v>
      </c>
      <c r="I7239">
        <f t="shared" si="344"/>
        <v>0.26379999999999998</v>
      </c>
      <c r="J7239">
        <f t="shared" si="345"/>
        <v>4.0099999999999997E-2</v>
      </c>
      <c r="X7239">
        <v>11850</v>
      </c>
      <c r="Y7239">
        <f>IF(X7239=A7239,0)</f>
        <v>0</v>
      </c>
    </row>
    <row r="7240" spans="1:25" x14ac:dyDescent="0.25">
      <c r="A7240">
        <v>11850</v>
      </c>
      <c r="B7240" s="1">
        <v>37862</v>
      </c>
      <c r="C7240">
        <v>2003</v>
      </c>
      <c r="D7240" t="s">
        <v>61</v>
      </c>
      <c r="E7240" t="s">
        <v>60</v>
      </c>
      <c r="F7240">
        <v>37.700000000000003</v>
      </c>
      <c r="G7240">
        <v>6.6610000000000003E-2</v>
      </c>
      <c r="H7240">
        <f t="shared" si="346"/>
        <v>1.7873203376464364E-2</v>
      </c>
      <c r="I7240">
        <f t="shared" si="344"/>
        <v>0.26379999999999998</v>
      </c>
      <c r="J7240">
        <f t="shared" si="345"/>
        <v>4.0099999999999997E-2</v>
      </c>
      <c r="X7240">
        <v>11850</v>
      </c>
      <c r="Y7240">
        <f>IF(X7240=A7240,0)</f>
        <v>0</v>
      </c>
    </row>
    <row r="7241" spans="1:25" x14ac:dyDescent="0.25">
      <c r="A7241">
        <v>11850</v>
      </c>
      <c r="B7241" s="1">
        <v>37894</v>
      </c>
      <c r="C7241">
        <v>2003</v>
      </c>
      <c r="D7241" t="s">
        <v>61</v>
      </c>
      <c r="E7241" t="s">
        <v>60</v>
      </c>
      <c r="F7241">
        <v>36.6</v>
      </c>
      <c r="G7241">
        <v>-2.9177999999999999E-2</v>
      </c>
      <c r="H7241">
        <f t="shared" si="346"/>
        <v>-1.194436452074521E-2</v>
      </c>
      <c r="I7241">
        <f t="shared" si="344"/>
        <v>0.26379999999999998</v>
      </c>
      <c r="J7241">
        <f t="shared" si="345"/>
        <v>4.0099999999999997E-2</v>
      </c>
      <c r="X7241">
        <v>11850</v>
      </c>
      <c r="Y7241">
        <f>IF(X7241=A7241,0)</f>
        <v>0</v>
      </c>
    </row>
    <row r="7242" spans="1:25" x14ac:dyDescent="0.25">
      <c r="A7242">
        <v>11850</v>
      </c>
      <c r="B7242" s="1">
        <v>37925</v>
      </c>
      <c r="C7242">
        <v>2003</v>
      </c>
      <c r="D7242" t="s">
        <v>61</v>
      </c>
      <c r="E7242" t="s">
        <v>60</v>
      </c>
      <c r="F7242">
        <v>36.58</v>
      </c>
      <c r="G7242">
        <v>-5.4600000000000004E-4</v>
      </c>
      <c r="H7242">
        <f t="shared" si="346"/>
        <v>5.496148638401066E-2</v>
      </c>
      <c r="I7242">
        <f t="shared" si="344"/>
        <v>0.26379999999999998</v>
      </c>
      <c r="J7242">
        <f t="shared" si="345"/>
        <v>4.0099999999999997E-2</v>
      </c>
      <c r="X7242">
        <v>11850</v>
      </c>
      <c r="Y7242">
        <f>IF(X7242=A7242,0)</f>
        <v>0</v>
      </c>
    </row>
    <row r="7243" spans="1:25" x14ac:dyDescent="0.25">
      <c r="A7243">
        <v>11850</v>
      </c>
      <c r="B7243" s="1">
        <v>37953</v>
      </c>
      <c r="C7243">
        <v>2003</v>
      </c>
      <c r="D7243" t="s">
        <v>61</v>
      </c>
      <c r="E7243" t="s">
        <v>60</v>
      </c>
      <c r="F7243">
        <v>36.200000000000003</v>
      </c>
      <c r="G7243">
        <v>-3.5539999999999999E-3</v>
      </c>
      <c r="H7243">
        <f t="shared" si="346"/>
        <v>7.1285038478854368E-3</v>
      </c>
      <c r="I7243">
        <f t="shared" si="344"/>
        <v>0.26379999999999998</v>
      </c>
      <c r="J7243">
        <f t="shared" si="345"/>
        <v>4.0099999999999997E-2</v>
      </c>
      <c r="X7243">
        <v>11850</v>
      </c>
      <c r="Y7243">
        <f>IF(X7243=A7243,0)</f>
        <v>0</v>
      </c>
    </row>
    <row r="7244" spans="1:25" x14ac:dyDescent="0.25">
      <c r="A7244">
        <v>11850</v>
      </c>
      <c r="B7244" s="1">
        <v>37986</v>
      </c>
      <c r="C7244">
        <v>2003</v>
      </c>
      <c r="D7244" t="s">
        <v>61</v>
      </c>
      <c r="E7244" t="s">
        <v>60</v>
      </c>
      <c r="F7244">
        <v>41</v>
      </c>
      <c r="G7244">
        <v>0.13259699999999999</v>
      </c>
      <c r="H7244">
        <f t="shared" si="346"/>
        <v>5.0765541001239312E-2</v>
      </c>
      <c r="I7244">
        <f t="shared" si="344"/>
        <v>0.26379999999999998</v>
      </c>
      <c r="J7244">
        <f t="shared" si="345"/>
        <v>4.0099999999999997E-2</v>
      </c>
      <c r="X7244">
        <v>11850</v>
      </c>
      <c r="Y7244">
        <f>IF(X7244=A7244,0)</f>
        <v>0</v>
      </c>
    </row>
    <row r="7245" spans="1:25" x14ac:dyDescent="0.25">
      <c r="A7245">
        <v>11850</v>
      </c>
      <c r="B7245" s="1">
        <v>38016</v>
      </c>
      <c r="C7245">
        <v>2004</v>
      </c>
      <c r="D7245" t="s">
        <v>61</v>
      </c>
      <c r="E7245" t="s">
        <v>60</v>
      </c>
      <c r="F7245">
        <v>40.79</v>
      </c>
      <c r="G7245">
        <v>-5.1219999999999998E-3</v>
      </c>
      <c r="H7245">
        <f t="shared" si="346"/>
        <v>1.7276387006114557E-2</v>
      </c>
      <c r="I7245">
        <f t="shared" si="344"/>
        <v>8.9900000000000008E-2</v>
      </c>
      <c r="J7245">
        <f t="shared" si="345"/>
        <v>4.2699999999999995E-2</v>
      </c>
      <c r="X7245">
        <v>11850</v>
      </c>
      <c r="Y7245">
        <f>IF(X7245=A7245,0)</f>
        <v>0</v>
      </c>
    </row>
    <row r="7246" spans="1:25" x14ac:dyDescent="0.25">
      <c r="A7246">
        <v>11850</v>
      </c>
      <c r="B7246" s="1">
        <v>38044</v>
      </c>
      <c r="C7246">
        <v>2004</v>
      </c>
      <c r="D7246" t="s">
        <v>61</v>
      </c>
      <c r="E7246" t="s">
        <v>60</v>
      </c>
      <c r="F7246">
        <v>42.17</v>
      </c>
      <c r="G7246">
        <v>3.9961000000000003E-2</v>
      </c>
      <c r="H7246">
        <f t="shared" si="346"/>
        <v>1.2208973273589496E-2</v>
      </c>
      <c r="I7246">
        <f t="shared" si="344"/>
        <v>8.9900000000000008E-2</v>
      </c>
      <c r="J7246">
        <f t="shared" si="345"/>
        <v>4.2699999999999995E-2</v>
      </c>
      <c r="X7246">
        <v>11850</v>
      </c>
      <c r="Y7246">
        <f>IF(X7246=A7246,0)</f>
        <v>0</v>
      </c>
    </row>
    <row r="7247" spans="1:25" x14ac:dyDescent="0.25">
      <c r="A7247">
        <v>11850</v>
      </c>
      <c r="B7247" s="1">
        <v>38077</v>
      </c>
      <c r="C7247">
        <v>2004</v>
      </c>
      <c r="D7247" t="s">
        <v>61</v>
      </c>
      <c r="E7247" t="s">
        <v>60</v>
      </c>
      <c r="F7247">
        <v>41.59</v>
      </c>
      <c r="G7247">
        <v>-1.3754000000000001E-2</v>
      </c>
      <c r="H7247">
        <f t="shared" si="346"/>
        <v>-1.6358919214261247E-2</v>
      </c>
      <c r="I7247">
        <f t="shared" si="344"/>
        <v>8.9900000000000008E-2</v>
      </c>
      <c r="J7247">
        <f t="shared" si="345"/>
        <v>4.2699999999999995E-2</v>
      </c>
      <c r="X7247">
        <v>11850</v>
      </c>
      <c r="Y7247">
        <f>IF(X7247=A7247,0)</f>
        <v>0</v>
      </c>
    </row>
    <row r="7248" spans="1:25" x14ac:dyDescent="0.25">
      <c r="A7248">
        <v>11850</v>
      </c>
      <c r="B7248" s="1">
        <v>38107</v>
      </c>
      <c r="C7248">
        <v>2004</v>
      </c>
      <c r="D7248" t="s">
        <v>61</v>
      </c>
      <c r="E7248" t="s">
        <v>60</v>
      </c>
      <c r="F7248">
        <v>42.55</v>
      </c>
      <c r="G7248">
        <v>2.3081999999999998E-2</v>
      </c>
      <c r="H7248">
        <f t="shared" si="346"/>
        <v>-1.6790751862298725E-2</v>
      </c>
      <c r="I7248">
        <f t="shared" si="344"/>
        <v>8.9900000000000008E-2</v>
      </c>
      <c r="J7248">
        <f t="shared" si="345"/>
        <v>4.2699999999999995E-2</v>
      </c>
      <c r="X7248">
        <v>11850</v>
      </c>
      <c r="Y7248">
        <f>IF(X7248=A7248,0)</f>
        <v>0</v>
      </c>
    </row>
    <row r="7249" spans="1:25" x14ac:dyDescent="0.25">
      <c r="A7249">
        <v>11850</v>
      </c>
      <c r="B7249" s="1">
        <v>38135</v>
      </c>
      <c r="C7249">
        <v>2004</v>
      </c>
      <c r="D7249" t="s">
        <v>61</v>
      </c>
      <c r="E7249" t="s">
        <v>60</v>
      </c>
      <c r="F7249">
        <v>43.25</v>
      </c>
      <c r="G7249">
        <v>2.2797000000000001E-2</v>
      </c>
      <c r="H7249">
        <f t="shared" si="346"/>
        <v>1.2083450201310297E-2</v>
      </c>
      <c r="I7249">
        <f t="shared" si="344"/>
        <v>8.9900000000000008E-2</v>
      </c>
      <c r="J7249">
        <f t="shared" si="345"/>
        <v>4.2699999999999995E-2</v>
      </c>
      <c r="X7249">
        <v>11850</v>
      </c>
      <c r="Y7249">
        <f>IF(X7249=A7249,0)</f>
        <v>0</v>
      </c>
    </row>
    <row r="7250" spans="1:25" x14ac:dyDescent="0.25">
      <c r="A7250">
        <v>11850</v>
      </c>
      <c r="B7250" s="1">
        <v>38168</v>
      </c>
      <c r="C7250">
        <v>2004</v>
      </c>
      <c r="D7250" t="s">
        <v>61</v>
      </c>
      <c r="E7250" t="s">
        <v>60</v>
      </c>
      <c r="F7250">
        <v>44.41</v>
      </c>
      <c r="G7250">
        <v>2.6821000000000001E-2</v>
      </c>
      <c r="H7250">
        <f t="shared" si="346"/>
        <v>1.7988998669195677E-2</v>
      </c>
      <c r="I7250">
        <f t="shared" si="344"/>
        <v>8.9900000000000008E-2</v>
      </c>
      <c r="J7250">
        <f t="shared" si="345"/>
        <v>4.2699999999999995E-2</v>
      </c>
      <c r="X7250">
        <v>11850</v>
      </c>
      <c r="Y7250">
        <f>IF(X7250=A7250,0)</f>
        <v>0</v>
      </c>
    </row>
    <row r="7251" spans="1:25" x14ac:dyDescent="0.25">
      <c r="A7251">
        <v>11850</v>
      </c>
      <c r="B7251" s="1">
        <v>38198</v>
      </c>
      <c r="C7251">
        <v>2004</v>
      </c>
      <c r="D7251" t="s">
        <v>61</v>
      </c>
      <c r="E7251" t="s">
        <v>60</v>
      </c>
      <c r="F7251">
        <v>46.3</v>
      </c>
      <c r="G7251">
        <v>4.2557999999999999E-2</v>
      </c>
      <c r="H7251">
        <f t="shared" si="346"/>
        <v>-3.4290519411904974E-2</v>
      </c>
      <c r="I7251">
        <f t="shared" si="344"/>
        <v>8.9900000000000008E-2</v>
      </c>
      <c r="J7251">
        <f t="shared" si="345"/>
        <v>4.2699999999999995E-2</v>
      </c>
      <c r="X7251">
        <v>11850</v>
      </c>
      <c r="Y7251">
        <f>IF(X7251=A7251,0)</f>
        <v>0</v>
      </c>
    </row>
    <row r="7252" spans="1:25" x14ac:dyDescent="0.25">
      <c r="A7252">
        <v>11850</v>
      </c>
      <c r="B7252" s="1">
        <v>38230</v>
      </c>
      <c r="C7252">
        <v>2004</v>
      </c>
      <c r="D7252" t="s">
        <v>61</v>
      </c>
      <c r="E7252" t="s">
        <v>60</v>
      </c>
      <c r="F7252">
        <v>46.1</v>
      </c>
      <c r="G7252">
        <v>1.5120000000000001E-3</v>
      </c>
      <c r="H7252">
        <f t="shared" si="346"/>
        <v>2.287349840552233E-3</v>
      </c>
      <c r="I7252">
        <f t="shared" si="344"/>
        <v>8.9900000000000008E-2</v>
      </c>
      <c r="J7252">
        <f t="shared" si="345"/>
        <v>4.2699999999999995E-2</v>
      </c>
      <c r="X7252">
        <v>11850</v>
      </c>
      <c r="Y7252">
        <f>IF(X7252=A7252,0)</f>
        <v>0</v>
      </c>
    </row>
    <row r="7253" spans="1:25" x14ac:dyDescent="0.25">
      <c r="A7253">
        <v>11850</v>
      </c>
      <c r="B7253" s="1">
        <v>38260</v>
      </c>
      <c r="C7253">
        <v>2004</v>
      </c>
      <c r="D7253" t="s">
        <v>61</v>
      </c>
      <c r="E7253" t="s">
        <v>60</v>
      </c>
      <c r="F7253">
        <v>48.33</v>
      </c>
      <c r="G7253">
        <v>4.8372999999999999E-2</v>
      </c>
      <c r="H7253">
        <f t="shared" si="346"/>
        <v>9.3638756915515042E-3</v>
      </c>
      <c r="I7253">
        <f t="shared" si="344"/>
        <v>8.9900000000000008E-2</v>
      </c>
      <c r="J7253">
        <f t="shared" si="345"/>
        <v>4.2699999999999995E-2</v>
      </c>
      <c r="X7253">
        <v>11850</v>
      </c>
      <c r="Y7253">
        <f>IF(X7253=A7253,0)</f>
        <v>0</v>
      </c>
    </row>
    <row r="7254" spans="1:25" x14ac:dyDescent="0.25">
      <c r="A7254">
        <v>11850</v>
      </c>
      <c r="B7254" s="1">
        <v>38289</v>
      </c>
      <c r="C7254">
        <v>2004</v>
      </c>
      <c r="D7254" t="s">
        <v>61</v>
      </c>
      <c r="E7254" t="s">
        <v>60</v>
      </c>
      <c r="F7254">
        <v>49.22</v>
      </c>
      <c r="G7254">
        <v>1.8415000000000001E-2</v>
      </c>
      <c r="H7254">
        <f t="shared" si="346"/>
        <v>1.4014243586486952E-2</v>
      </c>
      <c r="I7254">
        <f t="shared" si="344"/>
        <v>8.9900000000000008E-2</v>
      </c>
      <c r="J7254">
        <f t="shared" si="345"/>
        <v>4.2699999999999995E-2</v>
      </c>
      <c r="X7254">
        <v>11850</v>
      </c>
      <c r="Y7254">
        <f>IF(X7254=A7254,0)</f>
        <v>0</v>
      </c>
    </row>
    <row r="7255" spans="1:25" x14ac:dyDescent="0.25">
      <c r="A7255">
        <v>11850</v>
      </c>
      <c r="B7255" s="1">
        <v>38321</v>
      </c>
      <c r="C7255">
        <v>2004</v>
      </c>
      <c r="D7255" t="s">
        <v>61</v>
      </c>
      <c r="E7255" t="s">
        <v>60</v>
      </c>
      <c r="F7255">
        <v>51.25</v>
      </c>
      <c r="G7255">
        <v>4.6729E-2</v>
      </c>
      <c r="H7255">
        <f t="shared" si="346"/>
        <v>3.8594936198152352E-2</v>
      </c>
      <c r="I7255">
        <f t="shared" si="344"/>
        <v>8.9900000000000008E-2</v>
      </c>
      <c r="J7255">
        <f t="shared" si="345"/>
        <v>4.2699999999999995E-2</v>
      </c>
      <c r="X7255">
        <v>11850</v>
      </c>
      <c r="Y7255">
        <f>IF(X7255=A7255,0)</f>
        <v>0</v>
      </c>
    </row>
    <row r="7256" spans="1:25" x14ac:dyDescent="0.25">
      <c r="A7256">
        <v>11850</v>
      </c>
      <c r="B7256" s="1">
        <v>38352</v>
      </c>
      <c r="C7256">
        <v>2004</v>
      </c>
      <c r="D7256" t="s">
        <v>61</v>
      </c>
      <c r="E7256" t="s">
        <v>60</v>
      </c>
      <c r="F7256">
        <v>51.26</v>
      </c>
      <c r="G7256">
        <v>1.95E-4</v>
      </c>
      <c r="H7256">
        <f t="shared" si="346"/>
        <v>3.24582131440454E-2</v>
      </c>
      <c r="I7256">
        <f t="shared" si="344"/>
        <v>8.9900000000000008E-2</v>
      </c>
      <c r="J7256">
        <f t="shared" si="345"/>
        <v>4.2699999999999995E-2</v>
      </c>
      <c r="X7256">
        <v>11850</v>
      </c>
      <c r="Y7256">
        <f>IF(X7256=A7256,0)</f>
        <v>0</v>
      </c>
    </row>
    <row r="7257" spans="1:25" x14ac:dyDescent="0.25">
      <c r="A7257">
        <v>11850</v>
      </c>
      <c r="B7257" s="1">
        <v>38383</v>
      </c>
      <c r="C7257">
        <v>2005</v>
      </c>
      <c r="D7257" t="s">
        <v>61</v>
      </c>
      <c r="E7257" t="s">
        <v>60</v>
      </c>
      <c r="F7257">
        <v>51.6</v>
      </c>
      <c r="G7257">
        <v>6.633E-3</v>
      </c>
      <c r="H7257">
        <f t="shared" si="346"/>
        <v>-2.5290467099494562E-2</v>
      </c>
      <c r="I7257">
        <f t="shared" si="344"/>
        <v>0.03</v>
      </c>
      <c r="J7257">
        <f t="shared" si="345"/>
        <v>4.2900000000000001E-2</v>
      </c>
      <c r="X7257">
        <v>11850</v>
      </c>
      <c r="Y7257">
        <f>IF(X7257=A7257,0)</f>
        <v>0</v>
      </c>
    </row>
    <row r="7258" spans="1:25" x14ac:dyDescent="0.25">
      <c r="A7258">
        <v>11850</v>
      </c>
      <c r="B7258" s="1">
        <v>38411</v>
      </c>
      <c r="C7258">
        <v>2005</v>
      </c>
      <c r="D7258" t="s">
        <v>61</v>
      </c>
      <c r="E7258" t="s">
        <v>60</v>
      </c>
      <c r="F7258">
        <v>63.31</v>
      </c>
      <c r="G7258">
        <v>0.23217099999999999</v>
      </c>
      <c r="H7258">
        <f t="shared" si="346"/>
        <v>1.8903346078316563E-2</v>
      </c>
      <c r="I7258">
        <f t="shared" si="344"/>
        <v>0.03</v>
      </c>
      <c r="J7258">
        <f t="shared" si="345"/>
        <v>4.2900000000000001E-2</v>
      </c>
      <c r="X7258">
        <v>11850</v>
      </c>
      <c r="Y7258">
        <f>IF(X7258=A7258,0)</f>
        <v>0</v>
      </c>
    </row>
    <row r="7259" spans="1:25" x14ac:dyDescent="0.25">
      <c r="A7259">
        <v>11850</v>
      </c>
      <c r="B7259" s="1">
        <v>38442</v>
      </c>
      <c r="C7259">
        <v>2005</v>
      </c>
      <c r="D7259" t="s">
        <v>61</v>
      </c>
      <c r="E7259" t="s">
        <v>60</v>
      </c>
      <c r="F7259">
        <v>59.6</v>
      </c>
      <c r="G7259">
        <v>-5.8601E-2</v>
      </c>
      <c r="H7259">
        <f t="shared" si="346"/>
        <v>-1.9117655748441043E-2</v>
      </c>
      <c r="I7259">
        <f t="shared" si="344"/>
        <v>0.03</v>
      </c>
      <c r="J7259">
        <f t="shared" si="345"/>
        <v>4.2900000000000001E-2</v>
      </c>
      <c r="X7259">
        <v>11850</v>
      </c>
      <c r="Y7259">
        <f>IF(X7259=A7259,0)</f>
        <v>0</v>
      </c>
    </row>
    <row r="7260" spans="1:25" x14ac:dyDescent="0.25">
      <c r="A7260">
        <v>11850</v>
      </c>
      <c r="B7260" s="1">
        <v>38471</v>
      </c>
      <c r="C7260">
        <v>2005</v>
      </c>
      <c r="D7260" t="s">
        <v>61</v>
      </c>
      <c r="E7260" t="s">
        <v>60</v>
      </c>
      <c r="F7260">
        <v>57.03</v>
      </c>
      <c r="G7260">
        <v>-4.3121E-2</v>
      </c>
      <c r="H7260">
        <f t="shared" si="346"/>
        <v>-2.0108581881679299E-2</v>
      </c>
      <c r="I7260">
        <f t="shared" si="344"/>
        <v>0.03</v>
      </c>
      <c r="J7260">
        <f t="shared" si="345"/>
        <v>4.2900000000000001E-2</v>
      </c>
      <c r="X7260">
        <v>11850</v>
      </c>
      <c r="Y7260">
        <f>IF(X7260=A7260,0)</f>
        <v>0</v>
      </c>
    </row>
    <row r="7261" spans="1:25" x14ac:dyDescent="0.25">
      <c r="A7261">
        <v>11850</v>
      </c>
      <c r="B7261" s="1">
        <v>38503</v>
      </c>
      <c r="C7261">
        <v>2005</v>
      </c>
      <c r="D7261" t="s">
        <v>61</v>
      </c>
      <c r="E7261" t="s">
        <v>60</v>
      </c>
      <c r="F7261">
        <v>56.2</v>
      </c>
      <c r="G7261">
        <v>-9.469E-3</v>
      </c>
      <c r="H7261">
        <f t="shared" si="346"/>
        <v>2.9952046262565757E-2</v>
      </c>
      <c r="I7261">
        <f t="shared" si="344"/>
        <v>0.03</v>
      </c>
      <c r="J7261">
        <f t="shared" si="345"/>
        <v>4.2900000000000001E-2</v>
      </c>
      <c r="X7261">
        <v>11850</v>
      </c>
      <c r="Y7261">
        <f>IF(X7261=A7261,0)</f>
        <v>0</v>
      </c>
    </row>
    <row r="7262" spans="1:25" x14ac:dyDescent="0.25">
      <c r="A7262">
        <v>11850</v>
      </c>
      <c r="B7262" s="1">
        <v>38533</v>
      </c>
      <c r="C7262">
        <v>2005</v>
      </c>
      <c r="D7262" t="s">
        <v>61</v>
      </c>
      <c r="E7262" t="s">
        <v>60</v>
      </c>
      <c r="F7262">
        <v>57.47</v>
      </c>
      <c r="G7262">
        <v>2.2598E-2</v>
      </c>
      <c r="H7262">
        <f t="shared" si="346"/>
        <v>-1.427142257658387E-4</v>
      </c>
      <c r="I7262">
        <f t="shared" si="344"/>
        <v>0.03</v>
      </c>
      <c r="J7262">
        <f t="shared" si="345"/>
        <v>4.2900000000000001E-2</v>
      </c>
      <c r="X7262">
        <v>11850</v>
      </c>
      <c r="Y7262">
        <f>IF(X7262=A7262,0)</f>
        <v>0</v>
      </c>
    </row>
    <row r="7263" spans="1:25" x14ac:dyDescent="0.25">
      <c r="A7263">
        <v>11850</v>
      </c>
      <c r="B7263" s="1">
        <v>38562</v>
      </c>
      <c r="C7263">
        <v>2005</v>
      </c>
      <c r="D7263" t="s">
        <v>61</v>
      </c>
      <c r="E7263" t="s">
        <v>60</v>
      </c>
      <c r="F7263">
        <v>58.75</v>
      </c>
      <c r="G7263">
        <v>2.2272E-2</v>
      </c>
      <c r="H7263">
        <f t="shared" si="346"/>
        <v>3.5968287193812287E-2</v>
      </c>
      <c r="I7263">
        <f t="shared" si="344"/>
        <v>0.03</v>
      </c>
      <c r="J7263">
        <f t="shared" si="345"/>
        <v>4.2900000000000001E-2</v>
      </c>
      <c r="X7263">
        <v>11850</v>
      </c>
      <c r="Y7263">
        <f>IF(X7263=A7263,0)</f>
        <v>0</v>
      </c>
    </row>
    <row r="7264" spans="1:25" x14ac:dyDescent="0.25">
      <c r="A7264">
        <v>11850</v>
      </c>
      <c r="B7264" s="1">
        <v>38595</v>
      </c>
      <c r="C7264">
        <v>2005</v>
      </c>
      <c r="D7264" t="s">
        <v>61</v>
      </c>
      <c r="E7264" t="s">
        <v>60</v>
      </c>
      <c r="F7264">
        <v>59.9</v>
      </c>
      <c r="G7264">
        <v>2.4511000000000002E-2</v>
      </c>
      <c r="H7264">
        <f t="shared" si="346"/>
        <v>-1.1222104874496597E-2</v>
      </c>
      <c r="I7264">
        <f t="shared" si="344"/>
        <v>0.03</v>
      </c>
      <c r="J7264">
        <f t="shared" si="345"/>
        <v>4.2900000000000001E-2</v>
      </c>
      <c r="X7264">
        <v>11850</v>
      </c>
      <c r="Y7264">
        <f>IF(X7264=A7264,0)</f>
        <v>0</v>
      </c>
    </row>
    <row r="7265" spans="1:25" x14ac:dyDescent="0.25">
      <c r="A7265">
        <v>11850</v>
      </c>
      <c r="B7265" s="1">
        <v>38625</v>
      </c>
      <c r="C7265">
        <v>2005</v>
      </c>
      <c r="D7265" t="s">
        <v>61</v>
      </c>
      <c r="E7265" t="s">
        <v>60</v>
      </c>
      <c r="F7265">
        <v>63.54</v>
      </c>
      <c r="G7265">
        <v>6.0768000000000003E-2</v>
      </c>
      <c r="H7265">
        <f t="shared" si="346"/>
        <v>6.9490246947603307E-3</v>
      </c>
      <c r="I7265">
        <f t="shared" si="344"/>
        <v>0.03</v>
      </c>
      <c r="J7265">
        <f t="shared" si="345"/>
        <v>4.2900000000000001E-2</v>
      </c>
      <c r="X7265">
        <v>11850</v>
      </c>
      <c r="Y7265">
        <f>IF(X7265=A7265,0)</f>
        <v>0</v>
      </c>
    </row>
    <row r="7266" spans="1:25" x14ac:dyDescent="0.25">
      <c r="A7266">
        <v>11850</v>
      </c>
      <c r="B7266" s="1">
        <v>38656</v>
      </c>
      <c r="C7266">
        <v>2005</v>
      </c>
      <c r="D7266" t="s">
        <v>61</v>
      </c>
      <c r="E7266" t="s">
        <v>60</v>
      </c>
      <c r="F7266">
        <v>56.14</v>
      </c>
      <c r="G7266">
        <v>-0.116462</v>
      </c>
      <c r="H7266">
        <f t="shared" si="346"/>
        <v>-1.7740780066319406E-2</v>
      </c>
      <c r="I7266">
        <f t="shared" si="344"/>
        <v>0.03</v>
      </c>
      <c r="J7266">
        <f t="shared" si="345"/>
        <v>4.2900000000000001E-2</v>
      </c>
      <c r="X7266">
        <v>11850</v>
      </c>
      <c r="Y7266">
        <f>IF(X7266=A7266,0)</f>
        <v>0</v>
      </c>
    </row>
    <row r="7267" spans="1:25" x14ac:dyDescent="0.25">
      <c r="A7267">
        <v>11850</v>
      </c>
      <c r="B7267" s="1">
        <v>38686</v>
      </c>
      <c r="C7267">
        <v>2005</v>
      </c>
      <c r="D7267" t="s">
        <v>61</v>
      </c>
      <c r="E7267" t="s">
        <v>60</v>
      </c>
      <c r="F7267">
        <v>58.03</v>
      </c>
      <c r="G7267">
        <v>3.8830999999999997E-2</v>
      </c>
      <c r="H7267">
        <f t="shared" si="346"/>
        <v>3.5186095929726546E-2</v>
      </c>
      <c r="I7267">
        <f t="shared" si="344"/>
        <v>0.03</v>
      </c>
      <c r="J7267">
        <f t="shared" si="345"/>
        <v>4.2900000000000001E-2</v>
      </c>
      <c r="X7267">
        <v>11850</v>
      </c>
      <c r="Y7267">
        <f>IF(X7267=A7267,0)</f>
        <v>0</v>
      </c>
    </row>
    <row r="7268" spans="1:25" x14ac:dyDescent="0.25">
      <c r="A7268">
        <v>11850</v>
      </c>
      <c r="B7268" s="1">
        <v>38716</v>
      </c>
      <c r="C7268">
        <v>2005</v>
      </c>
      <c r="D7268" t="s">
        <v>61</v>
      </c>
      <c r="E7268" t="s">
        <v>60</v>
      </c>
      <c r="F7268">
        <v>56.17</v>
      </c>
      <c r="G7268">
        <v>-3.2051999999999997E-2</v>
      </c>
      <c r="H7268">
        <f t="shared" si="346"/>
        <v>-9.5234899241847248E-4</v>
      </c>
      <c r="I7268">
        <f t="shared" si="344"/>
        <v>0.03</v>
      </c>
      <c r="J7268">
        <f t="shared" si="345"/>
        <v>4.2900000000000001E-2</v>
      </c>
      <c r="X7268">
        <v>11850</v>
      </c>
      <c r="Y7268">
        <f>IF(X7268=A7268,0)</f>
        <v>0</v>
      </c>
    </row>
    <row r="7269" spans="1:25" x14ac:dyDescent="0.25">
      <c r="A7269">
        <v>11850</v>
      </c>
      <c r="B7269" s="1">
        <v>38748</v>
      </c>
      <c r="C7269">
        <v>2006</v>
      </c>
      <c r="D7269" t="s">
        <v>61</v>
      </c>
      <c r="E7269" t="s">
        <v>60</v>
      </c>
      <c r="F7269">
        <v>62.75</v>
      </c>
      <c r="G7269">
        <v>0.117144</v>
      </c>
      <c r="H7269">
        <f t="shared" si="346"/>
        <v>2.5466771348641615E-2</v>
      </c>
      <c r="I7269">
        <f t="shared" si="344"/>
        <v>0.13619999999999999</v>
      </c>
      <c r="J7269">
        <f t="shared" si="345"/>
        <v>4.8000000000000001E-2</v>
      </c>
      <c r="X7269">
        <v>11850</v>
      </c>
      <c r="Y7269">
        <f>IF(X7269=A7269,0)</f>
        <v>0</v>
      </c>
    </row>
    <row r="7270" spans="1:25" x14ac:dyDescent="0.25">
      <c r="A7270">
        <v>11850</v>
      </c>
      <c r="B7270" s="1">
        <v>38776</v>
      </c>
      <c r="C7270">
        <v>2006</v>
      </c>
      <c r="D7270" t="s">
        <v>61</v>
      </c>
      <c r="E7270" t="s">
        <v>60</v>
      </c>
      <c r="F7270">
        <v>59.37</v>
      </c>
      <c r="G7270">
        <v>-4.8765000000000003E-2</v>
      </c>
      <c r="H7270">
        <f t="shared" si="346"/>
        <v>4.5315763072539816E-4</v>
      </c>
      <c r="I7270">
        <f t="shared" si="344"/>
        <v>0.13619999999999999</v>
      </c>
      <c r="J7270">
        <f t="shared" si="345"/>
        <v>4.8000000000000001E-2</v>
      </c>
      <c r="X7270">
        <v>11850</v>
      </c>
      <c r="Y7270">
        <f>IF(X7270=A7270,0)</f>
        <v>0</v>
      </c>
    </row>
    <row r="7271" spans="1:25" x14ac:dyDescent="0.25">
      <c r="A7271">
        <v>11850</v>
      </c>
      <c r="B7271" s="1">
        <v>38807</v>
      </c>
      <c r="C7271">
        <v>2006</v>
      </c>
      <c r="D7271" t="s">
        <v>61</v>
      </c>
      <c r="E7271" t="s">
        <v>60</v>
      </c>
      <c r="F7271">
        <v>60.86</v>
      </c>
      <c r="G7271">
        <v>2.5097000000000001E-2</v>
      </c>
      <c r="H7271">
        <f t="shared" si="346"/>
        <v>1.1095810459249567E-2</v>
      </c>
      <c r="I7271">
        <f t="shared" si="344"/>
        <v>0.13619999999999999</v>
      </c>
      <c r="J7271">
        <f t="shared" si="345"/>
        <v>4.8000000000000001E-2</v>
      </c>
      <c r="X7271">
        <v>11850</v>
      </c>
      <c r="Y7271">
        <f>IF(X7271=A7271,0)</f>
        <v>0</v>
      </c>
    </row>
    <row r="7272" spans="1:25" x14ac:dyDescent="0.25">
      <c r="A7272">
        <v>11850</v>
      </c>
      <c r="B7272" s="1">
        <v>38835</v>
      </c>
      <c r="C7272">
        <v>2006</v>
      </c>
      <c r="D7272" t="s">
        <v>61</v>
      </c>
      <c r="E7272" t="s">
        <v>60</v>
      </c>
      <c r="F7272">
        <v>63.08</v>
      </c>
      <c r="G7272">
        <v>3.6477000000000002E-2</v>
      </c>
      <c r="H7272">
        <f t="shared" si="346"/>
        <v>1.2155652737941391E-2</v>
      </c>
      <c r="I7272">
        <f t="shared" si="344"/>
        <v>0.13619999999999999</v>
      </c>
      <c r="J7272">
        <f t="shared" si="345"/>
        <v>4.8000000000000001E-2</v>
      </c>
      <c r="X7272">
        <v>11850</v>
      </c>
      <c r="Y7272">
        <f>IF(X7272=A7272,0)</f>
        <v>0</v>
      </c>
    </row>
    <row r="7273" spans="1:25" x14ac:dyDescent="0.25">
      <c r="A7273">
        <v>11850</v>
      </c>
      <c r="B7273" s="1">
        <v>38868</v>
      </c>
      <c r="C7273">
        <v>2006</v>
      </c>
      <c r="D7273" t="s">
        <v>61</v>
      </c>
      <c r="E7273" t="s">
        <v>60</v>
      </c>
      <c r="F7273">
        <v>60.91</v>
      </c>
      <c r="G7273">
        <v>-2.9328E-2</v>
      </c>
      <c r="H7273">
        <f t="shared" si="346"/>
        <v>-3.0916916141150885E-2</v>
      </c>
      <c r="I7273">
        <f t="shared" si="344"/>
        <v>0.13619999999999999</v>
      </c>
      <c r="J7273">
        <f t="shared" si="345"/>
        <v>4.8000000000000001E-2</v>
      </c>
      <c r="X7273">
        <v>11850</v>
      </c>
      <c r="Y7273">
        <f>IF(X7273=A7273,0)</f>
        <v>0</v>
      </c>
    </row>
    <row r="7274" spans="1:25" x14ac:dyDescent="0.25">
      <c r="A7274">
        <v>11850</v>
      </c>
      <c r="B7274" s="1">
        <v>38898</v>
      </c>
      <c r="C7274">
        <v>2006</v>
      </c>
      <c r="D7274" t="s">
        <v>61</v>
      </c>
      <c r="E7274" t="s">
        <v>60</v>
      </c>
      <c r="F7274">
        <v>61.35</v>
      </c>
      <c r="G7274">
        <v>7.2240000000000004E-3</v>
      </c>
      <c r="H7274">
        <f t="shared" si="346"/>
        <v>8.6596227782509416E-5</v>
      </c>
      <c r="I7274">
        <f t="shared" si="344"/>
        <v>0.13619999999999999</v>
      </c>
      <c r="J7274">
        <f t="shared" si="345"/>
        <v>4.8000000000000001E-2</v>
      </c>
      <c r="X7274">
        <v>11850</v>
      </c>
      <c r="Y7274">
        <f>IF(X7274=A7274,0)</f>
        <v>0</v>
      </c>
    </row>
    <row r="7275" spans="1:25" x14ac:dyDescent="0.25">
      <c r="A7275">
        <v>11850</v>
      </c>
      <c r="B7275" s="1">
        <v>38929</v>
      </c>
      <c r="C7275">
        <v>2006</v>
      </c>
      <c r="D7275" t="s">
        <v>61</v>
      </c>
      <c r="E7275" t="s">
        <v>60</v>
      </c>
      <c r="F7275">
        <v>67.739999999999995</v>
      </c>
      <c r="G7275">
        <v>0.104156</v>
      </c>
      <c r="H7275">
        <f t="shared" si="346"/>
        <v>5.0858787979908282E-3</v>
      </c>
      <c r="I7275">
        <f t="shared" si="344"/>
        <v>0.13619999999999999</v>
      </c>
      <c r="J7275">
        <f t="shared" si="345"/>
        <v>4.8000000000000001E-2</v>
      </c>
      <c r="X7275">
        <v>11850</v>
      </c>
      <c r="Y7275">
        <f>IF(X7275=A7275,0)</f>
        <v>0</v>
      </c>
    </row>
    <row r="7276" spans="1:25" x14ac:dyDescent="0.25">
      <c r="A7276">
        <v>11850</v>
      </c>
      <c r="B7276" s="1">
        <v>38960</v>
      </c>
      <c r="C7276">
        <v>2006</v>
      </c>
      <c r="D7276" t="s">
        <v>61</v>
      </c>
      <c r="E7276" t="s">
        <v>60</v>
      </c>
      <c r="F7276">
        <v>67.67</v>
      </c>
      <c r="G7276">
        <v>3.6909999999999998E-3</v>
      </c>
      <c r="H7276">
        <f t="shared" si="346"/>
        <v>2.1274193032348121E-2</v>
      </c>
      <c r="I7276">
        <f t="shared" si="344"/>
        <v>0.13619999999999999</v>
      </c>
      <c r="J7276">
        <f t="shared" si="345"/>
        <v>4.8000000000000001E-2</v>
      </c>
      <c r="X7276">
        <v>11850</v>
      </c>
      <c r="Y7276">
        <f>IF(X7276=A7276,0)</f>
        <v>0</v>
      </c>
    </row>
    <row r="7277" spans="1:25" x14ac:dyDescent="0.25">
      <c r="A7277">
        <v>11850</v>
      </c>
      <c r="B7277" s="1">
        <v>38989</v>
      </c>
      <c r="C7277">
        <v>2006</v>
      </c>
      <c r="D7277" t="s">
        <v>61</v>
      </c>
      <c r="E7277" t="s">
        <v>60</v>
      </c>
      <c r="F7277">
        <v>67.099999999999994</v>
      </c>
      <c r="G7277">
        <v>-8.4229999999999999E-3</v>
      </c>
      <c r="H7277">
        <f t="shared" si="346"/>
        <v>2.4566298512509466E-2</v>
      </c>
      <c r="I7277">
        <f t="shared" si="344"/>
        <v>0.13619999999999999</v>
      </c>
      <c r="J7277">
        <f t="shared" si="345"/>
        <v>4.8000000000000001E-2</v>
      </c>
      <c r="X7277">
        <v>11850</v>
      </c>
      <c r="Y7277">
        <f>IF(X7277=A7277,0)</f>
        <v>0</v>
      </c>
    </row>
    <row r="7278" spans="1:25" x14ac:dyDescent="0.25">
      <c r="A7278">
        <v>11850</v>
      </c>
      <c r="B7278" s="1">
        <v>39021</v>
      </c>
      <c r="C7278">
        <v>2006</v>
      </c>
      <c r="D7278" t="s">
        <v>61</v>
      </c>
      <c r="E7278" t="s">
        <v>60</v>
      </c>
      <c r="F7278">
        <v>71.42</v>
      </c>
      <c r="G7278">
        <v>6.4381999999999995E-2</v>
      </c>
      <c r="H7278">
        <f t="shared" si="346"/>
        <v>3.1508002961554205E-2</v>
      </c>
      <c r="I7278">
        <f t="shared" si="344"/>
        <v>0.13619999999999999</v>
      </c>
      <c r="J7278">
        <f t="shared" si="345"/>
        <v>4.8000000000000001E-2</v>
      </c>
      <c r="X7278">
        <v>11850</v>
      </c>
      <c r="Y7278">
        <f>IF(X7278=A7278,0)</f>
        <v>0</v>
      </c>
    </row>
    <row r="7279" spans="1:25" x14ac:dyDescent="0.25">
      <c r="A7279">
        <v>11850</v>
      </c>
      <c r="B7279" s="1">
        <v>39051</v>
      </c>
      <c r="C7279">
        <v>2006</v>
      </c>
      <c r="D7279" t="s">
        <v>61</v>
      </c>
      <c r="E7279" t="s">
        <v>60</v>
      </c>
      <c r="F7279">
        <v>76.81</v>
      </c>
      <c r="G7279">
        <v>7.9949999999999993E-2</v>
      </c>
      <c r="H7279">
        <f t="shared" si="346"/>
        <v>1.6466656727820217E-2</v>
      </c>
      <c r="I7279">
        <f t="shared" si="344"/>
        <v>0.13619999999999999</v>
      </c>
      <c r="J7279">
        <f t="shared" si="345"/>
        <v>4.8000000000000001E-2</v>
      </c>
      <c r="X7279">
        <v>11850</v>
      </c>
      <c r="Y7279">
        <f>IF(X7279=A7279,0)</f>
        <v>0</v>
      </c>
    </row>
    <row r="7280" spans="1:25" x14ac:dyDescent="0.25">
      <c r="A7280">
        <v>11850</v>
      </c>
      <c r="B7280" s="1">
        <v>39080</v>
      </c>
      <c r="C7280">
        <v>2006</v>
      </c>
      <c r="D7280" t="s">
        <v>61</v>
      </c>
      <c r="E7280" t="s">
        <v>60</v>
      </c>
      <c r="F7280">
        <v>76.63</v>
      </c>
      <c r="G7280">
        <v>-2.343E-3</v>
      </c>
      <c r="H7280">
        <f t="shared" si="346"/>
        <v>1.2615782852659851E-2</v>
      </c>
      <c r="I7280">
        <f t="shared" si="344"/>
        <v>0.13619999999999999</v>
      </c>
      <c r="J7280">
        <f t="shared" si="345"/>
        <v>4.8000000000000001E-2</v>
      </c>
      <c r="X7280">
        <v>11850</v>
      </c>
      <c r="Y7280">
        <f>IF(X7280=A7280,0)</f>
        <v>0</v>
      </c>
    </row>
    <row r="7281" spans="1:25" x14ac:dyDescent="0.25">
      <c r="A7281">
        <v>11850</v>
      </c>
      <c r="B7281" s="1">
        <v>39113</v>
      </c>
      <c r="C7281">
        <v>2007</v>
      </c>
      <c r="D7281" t="s">
        <v>61</v>
      </c>
      <c r="E7281" t="s">
        <v>60</v>
      </c>
      <c r="F7281">
        <v>74.099999999999994</v>
      </c>
      <c r="G7281">
        <v>-3.3015999999999997E-2</v>
      </c>
      <c r="H7281">
        <f t="shared" si="346"/>
        <v>1.4059042735039773E-2</v>
      </c>
      <c r="I7281">
        <f t="shared" si="344"/>
        <v>3.5299999999999998E-2</v>
      </c>
      <c r="J7281">
        <f t="shared" si="345"/>
        <v>4.6300000000000001E-2</v>
      </c>
      <c r="X7281">
        <v>11850</v>
      </c>
      <c r="Y7281">
        <f>IF(X7281=A7281,0)</f>
        <v>0</v>
      </c>
    </row>
    <row r="7282" spans="1:25" x14ac:dyDescent="0.25">
      <c r="A7282">
        <v>11850</v>
      </c>
      <c r="B7282" s="1">
        <v>39141</v>
      </c>
      <c r="C7282">
        <v>2007</v>
      </c>
      <c r="D7282" t="s">
        <v>61</v>
      </c>
      <c r="E7282" t="s">
        <v>60</v>
      </c>
      <c r="F7282">
        <v>71.680000000000007</v>
      </c>
      <c r="G7282">
        <v>-2.8340000000000001E-2</v>
      </c>
      <c r="H7282">
        <f t="shared" si="346"/>
        <v>-2.1846176033528231E-2</v>
      </c>
      <c r="I7282">
        <f t="shared" si="344"/>
        <v>3.5299999999999998E-2</v>
      </c>
      <c r="J7282">
        <f t="shared" si="345"/>
        <v>4.6300000000000001E-2</v>
      </c>
      <c r="X7282">
        <v>11850</v>
      </c>
      <c r="Y7282">
        <f>IF(X7282=A7282,0)</f>
        <v>0</v>
      </c>
    </row>
    <row r="7283" spans="1:25" x14ac:dyDescent="0.25">
      <c r="A7283">
        <v>11850</v>
      </c>
      <c r="B7283" s="1">
        <v>39171</v>
      </c>
      <c r="C7283">
        <v>2007</v>
      </c>
      <c r="D7283" t="s">
        <v>61</v>
      </c>
      <c r="E7283" t="s">
        <v>60</v>
      </c>
      <c r="F7283">
        <v>75.45</v>
      </c>
      <c r="G7283">
        <v>5.2595000000000003E-2</v>
      </c>
      <c r="H7283">
        <f t="shared" si="346"/>
        <v>9.9799828968305526E-3</v>
      </c>
      <c r="I7283">
        <f t="shared" si="344"/>
        <v>3.5299999999999998E-2</v>
      </c>
      <c r="J7283">
        <f t="shared" si="345"/>
        <v>4.6300000000000001E-2</v>
      </c>
      <c r="X7283">
        <v>11850</v>
      </c>
      <c r="Y7283">
        <f>IF(X7283=A7283,0)</f>
        <v>0</v>
      </c>
    </row>
    <row r="7284" spans="1:25" x14ac:dyDescent="0.25">
      <c r="A7284">
        <v>11850</v>
      </c>
      <c r="B7284" s="1">
        <v>39202</v>
      </c>
      <c r="C7284">
        <v>2007</v>
      </c>
      <c r="D7284" t="s">
        <v>61</v>
      </c>
      <c r="E7284" t="s">
        <v>60</v>
      </c>
      <c r="F7284">
        <v>79.38</v>
      </c>
      <c r="G7284">
        <v>5.2087000000000001E-2</v>
      </c>
      <c r="H7284">
        <f t="shared" si="346"/>
        <v>4.3290690602424187E-2</v>
      </c>
      <c r="I7284">
        <f t="shared" si="344"/>
        <v>3.5299999999999998E-2</v>
      </c>
      <c r="J7284">
        <f t="shared" si="345"/>
        <v>4.6300000000000001E-2</v>
      </c>
      <c r="X7284">
        <v>11850</v>
      </c>
      <c r="Y7284">
        <f>IF(X7284=A7284,0)</f>
        <v>0</v>
      </c>
    </row>
    <row r="7285" spans="1:25" x14ac:dyDescent="0.25">
      <c r="A7285">
        <v>11850</v>
      </c>
      <c r="B7285" s="1">
        <v>39233</v>
      </c>
      <c r="C7285">
        <v>2007</v>
      </c>
      <c r="D7285" t="s">
        <v>61</v>
      </c>
      <c r="E7285" t="s">
        <v>60</v>
      </c>
      <c r="F7285">
        <v>83.17</v>
      </c>
      <c r="G7285">
        <v>5.2153999999999999E-2</v>
      </c>
      <c r="H7285">
        <f t="shared" si="346"/>
        <v>3.254922870993493E-2</v>
      </c>
      <c r="I7285">
        <f t="shared" si="344"/>
        <v>3.5299999999999998E-2</v>
      </c>
      <c r="J7285">
        <f t="shared" si="345"/>
        <v>4.6300000000000001E-2</v>
      </c>
      <c r="X7285">
        <v>11850</v>
      </c>
      <c r="Y7285">
        <f>IF(X7285=A7285,0)</f>
        <v>0</v>
      </c>
    </row>
    <row r="7286" spans="1:25" x14ac:dyDescent="0.25">
      <c r="A7286">
        <v>11850</v>
      </c>
      <c r="B7286" s="1">
        <v>39262</v>
      </c>
      <c r="C7286">
        <v>2007</v>
      </c>
      <c r="D7286" t="s">
        <v>61</v>
      </c>
      <c r="E7286" t="s">
        <v>60</v>
      </c>
      <c r="F7286">
        <v>83.88</v>
      </c>
      <c r="G7286">
        <v>8.5369999999999994E-3</v>
      </c>
      <c r="H7286">
        <f t="shared" si="346"/>
        <v>-1.7816322202167556E-2</v>
      </c>
      <c r="I7286">
        <f t="shared" si="344"/>
        <v>3.5299999999999998E-2</v>
      </c>
      <c r="J7286">
        <f t="shared" si="345"/>
        <v>4.6300000000000001E-2</v>
      </c>
      <c r="X7286">
        <v>11850</v>
      </c>
      <c r="Y7286">
        <f>IF(X7286=A7286,0)</f>
        <v>0</v>
      </c>
    </row>
    <row r="7287" spans="1:25" x14ac:dyDescent="0.25">
      <c r="A7287">
        <v>11850</v>
      </c>
      <c r="B7287" s="1">
        <v>39294</v>
      </c>
      <c r="C7287">
        <v>2007</v>
      </c>
      <c r="D7287" t="s">
        <v>61</v>
      </c>
      <c r="E7287" t="s">
        <v>60</v>
      </c>
      <c r="F7287">
        <v>85.13</v>
      </c>
      <c r="G7287">
        <v>1.4902E-2</v>
      </c>
      <c r="H7287">
        <f t="shared" si="346"/>
        <v>-3.1981878316802548E-2</v>
      </c>
      <c r="I7287">
        <f t="shared" si="344"/>
        <v>3.5299999999999998E-2</v>
      </c>
      <c r="J7287">
        <f t="shared" si="345"/>
        <v>4.6300000000000001E-2</v>
      </c>
      <c r="X7287">
        <v>11850</v>
      </c>
      <c r="Y7287">
        <f>IF(X7287=A7287,0)</f>
        <v>0</v>
      </c>
    </row>
    <row r="7288" spans="1:25" x14ac:dyDescent="0.25">
      <c r="A7288">
        <v>11850</v>
      </c>
      <c r="B7288" s="1">
        <v>39325</v>
      </c>
      <c r="C7288">
        <v>2007</v>
      </c>
      <c r="D7288" t="s">
        <v>61</v>
      </c>
      <c r="E7288" t="s">
        <v>60</v>
      </c>
      <c r="F7288">
        <v>85.73</v>
      </c>
      <c r="G7288">
        <v>1.1159000000000001E-2</v>
      </c>
      <c r="H7288">
        <f t="shared" si="346"/>
        <v>1.2863571531556817E-2</v>
      </c>
      <c r="I7288">
        <f t="shared" si="344"/>
        <v>3.5299999999999998E-2</v>
      </c>
      <c r="J7288">
        <f t="shared" si="345"/>
        <v>4.6300000000000001E-2</v>
      </c>
      <c r="X7288">
        <v>11850</v>
      </c>
      <c r="Y7288">
        <f>IF(X7288=A7288,0)</f>
        <v>0</v>
      </c>
    </row>
    <row r="7289" spans="1:25" x14ac:dyDescent="0.25">
      <c r="A7289">
        <v>11850</v>
      </c>
      <c r="B7289" s="1">
        <v>39353</v>
      </c>
      <c r="C7289">
        <v>2007</v>
      </c>
      <c r="D7289" t="s">
        <v>61</v>
      </c>
      <c r="E7289" t="s">
        <v>60</v>
      </c>
      <c r="F7289">
        <v>92.56</v>
      </c>
      <c r="G7289">
        <v>7.9669000000000004E-2</v>
      </c>
      <c r="H7289">
        <f t="shared" si="346"/>
        <v>3.5794008343299488E-2</v>
      </c>
      <c r="I7289">
        <f t="shared" si="344"/>
        <v>3.5299999999999998E-2</v>
      </c>
      <c r="J7289">
        <f t="shared" si="345"/>
        <v>4.6300000000000001E-2</v>
      </c>
      <c r="X7289">
        <v>11850</v>
      </c>
      <c r="Y7289">
        <f>IF(X7289=A7289,0)</f>
        <v>0</v>
      </c>
    </row>
    <row r="7290" spans="1:25" x14ac:dyDescent="0.25">
      <c r="A7290">
        <v>11850</v>
      </c>
      <c r="B7290" s="1">
        <v>39386</v>
      </c>
      <c r="C7290">
        <v>2007</v>
      </c>
      <c r="D7290" t="s">
        <v>61</v>
      </c>
      <c r="E7290" t="s">
        <v>60</v>
      </c>
      <c r="F7290">
        <v>91.99</v>
      </c>
      <c r="G7290">
        <v>-6.1580000000000003E-3</v>
      </c>
      <c r="H7290">
        <f t="shared" si="346"/>
        <v>1.4822338300311211E-2</v>
      </c>
      <c r="I7290">
        <f t="shared" si="344"/>
        <v>3.5299999999999998E-2</v>
      </c>
      <c r="J7290">
        <f t="shared" si="345"/>
        <v>4.6300000000000001E-2</v>
      </c>
      <c r="X7290">
        <v>11850</v>
      </c>
      <c r="Y7290">
        <f>IF(X7290=A7290,0)</f>
        <v>0</v>
      </c>
    </row>
    <row r="7291" spans="1:25" x14ac:dyDescent="0.25">
      <c r="A7291">
        <v>11850</v>
      </c>
      <c r="B7291" s="1">
        <v>39416</v>
      </c>
      <c r="C7291">
        <v>2007</v>
      </c>
      <c r="D7291" t="s">
        <v>61</v>
      </c>
      <c r="E7291" t="s">
        <v>60</v>
      </c>
      <c r="F7291">
        <v>89.16</v>
      </c>
      <c r="G7291">
        <v>-2.6959E-2</v>
      </c>
      <c r="H7291">
        <f t="shared" si="346"/>
        <v>-4.4043417224814418E-2</v>
      </c>
      <c r="I7291">
        <f t="shared" si="344"/>
        <v>3.5299999999999998E-2</v>
      </c>
      <c r="J7291">
        <f t="shared" si="345"/>
        <v>4.6300000000000001E-2</v>
      </c>
      <c r="X7291">
        <v>11850</v>
      </c>
      <c r="Y7291">
        <f>IF(X7291=A7291,0)</f>
        <v>0</v>
      </c>
    </row>
    <row r="7292" spans="1:25" x14ac:dyDescent="0.25">
      <c r="A7292">
        <v>11850</v>
      </c>
      <c r="B7292" s="1">
        <v>39447</v>
      </c>
      <c r="C7292">
        <v>2007</v>
      </c>
      <c r="D7292" t="s">
        <v>61</v>
      </c>
      <c r="E7292" t="s">
        <v>60</v>
      </c>
      <c r="F7292">
        <v>93.69</v>
      </c>
      <c r="G7292">
        <v>5.0807999999999999E-2</v>
      </c>
      <c r="H7292">
        <f t="shared" si="346"/>
        <v>-8.6285090339686121E-3</v>
      </c>
      <c r="I7292">
        <f t="shared" si="344"/>
        <v>3.5299999999999998E-2</v>
      </c>
      <c r="J7292">
        <f t="shared" si="345"/>
        <v>4.6300000000000001E-2</v>
      </c>
      <c r="X7292">
        <v>11850</v>
      </c>
      <c r="Y7292">
        <f>IF(X7292=A7292,0)</f>
        <v>0</v>
      </c>
    </row>
    <row r="7293" spans="1:25" x14ac:dyDescent="0.25">
      <c r="A7293">
        <v>11850</v>
      </c>
      <c r="B7293" s="1">
        <v>39478</v>
      </c>
      <c r="C7293">
        <v>2008</v>
      </c>
      <c r="D7293" t="s">
        <v>61</v>
      </c>
      <c r="E7293" t="s">
        <v>60</v>
      </c>
      <c r="F7293">
        <v>86.4</v>
      </c>
      <c r="G7293">
        <v>-7.7810000000000004E-2</v>
      </c>
      <c r="H7293">
        <f t="shared" si="346"/>
        <v>-6.116343193593643E-2</v>
      </c>
      <c r="I7293">
        <f t="shared" si="344"/>
        <v>-0.38490000000000002</v>
      </c>
      <c r="J7293">
        <f t="shared" si="345"/>
        <v>3.6600000000000001E-2</v>
      </c>
      <c r="X7293">
        <v>11850</v>
      </c>
      <c r="Y7293">
        <f>IF(X7293=A7293,0)</f>
        <v>0</v>
      </c>
    </row>
    <row r="7294" spans="1:25" x14ac:dyDescent="0.25">
      <c r="A7294">
        <v>11850</v>
      </c>
      <c r="B7294" s="1">
        <v>39507</v>
      </c>
      <c r="C7294">
        <v>2008</v>
      </c>
      <c r="D7294" t="s">
        <v>61</v>
      </c>
      <c r="E7294" t="s">
        <v>60</v>
      </c>
      <c r="F7294">
        <v>87.01</v>
      </c>
      <c r="G7294">
        <v>1.1110999999999999E-2</v>
      </c>
      <c r="H7294">
        <f t="shared" si="346"/>
        <v>-3.4761192772624461E-2</v>
      </c>
      <c r="I7294">
        <f t="shared" si="344"/>
        <v>-0.38490000000000002</v>
      </c>
      <c r="J7294">
        <f t="shared" si="345"/>
        <v>3.6600000000000001E-2</v>
      </c>
      <c r="X7294">
        <v>11850</v>
      </c>
      <c r="Y7294">
        <f>IF(X7294=A7294,0)</f>
        <v>0</v>
      </c>
    </row>
    <row r="7295" spans="1:25" x14ac:dyDescent="0.25">
      <c r="A7295">
        <v>11850</v>
      </c>
      <c r="B7295" s="1">
        <v>39538</v>
      </c>
      <c r="C7295">
        <v>2008</v>
      </c>
      <c r="D7295" t="s">
        <v>61</v>
      </c>
      <c r="E7295" t="s">
        <v>60</v>
      </c>
      <c r="F7295">
        <v>84.58</v>
      </c>
      <c r="G7295">
        <v>-2.7928000000000001E-2</v>
      </c>
      <c r="H7295">
        <f t="shared" si="346"/>
        <v>-5.9596236145298409E-3</v>
      </c>
      <c r="I7295">
        <f t="shared" si="344"/>
        <v>-0.38490000000000002</v>
      </c>
      <c r="J7295">
        <f t="shared" si="345"/>
        <v>3.6600000000000001E-2</v>
      </c>
      <c r="X7295">
        <v>11850</v>
      </c>
      <c r="Y7295">
        <f>IF(X7295=A7295,0)</f>
        <v>0</v>
      </c>
    </row>
    <row r="7296" spans="1:25" x14ac:dyDescent="0.25">
      <c r="A7296">
        <v>11850</v>
      </c>
      <c r="B7296" s="1">
        <v>39568</v>
      </c>
      <c r="C7296">
        <v>2008</v>
      </c>
      <c r="D7296" t="s">
        <v>61</v>
      </c>
      <c r="E7296" t="s">
        <v>60</v>
      </c>
      <c r="F7296">
        <v>93.07</v>
      </c>
      <c r="G7296">
        <v>0.100378</v>
      </c>
      <c r="H7296">
        <f t="shared" si="346"/>
        <v>4.7546697913198877E-2</v>
      </c>
      <c r="I7296">
        <f t="shared" si="344"/>
        <v>-0.38490000000000002</v>
      </c>
      <c r="J7296">
        <f t="shared" si="345"/>
        <v>3.6600000000000001E-2</v>
      </c>
      <c r="X7296">
        <v>11850</v>
      </c>
      <c r="Y7296">
        <f>IF(X7296=A7296,0)</f>
        <v>0</v>
      </c>
    </row>
    <row r="7297" spans="1:25" x14ac:dyDescent="0.25">
      <c r="A7297">
        <v>11850</v>
      </c>
      <c r="B7297" s="1">
        <v>39598</v>
      </c>
      <c r="C7297">
        <v>2008</v>
      </c>
      <c r="D7297" t="s">
        <v>61</v>
      </c>
      <c r="E7297" t="s">
        <v>60</v>
      </c>
      <c r="F7297">
        <v>88.76</v>
      </c>
      <c r="G7297">
        <v>-4.2011E-2</v>
      </c>
      <c r="H7297">
        <f t="shared" si="346"/>
        <v>1.0674181657577053E-2</v>
      </c>
      <c r="I7297">
        <f t="shared" si="344"/>
        <v>-0.38490000000000002</v>
      </c>
      <c r="J7297">
        <f t="shared" si="345"/>
        <v>3.6600000000000001E-2</v>
      </c>
      <c r="X7297">
        <v>11850</v>
      </c>
      <c r="Y7297">
        <f>IF(X7297=A7297,0)</f>
        <v>0</v>
      </c>
    </row>
    <row r="7298" spans="1:25" x14ac:dyDescent="0.25">
      <c r="A7298">
        <v>11850</v>
      </c>
      <c r="B7298" s="1">
        <v>39629</v>
      </c>
      <c r="C7298">
        <v>2008</v>
      </c>
      <c r="D7298" t="s">
        <v>61</v>
      </c>
      <c r="E7298" t="s">
        <v>60</v>
      </c>
      <c r="F7298">
        <v>88.13</v>
      </c>
      <c r="G7298">
        <v>-7.0980000000000001E-3</v>
      </c>
      <c r="H7298">
        <f t="shared" si="346"/>
        <v>-8.5962384902803612E-2</v>
      </c>
      <c r="I7298">
        <f t="shared" ref="I7298:I7361" si="347">VLOOKUP(C7298,$O$2:$Q$22,3,FALSE)</f>
        <v>-0.38490000000000002</v>
      </c>
      <c r="J7298">
        <f t="shared" ref="J7298:J7361" si="348">VLOOKUP(C7298,$O$2:$P$22,2)*0.01</f>
        <v>3.6600000000000001E-2</v>
      </c>
      <c r="X7298">
        <v>11850</v>
      </c>
      <c r="Y7298">
        <f>IF(X7298=A7298,0)</f>
        <v>0</v>
      </c>
    </row>
    <row r="7299" spans="1:25" x14ac:dyDescent="0.25">
      <c r="A7299">
        <v>11850</v>
      </c>
      <c r="B7299" s="1">
        <v>39660</v>
      </c>
      <c r="C7299">
        <v>2008</v>
      </c>
      <c r="D7299" t="s">
        <v>61</v>
      </c>
      <c r="E7299" t="s">
        <v>60</v>
      </c>
      <c r="F7299">
        <v>80.430000000000007</v>
      </c>
      <c r="G7299">
        <v>-8.7371000000000004E-2</v>
      </c>
      <c r="H7299">
        <f t="shared" ref="H7299:H7362" si="349">VLOOKUP(B7299,R:S,2,)</f>
        <v>-9.8593710937500134E-3</v>
      </c>
      <c r="I7299">
        <f t="shared" si="347"/>
        <v>-0.38490000000000002</v>
      </c>
      <c r="J7299">
        <f t="shared" si="348"/>
        <v>3.6600000000000001E-2</v>
      </c>
      <c r="X7299">
        <v>11850</v>
      </c>
      <c r="Y7299">
        <f>IF(X7299=A7299,0)</f>
        <v>0</v>
      </c>
    </row>
    <row r="7300" spans="1:25" x14ac:dyDescent="0.25">
      <c r="A7300">
        <v>11850</v>
      </c>
      <c r="B7300" s="1">
        <v>39689</v>
      </c>
      <c r="C7300">
        <v>2008</v>
      </c>
      <c r="D7300" t="s">
        <v>61</v>
      </c>
      <c r="E7300" t="s">
        <v>60</v>
      </c>
      <c r="F7300">
        <v>80.010000000000005</v>
      </c>
      <c r="G7300">
        <v>-2.4899999999999998E-4</v>
      </c>
      <c r="H7300">
        <f t="shared" si="349"/>
        <v>1.2190464532380041E-2</v>
      </c>
      <c r="I7300">
        <f t="shared" si="347"/>
        <v>-0.38490000000000002</v>
      </c>
      <c r="J7300">
        <f t="shared" si="348"/>
        <v>3.6600000000000001E-2</v>
      </c>
      <c r="X7300">
        <v>11850</v>
      </c>
      <c r="Y7300">
        <f>IF(X7300=A7300,0)</f>
        <v>0</v>
      </c>
    </row>
    <row r="7301" spans="1:25" x14ac:dyDescent="0.25">
      <c r="A7301">
        <v>11850</v>
      </c>
      <c r="B7301" s="1">
        <v>39721</v>
      </c>
      <c r="C7301">
        <v>2008</v>
      </c>
      <c r="D7301" t="s">
        <v>61</v>
      </c>
      <c r="E7301" t="s">
        <v>60</v>
      </c>
      <c r="F7301">
        <v>77.66</v>
      </c>
      <c r="G7301">
        <v>-2.9371000000000001E-2</v>
      </c>
      <c r="H7301">
        <f t="shared" si="349"/>
        <v>-9.0791433779084607E-2</v>
      </c>
      <c r="I7301">
        <f t="shared" si="347"/>
        <v>-0.38490000000000002</v>
      </c>
      <c r="J7301">
        <f t="shared" si="348"/>
        <v>3.6600000000000001E-2</v>
      </c>
      <c r="X7301">
        <v>11850</v>
      </c>
      <c r="Y7301">
        <f>IF(X7301=A7301,0)</f>
        <v>0</v>
      </c>
    </row>
    <row r="7302" spans="1:25" x14ac:dyDescent="0.25">
      <c r="A7302">
        <v>11850</v>
      </c>
      <c r="B7302" s="1">
        <v>39752</v>
      </c>
      <c r="C7302">
        <v>2008</v>
      </c>
      <c r="D7302" t="s">
        <v>61</v>
      </c>
      <c r="E7302" t="s">
        <v>60</v>
      </c>
      <c r="F7302">
        <v>74.12</v>
      </c>
      <c r="G7302">
        <v>-4.5582999999999999E-2</v>
      </c>
      <c r="H7302">
        <f t="shared" si="349"/>
        <v>-0.1694245237674199</v>
      </c>
      <c r="I7302">
        <f t="shared" si="347"/>
        <v>-0.38490000000000002</v>
      </c>
      <c r="J7302">
        <f t="shared" si="348"/>
        <v>3.6600000000000001E-2</v>
      </c>
      <c r="X7302">
        <v>11850</v>
      </c>
      <c r="Y7302">
        <f>IF(X7302=A7302,0)</f>
        <v>0</v>
      </c>
    </row>
    <row r="7303" spans="1:25" x14ac:dyDescent="0.25">
      <c r="A7303">
        <v>11850</v>
      </c>
      <c r="B7303" s="1">
        <v>39780</v>
      </c>
      <c r="C7303">
        <v>2008</v>
      </c>
      <c r="D7303" t="s">
        <v>61</v>
      </c>
      <c r="E7303" t="s">
        <v>60</v>
      </c>
      <c r="F7303">
        <v>80.150000000000006</v>
      </c>
      <c r="G7303">
        <v>8.6750999999999995E-2</v>
      </c>
      <c r="H7303">
        <f t="shared" si="349"/>
        <v>-7.4849042580645175E-2</v>
      </c>
      <c r="I7303">
        <f t="shared" si="347"/>
        <v>-0.38490000000000002</v>
      </c>
      <c r="J7303">
        <f t="shared" si="348"/>
        <v>3.6600000000000001E-2</v>
      </c>
      <c r="X7303">
        <v>11850</v>
      </c>
      <c r="Y7303">
        <f>IF(X7303=A7303,0)</f>
        <v>0</v>
      </c>
    </row>
    <row r="7304" spans="1:25" x14ac:dyDescent="0.25">
      <c r="A7304">
        <v>11850</v>
      </c>
      <c r="B7304" s="1">
        <v>39813</v>
      </c>
      <c r="C7304">
        <v>2008</v>
      </c>
      <c r="D7304" t="s">
        <v>61</v>
      </c>
      <c r="E7304" t="s">
        <v>60</v>
      </c>
      <c r="F7304">
        <v>79.83</v>
      </c>
      <c r="G7304">
        <v>-3.993E-3</v>
      </c>
      <c r="H7304">
        <f t="shared" si="349"/>
        <v>7.8215768970539834E-3</v>
      </c>
      <c r="I7304">
        <f t="shared" si="347"/>
        <v>-0.38490000000000002</v>
      </c>
      <c r="J7304">
        <f t="shared" si="348"/>
        <v>3.6600000000000001E-2</v>
      </c>
      <c r="X7304">
        <v>11850</v>
      </c>
      <c r="Y7304">
        <f>IF(X7304=A7304,0)</f>
        <v>0</v>
      </c>
    </row>
    <row r="7305" spans="1:25" x14ac:dyDescent="0.25">
      <c r="A7305">
        <v>11850</v>
      </c>
      <c r="B7305" s="1">
        <v>39843</v>
      </c>
      <c r="C7305">
        <v>2009</v>
      </c>
      <c r="D7305" t="s">
        <v>61</v>
      </c>
      <c r="E7305" t="s">
        <v>60</v>
      </c>
      <c r="F7305">
        <v>76.48</v>
      </c>
      <c r="G7305">
        <v>-4.1964000000000001E-2</v>
      </c>
      <c r="H7305">
        <f t="shared" si="349"/>
        <v>-8.5657342928314395E-2</v>
      </c>
      <c r="I7305">
        <f t="shared" si="347"/>
        <v>0.23449999999999999</v>
      </c>
      <c r="J7305">
        <f t="shared" si="348"/>
        <v>3.2599999999999997E-2</v>
      </c>
      <c r="X7305">
        <v>11850</v>
      </c>
      <c r="Y7305">
        <f>IF(X7305=A7305,0)</f>
        <v>0</v>
      </c>
    </row>
    <row r="7306" spans="1:25" x14ac:dyDescent="0.25">
      <c r="A7306">
        <v>11850</v>
      </c>
      <c r="B7306" s="1">
        <v>39871</v>
      </c>
      <c r="C7306">
        <v>2009</v>
      </c>
      <c r="D7306" t="s">
        <v>61</v>
      </c>
      <c r="E7306" t="s">
        <v>60</v>
      </c>
      <c r="F7306">
        <v>67.900000000000006</v>
      </c>
      <c r="G7306">
        <v>-0.106956</v>
      </c>
      <c r="H7306">
        <f t="shared" si="349"/>
        <v>-0.10993119757149228</v>
      </c>
      <c r="I7306">
        <f t="shared" si="347"/>
        <v>0.23449999999999999</v>
      </c>
      <c r="J7306">
        <f t="shared" si="348"/>
        <v>3.2599999999999997E-2</v>
      </c>
      <c r="X7306">
        <v>11850</v>
      </c>
      <c r="Y7306">
        <f>IF(X7306=A7306,0)</f>
        <v>0</v>
      </c>
    </row>
    <row r="7307" spans="1:25" x14ac:dyDescent="0.25">
      <c r="A7307">
        <v>11850</v>
      </c>
      <c r="B7307" s="1">
        <v>39903</v>
      </c>
      <c r="C7307">
        <v>2009</v>
      </c>
      <c r="D7307" t="s">
        <v>61</v>
      </c>
      <c r="E7307" t="s">
        <v>60</v>
      </c>
      <c r="F7307">
        <v>68.099999999999994</v>
      </c>
      <c r="G7307">
        <v>2.9450000000000001E-3</v>
      </c>
      <c r="H7307">
        <f t="shared" si="349"/>
        <v>8.540446162249471E-2</v>
      </c>
      <c r="I7307">
        <f t="shared" si="347"/>
        <v>0.23449999999999999</v>
      </c>
      <c r="J7307">
        <f t="shared" si="348"/>
        <v>3.2599999999999997E-2</v>
      </c>
      <c r="X7307">
        <v>11850</v>
      </c>
      <c r="Y7307">
        <f>IF(X7307=A7307,0)</f>
        <v>0</v>
      </c>
    </row>
    <row r="7308" spans="1:25" x14ac:dyDescent="0.25">
      <c r="A7308">
        <v>11850</v>
      </c>
      <c r="B7308" s="1">
        <v>39933</v>
      </c>
      <c r="C7308">
        <v>2009</v>
      </c>
      <c r="D7308" t="s">
        <v>61</v>
      </c>
      <c r="E7308" t="s">
        <v>60</v>
      </c>
      <c r="F7308">
        <v>66.67</v>
      </c>
      <c r="G7308">
        <v>-2.0999E-2</v>
      </c>
      <c r="H7308">
        <f t="shared" si="349"/>
        <v>9.3925079862164695E-2</v>
      </c>
      <c r="I7308">
        <f t="shared" si="347"/>
        <v>0.23449999999999999</v>
      </c>
      <c r="J7308">
        <f t="shared" si="348"/>
        <v>3.2599999999999997E-2</v>
      </c>
      <c r="X7308">
        <v>11850</v>
      </c>
      <c r="Y7308">
        <f>IF(X7308=A7308,0)</f>
        <v>0</v>
      </c>
    </row>
    <row r="7309" spans="1:25" x14ac:dyDescent="0.25">
      <c r="A7309">
        <v>11850</v>
      </c>
      <c r="B7309" s="1">
        <v>39962</v>
      </c>
      <c r="C7309">
        <v>2009</v>
      </c>
      <c r="D7309" t="s">
        <v>61</v>
      </c>
      <c r="E7309" t="s">
        <v>60</v>
      </c>
      <c r="F7309">
        <v>69.349999999999994</v>
      </c>
      <c r="G7309">
        <v>4.6497999999999998E-2</v>
      </c>
      <c r="H7309">
        <f t="shared" si="349"/>
        <v>5.3081446255385467E-2</v>
      </c>
      <c r="I7309">
        <f t="shared" si="347"/>
        <v>0.23449999999999999</v>
      </c>
      <c r="J7309">
        <f t="shared" si="348"/>
        <v>3.2599999999999997E-2</v>
      </c>
      <c r="X7309">
        <v>11850</v>
      </c>
      <c r="Y7309">
        <f>IF(X7309=A7309,0)</f>
        <v>0</v>
      </c>
    </row>
    <row r="7310" spans="1:25" x14ac:dyDescent="0.25">
      <c r="A7310">
        <v>11850</v>
      </c>
      <c r="B7310" s="1">
        <v>39994</v>
      </c>
      <c r="C7310">
        <v>2009</v>
      </c>
      <c r="D7310" t="s">
        <v>61</v>
      </c>
      <c r="E7310" t="s">
        <v>60</v>
      </c>
      <c r="F7310">
        <v>69.91</v>
      </c>
      <c r="G7310">
        <v>8.0750000000000006E-3</v>
      </c>
      <c r="H7310">
        <f t="shared" si="349"/>
        <v>1.9582653030303376E-4</v>
      </c>
      <c r="I7310">
        <f t="shared" si="347"/>
        <v>0.23449999999999999</v>
      </c>
      <c r="J7310">
        <f t="shared" si="348"/>
        <v>3.2599999999999997E-2</v>
      </c>
      <c r="X7310">
        <v>11850</v>
      </c>
      <c r="Y7310">
        <f>IF(X7310=A7310,0)</f>
        <v>0</v>
      </c>
    </row>
    <row r="7311" spans="1:25" x14ac:dyDescent="0.25">
      <c r="A7311">
        <v>11850</v>
      </c>
      <c r="B7311" s="1">
        <v>40025</v>
      </c>
      <c r="C7311">
        <v>2009</v>
      </c>
      <c r="D7311" t="s">
        <v>61</v>
      </c>
      <c r="E7311" t="s">
        <v>60</v>
      </c>
      <c r="F7311">
        <v>70.39</v>
      </c>
      <c r="G7311">
        <v>6.8659999999999997E-3</v>
      </c>
      <c r="H7311">
        <f t="shared" si="349"/>
        <v>7.4141727016716619E-2</v>
      </c>
      <c r="I7311">
        <f t="shared" si="347"/>
        <v>0.23449999999999999</v>
      </c>
      <c r="J7311">
        <f t="shared" si="348"/>
        <v>3.2599999999999997E-2</v>
      </c>
      <c r="X7311">
        <v>11850</v>
      </c>
      <c r="Y7311">
        <f>IF(X7311=A7311,0)</f>
        <v>0</v>
      </c>
    </row>
    <row r="7312" spans="1:25" x14ac:dyDescent="0.25">
      <c r="A7312">
        <v>11850</v>
      </c>
      <c r="B7312" s="1">
        <v>40056</v>
      </c>
      <c r="C7312">
        <v>2009</v>
      </c>
      <c r="D7312" t="s">
        <v>61</v>
      </c>
      <c r="E7312" t="s">
        <v>60</v>
      </c>
      <c r="F7312">
        <v>69.150000000000006</v>
      </c>
      <c r="G7312">
        <v>-1.1649E-2</v>
      </c>
      <c r="H7312">
        <f t="shared" si="349"/>
        <v>3.3560189240494864E-2</v>
      </c>
      <c r="I7312">
        <f t="shared" si="347"/>
        <v>0.23449999999999999</v>
      </c>
      <c r="J7312">
        <f t="shared" si="348"/>
        <v>3.2599999999999997E-2</v>
      </c>
      <c r="X7312">
        <v>11850</v>
      </c>
      <c r="Y7312">
        <f>IF(X7312=A7312,0)</f>
        <v>0</v>
      </c>
    </row>
    <row r="7313" spans="1:25" x14ac:dyDescent="0.25">
      <c r="A7313">
        <v>11850</v>
      </c>
      <c r="B7313" s="1">
        <v>40086</v>
      </c>
      <c r="C7313">
        <v>2009</v>
      </c>
      <c r="D7313" t="s">
        <v>61</v>
      </c>
      <c r="E7313" t="s">
        <v>60</v>
      </c>
      <c r="F7313">
        <v>68.61</v>
      </c>
      <c r="G7313">
        <v>-7.809E-3</v>
      </c>
      <c r="H7313">
        <f t="shared" si="349"/>
        <v>3.5723345788458705E-2</v>
      </c>
      <c r="I7313">
        <f t="shared" si="347"/>
        <v>0.23449999999999999</v>
      </c>
      <c r="J7313">
        <f t="shared" si="348"/>
        <v>3.2599999999999997E-2</v>
      </c>
      <c r="X7313">
        <v>11850</v>
      </c>
      <c r="Y7313">
        <f>IF(X7313=A7313,0)</f>
        <v>0</v>
      </c>
    </row>
    <row r="7314" spans="1:25" x14ac:dyDescent="0.25">
      <c r="A7314">
        <v>11850</v>
      </c>
      <c r="B7314" s="1">
        <v>40116</v>
      </c>
      <c r="C7314">
        <v>2009</v>
      </c>
      <c r="D7314" t="s">
        <v>61</v>
      </c>
      <c r="E7314" t="s">
        <v>60</v>
      </c>
      <c r="F7314">
        <v>71.67</v>
      </c>
      <c r="G7314">
        <v>4.4600000000000001E-2</v>
      </c>
      <c r="H7314">
        <f t="shared" si="349"/>
        <v>-1.9762000860415463E-2</v>
      </c>
      <c r="I7314">
        <f t="shared" si="347"/>
        <v>0.23449999999999999</v>
      </c>
      <c r="J7314">
        <f t="shared" si="348"/>
        <v>3.2599999999999997E-2</v>
      </c>
      <c r="X7314">
        <v>11850</v>
      </c>
      <c r="Y7314">
        <f>IF(X7314=A7314,0)</f>
        <v>0</v>
      </c>
    </row>
    <row r="7315" spans="1:25" x14ac:dyDescent="0.25">
      <c r="A7315">
        <v>11850</v>
      </c>
      <c r="B7315" s="1">
        <v>40147</v>
      </c>
      <c r="C7315">
        <v>2009</v>
      </c>
      <c r="D7315" t="s">
        <v>61</v>
      </c>
      <c r="E7315" t="s">
        <v>60</v>
      </c>
      <c r="F7315">
        <v>75.069999999999993</v>
      </c>
      <c r="G7315">
        <v>5.33E-2</v>
      </c>
      <c r="H7315">
        <f t="shared" si="349"/>
        <v>5.736406198137356E-2</v>
      </c>
      <c r="I7315">
        <f t="shared" si="347"/>
        <v>0.23449999999999999</v>
      </c>
      <c r="J7315">
        <f t="shared" si="348"/>
        <v>3.2599999999999997E-2</v>
      </c>
      <c r="X7315">
        <v>11850</v>
      </c>
      <c r="Y7315">
        <f>IF(X7315=A7315,0)</f>
        <v>0</v>
      </c>
    </row>
    <row r="7316" spans="1:25" x14ac:dyDescent="0.25">
      <c r="A7316">
        <v>11850</v>
      </c>
      <c r="B7316" s="1">
        <v>40178</v>
      </c>
      <c r="C7316">
        <v>2009</v>
      </c>
      <c r="D7316" t="s">
        <v>61</v>
      </c>
      <c r="E7316" t="s">
        <v>60</v>
      </c>
      <c r="F7316">
        <v>68.19</v>
      </c>
      <c r="G7316">
        <v>-9.1647999999999993E-2</v>
      </c>
      <c r="H7316">
        <f t="shared" si="349"/>
        <v>1.7770571188400419E-2</v>
      </c>
      <c r="I7316">
        <f t="shared" si="347"/>
        <v>0.23449999999999999</v>
      </c>
      <c r="J7316">
        <f t="shared" si="348"/>
        <v>3.2599999999999997E-2</v>
      </c>
      <c r="X7316">
        <v>11850</v>
      </c>
      <c r="Y7316">
        <f>IF(X7316=A7316,0)</f>
        <v>0</v>
      </c>
    </row>
    <row r="7317" spans="1:25" x14ac:dyDescent="0.25">
      <c r="A7317">
        <v>11850</v>
      </c>
      <c r="B7317" s="1">
        <v>40207</v>
      </c>
      <c r="C7317">
        <v>2010</v>
      </c>
      <c r="D7317" t="s">
        <v>61</v>
      </c>
      <c r="E7317" t="s">
        <v>60</v>
      </c>
      <c r="F7317">
        <v>64.430000000000007</v>
      </c>
      <c r="G7317">
        <v>-5.5140000000000002E-2</v>
      </c>
      <c r="H7317">
        <f t="shared" si="349"/>
        <v>-3.6974246154947377E-2</v>
      </c>
      <c r="I7317">
        <f t="shared" si="347"/>
        <v>0.1278</v>
      </c>
      <c r="J7317">
        <f t="shared" si="348"/>
        <v>3.2199999999999999E-2</v>
      </c>
      <c r="X7317">
        <v>11850</v>
      </c>
      <c r="Y7317">
        <f>IF(X7317=A7317,0)</f>
        <v>0</v>
      </c>
    </row>
    <row r="7318" spans="1:25" x14ac:dyDescent="0.25">
      <c r="A7318">
        <v>11850</v>
      </c>
      <c r="B7318" s="1">
        <v>40235</v>
      </c>
      <c r="C7318">
        <v>2010</v>
      </c>
      <c r="D7318" t="s">
        <v>61</v>
      </c>
      <c r="E7318" t="s">
        <v>60</v>
      </c>
      <c r="F7318">
        <v>65</v>
      </c>
      <c r="G7318">
        <v>1.5365999999999999E-2</v>
      </c>
      <c r="H7318">
        <f t="shared" si="349"/>
        <v>2.8513688940531301E-2</v>
      </c>
      <c r="I7318">
        <f t="shared" si="347"/>
        <v>0.1278</v>
      </c>
      <c r="J7318">
        <f t="shared" si="348"/>
        <v>3.2199999999999999E-2</v>
      </c>
      <c r="X7318">
        <v>11850</v>
      </c>
      <c r="Y7318">
        <f>IF(X7318=A7318,0)</f>
        <v>0</v>
      </c>
    </row>
    <row r="7319" spans="1:25" x14ac:dyDescent="0.25">
      <c r="A7319">
        <v>11850</v>
      </c>
      <c r="B7319" s="1">
        <v>40268</v>
      </c>
      <c r="C7319">
        <v>2010</v>
      </c>
      <c r="D7319" t="s">
        <v>61</v>
      </c>
      <c r="E7319" t="s">
        <v>60</v>
      </c>
      <c r="F7319">
        <v>66.98</v>
      </c>
      <c r="G7319">
        <v>3.0461999999999999E-2</v>
      </c>
      <c r="H7319">
        <f t="shared" si="349"/>
        <v>5.8796426031891835E-2</v>
      </c>
      <c r="I7319">
        <f t="shared" si="347"/>
        <v>0.1278</v>
      </c>
      <c r="J7319">
        <f t="shared" si="348"/>
        <v>3.2199999999999999E-2</v>
      </c>
      <c r="X7319">
        <v>11850</v>
      </c>
      <c r="Y7319">
        <f>IF(X7319=A7319,0)</f>
        <v>0</v>
      </c>
    </row>
    <row r="7320" spans="1:25" x14ac:dyDescent="0.25">
      <c r="A7320">
        <v>11850</v>
      </c>
      <c r="B7320" s="1">
        <v>40298</v>
      </c>
      <c r="C7320">
        <v>2010</v>
      </c>
      <c r="D7320" t="s">
        <v>61</v>
      </c>
      <c r="E7320" t="s">
        <v>60</v>
      </c>
      <c r="F7320">
        <v>67.77</v>
      </c>
      <c r="G7320">
        <v>1.1794000000000001E-2</v>
      </c>
      <c r="H7320">
        <f t="shared" si="349"/>
        <v>1.4759229883791081E-2</v>
      </c>
      <c r="I7320">
        <f t="shared" si="347"/>
        <v>0.1278</v>
      </c>
      <c r="J7320">
        <f t="shared" si="348"/>
        <v>3.2199999999999999E-2</v>
      </c>
      <c r="X7320">
        <v>11850</v>
      </c>
      <c r="Y7320">
        <f>IF(X7320=A7320,0)</f>
        <v>0</v>
      </c>
    </row>
    <row r="7321" spans="1:25" x14ac:dyDescent="0.25">
      <c r="A7321">
        <v>11850</v>
      </c>
      <c r="B7321" s="1">
        <v>40326</v>
      </c>
      <c r="C7321">
        <v>2010</v>
      </c>
      <c r="D7321" t="s">
        <v>61</v>
      </c>
      <c r="E7321" t="s">
        <v>60</v>
      </c>
      <c r="F7321">
        <v>60.46</v>
      </c>
      <c r="G7321">
        <v>-0.101372</v>
      </c>
      <c r="H7321">
        <f t="shared" si="349"/>
        <v>-8.1975841910334468E-2</v>
      </c>
      <c r="I7321">
        <f t="shared" si="347"/>
        <v>0.1278</v>
      </c>
      <c r="J7321">
        <f t="shared" si="348"/>
        <v>3.2199999999999999E-2</v>
      </c>
      <c r="X7321">
        <v>11850</v>
      </c>
      <c r="Y7321">
        <f>IF(X7321=A7321,0)</f>
        <v>0</v>
      </c>
    </row>
    <row r="7322" spans="1:25" x14ac:dyDescent="0.25">
      <c r="A7322">
        <v>11850</v>
      </c>
      <c r="B7322" s="1">
        <v>40359</v>
      </c>
      <c r="C7322">
        <v>2010</v>
      </c>
      <c r="D7322" t="s">
        <v>61</v>
      </c>
      <c r="E7322" t="s">
        <v>60</v>
      </c>
      <c r="F7322">
        <v>57.07</v>
      </c>
      <c r="G7322">
        <v>-5.6070000000000002E-2</v>
      </c>
      <c r="H7322">
        <f t="shared" si="349"/>
        <v>-5.3882442026415123E-2</v>
      </c>
      <c r="I7322">
        <f t="shared" si="347"/>
        <v>0.1278</v>
      </c>
      <c r="J7322">
        <f t="shared" si="348"/>
        <v>3.2199999999999999E-2</v>
      </c>
      <c r="X7322">
        <v>11850</v>
      </c>
      <c r="Y7322">
        <f>IF(X7322=A7322,0)</f>
        <v>0</v>
      </c>
    </row>
    <row r="7323" spans="1:25" x14ac:dyDescent="0.25">
      <c r="A7323">
        <v>11850</v>
      </c>
      <c r="B7323" s="1">
        <v>40389</v>
      </c>
      <c r="C7323">
        <v>2010</v>
      </c>
      <c r="D7323" t="s">
        <v>61</v>
      </c>
      <c r="E7323" t="s">
        <v>60</v>
      </c>
      <c r="F7323">
        <v>59.68</v>
      </c>
      <c r="G7323">
        <v>4.5733000000000003E-2</v>
      </c>
      <c r="H7323">
        <f t="shared" si="349"/>
        <v>6.8777849911552336E-2</v>
      </c>
      <c r="I7323">
        <f t="shared" si="347"/>
        <v>0.1278</v>
      </c>
      <c r="J7323">
        <f t="shared" si="348"/>
        <v>3.2199999999999999E-2</v>
      </c>
      <c r="X7323">
        <v>11850</v>
      </c>
      <c r="Y7323">
        <f>IF(X7323=A7323,0)</f>
        <v>0</v>
      </c>
    </row>
    <row r="7324" spans="1:25" x14ac:dyDescent="0.25">
      <c r="A7324">
        <v>11850</v>
      </c>
      <c r="B7324" s="1">
        <v>40421</v>
      </c>
      <c r="C7324">
        <v>2010</v>
      </c>
      <c r="D7324" t="s">
        <v>61</v>
      </c>
      <c r="E7324" t="s">
        <v>60</v>
      </c>
      <c r="F7324">
        <v>59.11</v>
      </c>
      <c r="G7324">
        <v>-2.1779999999999998E-3</v>
      </c>
      <c r="H7324">
        <f t="shared" si="349"/>
        <v>-4.7449184040287196E-2</v>
      </c>
      <c r="I7324">
        <f t="shared" si="347"/>
        <v>0.1278</v>
      </c>
      <c r="J7324">
        <f t="shared" si="348"/>
        <v>3.2199999999999999E-2</v>
      </c>
      <c r="X7324">
        <v>11850</v>
      </c>
      <c r="Y7324">
        <f>IF(X7324=A7324,0)</f>
        <v>0</v>
      </c>
    </row>
    <row r="7325" spans="1:25" x14ac:dyDescent="0.25">
      <c r="A7325">
        <v>11850</v>
      </c>
      <c r="B7325" s="1">
        <v>40451</v>
      </c>
      <c r="C7325">
        <v>2010</v>
      </c>
      <c r="D7325" t="s">
        <v>61</v>
      </c>
      <c r="E7325" t="s">
        <v>60</v>
      </c>
      <c r="F7325">
        <v>61.79</v>
      </c>
      <c r="G7325">
        <v>4.5338999999999997E-2</v>
      </c>
      <c r="H7325">
        <f t="shared" si="349"/>
        <v>8.7551102944020132E-2</v>
      </c>
      <c r="I7325">
        <f t="shared" si="347"/>
        <v>0.1278</v>
      </c>
      <c r="J7325">
        <f t="shared" si="348"/>
        <v>3.2199999999999999E-2</v>
      </c>
      <c r="X7325">
        <v>11850</v>
      </c>
      <c r="Y7325">
        <f>IF(X7325=A7325,0)</f>
        <v>0</v>
      </c>
    </row>
    <row r="7326" spans="1:25" x14ac:dyDescent="0.25">
      <c r="A7326">
        <v>11850</v>
      </c>
      <c r="B7326" s="1">
        <v>40480</v>
      </c>
      <c r="C7326">
        <v>2010</v>
      </c>
      <c r="D7326" t="s">
        <v>61</v>
      </c>
      <c r="E7326" t="s">
        <v>60</v>
      </c>
      <c r="F7326">
        <v>66.489999999999995</v>
      </c>
      <c r="G7326">
        <v>7.6064000000000007E-2</v>
      </c>
      <c r="H7326">
        <f t="shared" si="349"/>
        <v>3.6855994397076541E-2</v>
      </c>
      <c r="I7326">
        <f t="shared" si="347"/>
        <v>0.1278</v>
      </c>
      <c r="J7326">
        <f t="shared" si="348"/>
        <v>3.2199999999999999E-2</v>
      </c>
      <c r="X7326">
        <v>11850</v>
      </c>
      <c r="Y7326">
        <f>IF(X7326=A7326,0)</f>
        <v>0</v>
      </c>
    </row>
    <row r="7327" spans="1:25" x14ac:dyDescent="0.25">
      <c r="A7327">
        <v>11850</v>
      </c>
      <c r="B7327" s="1">
        <v>40512</v>
      </c>
      <c r="C7327">
        <v>2010</v>
      </c>
      <c r="D7327" t="s">
        <v>61</v>
      </c>
      <c r="E7327" t="s">
        <v>60</v>
      </c>
      <c r="F7327">
        <v>69.56</v>
      </c>
      <c r="G7327">
        <v>5.2789999999999997E-2</v>
      </c>
      <c r="H7327">
        <f t="shared" si="349"/>
        <v>-2.2902497989432113E-3</v>
      </c>
      <c r="I7327">
        <f t="shared" si="347"/>
        <v>0.1278</v>
      </c>
      <c r="J7327">
        <f t="shared" si="348"/>
        <v>3.2199999999999999E-2</v>
      </c>
      <c r="X7327">
        <v>11850</v>
      </c>
      <c r="Y7327">
        <f>IF(X7327=A7327,0)</f>
        <v>0</v>
      </c>
    </row>
    <row r="7328" spans="1:25" x14ac:dyDescent="0.25">
      <c r="A7328">
        <v>11850</v>
      </c>
      <c r="B7328" s="1">
        <v>40543</v>
      </c>
      <c r="C7328">
        <v>2010</v>
      </c>
      <c r="D7328" t="s">
        <v>61</v>
      </c>
      <c r="E7328" t="s">
        <v>60</v>
      </c>
      <c r="F7328">
        <v>73.12</v>
      </c>
      <c r="G7328">
        <v>5.1179000000000002E-2</v>
      </c>
      <c r="H7328">
        <f t="shared" si="349"/>
        <v>6.5300040489854716E-2</v>
      </c>
      <c r="I7328">
        <f t="shared" si="347"/>
        <v>0.1278</v>
      </c>
      <c r="J7328">
        <f t="shared" si="348"/>
        <v>3.2199999999999999E-2</v>
      </c>
      <c r="X7328">
        <v>11850</v>
      </c>
      <c r="Y7328">
        <f>IF(X7328=A7328,0)</f>
        <v>0</v>
      </c>
    </row>
    <row r="7329" spans="1:25" x14ac:dyDescent="0.25">
      <c r="A7329">
        <v>11850</v>
      </c>
      <c r="B7329" s="1">
        <v>40574</v>
      </c>
      <c r="C7329">
        <v>2011</v>
      </c>
      <c r="D7329" t="s">
        <v>61</v>
      </c>
      <c r="E7329" t="s">
        <v>60</v>
      </c>
      <c r="F7329">
        <v>80.680000000000007</v>
      </c>
      <c r="G7329">
        <v>0.103392</v>
      </c>
      <c r="H7329">
        <f t="shared" si="349"/>
        <v>2.2645573980086819E-2</v>
      </c>
      <c r="I7329">
        <f t="shared" si="347"/>
        <v>0</v>
      </c>
      <c r="J7329">
        <f t="shared" si="348"/>
        <v>2.7799999999999998E-2</v>
      </c>
      <c r="X7329">
        <v>11850</v>
      </c>
      <c r="Y7329">
        <f>IF(X7329=A7329,0)</f>
        <v>0</v>
      </c>
    </row>
    <row r="7330" spans="1:25" x14ac:dyDescent="0.25">
      <c r="A7330">
        <v>11850</v>
      </c>
      <c r="B7330" s="1">
        <v>40602</v>
      </c>
      <c r="C7330">
        <v>2011</v>
      </c>
      <c r="D7330" t="s">
        <v>61</v>
      </c>
      <c r="E7330" t="s">
        <v>60</v>
      </c>
      <c r="F7330">
        <v>85.53</v>
      </c>
      <c r="G7330">
        <v>6.5568000000000001E-2</v>
      </c>
      <c r="H7330">
        <f t="shared" si="349"/>
        <v>3.1956564052952219E-2</v>
      </c>
      <c r="I7330">
        <f t="shared" si="347"/>
        <v>0</v>
      </c>
      <c r="J7330">
        <f t="shared" si="348"/>
        <v>2.7799999999999998E-2</v>
      </c>
      <c r="X7330">
        <v>11850</v>
      </c>
      <c r="Y7330">
        <f>IF(X7330=A7330,0)</f>
        <v>0</v>
      </c>
    </row>
    <row r="7331" spans="1:25" x14ac:dyDescent="0.25">
      <c r="A7331">
        <v>11850</v>
      </c>
      <c r="B7331" s="1">
        <v>40633</v>
      </c>
      <c r="C7331">
        <v>2011</v>
      </c>
      <c r="D7331" t="s">
        <v>61</v>
      </c>
      <c r="E7331" t="s">
        <v>60</v>
      </c>
      <c r="F7331">
        <v>84.13</v>
      </c>
      <c r="G7331">
        <v>-1.6369000000000002E-2</v>
      </c>
      <c r="H7331">
        <f t="shared" si="349"/>
        <v>-1.0473132038185673E-3</v>
      </c>
      <c r="I7331">
        <f t="shared" si="347"/>
        <v>0</v>
      </c>
      <c r="J7331">
        <f t="shared" si="348"/>
        <v>2.7799999999999998E-2</v>
      </c>
      <c r="X7331">
        <v>11850</v>
      </c>
      <c r="Y7331">
        <f>IF(X7331=A7331,0)</f>
        <v>0</v>
      </c>
    </row>
    <row r="7332" spans="1:25" x14ac:dyDescent="0.25">
      <c r="A7332">
        <v>11850</v>
      </c>
      <c r="B7332" s="1">
        <v>40662</v>
      </c>
      <c r="C7332">
        <v>2011</v>
      </c>
      <c r="D7332" t="s">
        <v>61</v>
      </c>
      <c r="E7332" t="s">
        <v>60</v>
      </c>
      <c r="F7332">
        <v>87.98</v>
      </c>
      <c r="G7332">
        <v>4.5762999999999998E-2</v>
      </c>
      <c r="H7332">
        <f t="shared" si="349"/>
        <v>2.8495380443795071E-2</v>
      </c>
      <c r="I7332">
        <f t="shared" si="347"/>
        <v>0</v>
      </c>
      <c r="J7332">
        <f t="shared" si="348"/>
        <v>2.7799999999999998E-2</v>
      </c>
      <c r="X7332">
        <v>11850</v>
      </c>
      <c r="Y7332">
        <f>IF(X7332=A7332,0)</f>
        <v>0</v>
      </c>
    </row>
    <row r="7333" spans="1:25" x14ac:dyDescent="0.25">
      <c r="A7333">
        <v>11850</v>
      </c>
      <c r="B7333" s="1">
        <v>40694</v>
      </c>
      <c r="C7333">
        <v>2011</v>
      </c>
      <c r="D7333" t="s">
        <v>61</v>
      </c>
      <c r="E7333" t="s">
        <v>60</v>
      </c>
      <c r="F7333">
        <v>83.47</v>
      </c>
      <c r="G7333">
        <v>-4.5920000000000002E-2</v>
      </c>
      <c r="H7333">
        <f t="shared" si="349"/>
        <v>-1.3500952766930641E-2</v>
      </c>
      <c r="I7333">
        <f t="shared" si="347"/>
        <v>0</v>
      </c>
      <c r="J7333">
        <f t="shared" si="348"/>
        <v>2.7799999999999998E-2</v>
      </c>
      <c r="X7333">
        <v>11850</v>
      </c>
      <c r="Y7333">
        <f>IF(X7333=A7333,0)</f>
        <v>0</v>
      </c>
    </row>
    <row r="7334" spans="1:25" x14ac:dyDescent="0.25">
      <c r="A7334">
        <v>11850</v>
      </c>
      <c r="B7334" s="1">
        <v>40724</v>
      </c>
      <c r="C7334">
        <v>2011</v>
      </c>
      <c r="D7334" t="s">
        <v>61</v>
      </c>
      <c r="E7334" t="s">
        <v>60</v>
      </c>
      <c r="F7334">
        <v>81.38</v>
      </c>
      <c r="G7334">
        <v>-2.5038999999999999E-2</v>
      </c>
      <c r="H7334">
        <f t="shared" si="349"/>
        <v>-1.825746126569705E-2</v>
      </c>
      <c r="I7334">
        <f t="shared" si="347"/>
        <v>0</v>
      </c>
      <c r="J7334">
        <f t="shared" si="348"/>
        <v>2.7799999999999998E-2</v>
      </c>
      <c r="X7334">
        <v>11850</v>
      </c>
      <c r="Y7334">
        <f>IF(X7334=A7334,0)</f>
        <v>0</v>
      </c>
    </row>
    <row r="7335" spans="1:25" x14ac:dyDescent="0.25">
      <c r="A7335">
        <v>11850</v>
      </c>
      <c r="B7335" s="1">
        <v>40753</v>
      </c>
      <c r="C7335">
        <v>2011</v>
      </c>
      <c r="D7335" t="s">
        <v>61</v>
      </c>
      <c r="E7335" t="s">
        <v>60</v>
      </c>
      <c r="F7335">
        <v>79.790000000000006</v>
      </c>
      <c r="G7335">
        <v>-1.9538E-2</v>
      </c>
      <c r="H7335">
        <f t="shared" si="349"/>
        <v>-2.1474425791952023E-2</v>
      </c>
      <c r="I7335">
        <f t="shared" si="347"/>
        <v>0</v>
      </c>
      <c r="J7335">
        <f t="shared" si="348"/>
        <v>2.7799999999999998E-2</v>
      </c>
      <c r="X7335">
        <v>11850</v>
      </c>
      <c r="Y7335">
        <f>IF(X7335=A7335,0)</f>
        <v>0</v>
      </c>
    </row>
    <row r="7336" spans="1:25" x14ac:dyDescent="0.25">
      <c r="A7336">
        <v>11850</v>
      </c>
      <c r="B7336" s="1">
        <v>40786</v>
      </c>
      <c r="C7336">
        <v>2011</v>
      </c>
      <c r="D7336" t="s">
        <v>61</v>
      </c>
      <c r="E7336" t="s">
        <v>60</v>
      </c>
      <c r="F7336">
        <v>74.02</v>
      </c>
      <c r="G7336">
        <v>-6.6423999999999997E-2</v>
      </c>
      <c r="H7336">
        <f t="shared" si="349"/>
        <v>-5.6791107463597612E-2</v>
      </c>
      <c r="I7336">
        <f t="shared" si="347"/>
        <v>0</v>
      </c>
      <c r="J7336">
        <f t="shared" si="348"/>
        <v>2.7799999999999998E-2</v>
      </c>
      <c r="X7336">
        <v>11850</v>
      </c>
      <c r="Y7336">
        <f>IF(X7336=A7336,0)</f>
        <v>0</v>
      </c>
    </row>
    <row r="7337" spans="1:25" x14ac:dyDescent="0.25">
      <c r="A7337">
        <v>11850</v>
      </c>
      <c r="B7337" s="1">
        <v>40816</v>
      </c>
      <c r="C7337">
        <v>2011</v>
      </c>
      <c r="D7337" t="s">
        <v>61</v>
      </c>
      <c r="E7337" t="s">
        <v>60</v>
      </c>
      <c r="F7337">
        <v>72.63</v>
      </c>
      <c r="G7337">
        <v>-1.8779000000000001E-2</v>
      </c>
      <c r="H7337">
        <f t="shared" si="349"/>
        <v>-7.1761988303760127E-2</v>
      </c>
      <c r="I7337">
        <f t="shared" si="347"/>
        <v>0</v>
      </c>
      <c r="J7337">
        <f t="shared" si="348"/>
        <v>2.7799999999999998E-2</v>
      </c>
      <c r="X7337">
        <v>11850</v>
      </c>
      <c r="Y7337">
        <f>IF(X7337=A7337,0)</f>
        <v>0</v>
      </c>
    </row>
    <row r="7338" spans="1:25" x14ac:dyDescent="0.25">
      <c r="A7338">
        <v>11850</v>
      </c>
      <c r="B7338" s="1">
        <v>40847</v>
      </c>
      <c r="C7338">
        <v>2011</v>
      </c>
      <c r="D7338" t="s">
        <v>61</v>
      </c>
      <c r="E7338" t="s">
        <v>60</v>
      </c>
      <c r="F7338">
        <v>78.09</v>
      </c>
      <c r="G7338">
        <v>7.5176000000000007E-2</v>
      </c>
      <c r="H7338">
        <f t="shared" si="349"/>
        <v>0.10772303853581011</v>
      </c>
      <c r="I7338">
        <f t="shared" si="347"/>
        <v>0</v>
      </c>
      <c r="J7338">
        <f t="shared" si="348"/>
        <v>2.7799999999999998E-2</v>
      </c>
      <c r="X7338">
        <v>11850</v>
      </c>
      <c r="Y7338">
        <f>IF(X7338=A7338,0)</f>
        <v>0</v>
      </c>
    </row>
    <row r="7339" spans="1:25" x14ac:dyDescent="0.25">
      <c r="A7339">
        <v>11850</v>
      </c>
      <c r="B7339" s="1">
        <v>40877</v>
      </c>
      <c r="C7339">
        <v>2011</v>
      </c>
      <c r="D7339" t="s">
        <v>61</v>
      </c>
      <c r="E7339" t="s">
        <v>60</v>
      </c>
      <c r="F7339">
        <v>80.44</v>
      </c>
      <c r="G7339">
        <v>3.6111999999999998E-2</v>
      </c>
      <c r="H7339">
        <f t="shared" si="349"/>
        <v>-5.0587151935872487E-3</v>
      </c>
      <c r="I7339">
        <f t="shared" si="347"/>
        <v>0</v>
      </c>
      <c r="J7339">
        <f t="shared" si="348"/>
        <v>2.7799999999999998E-2</v>
      </c>
      <c r="X7339">
        <v>11850</v>
      </c>
      <c r="Y7339">
        <f>IF(X7339=A7339,0)</f>
        <v>0</v>
      </c>
    </row>
    <row r="7340" spans="1:25" x14ac:dyDescent="0.25">
      <c r="A7340">
        <v>11850</v>
      </c>
      <c r="B7340" s="1">
        <v>40907</v>
      </c>
      <c r="C7340">
        <v>2011</v>
      </c>
      <c r="D7340" t="s">
        <v>61</v>
      </c>
      <c r="E7340" t="s">
        <v>60</v>
      </c>
      <c r="F7340">
        <v>84.76</v>
      </c>
      <c r="G7340">
        <v>5.3705000000000003E-2</v>
      </c>
      <c r="H7340">
        <f t="shared" si="349"/>
        <v>8.532763948144062E-3</v>
      </c>
      <c r="I7340">
        <f t="shared" si="347"/>
        <v>0</v>
      </c>
      <c r="J7340">
        <f t="shared" si="348"/>
        <v>2.7799999999999998E-2</v>
      </c>
      <c r="X7340">
        <v>11850</v>
      </c>
      <c r="Y7340">
        <f>IF(X7340=A7340,0)</f>
        <v>0</v>
      </c>
    </row>
    <row r="7341" spans="1:25" x14ac:dyDescent="0.25">
      <c r="A7341">
        <v>11850</v>
      </c>
      <c r="B7341" s="1">
        <v>40939</v>
      </c>
      <c r="C7341">
        <v>2012</v>
      </c>
      <c r="D7341" t="s">
        <v>61</v>
      </c>
      <c r="E7341" t="s">
        <v>60</v>
      </c>
      <c r="F7341">
        <v>83.74</v>
      </c>
      <c r="G7341">
        <v>-1.2034E-2</v>
      </c>
      <c r="H7341">
        <f t="shared" si="349"/>
        <v>4.3583062218506274E-2</v>
      </c>
      <c r="I7341">
        <f t="shared" si="347"/>
        <v>0.1341</v>
      </c>
      <c r="J7341">
        <f t="shared" si="348"/>
        <v>1.8000000000000002E-2</v>
      </c>
      <c r="X7341">
        <v>11850</v>
      </c>
      <c r="Y7341">
        <f>IF(X7341=A7341,0)</f>
        <v>0</v>
      </c>
    </row>
    <row r="7342" spans="1:25" x14ac:dyDescent="0.25">
      <c r="A7342">
        <v>11850</v>
      </c>
      <c r="B7342" s="1">
        <v>40968</v>
      </c>
      <c r="C7342">
        <v>2012</v>
      </c>
      <c r="D7342" t="s">
        <v>61</v>
      </c>
      <c r="E7342" t="s">
        <v>60</v>
      </c>
      <c r="F7342">
        <v>86.5</v>
      </c>
      <c r="G7342">
        <v>3.8572000000000002E-2</v>
      </c>
      <c r="H7342">
        <f t="shared" si="349"/>
        <v>4.0589464130841746E-2</v>
      </c>
      <c r="I7342">
        <f t="shared" si="347"/>
        <v>0.1341</v>
      </c>
      <c r="J7342">
        <f t="shared" si="348"/>
        <v>1.8000000000000002E-2</v>
      </c>
      <c r="X7342">
        <v>11850</v>
      </c>
      <c r="Y7342">
        <f>IF(X7342=A7342,0)</f>
        <v>0</v>
      </c>
    </row>
    <row r="7343" spans="1:25" x14ac:dyDescent="0.25">
      <c r="A7343">
        <v>11850</v>
      </c>
      <c r="B7343" s="1">
        <v>40998</v>
      </c>
      <c r="C7343">
        <v>2012</v>
      </c>
      <c r="D7343" t="s">
        <v>61</v>
      </c>
      <c r="E7343" t="s">
        <v>60</v>
      </c>
      <c r="F7343">
        <v>86.73</v>
      </c>
      <c r="G7343">
        <v>2.6589999999999999E-3</v>
      </c>
      <c r="H7343">
        <f t="shared" si="349"/>
        <v>3.1332314530530647E-2</v>
      </c>
      <c r="I7343">
        <f t="shared" si="347"/>
        <v>0.1341</v>
      </c>
      <c r="J7343">
        <f t="shared" si="348"/>
        <v>1.8000000000000002E-2</v>
      </c>
      <c r="X7343">
        <v>11850</v>
      </c>
      <c r="Y7343">
        <f>IF(X7343=A7343,0)</f>
        <v>0</v>
      </c>
    </row>
    <row r="7344" spans="1:25" x14ac:dyDescent="0.25">
      <c r="A7344">
        <v>11850</v>
      </c>
      <c r="B7344" s="1">
        <v>41029</v>
      </c>
      <c r="C7344">
        <v>2012</v>
      </c>
      <c r="D7344" t="s">
        <v>61</v>
      </c>
      <c r="E7344" t="s">
        <v>60</v>
      </c>
      <c r="F7344">
        <v>86.34</v>
      </c>
      <c r="G7344">
        <v>-4.4970000000000001E-3</v>
      </c>
      <c r="H7344">
        <f t="shared" si="349"/>
        <v>-7.4974527092703802E-3</v>
      </c>
      <c r="I7344">
        <f t="shared" si="347"/>
        <v>0.1341</v>
      </c>
      <c r="J7344">
        <f t="shared" si="348"/>
        <v>1.8000000000000002E-2</v>
      </c>
      <c r="X7344">
        <v>11850</v>
      </c>
      <c r="Y7344">
        <f>IF(X7344=A7344,0)</f>
        <v>0</v>
      </c>
    </row>
    <row r="7345" spans="1:25" x14ac:dyDescent="0.25">
      <c r="A7345">
        <v>11850</v>
      </c>
      <c r="B7345" s="1">
        <v>41060</v>
      </c>
      <c r="C7345">
        <v>2012</v>
      </c>
      <c r="D7345" t="s">
        <v>61</v>
      </c>
      <c r="E7345" t="s">
        <v>60</v>
      </c>
      <c r="F7345">
        <v>78.63</v>
      </c>
      <c r="G7345">
        <v>-8.2696000000000006E-2</v>
      </c>
      <c r="H7345">
        <f t="shared" si="349"/>
        <v>-6.265072563317764E-2</v>
      </c>
      <c r="I7345">
        <f t="shared" si="347"/>
        <v>0.1341</v>
      </c>
      <c r="J7345">
        <f t="shared" si="348"/>
        <v>1.8000000000000002E-2</v>
      </c>
      <c r="X7345">
        <v>11850</v>
      </c>
      <c r="Y7345">
        <f>IF(X7345=A7345,0)</f>
        <v>0</v>
      </c>
    </row>
    <row r="7346" spans="1:25" x14ac:dyDescent="0.25">
      <c r="A7346">
        <v>11850</v>
      </c>
      <c r="B7346" s="1">
        <v>41089</v>
      </c>
      <c r="C7346">
        <v>2012</v>
      </c>
      <c r="D7346" t="s">
        <v>61</v>
      </c>
      <c r="E7346" t="s">
        <v>60</v>
      </c>
      <c r="F7346">
        <v>85.57</v>
      </c>
      <c r="G7346">
        <v>8.8261999999999993E-2</v>
      </c>
      <c r="H7346">
        <f t="shared" si="349"/>
        <v>3.9554982134591521E-2</v>
      </c>
      <c r="I7346">
        <f t="shared" si="347"/>
        <v>0.1341</v>
      </c>
      <c r="J7346">
        <f t="shared" si="348"/>
        <v>1.8000000000000002E-2</v>
      </c>
      <c r="X7346">
        <v>11850</v>
      </c>
      <c r="Y7346">
        <f>IF(X7346=A7346,0)</f>
        <v>0</v>
      </c>
    </row>
    <row r="7347" spans="1:25" x14ac:dyDescent="0.25">
      <c r="A7347">
        <v>11850</v>
      </c>
      <c r="B7347" s="1">
        <v>41121</v>
      </c>
      <c r="C7347">
        <v>2012</v>
      </c>
      <c r="D7347" t="s">
        <v>61</v>
      </c>
      <c r="E7347" t="s">
        <v>60</v>
      </c>
      <c r="F7347">
        <v>86.85</v>
      </c>
      <c r="G7347">
        <v>1.4958000000000001E-2</v>
      </c>
      <c r="H7347">
        <f t="shared" si="349"/>
        <v>1.2597574126154365E-2</v>
      </c>
      <c r="I7347">
        <f t="shared" si="347"/>
        <v>0.1341</v>
      </c>
      <c r="J7347">
        <f t="shared" si="348"/>
        <v>1.8000000000000002E-2</v>
      </c>
      <c r="X7347">
        <v>11850</v>
      </c>
      <c r="Y7347">
        <f>IF(X7347=A7347,0)</f>
        <v>0</v>
      </c>
    </row>
    <row r="7348" spans="1:25" x14ac:dyDescent="0.25">
      <c r="A7348">
        <v>11850</v>
      </c>
      <c r="B7348" s="1">
        <v>41152</v>
      </c>
      <c r="C7348">
        <v>2012</v>
      </c>
      <c r="D7348" t="s">
        <v>61</v>
      </c>
      <c r="E7348" t="s">
        <v>60</v>
      </c>
      <c r="F7348">
        <v>87.3</v>
      </c>
      <c r="G7348">
        <v>1.1743999999999999E-2</v>
      </c>
      <c r="H7348">
        <f t="shared" si="349"/>
        <v>1.9763369680148246E-2</v>
      </c>
      <c r="I7348">
        <f t="shared" si="347"/>
        <v>0.1341</v>
      </c>
      <c r="J7348">
        <f t="shared" si="348"/>
        <v>1.8000000000000002E-2</v>
      </c>
      <c r="X7348">
        <v>11850</v>
      </c>
      <c r="Y7348">
        <f>IF(X7348=A7348,0)</f>
        <v>0</v>
      </c>
    </row>
    <row r="7349" spans="1:25" x14ac:dyDescent="0.25">
      <c r="A7349">
        <v>11850</v>
      </c>
      <c r="B7349" s="1">
        <v>41180</v>
      </c>
      <c r="C7349">
        <v>2012</v>
      </c>
      <c r="D7349" t="s">
        <v>61</v>
      </c>
      <c r="E7349" t="s">
        <v>60</v>
      </c>
      <c r="F7349">
        <v>91.45</v>
      </c>
      <c r="G7349">
        <v>4.7537000000000003E-2</v>
      </c>
      <c r="H7349">
        <f t="shared" si="349"/>
        <v>2.4236153696477025E-2</v>
      </c>
      <c r="I7349">
        <f t="shared" si="347"/>
        <v>0.1341</v>
      </c>
      <c r="J7349">
        <f t="shared" si="348"/>
        <v>1.8000000000000002E-2</v>
      </c>
      <c r="X7349">
        <v>11850</v>
      </c>
      <c r="Y7349">
        <f>IF(X7349=A7349,0)</f>
        <v>0</v>
      </c>
    </row>
    <row r="7350" spans="1:25" x14ac:dyDescent="0.25">
      <c r="A7350">
        <v>11850</v>
      </c>
      <c r="B7350" s="1">
        <v>41213</v>
      </c>
      <c r="C7350">
        <v>2012</v>
      </c>
      <c r="D7350" t="s">
        <v>61</v>
      </c>
      <c r="E7350" t="s">
        <v>60</v>
      </c>
      <c r="F7350">
        <v>91.17</v>
      </c>
      <c r="G7350">
        <v>-3.0620000000000001E-3</v>
      </c>
      <c r="H7350">
        <f t="shared" si="349"/>
        <v>-1.9789409878227415E-2</v>
      </c>
      <c r="I7350">
        <f t="shared" si="347"/>
        <v>0.1341</v>
      </c>
      <c r="J7350">
        <f t="shared" si="348"/>
        <v>1.8000000000000002E-2</v>
      </c>
      <c r="X7350">
        <v>11850</v>
      </c>
      <c r="Y7350">
        <f>IF(X7350=A7350,0)</f>
        <v>0</v>
      </c>
    </row>
    <row r="7351" spans="1:25" x14ac:dyDescent="0.25">
      <c r="A7351">
        <v>11850</v>
      </c>
      <c r="B7351" s="1">
        <v>41243</v>
      </c>
      <c r="C7351">
        <v>2012</v>
      </c>
      <c r="D7351" t="s">
        <v>61</v>
      </c>
      <c r="E7351" t="s">
        <v>60</v>
      </c>
      <c r="F7351">
        <v>88.14</v>
      </c>
      <c r="G7351">
        <v>-2.6983E-2</v>
      </c>
      <c r="H7351">
        <f t="shared" si="349"/>
        <v>2.8467170173434031E-3</v>
      </c>
      <c r="I7351">
        <f t="shared" si="347"/>
        <v>0.1341</v>
      </c>
      <c r="J7351">
        <f t="shared" si="348"/>
        <v>1.8000000000000002E-2</v>
      </c>
      <c r="X7351">
        <v>11850</v>
      </c>
      <c r="Y7351">
        <f>IF(X7351=A7351,0)</f>
        <v>0</v>
      </c>
    </row>
    <row r="7352" spans="1:25" x14ac:dyDescent="0.25">
      <c r="A7352">
        <v>11850</v>
      </c>
      <c r="B7352" s="1">
        <v>41274</v>
      </c>
      <c r="C7352">
        <v>2012</v>
      </c>
      <c r="D7352" t="s">
        <v>61</v>
      </c>
      <c r="E7352" t="s">
        <v>60</v>
      </c>
      <c r="F7352">
        <v>86.55</v>
      </c>
      <c r="G7352">
        <v>-1.8038999999999999E-2</v>
      </c>
      <c r="H7352">
        <f t="shared" si="349"/>
        <v>7.068230463864511E-3</v>
      </c>
      <c r="I7352">
        <f t="shared" si="347"/>
        <v>0.1341</v>
      </c>
      <c r="J7352">
        <f t="shared" si="348"/>
        <v>1.8000000000000002E-2</v>
      </c>
      <c r="X7352">
        <v>11850</v>
      </c>
      <c r="Y7352">
        <f>IF(X7352=A7352,0)</f>
        <v>0</v>
      </c>
    </row>
    <row r="7353" spans="1:25" x14ac:dyDescent="0.25">
      <c r="A7353">
        <v>11850</v>
      </c>
      <c r="B7353" s="1">
        <v>41305</v>
      </c>
      <c r="C7353">
        <v>2013</v>
      </c>
      <c r="D7353" t="s">
        <v>61</v>
      </c>
      <c r="E7353" t="s">
        <v>60</v>
      </c>
      <c r="F7353">
        <v>89.97</v>
      </c>
      <c r="G7353">
        <v>3.9515000000000002E-2</v>
      </c>
      <c r="H7353">
        <f t="shared" si="349"/>
        <v>5.0428096519578469E-2</v>
      </c>
      <c r="I7353">
        <f t="shared" si="347"/>
        <v>0.29600000000000004</v>
      </c>
      <c r="J7353">
        <f t="shared" si="348"/>
        <v>2.35E-2</v>
      </c>
      <c r="X7353">
        <v>11850</v>
      </c>
      <c r="Y7353">
        <f>IF(X7353=A7353,0)</f>
        <v>0</v>
      </c>
    </row>
    <row r="7354" spans="1:25" x14ac:dyDescent="0.25">
      <c r="A7354">
        <v>11850</v>
      </c>
      <c r="B7354" s="1">
        <v>41333</v>
      </c>
      <c r="C7354">
        <v>2013</v>
      </c>
      <c r="D7354" t="s">
        <v>61</v>
      </c>
      <c r="E7354" t="s">
        <v>60</v>
      </c>
      <c r="F7354">
        <v>89.55</v>
      </c>
      <c r="G7354">
        <v>1.6670000000000001E-3</v>
      </c>
      <c r="H7354">
        <f t="shared" si="349"/>
        <v>1.1060649195259176E-2</v>
      </c>
      <c r="I7354">
        <f t="shared" si="347"/>
        <v>0.29600000000000004</v>
      </c>
      <c r="J7354">
        <f t="shared" si="348"/>
        <v>2.35E-2</v>
      </c>
      <c r="X7354">
        <v>11850</v>
      </c>
      <c r="Y7354">
        <f>IF(X7354=A7354,0)</f>
        <v>0</v>
      </c>
    </row>
    <row r="7355" spans="1:25" x14ac:dyDescent="0.25">
      <c r="A7355">
        <v>11850</v>
      </c>
      <c r="B7355" s="1">
        <v>41361</v>
      </c>
      <c r="C7355">
        <v>2013</v>
      </c>
      <c r="D7355" t="s">
        <v>61</v>
      </c>
      <c r="E7355" t="s">
        <v>60</v>
      </c>
      <c r="F7355">
        <v>90.11</v>
      </c>
      <c r="G7355">
        <v>6.2529999999999999E-3</v>
      </c>
      <c r="H7355">
        <f t="shared" si="349"/>
        <v>3.5987723516956116E-2</v>
      </c>
      <c r="I7355">
        <f t="shared" si="347"/>
        <v>0.29600000000000004</v>
      </c>
      <c r="J7355">
        <f t="shared" si="348"/>
        <v>2.35E-2</v>
      </c>
      <c r="X7355">
        <v>11850</v>
      </c>
      <c r="Y7355">
        <f>IF(X7355=A7355,0)</f>
        <v>0</v>
      </c>
    </row>
    <row r="7356" spans="1:25" x14ac:dyDescent="0.25">
      <c r="A7356">
        <v>11850</v>
      </c>
      <c r="B7356" s="1">
        <v>41394</v>
      </c>
      <c r="C7356">
        <v>2013</v>
      </c>
      <c r="D7356" t="s">
        <v>61</v>
      </c>
      <c r="E7356" t="s">
        <v>60</v>
      </c>
      <c r="F7356">
        <v>88.99</v>
      </c>
      <c r="G7356">
        <v>-1.2429000000000001E-2</v>
      </c>
      <c r="H7356">
        <f t="shared" si="349"/>
        <v>1.8085767859252311E-2</v>
      </c>
      <c r="I7356">
        <f t="shared" si="347"/>
        <v>0.29600000000000004</v>
      </c>
      <c r="J7356">
        <f t="shared" si="348"/>
        <v>2.35E-2</v>
      </c>
      <c r="X7356">
        <v>11850</v>
      </c>
      <c r="Y7356">
        <f>IF(X7356=A7356,0)</f>
        <v>0</v>
      </c>
    </row>
    <row r="7357" spans="1:25" x14ac:dyDescent="0.25">
      <c r="A7357">
        <v>11850</v>
      </c>
      <c r="B7357" s="1">
        <v>41425</v>
      </c>
      <c r="C7357">
        <v>2013</v>
      </c>
      <c r="D7357" t="s">
        <v>61</v>
      </c>
      <c r="E7357" t="s">
        <v>60</v>
      </c>
      <c r="F7357">
        <v>90.47</v>
      </c>
      <c r="G7357">
        <v>2.3710999999999999E-2</v>
      </c>
      <c r="H7357">
        <f t="shared" si="349"/>
        <v>2.0762811721046104E-2</v>
      </c>
      <c r="I7357">
        <f t="shared" si="347"/>
        <v>0.29600000000000004</v>
      </c>
      <c r="J7357">
        <f t="shared" si="348"/>
        <v>2.35E-2</v>
      </c>
      <c r="X7357">
        <v>11850</v>
      </c>
      <c r="Y7357">
        <f>IF(X7357=A7357,0)</f>
        <v>0</v>
      </c>
    </row>
    <row r="7358" spans="1:25" x14ac:dyDescent="0.25">
      <c r="A7358">
        <v>11850</v>
      </c>
      <c r="B7358" s="1">
        <v>41453</v>
      </c>
      <c r="C7358">
        <v>2013</v>
      </c>
      <c r="D7358" t="s">
        <v>61</v>
      </c>
      <c r="E7358" t="s">
        <v>60</v>
      </c>
      <c r="F7358">
        <v>90.35</v>
      </c>
      <c r="G7358">
        <v>-1.3259999999999999E-3</v>
      </c>
      <c r="H7358">
        <f t="shared" si="349"/>
        <v>-1.4999301636062778E-2</v>
      </c>
      <c r="I7358">
        <f t="shared" si="347"/>
        <v>0.29600000000000004</v>
      </c>
      <c r="J7358">
        <f t="shared" si="348"/>
        <v>2.35E-2</v>
      </c>
      <c r="X7358">
        <v>11850</v>
      </c>
      <c r="Y7358">
        <f>IF(X7358=A7358,0)</f>
        <v>0</v>
      </c>
    </row>
    <row r="7359" spans="1:25" x14ac:dyDescent="0.25">
      <c r="A7359">
        <v>11850</v>
      </c>
      <c r="B7359" s="1">
        <v>41486</v>
      </c>
      <c r="C7359">
        <v>2013</v>
      </c>
      <c r="D7359" t="s">
        <v>61</v>
      </c>
      <c r="E7359" t="s">
        <v>60</v>
      </c>
      <c r="F7359">
        <v>93.75</v>
      </c>
      <c r="G7359">
        <v>3.7630999999999998E-2</v>
      </c>
      <c r="H7359">
        <f t="shared" si="349"/>
        <v>4.9462079815224991E-2</v>
      </c>
      <c r="I7359">
        <f t="shared" si="347"/>
        <v>0.29600000000000004</v>
      </c>
      <c r="J7359">
        <f t="shared" si="348"/>
        <v>2.35E-2</v>
      </c>
      <c r="X7359">
        <v>11850</v>
      </c>
      <c r="Y7359">
        <f>IF(X7359=A7359,0)</f>
        <v>0</v>
      </c>
    </row>
    <row r="7360" spans="1:25" x14ac:dyDescent="0.25">
      <c r="A7360">
        <v>11850</v>
      </c>
      <c r="B7360" s="1">
        <v>41516</v>
      </c>
      <c r="C7360">
        <v>2013</v>
      </c>
      <c r="D7360" t="s">
        <v>61</v>
      </c>
      <c r="E7360" t="s">
        <v>60</v>
      </c>
      <c r="F7360">
        <v>87.16</v>
      </c>
      <c r="G7360">
        <v>-6.3573000000000005E-2</v>
      </c>
      <c r="H7360">
        <f t="shared" si="349"/>
        <v>-3.1298019033866864E-2</v>
      </c>
      <c r="I7360">
        <f t="shared" si="347"/>
        <v>0.29600000000000004</v>
      </c>
      <c r="J7360">
        <f t="shared" si="348"/>
        <v>2.35E-2</v>
      </c>
      <c r="X7360">
        <v>11850</v>
      </c>
      <c r="Y7360">
        <f>IF(X7360=A7360,0)</f>
        <v>0</v>
      </c>
    </row>
    <row r="7361" spans="1:25" x14ac:dyDescent="0.25">
      <c r="A7361">
        <v>11850</v>
      </c>
      <c r="B7361" s="1">
        <v>41547</v>
      </c>
      <c r="C7361">
        <v>2013</v>
      </c>
      <c r="D7361" t="s">
        <v>61</v>
      </c>
      <c r="E7361" t="s">
        <v>60</v>
      </c>
      <c r="F7361">
        <v>86.04</v>
      </c>
      <c r="G7361">
        <v>-1.285E-2</v>
      </c>
      <c r="H7361">
        <f t="shared" si="349"/>
        <v>2.9749523177239112E-2</v>
      </c>
      <c r="I7361">
        <f t="shared" si="347"/>
        <v>0.29600000000000004</v>
      </c>
      <c r="J7361">
        <f t="shared" si="348"/>
        <v>2.35E-2</v>
      </c>
      <c r="X7361">
        <v>11850</v>
      </c>
      <c r="Y7361">
        <f>IF(X7361=A7361,0)</f>
        <v>0</v>
      </c>
    </row>
    <row r="7362" spans="1:25" x14ac:dyDescent="0.25">
      <c r="A7362">
        <v>11850</v>
      </c>
      <c r="B7362" s="1">
        <v>41578</v>
      </c>
      <c r="C7362">
        <v>2013</v>
      </c>
      <c r="D7362" t="s">
        <v>61</v>
      </c>
      <c r="E7362" t="s">
        <v>60</v>
      </c>
      <c r="F7362">
        <v>89.62</v>
      </c>
      <c r="G7362">
        <v>4.1609E-2</v>
      </c>
      <c r="H7362">
        <f t="shared" si="349"/>
        <v>4.4595752618006079E-2</v>
      </c>
      <c r="I7362">
        <f t="shared" ref="I7362:I7425" si="350">VLOOKUP(C7362,$O$2:$Q$22,3,FALSE)</f>
        <v>0.29600000000000004</v>
      </c>
      <c r="J7362">
        <f t="shared" ref="J7362:J7425" si="351">VLOOKUP(C7362,$O$2:$P$22,2)*0.01</f>
        <v>2.35E-2</v>
      </c>
      <c r="X7362">
        <v>11850</v>
      </c>
      <c r="Y7362">
        <f>IF(X7362=A7362,0)</f>
        <v>0</v>
      </c>
    </row>
    <row r="7363" spans="1:25" x14ac:dyDescent="0.25">
      <c r="A7363">
        <v>11850</v>
      </c>
      <c r="B7363" s="1">
        <v>41607</v>
      </c>
      <c r="C7363">
        <v>2013</v>
      </c>
      <c r="D7363" t="s">
        <v>61</v>
      </c>
      <c r="E7363" t="s">
        <v>60</v>
      </c>
      <c r="F7363">
        <v>93.48</v>
      </c>
      <c r="G7363">
        <v>5.0099999999999999E-2</v>
      </c>
      <c r="H7363">
        <f t="shared" ref="H7363:H7426" si="352">VLOOKUP(B7363,R:S,2,)</f>
        <v>2.8049471635186451E-2</v>
      </c>
      <c r="I7363">
        <f t="shared" si="350"/>
        <v>0.29600000000000004</v>
      </c>
      <c r="J7363">
        <f t="shared" si="351"/>
        <v>2.35E-2</v>
      </c>
      <c r="X7363">
        <v>11850</v>
      </c>
      <c r="Y7363">
        <f>IF(X7363=A7363,0)</f>
        <v>0</v>
      </c>
    </row>
    <row r="7364" spans="1:25" x14ac:dyDescent="0.25">
      <c r="A7364">
        <v>11850</v>
      </c>
      <c r="B7364" s="1">
        <v>41639</v>
      </c>
      <c r="C7364">
        <v>2013</v>
      </c>
      <c r="D7364" t="s">
        <v>61</v>
      </c>
      <c r="E7364" t="s">
        <v>60</v>
      </c>
      <c r="F7364">
        <v>101.2</v>
      </c>
      <c r="G7364">
        <v>8.2584000000000005E-2</v>
      </c>
      <c r="H7364">
        <f t="shared" si="352"/>
        <v>2.356279155049279E-2</v>
      </c>
      <c r="I7364">
        <f t="shared" si="350"/>
        <v>0.29600000000000004</v>
      </c>
      <c r="J7364">
        <f t="shared" si="351"/>
        <v>2.35E-2</v>
      </c>
      <c r="X7364">
        <v>11850</v>
      </c>
      <c r="Y7364">
        <f>IF(X7364=A7364,0)</f>
        <v>0</v>
      </c>
    </row>
    <row r="7365" spans="1:25" x14ac:dyDescent="0.25">
      <c r="A7365">
        <v>11850</v>
      </c>
      <c r="B7365" s="1">
        <v>41670</v>
      </c>
      <c r="C7365">
        <v>2014</v>
      </c>
      <c r="D7365" t="s">
        <v>61</v>
      </c>
      <c r="E7365" t="s">
        <v>60</v>
      </c>
      <c r="F7365">
        <v>92.16</v>
      </c>
      <c r="G7365">
        <v>-8.9328000000000005E-2</v>
      </c>
      <c r="H7365">
        <f t="shared" si="352"/>
        <v>-3.5582905675162646E-2</v>
      </c>
      <c r="I7365">
        <f t="shared" si="350"/>
        <v>0.1139</v>
      </c>
      <c r="J7365">
        <f t="shared" si="351"/>
        <v>2.5400000000000002E-2</v>
      </c>
      <c r="X7365">
        <v>11850</v>
      </c>
      <c r="Y7365">
        <f>IF(X7365=A7365,0)</f>
        <v>0</v>
      </c>
    </row>
    <row r="7366" spans="1:25" x14ac:dyDescent="0.25">
      <c r="A7366">
        <v>11850</v>
      </c>
      <c r="B7366" s="1">
        <v>41698</v>
      </c>
      <c r="C7366">
        <v>2014</v>
      </c>
      <c r="D7366" t="s">
        <v>61</v>
      </c>
      <c r="E7366" t="s">
        <v>60</v>
      </c>
      <c r="F7366">
        <v>96.27</v>
      </c>
      <c r="G7366">
        <v>5.1431999999999999E-2</v>
      </c>
      <c r="H7366">
        <f t="shared" si="352"/>
        <v>4.3117029976595278E-2</v>
      </c>
      <c r="I7366">
        <f t="shared" si="350"/>
        <v>0.1139</v>
      </c>
      <c r="J7366">
        <f t="shared" si="351"/>
        <v>2.5400000000000002E-2</v>
      </c>
      <c r="X7366">
        <v>11850</v>
      </c>
      <c r="Y7366">
        <f>IF(X7366=A7366,0)</f>
        <v>0</v>
      </c>
    </row>
    <row r="7367" spans="1:25" x14ac:dyDescent="0.25">
      <c r="A7367">
        <v>11850</v>
      </c>
      <c r="B7367" s="1">
        <v>41729</v>
      </c>
      <c r="C7367">
        <v>2014</v>
      </c>
      <c r="D7367" t="s">
        <v>61</v>
      </c>
      <c r="E7367" t="s">
        <v>60</v>
      </c>
      <c r="F7367">
        <v>97.68</v>
      </c>
      <c r="G7367">
        <v>1.4645999999999999E-2</v>
      </c>
      <c r="H7367">
        <f t="shared" si="352"/>
        <v>6.9321656079357474E-3</v>
      </c>
      <c r="I7367">
        <f t="shared" si="350"/>
        <v>0.1139</v>
      </c>
      <c r="J7367">
        <f t="shared" si="351"/>
        <v>2.5400000000000002E-2</v>
      </c>
      <c r="X7367">
        <v>11850</v>
      </c>
      <c r="Y7367">
        <f>IF(X7367=A7367,0)</f>
        <v>0</v>
      </c>
    </row>
    <row r="7368" spans="1:25" x14ac:dyDescent="0.25">
      <c r="A7368">
        <v>11850</v>
      </c>
      <c r="B7368" s="1">
        <v>41759</v>
      </c>
      <c r="C7368">
        <v>2014</v>
      </c>
      <c r="D7368" t="s">
        <v>61</v>
      </c>
      <c r="E7368" t="s">
        <v>60</v>
      </c>
      <c r="F7368">
        <v>102.41</v>
      </c>
      <c r="G7368">
        <v>4.8423000000000001E-2</v>
      </c>
      <c r="H7368">
        <f t="shared" si="352"/>
        <v>6.2007889650528281E-3</v>
      </c>
      <c r="I7368">
        <f t="shared" si="350"/>
        <v>0.1139</v>
      </c>
      <c r="J7368">
        <f t="shared" si="351"/>
        <v>2.5400000000000002E-2</v>
      </c>
      <c r="X7368">
        <v>11850</v>
      </c>
      <c r="Y7368">
        <f>IF(X7368=A7368,0)</f>
        <v>0</v>
      </c>
    </row>
    <row r="7369" spans="1:25" x14ac:dyDescent="0.25">
      <c r="A7369">
        <v>11850</v>
      </c>
      <c r="B7369" s="1">
        <v>41789</v>
      </c>
      <c r="C7369">
        <v>2014</v>
      </c>
      <c r="D7369" t="s">
        <v>61</v>
      </c>
      <c r="E7369" t="s">
        <v>60</v>
      </c>
      <c r="F7369">
        <v>100.53</v>
      </c>
      <c r="G7369">
        <v>-1.162E-2</v>
      </c>
      <c r="H7369">
        <f t="shared" si="352"/>
        <v>2.1030280012996005E-2</v>
      </c>
      <c r="I7369">
        <f t="shared" si="350"/>
        <v>0.1139</v>
      </c>
      <c r="J7369">
        <f t="shared" si="351"/>
        <v>2.5400000000000002E-2</v>
      </c>
      <c r="X7369">
        <v>11850</v>
      </c>
      <c r="Y7369">
        <f>IF(X7369=A7369,0)</f>
        <v>0</v>
      </c>
    </row>
    <row r="7370" spans="1:25" x14ac:dyDescent="0.25">
      <c r="A7370">
        <v>11850</v>
      </c>
      <c r="B7370" s="1">
        <v>41820</v>
      </c>
      <c r="C7370">
        <v>2014</v>
      </c>
      <c r="D7370" t="s">
        <v>61</v>
      </c>
      <c r="E7370" t="s">
        <v>60</v>
      </c>
      <c r="F7370">
        <v>100.68</v>
      </c>
      <c r="G7370">
        <v>1.4920000000000001E-3</v>
      </c>
      <c r="H7370">
        <f t="shared" si="352"/>
        <v>1.9058331658920569E-2</v>
      </c>
      <c r="I7370">
        <f t="shared" si="350"/>
        <v>0.1139</v>
      </c>
      <c r="J7370">
        <f t="shared" si="351"/>
        <v>2.5400000000000002E-2</v>
      </c>
      <c r="X7370">
        <v>11850</v>
      </c>
      <c r="Y7370">
        <f>IF(X7370=A7370,0)</f>
        <v>0</v>
      </c>
    </row>
    <row r="7371" spans="1:25" x14ac:dyDescent="0.25">
      <c r="A7371">
        <v>11850</v>
      </c>
      <c r="B7371" s="1">
        <v>41851</v>
      </c>
      <c r="C7371">
        <v>2014</v>
      </c>
      <c r="D7371" t="s">
        <v>61</v>
      </c>
      <c r="E7371" t="s">
        <v>60</v>
      </c>
      <c r="F7371">
        <v>98.94</v>
      </c>
      <c r="G7371">
        <v>-1.7281999999999999E-2</v>
      </c>
      <c r="H7371">
        <f t="shared" si="352"/>
        <v>-1.5079830581919862E-2</v>
      </c>
      <c r="I7371">
        <f t="shared" si="350"/>
        <v>0.1139</v>
      </c>
      <c r="J7371">
        <f t="shared" si="351"/>
        <v>2.5400000000000002E-2</v>
      </c>
      <c r="X7371">
        <v>11850</v>
      </c>
      <c r="Y7371">
        <f>IF(X7371=A7371,0)</f>
        <v>0</v>
      </c>
    </row>
    <row r="7372" spans="1:25" x14ac:dyDescent="0.25">
      <c r="A7372">
        <v>11850</v>
      </c>
      <c r="B7372" s="1">
        <v>41880</v>
      </c>
      <c r="C7372">
        <v>2014</v>
      </c>
      <c r="D7372" t="s">
        <v>61</v>
      </c>
      <c r="E7372" t="s">
        <v>60</v>
      </c>
      <c r="F7372">
        <v>99.46</v>
      </c>
      <c r="G7372">
        <v>1.223E-2</v>
      </c>
      <c r="H7372">
        <f t="shared" si="352"/>
        <v>3.7655295489735119E-2</v>
      </c>
      <c r="I7372">
        <f t="shared" si="350"/>
        <v>0.1139</v>
      </c>
      <c r="J7372">
        <f t="shared" si="351"/>
        <v>2.5400000000000002E-2</v>
      </c>
      <c r="X7372">
        <v>11850</v>
      </c>
      <c r="Y7372">
        <f>IF(X7372=A7372,0)</f>
        <v>0</v>
      </c>
    </row>
    <row r="7373" spans="1:25" x14ac:dyDescent="0.25">
      <c r="A7373">
        <v>11850</v>
      </c>
      <c r="B7373" s="1">
        <v>41912</v>
      </c>
      <c r="C7373">
        <v>2014</v>
      </c>
      <c r="D7373" t="s">
        <v>61</v>
      </c>
      <c r="E7373" t="s">
        <v>60</v>
      </c>
      <c r="F7373">
        <v>94.05</v>
      </c>
      <c r="G7373">
        <v>-5.4393999999999998E-2</v>
      </c>
      <c r="H7373">
        <f t="shared" si="352"/>
        <v>-1.5513837223063764E-2</v>
      </c>
      <c r="I7373">
        <f t="shared" si="350"/>
        <v>0.1139</v>
      </c>
      <c r="J7373">
        <f t="shared" si="351"/>
        <v>2.5400000000000002E-2</v>
      </c>
      <c r="X7373">
        <v>11850</v>
      </c>
      <c r="Y7373">
        <f>IF(X7373=A7373,0)</f>
        <v>0</v>
      </c>
    </row>
    <row r="7374" spans="1:25" x14ac:dyDescent="0.25">
      <c r="A7374">
        <v>11850</v>
      </c>
      <c r="B7374" s="1">
        <v>41943</v>
      </c>
      <c r="C7374">
        <v>2014</v>
      </c>
      <c r="D7374" t="s">
        <v>61</v>
      </c>
      <c r="E7374" t="s">
        <v>60</v>
      </c>
      <c r="F7374">
        <v>96.71</v>
      </c>
      <c r="G7374">
        <v>2.8282999999999999E-2</v>
      </c>
      <c r="H7374">
        <f t="shared" si="352"/>
        <v>2.3201460786772321E-2</v>
      </c>
      <c r="I7374">
        <f t="shared" si="350"/>
        <v>0.1139</v>
      </c>
      <c r="J7374">
        <f t="shared" si="351"/>
        <v>2.5400000000000002E-2</v>
      </c>
      <c r="X7374">
        <v>11850</v>
      </c>
      <c r="Y7374">
        <f>IF(X7374=A7374,0)</f>
        <v>0</v>
      </c>
    </row>
    <row r="7375" spans="1:25" x14ac:dyDescent="0.25">
      <c r="A7375">
        <v>11850</v>
      </c>
      <c r="B7375" s="1">
        <v>41971</v>
      </c>
      <c r="C7375">
        <v>2014</v>
      </c>
      <c r="D7375" t="s">
        <v>61</v>
      </c>
      <c r="E7375" t="s">
        <v>60</v>
      </c>
      <c r="F7375">
        <v>90.54</v>
      </c>
      <c r="G7375">
        <v>-5.6663999999999999E-2</v>
      </c>
      <c r="H7375">
        <f t="shared" si="352"/>
        <v>2.4533588760364822E-2</v>
      </c>
      <c r="I7375">
        <f t="shared" si="350"/>
        <v>0.1139</v>
      </c>
      <c r="J7375">
        <f t="shared" si="351"/>
        <v>2.5400000000000002E-2</v>
      </c>
      <c r="X7375">
        <v>11850</v>
      </c>
      <c r="Y7375">
        <f>IF(X7375=A7375,0)</f>
        <v>0</v>
      </c>
    </row>
    <row r="7376" spans="1:25" x14ac:dyDescent="0.25">
      <c r="A7376">
        <v>11850</v>
      </c>
      <c r="B7376" s="1">
        <v>42004</v>
      </c>
      <c r="C7376">
        <v>2014</v>
      </c>
      <c r="D7376" t="s">
        <v>61</v>
      </c>
      <c r="E7376" t="s">
        <v>60</v>
      </c>
      <c r="F7376">
        <v>92.45</v>
      </c>
      <c r="G7376">
        <v>2.1096E-2</v>
      </c>
      <c r="H7376">
        <f t="shared" si="352"/>
        <v>-4.1885878779204244E-3</v>
      </c>
      <c r="I7376">
        <f t="shared" si="350"/>
        <v>0.1139</v>
      </c>
      <c r="J7376">
        <f t="shared" si="351"/>
        <v>2.5400000000000002E-2</v>
      </c>
      <c r="X7376">
        <v>11850</v>
      </c>
      <c r="Y7376">
        <f>IF(X7376=A7376,0)</f>
        <v>0</v>
      </c>
    </row>
    <row r="7377" spans="1:25" x14ac:dyDescent="0.25">
      <c r="A7377">
        <v>11850</v>
      </c>
      <c r="B7377" s="1">
        <v>42034</v>
      </c>
      <c r="C7377">
        <v>2015</v>
      </c>
      <c r="D7377" t="s">
        <v>61</v>
      </c>
      <c r="E7377" t="s">
        <v>60</v>
      </c>
      <c r="F7377">
        <v>87.42</v>
      </c>
      <c r="G7377">
        <v>-5.4407999999999998E-2</v>
      </c>
      <c r="H7377">
        <f t="shared" si="352"/>
        <v>-3.1040805790470194E-2</v>
      </c>
      <c r="I7377">
        <f t="shared" si="350"/>
        <v>-7.3000000000000001E-3</v>
      </c>
      <c r="J7377">
        <f t="shared" si="351"/>
        <v>2.1400000000000002E-2</v>
      </c>
      <c r="X7377">
        <v>11850</v>
      </c>
      <c r="Y7377">
        <f>IF(X7377=A7377,0)</f>
        <v>0</v>
      </c>
    </row>
    <row r="7378" spans="1:25" x14ac:dyDescent="0.25">
      <c r="A7378">
        <v>11850</v>
      </c>
      <c r="B7378" s="1">
        <v>42062</v>
      </c>
      <c r="C7378">
        <v>2015</v>
      </c>
      <c r="D7378" t="s">
        <v>61</v>
      </c>
      <c r="E7378" t="s">
        <v>60</v>
      </c>
      <c r="F7378">
        <v>88.54</v>
      </c>
      <c r="G7378">
        <v>2.0705000000000001E-2</v>
      </c>
      <c r="H7378">
        <f t="shared" si="352"/>
        <v>5.4892511014553946E-2</v>
      </c>
      <c r="I7378">
        <f t="shared" si="350"/>
        <v>-7.3000000000000001E-3</v>
      </c>
      <c r="J7378">
        <f t="shared" si="351"/>
        <v>2.1400000000000002E-2</v>
      </c>
      <c r="X7378">
        <v>11850</v>
      </c>
      <c r="Y7378">
        <f>IF(X7378=A7378,0)</f>
        <v>0</v>
      </c>
    </row>
    <row r="7379" spans="1:25" x14ac:dyDescent="0.25">
      <c r="A7379">
        <v>11850</v>
      </c>
      <c r="B7379" s="1">
        <v>42094</v>
      </c>
      <c r="C7379">
        <v>2015</v>
      </c>
      <c r="D7379" t="s">
        <v>61</v>
      </c>
      <c r="E7379" t="s">
        <v>60</v>
      </c>
      <c r="F7379">
        <v>85</v>
      </c>
      <c r="G7379">
        <v>-3.9981999999999997E-2</v>
      </c>
      <c r="H7379">
        <f t="shared" si="352"/>
        <v>-1.739610691375626E-2</v>
      </c>
      <c r="I7379">
        <f t="shared" si="350"/>
        <v>-7.3000000000000001E-3</v>
      </c>
      <c r="J7379">
        <f t="shared" si="351"/>
        <v>2.1400000000000002E-2</v>
      </c>
      <c r="X7379">
        <v>11850</v>
      </c>
      <c r="Y7379">
        <f>IF(X7379=A7379,0)</f>
        <v>0</v>
      </c>
    </row>
    <row r="7380" spans="1:25" x14ac:dyDescent="0.25">
      <c r="A7380">
        <v>11850</v>
      </c>
      <c r="B7380" s="1">
        <v>42124</v>
      </c>
      <c r="C7380">
        <v>2015</v>
      </c>
      <c r="D7380" t="s">
        <v>61</v>
      </c>
      <c r="E7380" t="s">
        <v>60</v>
      </c>
      <c r="F7380">
        <v>87.37</v>
      </c>
      <c r="G7380">
        <v>2.7882000000000001E-2</v>
      </c>
      <c r="H7380">
        <f t="shared" si="352"/>
        <v>8.5208197301247512E-3</v>
      </c>
      <c r="I7380">
        <f t="shared" si="350"/>
        <v>-7.3000000000000001E-3</v>
      </c>
      <c r="J7380">
        <f t="shared" si="351"/>
        <v>2.1400000000000002E-2</v>
      </c>
      <c r="X7380">
        <v>11850</v>
      </c>
      <c r="Y7380">
        <f>IF(X7380=A7380,0)</f>
        <v>0</v>
      </c>
    </row>
    <row r="7381" spans="1:25" x14ac:dyDescent="0.25">
      <c r="A7381">
        <v>11850</v>
      </c>
      <c r="B7381" s="1">
        <v>42153</v>
      </c>
      <c r="C7381">
        <v>2015</v>
      </c>
      <c r="D7381" t="s">
        <v>61</v>
      </c>
      <c r="E7381" t="s">
        <v>60</v>
      </c>
      <c r="F7381">
        <v>85.2</v>
      </c>
      <c r="G7381">
        <v>-1.6482E-2</v>
      </c>
      <c r="H7381">
        <f t="shared" si="352"/>
        <v>1.0491382393316817E-2</v>
      </c>
      <c r="I7381">
        <f t="shared" si="350"/>
        <v>-7.3000000000000001E-3</v>
      </c>
      <c r="J7381">
        <f t="shared" si="351"/>
        <v>2.1400000000000002E-2</v>
      </c>
      <c r="X7381">
        <v>11850</v>
      </c>
      <c r="Y7381">
        <f>IF(X7381=A7381,0)</f>
        <v>0</v>
      </c>
    </row>
    <row r="7382" spans="1:25" x14ac:dyDescent="0.25">
      <c r="A7382">
        <v>11850</v>
      </c>
      <c r="B7382" s="1">
        <v>42185</v>
      </c>
      <c r="C7382">
        <v>2015</v>
      </c>
      <c r="D7382" t="s">
        <v>61</v>
      </c>
      <c r="E7382" t="s">
        <v>60</v>
      </c>
      <c r="F7382">
        <v>83.2</v>
      </c>
      <c r="G7382">
        <v>-2.3473999999999998E-2</v>
      </c>
      <c r="H7382">
        <f t="shared" si="352"/>
        <v>-2.1011672375900514E-2</v>
      </c>
      <c r="I7382">
        <f t="shared" si="350"/>
        <v>-7.3000000000000001E-3</v>
      </c>
      <c r="J7382">
        <f t="shared" si="351"/>
        <v>2.1400000000000002E-2</v>
      </c>
      <c r="X7382">
        <v>11850</v>
      </c>
      <c r="Y7382">
        <f>IF(X7382=A7382,0)</f>
        <v>0</v>
      </c>
    </row>
    <row r="7383" spans="1:25" x14ac:dyDescent="0.25">
      <c r="A7383">
        <v>11850</v>
      </c>
      <c r="B7383" s="1">
        <v>42216</v>
      </c>
      <c r="C7383">
        <v>2015</v>
      </c>
      <c r="D7383" t="s">
        <v>61</v>
      </c>
      <c r="E7383" t="s">
        <v>60</v>
      </c>
      <c r="F7383">
        <v>79.209999999999994</v>
      </c>
      <c r="G7383">
        <v>-4.7957E-2</v>
      </c>
      <c r="H7383">
        <f t="shared" si="352"/>
        <v>1.9742029696721453E-2</v>
      </c>
      <c r="I7383">
        <f t="shared" si="350"/>
        <v>-7.3000000000000001E-3</v>
      </c>
      <c r="J7383">
        <f t="shared" si="351"/>
        <v>2.1400000000000002E-2</v>
      </c>
      <c r="X7383">
        <v>11850</v>
      </c>
      <c r="Y7383">
        <f>IF(X7383=A7383,0)</f>
        <v>0</v>
      </c>
    </row>
    <row r="7384" spans="1:25" x14ac:dyDescent="0.25">
      <c r="A7384">
        <v>11850</v>
      </c>
      <c r="B7384" s="1">
        <v>42247</v>
      </c>
      <c r="C7384">
        <v>2015</v>
      </c>
      <c r="D7384" t="s">
        <v>61</v>
      </c>
      <c r="E7384" t="s">
        <v>60</v>
      </c>
      <c r="F7384">
        <v>75.239999999999995</v>
      </c>
      <c r="G7384">
        <v>-4.0904000000000003E-2</v>
      </c>
      <c r="H7384">
        <f t="shared" si="352"/>
        <v>-6.2580818167202845E-2</v>
      </c>
      <c r="I7384">
        <f t="shared" si="350"/>
        <v>-7.3000000000000001E-3</v>
      </c>
      <c r="J7384">
        <f t="shared" si="351"/>
        <v>2.1400000000000002E-2</v>
      </c>
      <c r="X7384">
        <v>11850</v>
      </c>
      <c r="Y7384">
        <f>IF(X7384=A7384,0)</f>
        <v>0</v>
      </c>
    </row>
    <row r="7385" spans="1:25" x14ac:dyDescent="0.25">
      <c r="A7385">
        <v>11850</v>
      </c>
      <c r="B7385" s="1">
        <v>42277</v>
      </c>
      <c r="C7385">
        <v>2015</v>
      </c>
      <c r="D7385" t="s">
        <v>61</v>
      </c>
      <c r="E7385" t="s">
        <v>60</v>
      </c>
      <c r="F7385">
        <v>74.349999999999994</v>
      </c>
      <c r="G7385">
        <v>-1.1828999999999999E-2</v>
      </c>
      <c r="H7385">
        <f t="shared" si="352"/>
        <v>-2.6442831573227132E-2</v>
      </c>
      <c r="I7385">
        <f t="shared" si="350"/>
        <v>-7.3000000000000001E-3</v>
      </c>
      <c r="J7385">
        <f t="shared" si="351"/>
        <v>2.1400000000000002E-2</v>
      </c>
      <c r="X7385">
        <v>11850</v>
      </c>
      <c r="Y7385">
        <f>IF(X7385=A7385,0)</f>
        <v>0</v>
      </c>
    </row>
    <row r="7386" spans="1:25" x14ac:dyDescent="0.25">
      <c r="A7386">
        <v>11850</v>
      </c>
      <c r="B7386" s="1">
        <v>42307</v>
      </c>
      <c r="C7386">
        <v>2015</v>
      </c>
      <c r="D7386" t="s">
        <v>61</v>
      </c>
      <c r="E7386" t="s">
        <v>60</v>
      </c>
      <c r="F7386">
        <v>82.74</v>
      </c>
      <c r="G7386">
        <v>0.112845</v>
      </c>
      <c r="H7386">
        <f t="shared" si="352"/>
        <v>8.2983117760394132E-2</v>
      </c>
      <c r="I7386">
        <f t="shared" si="350"/>
        <v>-7.3000000000000001E-3</v>
      </c>
      <c r="J7386">
        <f t="shared" si="351"/>
        <v>2.1400000000000002E-2</v>
      </c>
      <c r="X7386">
        <v>11850</v>
      </c>
      <c r="Y7386">
        <f>IF(X7386=A7386,0)</f>
        <v>0</v>
      </c>
    </row>
    <row r="7387" spans="1:25" x14ac:dyDescent="0.25">
      <c r="A7387">
        <v>11850</v>
      </c>
      <c r="B7387" s="1">
        <v>42338</v>
      </c>
      <c r="C7387">
        <v>2015</v>
      </c>
      <c r="D7387" t="s">
        <v>61</v>
      </c>
      <c r="E7387" t="s">
        <v>60</v>
      </c>
      <c r="F7387">
        <v>81.66</v>
      </c>
      <c r="G7387">
        <v>-4.2300000000000003E-3</v>
      </c>
      <c r="H7387">
        <f t="shared" si="352"/>
        <v>5.0486926072412786E-4</v>
      </c>
      <c r="I7387">
        <f t="shared" si="350"/>
        <v>-7.3000000000000001E-3</v>
      </c>
      <c r="J7387">
        <f t="shared" si="351"/>
        <v>2.1400000000000002E-2</v>
      </c>
      <c r="X7387">
        <v>11850</v>
      </c>
      <c r="Y7387">
        <f>IF(X7387=A7387,0)</f>
        <v>0</v>
      </c>
    </row>
    <row r="7388" spans="1:25" x14ac:dyDescent="0.25">
      <c r="A7388">
        <v>11850</v>
      </c>
      <c r="B7388" s="1">
        <v>42369</v>
      </c>
      <c r="C7388">
        <v>2015</v>
      </c>
      <c r="D7388" t="s">
        <v>61</v>
      </c>
      <c r="E7388" t="s">
        <v>60</v>
      </c>
      <c r="F7388">
        <v>77.95</v>
      </c>
      <c r="G7388">
        <v>-4.5432E-2</v>
      </c>
      <c r="H7388">
        <f t="shared" si="352"/>
        <v>-1.7530185176314439E-2</v>
      </c>
      <c r="I7388">
        <f t="shared" si="350"/>
        <v>-7.3000000000000001E-3</v>
      </c>
      <c r="J7388">
        <f t="shared" si="351"/>
        <v>2.1400000000000002E-2</v>
      </c>
      <c r="X7388">
        <v>11850</v>
      </c>
      <c r="Y7388">
        <f>IF(X7388=A7388,0)</f>
        <v>0</v>
      </c>
    </row>
    <row r="7389" spans="1:25" x14ac:dyDescent="0.25">
      <c r="A7389">
        <v>11850</v>
      </c>
      <c r="B7389" s="1">
        <v>42398</v>
      </c>
      <c r="C7389">
        <v>2016</v>
      </c>
      <c r="D7389" t="s">
        <v>61</v>
      </c>
      <c r="E7389" t="s">
        <v>60</v>
      </c>
      <c r="F7389">
        <v>77.849999999999994</v>
      </c>
      <c r="G7389">
        <v>-1.2830000000000001E-3</v>
      </c>
      <c r="H7389">
        <f t="shared" si="352"/>
        <v>-5.073532197294639E-2</v>
      </c>
      <c r="I7389">
        <f t="shared" si="350"/>
        <v>9.5399999999999999E-2</v>
      </c>
      <c r="J7389">
        <f t="shared" si="351"/>
        <v>1.84E-2</v>
      </c>
      <c r="X7389">
        <v>11850</v>
      </c>
      <c r="Y7389">
        <f>IF(X7389=A7389,0)</f>
        <v>0</v>
      </c>
    </row>
    <row r="7390" spans="1:25" x14ac:dyDescent="0.25">
      <c r="A7390">
        <v>11850</v>
      </c>
      <c r="B7390" s="1">
        <v>42429</v>
      </c>
      <c r="C7390">
        <v>2016</v>
      </c>
      <c r="D7390" t="s">
        <v>61</v>
      </c>
      <c r="E7390" t="s">
        <v>60</v>
      </c>
      <c r="F7390">
        <v>80.150000000000006</v>
      </c>
      <c r="G7390">
        <v>3.8920999999999997E-2</v>
      </c>
      <c r="H7390">
        <f t="shared" si="352"/>
        <v>-4.1283604302990717E-3</v>
      </c>
      <c r="I7390">
        <f t="shared" si="350"/>
        <v>9.5399999999999999E-2</v>
      </c>
      <c r="J7390">
        <f t="shared" si="351"/>
        <v>1.84E-2</v>
      </c>
      <c r="X7390">
        <v>11850</v>
      </c>
      <c r="Y7390">
        <f>IF(X7390=A7390,0)</f>
        <v>0</v>
      </c>
    </row>
    <row r="7391" spans="1:25" x14ac:dyDescent="0.25">
      <c r="A7391">
        <v>11850</v>
      </c>
      <c r="B7391" s="1">
        <v>42460</v>
      </c>
      <c r="C7391">
        <v>2016</v>
      </c>
      <c r="D7391" t="s">
        <v>61</v>
      </c>
      <c r="E7391" t="s">
        <v>60</v>
      </c>
      <c r="F7391">
        <v>83.59</v>
      </c>
      <c r="G7391">
        <v>4.2918999999999999E-2</v>
      </c>
      <c r="H7391">
        <f t="shared" si="352"/>
        <v>6.5991114577365062E-2</v>
      </c>
      <c r="I7391">
        <f t="shared" si="350"/>
        <v>9.5399999999999999E-2</v>
      </c>
      <c r="J7391">
        <f t="shared" si="351"/>
        <v>1.84E-2</v>
      </c>
      <c r="X7391">
        <v>11850</v>
      </c>
      <c r="Y7391">
        <f>IF(X7391=A7391,0)</f>
        <v>0</v>
      </c>
    </row>
    <row r="7392" spans="1:25" x14ac:dyDescent="0.25">
      <c r="A7392">
        <v>11850</v>
      </c>
      <c r="B7392" s="1">
        <v>42489</v>
      </c>
      <c r="C7392">
        <v>2016</v>
      </c>
      <c r="D7392" t="s">
        <v>61</v>
      </c>
      <c r="E7392" t="s">
        <v>60</v>
      </c>
      <c r="F7392">
        <v>88.4</v>
      </c>
      <c r="G7392">
        <v>5.7542999999999997E-2</v>
      </c>
      <c r="H7392">
        <f t="shared" si="352"/>
        <v>2.6993984808731941E-3</v>
      </c>
      <c r="I7392">
        <f t="shared" si="350"/>
        <v>9.5399999999999999E-2</v>
      </c>
      <c r="J7392">
        <f t="shared" si="351"/>
        <v>1.84E-2</v>
      </c>
      <c r="X7392">
        <v>11850</v>
      </c>
      <c r="Y7392">
        <f>IF(X7392=A7392,0)</f>
        <v>0</v>
      </c>
    </row>
    <row r="7393" spans="1:25" x14ac:dyDescent="0.25">
      <c r="A7393">
        <v>11850</v>
      </c>
      <c r="B7393" s="1">
        <v>42521</v>
      </c>
      <c r="C7393">
        <v>2016</v>
      </c>
      <c r="D7393" t="s">
        <v>61</v>
      </c>
      <c r="E7393" t="s">
        <v>60</v>
      </c>
      <c r="F7393">
        <v>89.02</v>
      </c>
      <c r="G7393">
        <v>1.5498E-2</v>
      </c>
      <c r="H7393">
        <f t="shared" si="352"/>
        <v>1.5324602357572603E-2</v>
      </c>
      <c r="I7393">
        <f t="shared" si="350"/>
        <v>9.5399999999999999E-2</v>
      </c>
      <c r="J7393">
        <f t="shared" si="351"/>
        <v>1.84E-2</v>
      </c>
      <c r="X7393">
        <v>11850</v>
      </c>
      <c r="Y7393">
        <f>IF(X7393=A7393,0)</f>
        <v>0</v>
      </c>
    </row>
    <row r="7394" spans="1:25" x14ac:dyDescent="0.25">
      <c r="A7394">
        <v>11850</v>
      </c>
      <c r="B7394" s="1">
        <v>42551</v>
      </c>
      <c r="C7394">
        <v>2016</v>
      </c>
      <c r="D7394" t="s">
        <v>61</v>
      </c>
      <c r="E7394" t="s">
        <v>60</v>
      </c>
      <c r="F7394">
        <v>93.74</v>
      </c>
      <c r="G7394">
        <v>5.3022E-2</v>
      </c>
      <c r="H7394">
        <f t="shared" si="352"/>
        <v>9.1092112097812539E-4</v>
      </c>
      <c r="I7394">
        <f t="shared" si="350"/>
        <v>9.5399999999999999E-2</v>
      </c>
      <c r="J7394">
        <f t="shared" si="351"/>
        <v>1.84E-2</v>
      </c>
      <c r="X7394">
        <v>11850</v>
      </c>
      <c r="Y7394">
        <f>IF(X7394=A7394,0)</f>
        <v>0</v>
      </c>
    </row>
    <row r="7395" spans="1:25" x14ac:dyDescent="0.25">
      <c r="A7395">
        <v>11850</v>
      </c>
      <c r="B7395" s="1">
        <v>42580</v>
      </c>
      <c r="C7395">
        <v>2016</v>
      </c>
      <c r="D7395" t="s">
        <v>61</v>
      </c>
      <c r="E7395" t="s">
        <v>60</v>
      </c>
      <c r="F7395">
        <v>88.95</v>
      </c>
      <c r="G7395">
        <v>-5.1098999999999999E-2</v>
      </c>
      <c r="H7395">
        <f t="shared" si="352"/>
        <v>3.5609801125254359E-2</v>
      </c>
      <c r="I7395">
        <f t="shared" si="350"/>
        <v>9.5399999999999999E-2</v>
      </c>
      <c r="J7395">
        <f t="shared" si="351"/>
        <v>1.84E-2</v>
      </c>
      <c r="X7395">
        <v>11850</v>
      </c>
      <c r="Y7395">
        <f>IF(X7395=A7395,0)</f>
        <v>0</v>
      </c>
    </row>
    <row r="7396" spans="1:25" x14ac:dyDescent="0.25">
      <c r="A7396">
        <v>11850</v>
      </c>
      <c r="B7396" s="1">
        <v>42613</v>
      </c>
      <c r="C7396">
        <v>2016</v>
      </c>
      <c r="D7396" t="s">
        <v>61</v>
      </c>
      <c r="E7396" t="s">
        <v>60</v>
      </c>
      <c r="F7396">
        <v>87.14</v>
      </c>
      <c r="G7396">
        <v>-1.1917000000000001E-2</v>
      </c>
      <c r="H7396">
        <f t="shared" si="352"/>
        <v>-1.2192431360480427E-3</v>
      </c>
      <c r="I7396">
        <f t="shared" si="350"/>
        <v>9.5399999999999999E-2</v>
      </c>
      <c r="J7396">
        <f t="shared" si="351"/>
        <v>1.84E-2</v>
      </c>
      <c r="X7396">
        <v>11850</v>
      </c>
      <c r="Y7396">
        <f>IF(X7396=A7396,0)</f>
        <v>0</v>
      </c>
    </row>
    <row r="7397" spans="1:25" x14ac:dyDescent="0.25">
      <c r="A7397">
        <v>11850</v>
      </c>
      <c r="B7397" s="1">
        <v>42643</v>
      </c>
      <c r="C7397">
        <v>2016</v>
      </c>
      <c r="D7397" t="s">
        <v>61</v>
      </c>
      <c r="E7397" t="s">
        <v>60</v>
      </c>
      <c r="F7397">
        <v>87.28</v>
      </c>
      <c r="G7397">
        <v>1.6069999999999999E-3</v>
      </c>
      <c r="H7397">
        <f t="shared" si="352"/>
        <v>-1.2344508443253854E-3</v>
      </c>
      <c r="I7397">
        <f t="shared" si="350"/>
        <v>9.5399999999999999E-2</v>
      </c>
      <c r="J7397">
        <f t="shared" si="351"/>
        <v>1.84E-2</v>
      </c>
      <c r="X7397">
        <v>11850</v>
      </c>
      <c r="Y7397">
        <f>IF(X7397=A7397,0)</f>
        <v>0</v>
      </c>
    </row>
    <row r="7398" spans="1:25" x14ac:dyDescent="0.25">
      <c r="A7398">
        <v>11850</v>
      </c>
      <c r="B7398" s="1">
        <v>42674</v>
      </c>
      <c r="C7398">
        <v>2016</v>
      </c>
      <c r="D7398" t="s">
        <v>61</v>
      </c>
      <c r="E7398" t="s">
        <v>60</v>
      </c>
      <c r="F7398">
        <v>83.32</v>
      </c>
      <c r="G7398">
        <v>-4.5371000000000002E-2</v>
      </c>
      <c r="H7398">
        <f t="shared" si="352"/>
        <v>-1.9425679279557517E-2</v>
      </c>
      <c r="I7398">
        <f t="shared" si="350"/>
        <v>9.5399999999999999E-2</v>
      </c>
      <c r="J7398">
        <f t="shared" si="351"/>
        <v>1.84E-2</v>
      </c>
      <c r="X7398">
        <v>11850</v>
      </c>
      <c r="Y7398">
        <f>IF(X7398=A7398,0)</f>
        <v>0</v>
      </c>
    </row>
    <row r="7399" spans="1:25" x14ac:dyDescent="0.25">
      <c r="A7399">
        <v>11850</v>
      </c>
      <c r="B7399" s="1">
        <v>42704</v>
      </c>
      <c r="C7399">
        <v>2016</v>
      </c>
      <c r="D7399" t="s">
        <v>61</v>
      </c>
      <c r="E7399" t="s">
        <v>60</v>
      </c>
      <c r="F7399">
        <v>87.3</v>
      </c>
      <c r="G7399">
        <v>5.6769E-2</v>
      </c>
      <c r="H7399">
        <f t="shared" si="352"/>
        <v>3.4174522187570444E-2</v>
      </c>
      <c r="I7399">
        <f t="shared" si="350"/>
        <v>9.5399999999999999E-2</v>
      </c>
      <c r="J7399">
        <f t="shared" si="351"/>
        <v>1.84E-2</v>
      </c>
      <c r="X7399">
        <v>11850</v>
      </c>
      <c r="Y7399">
        <f>IF(X7399=A7399,0)</f>
        <v>0</v>
      </c>
    </row>
    <row r="7400" spans="1:25" x14ac:dyDescent="0.25">
      <c r="A7400">
        <v>11850</v>
      </c>
      <c r="B7400" s="1">
        <v>42734</v>
      </c>
      <c r="C7400">
        <v>2016</v>
      </c>
      <c r="D7400" t="s">
        <v>61</v>
      </c>
      <c r="E7400" t="s">
        <v>60</v>
      </c>
      <c r="F7400">
        <v>90.26</v>
      </c>
      <c r="G7400">
        <v>3.3905999999999999E-2</v>
      </c>
      <c r="H7400">
        <f t="shared" si="352"/>
        <v>1.8200762196895148E-2</v>
      </c>
      <c r="I7400">
        <f t="shared" si="350"/>
        <v>9.5399999999999999E-2</v>
      </c>
      <c r="J7400">
        <f t="shared" si="351"/>
        <v>1.84E-2</v>
      </c>
      <c r="X7400">
        <v>11850</v>
      </c>
      <c r="Y7400">
        <f>IF(X7400=A7400,0)</f>
        <v>0</v>
      </c>
    </row>
    <row r="7401" spans="1:25" x14ac:dyDescent="0.25">
      <c r="A7401">
        <v>11850</v>
      </c>
      <c r="B7401" s="1">
        <v>42766</v>
      </c>
      <c r="C7401">
        <v>2017</v>
      </c>
      <c r="D7401" t="s">
        <v>61</v>
      </c>
      <c r="E7401" t="s">
        <v>60</v>
      </c>
      <c r="F7401">
        <v>83.89</v>
      </c>
      <c r="G7401">
        <v>-7.0573999999999998E-2</v>
      </c>
      <c r="H7401">
        <f t="shared" si="352"/>
        <v>1.7884358171464498E-2</v>
      </c>
      <c r="I7401">
        <f t="shared" si="350"/>
        <v>0.19420000000000001</v>
      </c>
      <c r="J7401">
        <f t="shared" si="351"/>
        <v>2.3300000000000001E-2</v>
      </c>
      <c r="X7401">
        <v>11850</v>
      </c>
      <c r="Y7401">
        <f>IF(X7401=A7401,0)</f>
        <v>0</v>
      </c>
    </row>
    <row r="7402" spans="1:25" x14ac:dyDescent="0.25">
      <c r="A7402">
        <v>11850</v>
      </c>
      <c r="B7402" s="1">
        <v>42794</v>
      </c>
      <c r="C7402">
        <v>2017</v>
      </c>
      <c r="D7402" t="s">
        <v>61</v>
      </c>
      <c r="E7402" t="s">
        <v>60</v>
      </c>
      <c r="F7402">
        <v>81.319999999999993</v>
      </c>
      <c r="G7402">
        <v>-2.1694999999999999E-2</v>
      </c>
      <c r="H7402">
        <f t="shared" si="352"/>
        <v>3.7198160337279074E-2</v>
      </c>
      <c r="I7402">
        <f t="shared" si="350"/>
        <v>0.19420000000000001</v>
      </c>
      <c r="J7402">
        <f t="shared" si="351"/>
        <v>2.3300000000000001E-2</v>
      </c>
      <c r="X7402">
        <v>11850</v>
      </c>
      <c r="Y7402">
        <f>IF(X7402=A7402,0)</f>
        <v>0</v>
      </c>
    </row>
    <row r="7403" spans="1:25" x14ac:dyDescent="0.25">
      <c r="A7403">
        <v>11850</v>
      </c>
      <c r="B7403" s="1">
        <v>42825</v>
      </c>
      <c r="C7403">
        <v>2017</v>
      </c>
      <c r="D7403" t="s">
        <v>61</v>
      </c>
      <c r="E7403" t="s">
        <v>60</v>
      </c>
      <c r="F7403">
        <v>82.01</v>
      </c>
      <c r="G7403">
        <v>8.4849999999999995E-3</v>
      </c>
      <c r="H7403">
        <f t="shared" si="352"/>
        <v>-3.8919718808450021E-4</v>
      </c>
      <c r="I7403">
        <f t="shared" si="350"/>
        <v>0.19420000000000001</v>
      </c>
      <c r="J7403">
        <f t="shared" si="351"/>
        <v>2.3300000000000001E-2</v>
      </c>
      <c r="X7403">
        <v>11850</v>
      </c>
      <c r="Y7403">
        <f>IF(X7403=A7403,0)</f>
        <v>0</v>
      </c>
    </row>
    <row r="7404" spans="1:25" x14ac:dyDescent="0.25">
      <c r="A7404">
        <v>11850</v>
      </c>
      <c r="B7404" s="1">
        <v>42853</v>
      </c>
      <c r="C7404">
        <v>2017</v>
      </c>
      <c r="D7404" t="s">
        <v>61</v>
      </c>
      <c r="E7404" t="s">
        <v>60</v>
      </c>
      <c r="F7404">
        <v>81.650000000000006</v>
      </c>
      <c r="G7404">
        <v>-4.3899999999999998E-3</v>
      </c>
      <c r="H7404">
        <f t="shared" si="352"/>
        <v>9.0912085493182193E-3</v>
      </c>
      <c r="I7404">
        <f t="shared" si="350"/>
        <v>0.19420000000000001</v>
      </c>
      <c r="J7404">
        <f t="shared" si="351"/>
        <v>2.3300000000000001E-2</v>
      </c>
      <c r="X7404">
        <v>11850</v>
      </c>
      <c r="Y7404">
        <f>IF(X7404=A7404,0)</f>
        <v>0</v>
      </c>
    </row>
    <row r="7405" spans="1:25" x14ac:dyDescent="0.25">
      <c r="A7405">
        <v>11850</v>
      </c>
      <c r="B7405" s="1">
        <v>42886</v>
      </c>
      <c r="C7405">
        <v>2017</v>
      </c>
      <c r="D7405" t="s">
        <v>61</v>
      </c>
      <c r="E7405" t="s">
        <v>60</v>
      </c>
      <c r="F7405">
        <v>80.5</v>
      </c>
      <c r="G7405">
        <v>-4.6540000000000002E-3</v>
      </c>
      <c r="H7405">
        <f t="shared" si="352"/>
        <v>1.157625139134133E-2</v>
      </c>
      <c r="I7405">
        <f t="shared" si="350"/>
        <v>0.19420000000000001</v>
      </c>
      <c r="J7405">
        <f t="shared" si="351"/>
        <v>2.3300000000000001E-2</v>
      </c>
      <c r="X7405">
        <v>11850</v>
      </c>
      <c r="Y7405">
        <f>IF(X7405=A7405,0)</f>
        <v>0</v>
      </c>
    </row>
    <row r="7406" spans="1:25" x14ac:dyDescent="0.25">
      <c r="A7406">
        <v>11850</v>
      </c>
      <c r="B7406" s="1">
        <v>42916</v>
      </c>
      <c r="C7406">
        <v>2017</v>
      </c>
      <c r="D7406" t="s">
        <v>61</v>
      </c>
      <c r="E7406" t="s">
        <v>60</v>
      </c>
      <c r="F7406">
        <v>80.73</v>
      </c>
      <c r="G7406">
        <v>2.8570000000000002E-3</v>
      </c>
      <c r="H7406">
        <f t="shared" si="352"/>
        <v>4.8137750908554544E-3</v>
      </c>
      <c r="I7406">
        <f t="shared" si="350"/>
        <v>0.19420000000000001</v>
      </c>
      <c r="J7406">
        <f t="shared" si="351"/>
        <v>2.3300000000000001E-2</v>
      </c>
      <c r="X7406">
        <v>11850</v>
      </c>
      <c r="Y7406">
        <f>IF(X7406=A7406,0)</f>
        <v>0</v>
      </c>
    </row>
    <row r="7407" spans="1:25" x14ac:dyDescent="0.25">
      <c r="A7407">
        <v>11850</v>
      </c>
      <c r="B7407" s="1">
        <v>42947</v>
      </c>
      <c r="C7407">
        <v>2017</v>
      </c>
      <c r="D7407" t="s">
        <v>61</v>
      </c>
      <c r="E7407" t="s">
        <v>60</v>
      </c>
      <c r="F7407">
        <v>80.040000000000006</v>
      </c>
      <c r="G7407">
        <v>-8.5470000000000008E-3</v>
      </c>
      <c r="H7407">
        <f t="shared" si="352"/>
        <v>1.9348826118030571E-2</v>
      </c>
      <c r="I7407">
        <f t="shared" si="350"/>
        <v>0.19420000000000001</v>
      </c>
      <c r="J7407">
        <f t="shared" si="351"/>
        <v>2.3300000000000001E-2</v>
      </c>
      <c r="X7407">
        <v>11850</v>
      </c>
      <c r="Y7407">
        <f>IF(X7407=A7407,0)</f>
        <v>0</v>
      </c>
    </row>
    <row r="7408" spans="1:25" x14ac:dyDescent="0.25">
      <c r="A7408">
        <v>11850</v>
      </c>
      <c r="B7408" s="1">
        <v>42978</v>
      </c>
      <c r="C7408">
        <v>2017</v>
      </c>
      <c r="D7408" t="s">
        <v>61</v>
      </c>
      <c r="E7408" t="s">
        <v>60</v>
      </c>
      <c r="F7408">
        <v>76.33</v>
      </c>
      <c r="G7408">
        <v>-3.6732000000000001E-2</v>
      </c>
      <c r="H7408">
        <f t="shared" si="352"/>
        <v>5.4643281108557318E-4</v>
      </c>
      <c r="I7408">
        <f t="shared" si="350"/>
        <v>0.19420000000000001</v>
      </c>
      <c r="J7408">
        <f t="shared" si="351"/>
        <v>2.3300000000000001E-2</v>
      </c>
      <c r="X7408">
        <v>11850</v>
      </c>
      <c r="Y7408">
        <f>IF(X7408=A7408,0)</f>
        <v>0</v>
      </c>
    </row>
    <row r="7409" spans="1:25" x14ac:dyDescent="0.25">
      <c r="A7409">
        <v>11850</v>
      </c>
      <c r="B7409" s="1">
        <v>43007</v>
      </c>
      <c r="C7409">
        <v>2017</v>
      </c>
      <c r="D7409" t="s">
        <v>61</v>
      </c>
      <c r="E7409" t="s">
        <v>60</v>
      </c>
      <c r="F7409">
        <v>81.98</v>
      </c>
      <c r="G7409">
        <v>7.4021000000000003E-2</v>
      </c>
      <c r="H7409">
        <f t="shared" si="352"/>
        <v>1.9302978533243698E-2</v>
      </c>
      <c r="I7409">
        <f t="shared" si="350"/>
        <v>0.19420000000000001</v>
      </c>
      <c r="J7409">
        <f t="shared" si="351"/>
        <v>2.3300000000000001E-2</v>
      </c>
      <c r="X7409">
        <v>11850</v>
      </c>
      <c r="Y7409">
        <f>IF(X7409=A7409,0)</f>
        <v>0</v>
      </c>
    </row>
    <row r="7410" spans="1:25" x14ac:dyDescent="0.25">
      <c r="A7410">
        <v>11850</v>
      </c>
      <c r="B7410" s="1">
        <v>43039</v>
      </c>
      <c r="C7410">
        <v>2017</v>
      </c>
      <c r="D7410" t="s">
        <v>61</v>
      </c>
      <c r="E7410" t="s">
        <v>60</v>
      </c>
      <c r="F7410">
        <v>83.35</v>
      </c>
      <c r="G7410">
        <v>1.6711E-2</v>
      </c>
      <c r="H7410">
        <f t="shared" si="352"/>
        <v>2.218813533034969E-2</v>
      </c>
      <c r="I7410">
        <f t="shared" si="350"/>
        <v>0.19420000000000001</v>
      </c>
      <c r="J7410">
        <f t="shared" si="351"/>
        <v>2.3300000000000001E-2</v>
      </c>
      <c r="X7410">
        <v>11850</v>
      </c>
      <c r="Y7410">
        <f>IF(X7410=A7410,0)</f>
        <v>0</v>
      </c>
    </row>
    <row r="7411" spans="1:25" x14ac:dyDescent="0.25">
      <c r="A7411">
        <v>11850</v>
      </c>
      <c r="B7411" s="1">
        <v>43069</v>
      </c>
      <c r="C7411">
        <v>2017</v>
      </c>
      <c r="D7411" t="s">
        <v>61</v>
      </c>
      <c r="E7411" t="s">
        <v>60</v>
      </c>
      <c r="F7411">
        <v>83.29</v>
      </c>
      <c r="G7411">
        <v>8.5179999999999995E-3</v>
      </c>
      <c r="H7411">
        <f t="shared" si="352"/>
        <v>2.808262766445857E-2</v>
      </c>
      <c r="I7411">
        <f t="shared" si="350"/>
        <v>0.19420000000000001</v>
      </c>
      <c r="J7411">
        <f t="shared" si="351"/>
        <v>2.3300000000000001E-2</v>
      </c>
      <c r="X7411">
        <v>11850</v>
      </c>
      <c r="Y7411">
        <f>IF(X7411=A7411,0)</f>
        <v>0</v>
      </c>
    </row>
    <row r="7412" spans="1:25" x14ac:dyDescent="0.25">
      <c r="A7412">
        <v>11850</v>
      </c>
      <c r="B7412" s="1">
        <v>43098</v>
      </c>
      <c r="C7412">
        <v>2017</v>
      </c>
      <c r="D7412" t="s">
        <v>61</v>
      </c>
      <c r="E7412" t="s">
        <v>60</v>
      </c>
      <c r="F7412">
        <v>83.64</v>
      </c>
      <c r="G7412">
        <v>4.202E-3</v>
      </c>
      <c r="H7412">
        <f t="shared" si="352"/>
        <v>9.8316304826040479E-3</v>
      </c>
      <c r="I7412">
        <f t="shared" si="350"/>
        <v>0.19420000000000001</v>
      </c>
      <c r="J7412">
        <f t="shared" si="351"/>
        <v>2.3300000000000001E-2</v>
      </c>
      <c r="X7412">
        <v>11850</v>
      </c>
      <c r="Y7412">
        <f>IF(X7412=A7412,0)</f>
        <v>0</v>
      </c>
    </row>
    <row r="7413" spans="1:25" x14ac:dyDescent="0.25">
      <c r="A7413">
        <v>11850</v>
      </c>
      <c r="B7413" s="1">
        <v>43131</v>
      </c>
      <c r="C7413">
        <v>2018</v>
      </c>
      <c r="D7413" t="s">
        <v>61</v>
      </c>
      <c r="E7413" t="s">
        <v>60</v>
      </c>
      <c r="F7413">
        <v>87.3</v>
      </c>
      <c r="G7413">
        <v>4.3758999999999999E-2</v>
      </c>
      <c r="H7413">
        <f t="shared" si="352"/>
        <v>5.6178704444133087E-2</v>
      </c>
      <c r="I7413">
        <f t="shared" si="350"/>
        <v>-6.2400000000000004E-2</v>
      </c>
      <c r="J7413">
        <f t="shared" si="351"/>
        <v>2.9100000000000001E-2</v>
      </c>
      <c r="X7413">
        <v>11850</v>
      </c>
      <c r="Y7413">
        <f>IF(X7413=A7413,0)</f>
        <v>0</v>
      </c>
    </row>
    <row r="7414" spans="1:25" x14ac:dyDescent="0.25">
      <c r="A7414">
        <v>11850</v>
      </c>
      <c r="B7414" s="1">
        <v>43159</v>
      </c>
      <c r="C7414">
        <v>2018</v>
      </c>
      <c r="D7414" t="s">
        <v>61</v>
      </c>
      <c r="E7414" t="s">
        <v>60</v>
      </c>
      <c r="F7414">
        <v>75.739999999999995</v>
      </c>
      <c r="G7414">
        <v>-0.123597</v>
      </c>
      <c r="H7414">
        <f t="shared" si="352"/>
        <v>-3.8947372061896912E-2</v>
      </c>
      <c r="I7414">
        <f t="shared" si="350"/>
        <v>-6.2400000000000004E-2</v>
      </c>
      <c r="J7414">
        <f t="shared" si="351"/>
        <v>2.9100000000000001E-2</v>
      </c>
      <c r="X7414">
        <v>11850</v>
      </c>
      <c r="Y7414">
        <f>IF(X7414=A7414,0)</f>
        <v>0</v>
      </c>
    </row>
    <row r="7415" spans="1:25" x14ac:dyDescent="0.25">
      <c r="A7415">
        <v>11850</v>
      </c>
      <c r="B7415" s="1">
        <v>43188</v>
      </c>
      <c r="C7415">
        <v>2018</v>
      </c>
      <c r="D7415" t="s">
        <v>61</v>
      </c>
      <c r="E7415" t="s">
        <v>60</v>
      </c>
      <c r="F7415">
        <v>74.61</v>
      </c>
      <c r="G7415">
        <v>-1.4919E-2</v>
      </c>
      <c r="H7415">
        <f t="shared" si="352"/>
        <v>-2.6884498624825115E-2</v>
      </c>
      <c r="I7415">
        <f t="shared" si="350"/>
        <v>-6.2400000000000004E-2</v>
      </c>
      <c r="J7415">
        <f t="shared" si="351"/>
        <v>2.9100000000000001E-2</v>
      </c>
      <c r="X7415">
        <v>11850</v>
      </c>
      <c r="Y7415">
        <f>IF(X7415=A7415,0)</f>
        <v>0</v>
      </c>
    </row>
    <row r="7416" spans="1:25" x14ac:dyDescent="0.25">
      <c r="A7416">
        <v>11850</v>
      </c>
      <c r="B7416" s="1">
        <v>43220</v>
      </c>
      <c r="C7416">
        <v>2018</v>
      </c>
      <c r="D7416" t="s">
        <v>61</v>
      </c>
      <c r="E7416" t="s">
        <v>60</v>
      </c>
      <c r="F7416">
        <v>77.75</v>
      </c>
      <c r="G7416">
        <v>4.2085999999999998E-2</v>
      </c>
      <c r="H7416">
        <f t="shared" si="352"/>
        <v>2.718775131643536E-3</v>
      </c>
      <c r="I7416">
        <f t="shared" si="350"/>
        <v>-6.2400000000000004E-2</v>
      </c>
      <c r="J7416">
        <f t="shared" si="351"/>
        <v>2.9100000000000001E-2</v>
      </c>
      <c r="X7416">
        <v>11850</v>
      </c>
      <c r="Y7416">
        <f>IF(X7416=A7416,0)</f>
        <v>0</v>
      </c>
    </row>
    <row r="7417" spans="1:25" x14ac:dyDescent="0.25">
      <c r="A7417">
        <v>11850</v>
      </c>
      <c r="B7417" s="1">
        <v>43251</v>
      </c>
      <c r="C7417">
        <v>2018</v>
      </c>
      <c r="D7417" t="s">
        <v>61</v>
      </c>
      <c r="E7417" t="s">
        <v>60</v>
      </c>
      <c r="F7417">
        <v>81.239999999999995</v>
      </c>
      <c r="G7417">
        <v>5.5433999999999997E-2</v>
      </c>
      <c r="H7417">
        <f t="shared" si="352"/>
        <v>2.1608341965291933E-2</v>
      </c>
      <c r="I7417">
        <f t="shared" si="350"/>
        <v>-6.2400000000000004E-2</v>
      </c>
      <c r="J7417">
        <f t="shared" si="351"/>
        <v>2.9100000000000001E-2</v>
      </c>
      <c r="X7417">
        <v>11850</v>
      </c>
      <c r="Y7417">
        <f>IF(X7417=A7417,0)</f>
        <v>0</v>
      </c>
    </row>
    <row r="7418" spans="1:25" x14ac:dyDescent="0.25">
      <c r="A7418">
        <v>11850</v>
      </c>
      <c r="B7418" s="1">
        <v>43280</v>
      </c>
      <c r="C7418">
        <v>2018</v>
      </c>
      <c r="D7418" t="s">
        <v>61</v>
      </c>
      <c r="E7418" t="s">
        <v>60</v>
      </c>
      <c r="F7418">
        <v>82.73</v>
      </c>
      <c r="G7418">
        <v>1.8341E-2</v>
      </c>
      <c r="H7418">
        <f t="shared" si="352"/>
        <v>4.8424360241865472E-3</v>
      </c>
      <c r="I7418">
        <f t="shared" si="350"/>
        <v>-6.2400000000000004E-2</v>
      </c>
      <c r="J7418">
        <f t="shared" si="351"/>
        <v>2.9100000000000001E-2</v>
      </c>
      <c r="X7418">
        <v>11850</v>
      </c>
      <c r="Y7418">
        <f>IF(X7418=A7418,0)</f>
        <v>0</v>
      </c>
    </row>
    <row r="7419" spans="1:25" x14ac:dyDescent="0.25">
      <c r="A7419">
        <v>11850</v>
      </c>
      <c r="B7419" s="1">
        <v>43312</v>
      </c>
      <c r="C7419">
        <v>2018</v>
      </c>
      <c r="D7419" t="s">
        <v>61</v>
      </c>
      <c r="E7419" t="s">
        <v>60</v>
      </c>
      <c r="F7419">
        <v>81.510000000000005</v>
      </c>
      <c r="G7419">
        <v>-1.4747E-2</v>
      </c>
      <c r="H7419">
        <f t="shared" si="352"/>
        <v>3.6021556221367268E-2</v>
      </c>
      <c r="I7419">
        <f t="shared" si="350"/>
        <v>-6.2400000000000004E-2</v>
      </c>
      <c r="J7419">
        <f t="shared" si="351"/>
        <v>2.9100000000000001E-2</v>
      </c>
      <c r="X7419">
        <v>11850</v>
      </c>
      <c r="Y7419">
        <f>IF(X7419=A7419,0)</f>
        <v>0</v>
      </c>
    </row>
    <row r="7420" spans="1:25" x14ac:dyDescent="0.25">
      <c r="A7420">
        <v>11850</v>
      </c>
      <c r="B7420" s="1">
        <v>43343</v>
      </c>
      <c r="C7420">
        <v>2018</v>
      </c>
      <c r="D7420" t="s">
        <v>61</v>
      </c>
      <c r="E7420" t="s">
        <v>60</v>
      </c>
      <c r="F7420">
        <v>80.17</v>
      </c>
      <c r="G7420">
        <v>-6.3800000000000003E-3</v>
      </c>
      <c r="H7420">
        <f t="shared" si="352"/>
        <v>3.0263211466054596E-2</v>
      </c>
      <c r="I7420">
        <f t="shared" si="350"/>
        <v>-6.2400000000000004E-2</v>
      </c>
      <c r="J7420">
        <f t="shared" si="351"/>
        <v>2.9100000000000001E-2</v>
      </c>
      <c r="X7420">
        <v>11850</v>
      </c>
      <c r="Y7420">
        <f>IF(X7420=A7420,0)</f>
        <v>0</v>
      </c>
    </row>
    <row r="7421" spans="1:25" x14ac:dyDescent="0.25">
      <c r="A7421">
        <v>11850</v>
      </c>
      <c r="B7421" s="1">
        <v>43371</v>
      </c>
      <c r="C7421">
        <v>2018</v>
      </c>
      <c r="D7421" t="s">
        <v>61</v>
      </c>
      <c r="E7421" t="s">
        <v>60</v>
      </c>
      <c r="F7421">
        <v>85.02</v>
      </c>
      <c r="G7421">
        <v>6.0496000000000001E-2</v>
      </c>
      <c r="H7421">
        <f t="shared" si="352"/>
        <v>4.2942871026614426E-3</v>
      </c>
      <c r="I7421">
        <f t="shared" si="350"/>
        <v>-6.2400000000000004E-2</v>
      </c>
      <c r="J7421">
        <f t="shared" si="351"/>
        <v>2.9100000000000001E-2</v>
      </c>
      <c r="X7421">
        <v>11850</v>
      </c>
      <c r="Y7421">
        <f>IF(X7421=A7421,0)</f>
        <v>0</v>
      </c>
    </row>
    <row r="7422" spans="1:25" x14ac:dyDescent="0.25">
      <c r="A7422">
        <v>11850</v>
      </c>
      <c r="B7422" s="1">
        <v>43404</v>
      </c>
      <c r="C7422">
        <v>2018</v>
      </c>
      <c r="D7422" t="s">
        <v>61</v>
      </c>
      <c r="E7422" t="s">
        <v>60</v>
      </c>
      <c r="F7422">
        <v>79.680000000000007</v>
      </c>
      <c r="G7422">
        <v>-6.2809000000000004E-2</v>
      </c>
      <c r="H7422">
        <f t="shared" si="352"/>
        <v>-6.9403356024429486E-2</v>
      </c>
      <c r="I7422">
        <f t="shared" si="350"/>
        <v>-6.2400000000000004E-2</v>
      </c>
      <c r="J7422">
        <f t="shared" si="351"/>
        <v>2.9100000000000001E-2</v>
      </c>
      <c r="X7422">
        <v>11850</v>
      </c>
      <c r="Y7422">
        <f>IF(X7422=A7422,0)</f>
        <v>0</v>
      </c>
    </row>
    <row r="7423" spans="1:25" x14ac:dyDescent="0.25">
      <c r="A7423">
        <v>11850</v>
      </c>
      <c r="B7423" s="1">
        <v>43434</v>
      </c>
      <c r="C7423">
        <v>2018</v>
      </c>
      <c r="D7423" t="s">
        <v>61</v>
      </c>
      <c r="E7423" t="s">
        <v>60</v>
      </c>
      <c r="F7423">
        <v>79.5</v>
      </c>
      <c r="G7423">
        <v>8.0319999999999992E-3</v>
      </c>
      <c r="H7423">
        <f t="shared" si="352"/>
        <v>1.7859356788848979E-2</v>
      </c>
      <c r="I7423">
        <f t="shared" si="350"/>
        <v>-6.2400000000000004E-2</v>
      </c>
      <c r="J7423">
        <f t="shared" si="351"/>
        <v>2.9100000000000001E-2</v>
      </c>
      <c r="X7423">
        <v>11850</v>
      </c>
      <c r="Y7423">
        <f>IF(X7423=A7423,0)</f>
        <v>0</v>
      </c>
    </row>
    <row r="7424" spans="1:25" x14ac:dyDescent="0.25">
      <c r="A7424">
        <v>11850</v>
      </c>
      <c r="B7424" s="1">
        <v>43465</v>
      </c>
      <c r="C7424">
        <v>2018</v>
      </c>
      <c r="D7424" t="s">
        <v>61</v>
      </c>
      <c r="E7424" t="s">
        <v>60</v>
      </c>
      <c r="F7424">
        <v>68.19</v>
      </c>
      <c r="G7424">
        <v>-0.142264</v>
      </c>
      <c r="H7424">
        <f t="shared" si="352"/>
        <v>-9.1776894596563907E-2</v>
      </c>
      <c r="I7424">
        <f t="shared" si="350"/>
        <v>-6.2400000000000004E-2</v>
      </c>
      <c r="J7424">
        <f t="shared" si="351"/>
        <v>2.9100000000000001E-2</v>
      </c>
      <c r="X7424">
        <v>11850</v>
      </c>
      <c r="Y7424">
        <f>IF(X7424=A7424,0)</f>
        <v>0</v>
      </c>
    </row>
    <row r="7425" spans="1:25" x14ac:dyDescent="0.25">
      <c r="A7425">
        <v>11850</v>
      </c>
      <c r="B7425" s="1">
        <v>43496</v>
      </c>
      <c r="C7425">
        <v>2019</v>
      </c>
      <c r="D7425" t="s">
        <v>61</v>
      </c>
      <c r="E7425" t="s">
        <v>60</v>
      </c>
      <c r="F7425">
        <v>73.28</v>
      </c>
      <c r="G7425">
        <v>7.4644000000000002E-2</v>
      </c>
      <c r="H7425">
        <f t="shared" si="352"/>
        <v>7.8684401655036762E-2</v>
      </c>
      <c r="I7425">
        <f t="shared" si="350"/>
        <v>0.2888</v>
      </c>
      <c r="J7425">
        <f t="shared" si="351"/>
        <v>2.1400000000000002E-2</v>
      </c>
      <c r="X7425">
        <v>11850</v>
      </c>
      <c r="Y7425">
        <f>IF(X7425=A7425,0)</f>
        <v>0</v>
      </c>
    </row>
    <row r="7426" spans="1:25" x14ac:dyDescent="0.25">
      <c r="A7426">
        <v>11850</v>
      </c>
      <c r="B7426" s="1">
        <v>43524</v>
      </c>
      <c r="C7426">
        <v>2019</v>
      </c>
      <c r="D7426" t="s">
        <v>61</v>
      </c>
      <c r="E7426" t="s">
        <v>60</v>
      </c>
      <c r="F7426">
        <v>79.03</v>
      </c>
      <c r="G7426">
        <v>8.9656E-2</v>
      </c>
      <c r="H7426">
        <f t="shared" si="352"/>
        <v>2.9728889126352298E-2</v>
      </c>
      <c r="I7426">
        <f t="shared" ref="I7426:I7472" si="353">VLOOKUP(C7426,$O$2:$Q$22,3,FALSE)</f>
        <v>0.2888</v>
      </c>
      <c r="J7426">
        <f t="shared" ref="J7426:J7472" si="354">VLOOKUP(C7426,$O$2:$P$22,2)*0.01</f>
        <v>2.1400000000000002E-2</v>
      </c>
      <c r="X7426">
        <v>11850</v>
      </c>
      <c r="Y7426">
        <f>IF(X7426=A7426,0)</f>
        <v>0</v>
      </c>
    </row>
    <row r="7427" spans="1:25" x14ac:dyDescent="0.25">
      <c r="A7427">
        <v>11850</v>
      </c>
      <c r="B7427" s="1">
        <v>43553</v>
      </c>
      <c r="C7427">
        <v>2019</v>
      </c>
      <c r="D7427" t="s">
        <v>61</v>
      </c>
      <c r="E7427" t="s">
        <v>60</v>
      </c>
      <c r="F7427">
        <v>80.8</v>
      </c>
      <c r="G7427">
        <v>2.2397E-2</v>
      </c>
      <c r="H7427">
        <f t="shared" ref="H7427:H7472" si="355">VLOOKUP(B7427,R:S,2,)</f>
        <v>1.7924256211817147E-2</v>
      </c>
      <c r="I7427">
        <f t="shared" si="353"/>
        <v>0.2888</v>
      </c>
      <c r="J7427">
        <f t="shared" si="354"/>
        <v>2.1400000000000002E-2</v>
      </c>
      <c r="X7427">
        <v>11850</v>
      </c>
      <c r="Y7427">
        <f>IF(X7427=A7427,0)</f>
        <v>0</v>
      </c>
    </row>
    <row r="7428" spans="1:25" x14ac:dyDescent="0.25">
      <c r="A7428">
        <v>11850</v>
      </c>
      <c r="B7428" s="1">
        <v>43585</v>
      </c>
      <c r="C7428">
        <v>2019</v>
      </c>
      <c r="D7428" t="s">
        <v>61</v>
      </c>
      <c r="E7428" t="s">
        <v>60</v>
      </c>
      <c r="F7428">
        <v>80.28</v>
      </c>
      <c r="G7428">
        <v>-6.4359999999999999E-3</v>
      </c>
      <c r="H7428">
        <f t="shared" si="355"/>
        <v>3.9313498395682656E-2</v>
      </c>
      <c r="I7428">
        <f t="shared" si="353"/>
        <v>0.2888</v>
      </c>
      <c r="J7428">
        <f t="shared" si="354"/>
        <v>2.1400000000000002E-2</v>
      </c>
      <c r="X7428">
        <v>11850</v>
      </c>
      <c r="Y7428">
        <f>IF(X7428=A7428,0)</f>
        <v>0</v>
      </c>
    </row>
    <row r="7429" spans="1:25" x14ac:dyDescent="0.25">
      <c r="A7429">
        <v>11850</v>
      </c>
      <c r="B7429" s="1">
        <v>43616</v>
      </c>
      <c r="C7429">
        <v>2019</v>
      </c>
      <c r="D7429" t="s">
        <v>61</v>
      </c>
      <c r="E7429" t="s">
        <v>60</v>
      </c>
      <c r="F7429">
        <v>70.77</v>
      </c>
      <c r="G7429">
        <v>-0.107623</v>
      </c>
      <c r="H7429">
        <f t="shared" si="355"/>
        <v>-6.577773118928687E-2</v>
      </c>
      <c r="I7429">
        <f t="shared" si="353"/>
        <v>0.2888</v>
      </c>
      <c r="J7429">
        <f t="shared" si="354"/>
        <v>2.1400000000000002E-2</v>
      </c>
      <c r="X7429">
        <v>11850</v>
      </c>
      <c r="Y7429">
        <f>IF(X7429=A7429,0)</f>
        <v>0</v>
      </c>
    </row>
    <row r="7430" spans="1:25" x14ac:dyDescent="0.25">
      <c r="A7430">
        <v>11850</v>
      </c>
      <c r="B7430" s="1">
        <v>43644</v>
      </c>
      <c r="C7430">
        <v>2019</v>
      </c>
      <c r="D7430" t="s">
        <v>61</v>
      </c>
      <c r="E7430" t="s">
        <v>60</v>
      </c>
      <c r="F7430">
        <v>76.63</v>
      </c>
      <c r="G7430">
        <v>8.2803000000000002E-2</v>
      </c>
      <c r="H7430">
        <f t="shared" si="355"/>
        <v>6.8930163925612131E-2</v>
      </c>
      <c r="I7430">
        <f t="shared" si="353"/>
        <v>0.2888</v>
      </c>
      <c r="J7430">
        <f t="shared" si="354"/>
        <v>2.1400000000000002E-2</v>
      </c>
      <c r="X7430">
        <v>11850</v>
      </c>
      <c r="Y7430">
        <f>IF(X7430=A7430,0)</f>
        <v>0</v>
      </c>
    </row>
    <row r="7431" spans="1:25" x14ac:dyDescent="0.25">
      <c r="A7431">
        <v>11850</v>
      </c>
      <c r="B7431" s="1">
        <v>43677</v>
      </c>
      <c r="C7431">
        <v>2019</v>
      </c>
      <c r="D7431" t="s">
        <v>61</v>
      </c>
      <c r="E7431" t="s">
        <v>60</v>
      </c>
      <c r="F7431">
        <v>74.36</v>
      </c>
      <c r="G7431">
        <v>-2.9623E-2</v>
      </c>
      <c r="H7431">
        <f t="shared" si="355"/>
        <v>1.3128152149977756E-2</v>
      </c>
      <c r="I7431">
        <f t="shared" si="353"/>
        <v>0.2888</v>
      </c>
      <c r="J7431">
        <f t="shared" si="354"/>
        <v>2.1400000000000002E-2</v>
      </c>
      <c r="X7431">
        <v>11850</v>
      </c>
      <c r="Y7431">
        <f>IF(X7431=A7431,0)</f>
        <v>0</v>
      </c>
    </row>
    <row r="7432" spans="1:25" x14ac:dyDescent="0.25">
      <c r="A7432">
        <v>11850</v>
      </c>
      <c r="B7432" s="1">
        <v>43707</v>
      </c>
      <c r="C7432">
        <v>2019</v>
      </c>
      <c r="D7432" t="s">
        <v>61</v>
      </c>
      <c r="E7432" t="s">
        <v>60</v>
      </c>
      <c r="F7432">
        <v>68.48</v>
      </c>
      <c r="G7432">
        <v>-6.7375000000000004E-2</v>
      </c>
      <c r="H7432">
        <f t="shared" si="355"/>
        <v>-1.8091627281326739E-2</v>
      </c>
      <c r="I7432">
        <f t="shared" si="353"/>
        <v>0.2888</v>
      </c>
      <c r="J7432">
        <f t="shared" si="354"/>
        <v>2.1400000000000002E-2</v>
      </c>
      <c r="X7432">
        <v>11850</v>
      </c>
      <c r="Y7432">
        <f>IF(X7432=A7432,0)</f>
        <v>0</v>
      </c>
    </row>
    <row r="7433" spans="1:25" x14ac:dyDescent="0.25">
      <c r="A7433">
        <v>11850</v>
      </c>
      <c r="B7433" s="1">
        <v>43738</v>
      </c>
      <c r="C7433">
        <v>2019</v>
      </c>
      <c r="D7433" t="s">
        <v>61</v>
      </c>
      <c r="E7433" t="s">
        <v>60</v>
      </c>
      <c r="F7433">
        <v>70.61</v>
      </c>
      <c r="G7433">
        <v>3.1104E-2</v>
      </c>
      <c r="H7433">
        <f t="shared" si="355"/>
        <v>1.7181177829208583E-2</v>
      </c>
      <c r="I7433">
        <f t="shared" si="353"/>
        <v>0.2888</v>
      </c>
      <c r="J7433">
        <f t="shared" si="354"/>
        <v>2.1400000000000002E-2</v>
      </c>
      <c r="X7433">
        <v>11850</v>
      </c>
      <c r="Y7433">
        <f>IF(X7433=A7433,0)</f>
        <v>0</v>
      </c>
    </row>
    <row r="7434" spans="1:25" x14ac:dyDescent="0.25">
      <c r="A7434">
        <v>11850</v>
      </c>
      <c r="B7434" s="1">
        <v>43769</v>
      </c>
      <c r="C7434">
        <v>2019</v>
      </c>
      <c r="D7434" t="s">
        <v>61</v>
      </c>
      <c r="E7434" t="s">
        <v>60</v>
      </c>
      <c r="F7434">
        <v>67.569999999999993</v>
      </c>
      <c r="G7434">
        <v>-4.3053000000000001E-2</v>
      </c>
      <c r="H7434">
        <f t="shared" si="355"/>
        <v>2.0431770730503063E-2</v>
      </c>
      <c r="I7434">
        <f t="shared" si="353"/>
        <v>0.2888</v>
      </c>
      <c r="J7434">
        <f t="shared" si="354"/>
        <v>2.1400000000000002E-2</v>
      </c>
      <c r="X7434">
        <v>11850</v>
      </c>
      <c r="Y7434">
        <f>IF(X7434=A7434,0)</f>
        <v>0</v>
      </c>
    </row>
    <row r="7435" spans="1:25" x14ac:dyDescent="0.25">
      <c r="A7435">
        <v>11850</v>
      </c>
      <c r="B7435" s="1">
        <v>43798</v>
      </c>
      <c r="C7435">
        <v>2019</v>
      </c>
      <c r="D7435" t="s">
        <v>61</v>
      </c>
      <c r="E7435" t="s">
        <v>60</v>
      </c>
      <c r="F7435">
        <v>68.13</v>
      </c>
      <c r="G7435">
        <v>2.1163000000000001E-2</v>
      </c>
      <c r="H7435">
        <f t="shared" si="355"/>
        <v>3.4047037421886195E-2</v>
      </c>
      <c r="I7435">
        <f t="shared" si="353"/>
        <v>0.2888</v>
      </c>
      <c r="J7435">
        <f t="shared" si="354"/>
        <v>2.1400000000000002E-2</v>
      </c>
      <c r="X7435">
        <v>11850</v>
      </c>
      <c r="Y7435">
        <f>IF(X7435=A7435,0)</f>
        <v>0</v>
      </c>
    </row>
    <row r="7436" spans="1:25" x14ac:dyDescent="0.25">
      <c r="A7436">
        <v>11850</v>
      </c>
      <c r="B7436" s="1">
        <v>43830</v>
      </c>
      <c r="C7436">
        <v>2019</v>
      </c>
      <c r="D7436" t="s">
        <v>61</v>
      </c>
      <c r="E7436" t="s">
        <v>60</v>
      </c>
      <c r="F7436">
        <v>69.78</v>
      </c>
      <c r="G7436">
        <v>2.4218E-2</v>
      </c>
      <c r="H7436">
        <f t="shared" si="355"/>
        <v>2.8589818964716907E-2</v>
      </c>
      <c r="I7436">
        <f t="shared" si="353"/>
        <v>0.2888</v>
      </c>
      <c r="J7436">
        <f t="shared" si="354"/>
        <v>2.1400000000000002E-2</v>
      </c>
      <c r="X7436">
        <v>11850</v>
      </c>
      <c r="Y7436">
        <f>IF(X7436=A7436,0)</f>
        <v>0</v>
      </c>
    </row>
    <row r="7437" spans="1:25" x14ac:dyDescent="0.25">
      <c r="A7437">
        <v>11850</v>
      </c>
      <c r="B7437" s="1">
        <v>43861</v>
      </c>
      <c r="C7437">
        <v>2020</v>
      </c>
      <c r="D7437" t="s">
        <v>61</v>
      </c>
      <c r="E7437" t="s">
        <v>60</v>
      </c>
      <c r="F7437">
        <v>62.12</v>
      </c>
      <c r="G7437">
        <v>-0.109774</v>
      </c>
      <c r="H7437">
        <f t="shared" si="355"/>
        <v>-1.6280925822201864E-3</v>
      </c>
      <c r="I7437">
        <f t="shared" si="353"/>
        <v>0.16260000000000002</v>
      </c>
      <c r="J7437">
        <f t="shared" si="354"/>
        <v>8.8999999999999999E-3</v>
      </c>
      <c r="X7437">
        <v>11850</v>
      </c>
      <c r="Y7437">
        <f>IF(X7437=A7437,0)</f>
        <v>0</v>
      </c>
    </row>
    <row r="7438" spans="1:25" x14ac:dyDescent="0.25">
      <c r="A7438">
        <v>11850</v>
      </c>
      <c r="B7438" s="1">
        <v>43889</v>
      </c>
      <c r="C7438">
        <v>2020</v>
      </c>
      <c r="D7438" t="s">
        <v>61</v>
      </c>
      <c r="E7438" t="s">
        <v>60</v>
      </c>
      <c r="F7438">
        <v>51.44</v>
      </c>
      <c r="G7438">
        <v>-0.15792</v>
      </c>
      <c r="H7438">
        <f t="shared" si="355"/>
        <v>-8.411048367946572E-2</v>
      </c>
      <c r="I7438">
        <f t="shared" si="353"/>
        <v>0.16260000000000002</v>
      </c>
      <c r="J7438">
        <f t="shared" si="354"/>
        <v>8.8999999999999999E-3</v>
      </c>
      <c r="X7438">
        <v>11850</v>
      </c>
      <c r="Y7438">
        <f>IF(X7438=A7438,0)</f>
        <v>0</v>
      </c>
    </row>
    <row r="7439" spans="1:25" x14ac:dyDescent="0.25">
      <c r="A7439">
        <v>11850</v>
      </c>
      <c r="B7439" s="1">
        <v>43921</v>
      </c>
      <c r="C7439">
        <v>2020</v>
      </c>
      <c r="D7439" t="s">
        <v>61</v>
      </c>
      <c r="E7439" t="s">
        <v>60</v>
      </c>
      <c r="F7439">
        <v>37.97</v>
      </c>
      <c r="G7439">
        <v>-0.26185799999999998</v>
      </c>
      <c r="H7439">
        <f t="shared" si="355"/>
        <v>-0.12511928245982329</v>
      </c>
      <c r="I7439">
        <f t="shared" si="353"/>
        <v>0.16260000000000002</v>
      </c>
      <c r="J7439">
        <f t="shared" si="354"/>
        <v>8.8999999999999999E-3</v>
      </c>
      <c r="X7439">
        <v>11850</v>
      </c>
      <c r="Y7439">
        <f>IF(X7439=A7439,0)</f>
        <v>0</v>
      </c>
    </row>
    <row r="7440" spans="1:25" x14ac:dyDescent="0.25">
      <c r="A7440">
        <v>11850</v>
      </c>
      <c r="B7440" s="1">
        <v>43951</v>
      </c>
      <c r="C7440">
        <v>2020</v>
      </c>
      <c r="D7440" t="s">
        <v>61</v>
      </c>
      <c r="E7440" t="s">
        <v>60</v>
      </c>
      <c r="F7440">
        <v>46.47</v>
      </c>
      <c r="G7440">
        <v>0.223861</v>
      </c>
      <c r="H7440">
        <f t="shared" si="355"/>
        <v>0.12684403825663826</v>
      </c>
      <c r="I7440">
        <f t="shared" si="353"/>
        <v>0.16260000000000002</v>
      </c>
      <c r="J7440">
        <f t="shared" si="354"/>
        <v>8.8999999999999999E-3</v>
      </c>
      <c r="X7440">
        <v>11850</v>
      </c>
      <c r="Y7440">
        <f>IF(X7440=A7440,0)</f>
        <v>0</v>
      </c>
    </row>
    <row r="7441" spans="1:25" x14ac:dyDescent="0.25">
      <c r="A7441">
        <v>11850</v>
      </c>
      <c r="B7441" s="1">
        <v>43980</v>
      </c>
      <c r="C7441">
        <v>2020</v>
      </c>
      <c r="D7441" t="s">
        <v>61</v>
      </c>
      <c r="E7441" t="s">
        <v>60</v>
      </c>
      <c r="F7441">
        <v>45.47</v>
      </c>
      <c r="G7441">
        <v>-2.7980000000000001E-3</v>
      </c>
      <c r="H7441">
        <f t="shared" si="355"/>
        <v>4.5281819676065593E-2</v>
      </c>
      <c r="I7441">
        <f t="shared" si="353"/>
        <v>0.16260000000000002</v>
      </c>
      <c r="J7441">
        <f t="shared" si="354"/>
        <v>8.8999999999999999E-3</v>
      </c>
      <c r="X7441">
        <v>11850</v>
      </c>
      <c r="Y7441">
        <f>IF(X7441=A7441,0)</f>
        <v>0</v>
      </c>
    </row>
    <row r="7442" spans="1:25" x14ac:dyDescent="0.25">
      <c r="A7442">
        <v>11850</v>
      </c>
      <c r="B7442" s="1">
        <v>44012</v>
      </c>
      <c r="C7442">
        <v>2020</v>
      </c>
      <c r="D7442" t="s">
        <v>61</v>
      </c>
      <c r="E7442" t="s">
        <v>60</v>
      </c>
      <c r="F7442">
        <v>44.72</v>
      </c>
      <c r="G7442">
        <v>-1.6494000000000002E-2</v>
      </c>
      <c r="H7442">
        <f t="shared" si="355"/>
        <v>1.8388396357494674E-2</v>
      </c>
      <c r="I7442">
        <f t="shared" si="353"/>
        <v>0.16260000000000002</v>
      </c>
      <c r="J7442">
        <f t="shared" si="354"/>
        <v>8.8999999999999999E-3</v>
      </c>
      <c r="X7442">
        <v>11850</v>
      </c>
      <c r="Y7442">
        <f>IF(X7442=A7442,0)</f>
        <v>0</v>
      </c>
    </row>
    <row r="7443" spans="1:25" x14ac:dyDescent="0.25">
      <c r="A7443">
        <v>11850</v>
      </c>
      <c r="B7443" s="1">
        <v>44043</v>
      </c>
      <c r="C7443">
        <v>2020</v>
      </c>
      <c r="D7443" t="s">
        <v>61</v>
      </c>
      <c r="E7443" t="s">
        <v>60</v>
      </c>
      <c r="F7443">
        <v>42.08</v>
      </c>
      <c r="G7443">
        <v>-5.9034000000000003E-2</v>
      </c>
      <c r="H7443">
        <f t="shared" si="355"/>
        <v>5.5101321441235696E-2</v>
      </c>
      <c r="I7443">
        <f t="shared" si="353"/>
        <v>0.16260000000000002</v>
      </c>
      <c r="J7443">
        <f t="shared" si="354"/>
        <v>8.8999999999999999E-3</v>
      </c>
      <c r="X7443">
        <v>11850</v>
      </c>
      <c r="Y7443">
        <f>IF(X7443=A7443,0)</f>
        <v>0</v>
      </c>
    </row>
    <row r="7444" spans="1:25" x14ac:dyDescent="0.25">
      <c r="A7444">
        <v>11850</v>
      </c>
      <c r="B7444" s="1">
        <v>44074</v>
      </c>
      <c r="C7444">
        <v>2020</v>
      </c>
      <c r="D7444" t="s">
        <v>61</v>
      </c>
      <c r="E7444" t="s">
        <v>60</v>
      </c>
      <c r="F7444">
        <v>39.94</v>
      </c>
      <c r="G7444">
        <v>-3.0180999999999999E-2</v>
      </c>
      <c r="H7444">
        <f t="shared" si="355"/>
        <v>7.0064667087246457E-2</v>
      </c>
      <c r="I7444">
        <f t="shared" si="353"/>
        <v>0.16260000000000002</v>
      </c>
      <c r="J7444">
        <f t="shared" si="354"/>
        <v>8.8999999999999999E-3</v>
      </c>
      <c r="X7444">
        <v>11850</v>
      </c>
      <c r="Y7444">
        <f>IF(X7444=A7444,0)</f>
        <v>0</v>
      </c>
    </row>
    <row r="7445" spans="1:25" x14ac:dyDescent="0.25">
      <c r="A7445">
        <v>11850</v>
      </c>
      <c r="B7445" s="1">
        <v>44104</v>
      </c>
      <c r="C7445">
        <v>2020</v>
      </c>
      <c r="D7445" t="s">
        <v>61</v>
      </c>
      <c r="E7445" t="s">
        <v>60</v>
      </c>
      <c r="F7445">
        <v>34.33</v>
      </c>
      <c r="G7445">
        <v>-0.140461</v>
      </c>
      <c r="H7445">
        <f t="shared" si="355"/>
        <v>-3.9227970289931413E-2</v>
      </c>
      <c r="I7445">
        <f t="shared" si="353"/>
        <v>0.16260000000000002</v>
      </c>
      <c r="J7445">
        <f t="shared" si="354"/>
        <v>8.8999999999999999E-3</v>
      </c>
      <c r="X7445">
        <v>11850</v>
      </c>
      <c r="Y7445">
        <f>IF(X7445=A7445,0)</f>
        <v>0</v>
      </c>
    </row>
    <row r="7446" spans="1:25" x14ac:dyDescent="0.25">
      <c r="A7446">
        <v>11850</v>
      </c>
      <c r="B7446" s="1">
        <v>44134</v>
      </c>
      <c r="C7446">
        <v>2020</v>
      </c>
      <c r="D7446" t="s">
        <v>61</v>
      </c>
      <c r="E7446" t="s">
        <v>60</v>
      </c>
      <c r="F7446">
        <v>32.619999999999997</v>
      </c>
      <c r="G7446">
        <v>-4.9811000000000001E-2</v>
      </c>
      <c r="H7446">
        <f t="shared" si="355"/>
        <v>-2.766578620279514E-2</v>
      </c>
      <c r="I7446">
        <f t="shared" si="353"/>
        <v>0.16260000000000002</v>
      </c>
      <c r="J7446">
        <f t="shared" si="354"/>
        <v>8.8999999999999999E-3</v>
      </c>
      <c r="X7446">
        <v>11850</v>
      </c>
      <c r="Y7446">
        <f>IF(X7446=A7446,0)</f>
        <v>0</v>
      </c>
    </row>
    <row r="7447" spans="1:25" x14ac:dyDescent="0.25">
      <c r="A7447">
        <v>11850</v>
      </c>
      <c r="B7447" s="1">
        <v>44165</v>
      </c>
      <c r="C7447">
        <v>2020</v>
      </c>
      <c r="D7447" t="s">
        <v>61</v>
      </c>
      <c r="E7447" t="s">
        <v>60</v>
      </c>
      <c r="F7447">
        <v>38.130000000000003</v>
      </c>
      <c r="G7447">
        <v>0.19558600000000001</v>
      </c>
      <c r="H7447">
        <f t="shared" si="355"/>
        <v>0.10754563548003038</v>
      </c>
      <c r="I7447">
        <f t="shared" si="353"/>
        <v>0.16260000000000002</v>
      </c>
      <c r="J7447">
        <f t="shared" si="354"/>
        <v>8.8999999999999999E-3</v>
      </c>
      <c r="X7447">
        <v>11850</v>
      </c>
      <c r="Y7447">
        <f>IF(X7447=A7447,0)</f>
        <v>0</v>
      </c>
    </row>
    <row r="7448" spans="1:25" x14ac:dyDescent="0.25">
      <c r="A7448">
        <v>11850</v>
      </c>
      <c r="B7448" s="1">
        <v>44196</v>
      </c>
      <c r="C7448">
        <v>2020</v>
      </c>
      <c r="D7448" t="s">
        <v>61</v>
      </c>
      <c r="E7448" t="s">
        <v>60</v>
      </c>
      <c r="F7448">
        <v>41.22</v>
      </c>
      <c r="G7448">
        <v>8.1039E-2</v>
      </c>
      <c r="H7448">
        <f t="shared" si="355"/>
        <v>3.7121458940645669E-2</v>
      </c>
      <c r="I7448">
        <f t="shared" si="353"/>
        <v>0.16260000000000002</v>
      </c>
      <c r="J7448">
        <f t="shared" si="354"/>
        <v>8.8999999999999999E-3</v>
      </c>
      <c r="X7448">
        <v>11850</v>
      </c>
      <c r="Y7448">
        <f>IF(X7448=A7448,0)</f>
        <v>0</v>
      </c>
    </row>
    <row r="7449" spans="1:25" x14ac:dyDescent="0.25">
      <c r="A7449">
        <v>11850</v>
      </c>
      <c r="B7449" s="1">
        <v>44225</v>
      </c>
      <c r="C7449">
        <v>2021</v>
      </c>
      <c r="D7449" t="s">
        <v>61</v>
      </c>
      <c r="E7449" t="s">
        <v>60</v>
      </c>
      <c r="F7449">
        <v>44.84</v>
      </c>
      <c r="G7449">
        <v>8.7820999999999996E-2</v>
      </c>
      <c r="H7449">
        <f t="shared" si="355"/>
        <v>-1.1136660723231162E-2</v>
      </c>
      <c r="I7449">
        <f t="shared" si="353"/>
        <v>0.26890000000000003</v>
      </c>
      <c r="J7449">
        <f t="shared" si="354"/>
        <v>1.4499999999999999E-2</v>
      </c>
      <c r="X7449">
        <v>11850</v>
      </c>
      <c r="Y7449">
        <f>IF(X7449=A7449,0)</f>
        <v>0</v>
      </c>
    </row>
    <row r="7450" spans="1:25" x14ac:dyDescent="0.25">
      <c r="A7450">
        <v>11850</v>
      </c>
      <c r="B7450" s="1">
        <v>44253</v>
      </c>
      <c r="C7450">
        <v>2021</v>
      </c>
      <c r="D7450" t="s">
        <v>61</v>
      </c>
      <c r="E7450" t="s">
        <v>60</v>
      </c>
      <c r="F7450">
        <v>54.37</v>
      </c>
      <c r="G7450">
        <v>0.231936</v>
      </c>
      <c r="H7450">
        <f t="shared" si="355"/>
        <v>2.6091451349647521E-2</v>
      </c>
      <c r="I7450">
        <f t="shared" si="353"/>
        <v>0.26890000000000003</v>
      </c>
      <c r="J7450">
        <f t="shared" si="354"/>
        <v>1.4499999999999999E-2</v>
      </c>
      <c r="X7450">
        <v>11850</v>
      </c>
      <c r="Y7450">
        <f>IF(X7450=A7450,0)</f>
        <v>0</v>
      </c>
    </row>
    <row r="7451" spans="1:25" x14ac:dyDescent="0.25">
      <c r="A7451">
        <v>11850</v>
      </c>
      <c r="B7451" s="1">
        <v>44286</v>
      </c>
      <c r="C7451">
        <v>2021</v>
      </c>
      <c r="D7451" t="s">
        <v>61</v>
      </c>
      <c r="E7451" t="s">
        <v>60</v>
      </c>
      <c r="F7451">
        <v>55.83</v>
      </c>
      <c r="G7451">
        <v>2.6852999999999998E-2</v>
      </c>
      <c r="H7451">
        <f t="shared" si="355"/>
        <v>4.2438632737883841E-2</v>
      </c>
      <c r="I7451">
        <f t="shared" si="353"/>
        <v>0.26890000000000003</v>
      </c>
      <c r="J7451">
        <f t="shared" si="354"/>
        <v>1.4499999999999999E-2</v>
      </c>
      <c r="X7451">
        <v>11850</v>
      </c>
      <c r="Y7451">
        <f>IF(X7451=A7451,0)</f>
        <v>0</v>
      </c>
    </row>
    <row r="7452" spans="1:25" x14ac:dyDescent="0.25">
      <c r="A7452">
        <v>11850</v>
      </c>
      <c r="B7452" s="1">
        <v>44316</v>
      </c>
      <c r="C7452">
        <v>2021</v>
      </c>
      <c r="D7452" t="s">
        <v>61</v>
      </c>
      <c r="E7452" t="s">
        <v>60</v>
      </c>
      <c r="F7452">
        <v>57.24</v>
      </c>
      <c r="G7452">
        <v>2.5255E-2</v>
      </c>
      <c r="H7452">
        <f t="shared" si="355"/>
        <v>5.2425321267266289E-2</v>
      </c>
      <c r="I7452">
        <f t="shared" si="353"/>
        <v>0.26890000000000003</v>
      </c>
      <c r="J7452">
        <f t="shared" si="354"/>
        <v>1.4499999999999999E-2</v>
      </c>
      <c r="X7452">
        <v>11850</v>
      </c>
      <c r="Y7452">
        <f>IF(X7452=A7452,0)</f>
        <v>0</v>
      </c>
    </row>
    <row r="7453" spans="1:25" x14ac:dyDescent="0.25">
      <c r="A7453">
        <v>11850</v>
      </c>
      <c r="B7453" s="1">
        <v>44344</v>
      </c>
      <c r="C7453">
        <v>2021</v>
      </c>
      <c r="D7453" t="s">
        <v>61</v>
      </c>
      <c r="E7453" t="s">
        <v>60</v>
      </c>
      <c r="F7453">
        <v>58.37</v>
      </c>
      <c r="G7453">
        <v>3.4941E-2</v>
      </c>
      <c r="H7453">
        <f t="shared" si="355"/>
        <v>5.4864885732810453E-3</v>
      </c>
      <c r="I7453">
        <f t="shared" si="353"/>
        <v>0.26890000000000003</v>
      </c>
      <c r="J7453">
        <f t="shared" si="354"/>
        <v>1.4499999999999999E-2</v>
      </c>
      <c r="X7453">
        <v>11850</v>
      </c>
      <c r="Y7453">
        <f>IF(X7453=A7453,0)</f>
        <v>0</v>
      </c>
    </row>
    <row r="7454" spans="1:25" x14ac:dyDescent="0.25">
      <c r="A7454">
        <v>11850</v>
      </c>
      <c r="B7454" s="1">
        <v>44377</v>
      </c>
      <c r="C7454">
        <v>2021</v>
      </c>
      <c r="D7454" t="s">
        <v>61</v>
      </c>
      <c r="E7454" t="s">
        <v>60</v>
      </c>
      <c r="F7454">
        <v>63.08</v>
      </c>
      <c r="G7454">
        <v>8.0692E-2</v>
      </c>
      <c r="H7454">
        <f t="shared" si="355"/>
        <v>2.2214009634219822E-2</v>
      </c>
      <c r="I7454">
        <f t="shared" si="353"/>
        <v>0.26890000000000003</v>
      </c>
      <c r="J7454">
        <f t="shared" si="354"/>
        <v>1.4499999999999999E-2</v>
      </c>
      <c r="X7454">
        <v>11850</v>
      </c>
      <c r="Y7454">
        <f>IF(X7454=A7454,0)</f>
        <v>0</v>
      </c>
    </row>
    <row r="7455" spans="1:25" x14ac:dyDescent="0.25">
      <c r="A7455">
        <v>11850</v>
      </c>
      <c r="B7455" s="1">
        <v>44407</v>
      </c>
      <c r="C7455">
        <v>2021</v>
      </c>
      <c r="D7455" t="s">
        <v>61</v>
      </c>
      <c r="E7455" t="s">
        <v>60</v>
      </c>
      <c r="F7455">
        <v>57.57</v>
      </c>
      <c r="G7455">
        <v>-8.7348999999999996E-2</v>
      </c>
      <c r="H7455">
        <f t="shared" si="355"/>
        <v>2.2748054915648686E-2</v>
      </c>
      <c r="I7455">
        <f t="shared" si="353"/>
        <v>0.26890000000000003</v>
      </c>
      <c r="J7455">
        <f t="shared" si="354"/>
        <v>1.4499999999999999E-2</v>
      </c>
      <c r="X7455">
        <v>11850</v>
      </c>
      <c r="Y7455">
        <f>IF(X7455=A7455,0)</f>
        <v>0</v>
      </c>
    </row>
    <row r="7456" spans="1:25" x14ac:dyDescent="0.25">
      <c r="A7456">
        <v>11850</v>
      </c>
      <c r="B7456" s="1">
        <v>44439</v>
      </c>
      <c r="C7456">
        <v>2021</v>
      </c>
      <c r="D7456" t="s">
        <v>61</v>
      </c>
      <c r="E7456" t="s">
        <v>60</v>
      </c>
      <c r="F7456">
        <v>54.52</v>
      </c>
      <c r="G7456">
        <v>-3.7866999999999998E-2</v>
      </c>
      <c r="H7456">
        <f t="shared" si="355"/>
        <v>2.8990416217415271E-2</v>
      </c>
      <c r="I7456">
        <f t="shared" si="353"/>
        <v>0.26890000000000003</v>
      </c>
      <c r="J7456">
        <f t="shared" si="354"/>
        <v>1.4499999999999999E-2</v>
      </c>
      <c r="X7456">
        <v>11850</v>
      </c>
      <c r="Y7456">
        <f>IF(X7456=A7456,0)</f>
        <v>0</v>
      </c>
    </row>
    <row r="7457" spans="1:25" x14ac:dyDescent="0.25">
      <c r="A7457">
        <v>11850</v>
      </c>
      <c r="B7457" s="1">
        <v>44469</v>
      </c>
      <c r="C7457">
        <v>2021</v>
      </c>
      <c r="D7457" t="s">
        <v>61</v>
      </c>
      <c r="E7457" t="s">
        <v>60</v>
      </c>
      <c r="F7457">
        <v>58.82</v>
      </c>
      <c r="G7457">
        <v>7.8869999999999996E-2</v>
      </c>
      <c r="H7457">
        <f t="shared" si="355"/>
        <v>-4.7569168861786748E-2</v>
      </c>
      <c r="I7457">
        <f t="shared" si="353"/>
        <v>0.26890000000000003</v>
      </c>
      <c r="J7457">
        <f t="shared" si="354"/>
        <v>1.4499999999999999E-2</v>
      </c>
      <c r="X7457">
        <v>11850</v>
      </c>
      <c r="Y7457">
        <f>IF(X7457=A7457,0)</f>
        <v>0</v>
      </c>
    </row>
    <row r="7458" spans="1:25" x14ac:dyDescent="0.25">
      <c r="A7458">
        <v>11850</v>
      </c>
      <c r="B7458" s="1">
        <v>44498</v>
      </c>
      <c r="C7458">
        <v>2021</v>
      </c>
      <c r="D7458" t="s">
        <v>61</v>
      </c>
      <c r="E7458" t="s">
        <v>60</v>
      </c>
      <c r="F7458">
        <v>64.47</v>
      </c>
      <c r="G7458">
        <v>9.6056000000000002E-2</v>
      </c>
      <c r="H7458">
        <f t="shared" si="355"/>
        <v>6.9143836459647501E-2</v>
      </c>
      <c r="I7458">
        <f t="shared" si="353"/>
        <v>0.26890000000000003</v>
      </c>
      <c r="J7458">
        <f t="shared" si="354"/>
        <v>1.4499999999999999E-2</v>
      </c>
      <c r="X7458">
        <v>11850</v>
      </c>
      <c r="Y7458">
        <f>IF(X7458=A7458,0)</f>
        <v>0</v>
      </c>
    </row>
    <row r="7459" spans="1:25" x14ac:dyDescent="0.25">
      <c r="A7459">
        <v>11850</v>
      </c>
      <c r="B7459" s="1">
        <v>44530</v>
      </c>
      <c r="C7459">
        <v>2021</v>
      </c>
      <c r="D7459" t="s">
        <v>61</v>
      </c>
      <c r="E7459" t="s">
        <v>60</v>
      </c>
      <c r="F7459">
        <v>59.84</v>
      </c>
      <c r="G7459">
        <v>-5.8167000000000003E-2</v>
      </c>
      <c r="H7459">
        <f t="shared" si="355"/>
        <v>-8.3337062251199745E-3</v>
      </c>
      <c r="I7459">
        <f t="shared" si="353"/>
        <v>0.26890000000000003</v>
      </c>
      <c r="J7459">
        <f t="shared" si="354"/>
        <v>1.4499999999999999E-2</v>
      </c>
      <c r="X7459">
        <v>11850</v>
      </c>
      <c r="Y7459">
        <f>IF(X7459=A7459,0)</f>
        <v>0</v>
      </c>
    </row>
    <row r="7460" spans="1:25" x14ac:dyDescent="0.25">
      <c r="A7460">
        <v>11850</v>
      </c>
      <c r="B7460" s="1">
        <v>44561</v>
      </c>
      <c r="C7460">
        <v>2021</v>
      </c>
      <c r="D7460" t="s">
        <v>61</v>
      </c>
      <c r="E7460" t="s">
        <v>60</v>
      </c>
      <c r="F7460">
        <v>61.19</v>
      </c>
      <c r="G7460">
        <v>2.256E-2</v>
      </c>
      <c r="H7460">
        <f t="shared" si="355"/>
        <v>4.361291350996277E-2</v>
      </c>
      <c r="I7460">
        <f t="shared" si="353"/>
        <v>0.26890000000000003</v>
      </c>
      <c r="J7460">
        <f t="shared" si="354"/>
        <v>1.4499999999999999E-2</v>
      </c>
      <c r="X7460">
        <v>11850</v>
      </c>
      <c r="Y7460">
        <f>IF(X7460=A7460,0)</f>
        <v>0</v>
      </c>
    </row>
    <row r="7461" spans="1:25" x14ac:dyDescent="0.25">
      <c r="A7461">
        <v>11850</v>
      </c>
      <c r="B7461" s="1">
        <v>44592</v>
      </c>
      <c r="C7461">
        <v>2022</v>
      </c>
      <c r="D7461" t="s">
        <v>61</v>
      </c>
      <c r="E7461" t="s">
        <v>60</v>
      </c>
      <c r="F7461">
        <v>75.959999999999994</v>
      </c>
      <c r="G7461">
        <v>0.24137900000000001</v>
      </c>
      <c r="H7461">
        <f t="shared" si="355"/>
        <v>-5.258516500531063E-2</v>
      </c>
      <c r="I7461">
        <f t="shared" si="353"/>
        <v>-0.19440000000000002</v>
      </c>
      <c r="J7461">
        <f t="shared" si="354"/>
        <v>2.9500000000000002E-2</v>
      </c>
      <c r="X7461">
        <v>11850</v>
      </c>
      <c r="Y7461">
        <f>IF(X7461=A7461,0)</f>
        <v>0</v>
      </c>
    </row>
    <row r="7462" spans="1:25" x14ac:dyDescent="0.25">
      <c r="A7462">
        <v>11850</v>
      </c>
      <c r="B7462" s="1">
        <v>44620</v>
      </c>
      <c r="C7462">
        <v>2022</v>
      </c>
      <c r="D7462" t="s">
        <v>61</v>
      </c>
      <c r="E7462" t="s">
        <v>60</v>
      </c>
      <c r="F7462">
        <v>78.42</v>
      </c>
      <c r="G7462">
        <v>4.3970000000000002E-2</v>
      </c>
      <c r="H7462">
        <f t="shared" si="355"/>
        <v>-3.1360492102910142E-2</v>
      </c>
      <c r="I7462">
        <f t="shared" si="353"/>
        <v>-0.19440000000000002</v>
      </c>
      <c r="J7462">
        <f t="shared" si="354"/>
        <v>2.9500000000000002E-2</v>
      </c>
      <c r="X7462">
        <v>11850</v>
      </c>
      <c r="Y7462">
        <f>IF(X7462=A7462,0)</f>
        <v>0</v>
      </c>
    </row>
    <row r="7463" spans="1:25" x14ac:dyDescent="0.25">
      <c r="A7463">
        <v>11850</v>
      </c>
      <c r="B7463" s="1">
        <v>44651</v>
      </c>
      <c r="C7463">
        <v>2022</v>
      </c>
      <c r="D7463" t="s">
        <v>61</v>
      </c>
      <c r="E7463" t="s">
        <v>60</v>
      </c>
      <c r="F7463">
        <v>82.59</v>
      </c>
      <c r="G7463">
        <v>5.3175E-2</v>
      </c>
      <c r="H7463">
        <f t="shared" si="355"/>
        <v>3.5773288410591908E-2</v>
      </c>
      <c r="I7463">
        <f t="shared" si="353"/>
        <v>-0.19440000000000002</v>
      </c>
      <c r="J7463">
        <f t="shared" si="354"/>
        <v>2.9500000000000002E-2</v>
      </c>
      <c r="X7463">
        <v>11850</v>
      </c>
      <c r="Y7463">
        <f>IF(X7463=A7463,0)</f>
        <v>0</v>
      </c>
    </row>
    <row r="7464" spans="1:25" x14ac:dyDescent="0.25">
      <c r="A7464">
        <v>11850</v>
      </c>
      <c r="B7464" s="1">
        <v>44680</v>
      </c>
      <c r="C7464">
        <v>2022</v>
      </c>
      <c r="D7464" t="s">
        <v>61</v>
      </c>
      <c r="E7464" t="s">
        <v>60</v>
      </c>
      <c r="F7464">
        <v>85.25</v>
      </c>
      <c r="G7464">
        <v>3.2207E-2</v>
      </c>
      <c r="H7464">
        <f t="shared" si="355"/>
        <v>-8.7956711705729274E-2</v>
      </c>
      <c r="I7464">
        <f t="shared" si="353"/>
        <v>-0.19440000000000002</v>
      </c>
      <c r="J7464">
        <f t="shared" si="354"/>
        <v>2.9500000000000002E-2</v>
      </c>
      <c r="X7464">
        <v>11850</v>
      </c>
      <c r="Y7464">
        <f>IF(X7464=A7464,0)</f>
        <v>0</v>
      </c>
    </row>
    <row r="7465" spans="1:25" x14ac:dyDescent="0.25">
      <c r="A7465">
        <v>11850</v>
      </c>
      <c r="B7465" s="1">
        <v>44712</v>
      </c>
      <c r="C7465">
        <v>2022</v>
      </c>
      <c r="D7465" t="s">
        <v>61</v>
      </c>
      <c r="E7465" t="s">
        <v>60</v>
      </c>
      <c r="F7465">
        <v>96</v>
      </c>
      <c r="G7465">
        <v>0.13642199999999999</v>
      </c>
      <c r="H7465">
        <f t="shared" si="355"/>
        <v>5.3177568506868056E-5</v>
      </c>
      <c r="I7465">
        <f t="shared" si="353"/>
        <v>-0.19440000000000002</v>
      </c>
      <c r="J7465">
        <f t="shared" si="354"/>
        <v>2.9500000000000002E-2</v>
      </c>
      <c r="X7465">
        <v>11850</v>
      </c>
      <c r="Y7465">
        <f>IF(X7465=A7465,0)</f>
        <v>0</v>
      </c>
    </row>
    <row r="7466" spans="1:25" x14ac:dyDescent="0.25">
      <c r="A7466">
        <v>11850</v>
      </c>
      <c r="B7466" s="1">
        <v>44742</v>
      </c>
      <c r="C7466">
        <v>2022</v>
      </c>
      <c r="D7466" t="s">
        <v>61</v>
      </c>
      <c r="E7466" t="s">
        <v>60</v>
      </c>
      <c r="F7466">
        <v>85.64</v>
      </c>
      <c r="G7466">
        <v>-0.107917</v>
      </c>
      <c r="H7466">
        <f t="shared" si="355"/>
        <v>-8.3919999812243073E-2</v>
      </c>
      <c r="I7466">
        <f t="shared" si="353"/>
        <v>-0.19440000000000002</v>
      </c>
      <c r="J7466">
        <f t="shared" si="354"/>
        <v>2.9500000000000002E-2</v>
      </c>
      <c r="X7466">
        <v>11850</v>
      </c>
      <c r="Y7466">
        <f>IF(X7466=A7466,0)</f>
        <v>0</v>
      </c>
    </row>
    <row r="7467" spans="1:25" x14ac:dyDescent="0.25">
      <c r="A7467">
        <v>11850</v>
      </c>
      <c r="B7467" s="1">
        <v>44771</v>
      </c>
      <c r="C7467">
        <v>2022</v>
      </c>
      <c r="D7467" t="s">
        <v>61</v>
      </c>
      <c r="E7467" t="s">
        <v>60</v>
      </c>
      <c r="F7467">
        <v>96.93</v>
      </c>
      <c r="G7467">
        <v>0.131831</v>
      </c>
      <c r="H7467">
        <f t="shared" si="355"/>
        <v>9.1116391659653351E-2</v>
      </c>
      <c r="I7467">
        <f t="shared" si="353"/>
        <v>-0.19440000000000002</v>
      </c>
      <c r="J7467">
        <f t="shared" si="354"/>
        <v>2.9500000000000002E-2</v>
      </c>
      <c r="X7467">
        <v>11850</v>
      </c>
      <c r="Y7467">
        <f>IF(X7467=A7467,0)</f>
        <v>0</v>
      </c>
    </row>
    <row r="7468" spans="1:25" x14ac:dyDescent="0.25">
      <c r="A7468">
        <v>11850</v>
      </c>
      <c r="B7468" s="1">
        <v>44804</v>
      </c>
      <c r="C7468">
        <v>2022</v>
      </c>
      <c r="D7468" t="s">
        <v>61</v>
      </c>
      <c r="E7468" t="s">
        <v>60</v>
      </c>
      <c r="F7468">
        <v>95.59</v>
      </c>
      <c r="G7468">
        <v>-4.7460000000000002E-3</v>
      </c>
      <c r="H7468">
        <f t="shared" si="355"/>
        <v>-4.2440128258508625E-2</v>
      </c>
      <c r="I7468">
        <f t="shared" si="353"/>
        <v>-0.19440000000000002</v>
      </c>
      <c r="J7468">
        <f t="shared" si="354"/>
        <v>2.9500000000000002E-2</v>
      </c>
      <c r="X7468">
        <v>11850</v>
      </c>
      <c r="Y7468">
        <f>IF(X7468=A7468,0)</f>
        <v>0</v>
      </c>
    </row>
    <row r="7469" spans="1:25" x14ac:dyDescent="0.25">
      <c r="A7469">
        <v>11850</v>
      </c>
      <c r="B7469" s="1">
        <v>44834</v>
      </c>
      <c r="C7469">
        <v>2022</v>
      </c>
      <c r="D7469" t="s">
        <v>61</v>
      </c>
      <c r="E7469" t="s">
        <v>60</v>
      </c>
      <c r="F7469">
        <v>87.31</v>
      </c>
      <c r="G7469">
        <v>-8.6620000000000003E-2</v>
      </c>
      <c r="H7469">
        <f t="shared" si="355"/>
        <v>-9.3395672060682666E-2</v>
      </c>
      <c r="I7469">
        <f t="shared" si="353"/>
        <v>-0.19440000000000002</v>
      </c>
      <c r="J7469">
        <f t="shared" si="354"/>
        <v>2.9500000000000002E-2</v>
      </c>
      <c r="X7469">
        <v>11850</v>
      </c>
      <c r="Y7469">
        <f>IF(X7469=A7469,0)</f>
        <v>0</v>
      </c>
    </row>
    <row r="7470" spans="1:25" x14ac:dyDescent="0.25">
      <c r="A7470">
        <v>11850</v>
      </c>
      <c r="B7470" s="1">
        <v>44865</v>
      </c>
      <c r="C7470">
        <v>2022</v>
      </c>
      <c r="D7470" t="s">
        <v>61</v>
      </c>
      <c r="E7470" t="s">
        <v>60</v>
      </c>
      <c r="F7470">
        <v>110.81</v>
      </c>
      <c r="G7470">
        <v>0.26915600000000001</v>
      </c>
      <c r="H7470">
        <f t="shared" si="355"/>
        <v>7.9863413762746971E-2</v>
      </c>
      <c r="I7470">
        <f t="shared" si="353"/>
        <v>-0.19440000000000002</v>
      </c>
      <c r="J7470">
        <f t="shared" si="354"/>
        <v>2.9500000000000002E-2</v>
      </c>
      <c r="X7470">
        <v>11850</v>
      </c>
      <c r="Y7470">
        <f>IF(X7470=A7470,0)</f>
        <v>0</v>
      </c>
    </row>
    <row r="7471" spans="1:25" x14ac:dyDescent="0.25">
      <c r="A7471">
        <v>11850</v>
      </c>
      <c r="B7471" s="1">
        <v>44895</v>
      </c>
      <c r="C7471">
        <v>2022</v>
      </c>
      <c r="D7471" t="s">
        <v>61</v>
      </c>
      <c r="E7471" t="s">
        <v>60</v>
      </c>
      <c r="F7471">
        <v>111.34</v>
      </c>
      <c r="G7471">
        <v>1.2995E-2</v>
      </c>
      <c r="H7471">
        <f t="shared" si="355"/>
        <v>5.3752893371106669E-2</v>
      </c>
      <c r="I7471">
        <f t="shared" si="353"/>
        <v>-0.19440000000000002</v>
      </c>
      <c r="J7471">
        <f t="shared" si="354"/>
        <v>2.9500000000000002E-2</v>
      </c>
      <c r="X7471">
        <v>11850</v>
      </c>
      <c r="Y7471">
        <f>IF(X7471=A7471,0)</f>
        <v>0</v>
      </c>
    </row>
    <row r="7472" spans="1:25" x14ac:dyDescent="0.25">
      <c r="A7472">
        <v>11850</v>
      </c>
      <c r="B7472" s="1">
        <v>44925</v>
      </c>
      <c r="C7472">
        <v>2022</v>
      </c>
      <c r="D7472" t="s">
        <v>61</v>
      </c>
      <c r="E7472" t="s">
        <v>60</v>
      </c>
      <c r="F7472">
        <v>110.3</v>
      </c>
      <c r="G7472">
        <v>-9.3410000000000003E-3</v>
      </c>
      <c r="H7472">
        <f t="shared" si="355"/>
        <v>-5.8971473977430078E-2</v>
      </c>
      <c r="I7472">
        <f t="shared" si="353"/>
        <v>-0.19440000000000002</v>
      </c>
      <c r="J7472">
        <f t="shared" si="354"/>
        <v>2.9500000000000002E-2</v>
      </c>
      <c r="X7472">
        <v>11850</v>
      </c>
      <c r="Y7472">
        <f>IF(X7472=A7472,0)</f>
        <v>0</v>
      </c>
    </row>
    <row r="7473" spans="25:25" x14ac:dyDescent="0.25">
      <c r="Y7473">
        <f>SUM(Y6063:Y7472)</f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1ED2-58B3-49E2-9733-A711B227E4FD}">
  <dimension ref="A1:H242"/>
  <sheetViews>
    <sheetView workbookViewId="0">
      <selection activeCell="H1" sqref="H1:H1048576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 x14ac:dyDescent="0.25">
      <c r="A2" s="1">
        <v>37591</v>
      </c>
      <c r="B2">
        <v>936.30999799999995</v>
      </c>
      <c r="C2">
        <v>954.28002900000001</v>
      </c>
      <c r="D2">
        <v>869.45001200000002</v>
      </c>
      <c r="E2">
        <v>879.82000700000003</v>
      </c>
      <c r="F2">
        <v>879.82000700000003</v>
      </c>
      <c r="G2">
        <v>25993640000</v>
      </c>
      <c r="H2">
        <v>-6.0299999999999999E-2</v>
      </c>
    </row>
    <row r="3" spans="1:8" x14ac:dyDescent="0.25">
      <c r="A3" s="1">
        <v>37622</v>
      </c>
      <c r="B3">
        <v>879.82000700000003</v>
      </c>
      <c r="C3">
        <v>935.04998799999998</v>
      </c>
      <c r="D3">
        <v>840.34002699999996</v>
      </c>
      <c r="E3">
        <v>855.70001200000002</v>
      </c>
      <c r="F3">
        <v>855.70001200000002</v>
      </c>
      <c r="G3">
        <v>30749580000</v>
      </c>
      <c r="H3">
        <f t="shared" ref="H3:H51" si="0">F3/F2-1</f>
        <v>-2.7414692559952214E-2</v>
      </c>
    </row>
    <row r="4" spans="1:8" x14ac:dyDescent="0.25">
      <c r="A4" s="1">
        <v>37653</v>
      </c>
      <c r="B4">
        <v>855.70001200000002</v>
      </c>
      <c r="C4">
        <v>864.64001499999995</v>
      </c>
      <c r="D4">
        <v>806.28997800000002</v>
      </c>
      <c r="E4">
        <v>841.15002400000003</v>
      </c>
      <c r="F4">
        <v>841.15002400000003</v>
      </c>
      <c r="G4">
        <v>25235300000</v>
      </c>
      <c r="H4">
        <f t="shared" si="0"/>
        <v>-1.7003608502929368E-2</v>
      </c>
    </row>
    <row r="5" spans="1:8" x14ac:dyDescent="0.25">
      <c r="A5" s="1">
        <v>37681</v>
      </c>
      <c r="B5">
        <v>841.15002400000003</v>
      </c>
      <c r="C5">
        <v>895.90002400000003</v>
      </c>
      <c r="D5">
        <v>788.90002400000003</v>
      </c>
      <c r="E5">
        <v>848.17999299999997</v>
      </c>
      <c r="F5">
        <v>848.17999299999997</v>
      </c>
      <c r="G5">
        <v>30080030000</v>
      </c>
      <c r="H5">
        <f t="shared" si="0"/>
        <v>8.3575685661514409E-3</v>
      </c>
    </row>
    <row r="6" spans="1:8" x14ac:dyDescent="0.25">
      <c r="A6" s="1">
        <v>37712</v>
      </c>
      <c r="B6">
        <v>848.17999299999997</v>
      </c>
      <c r="C6">
        <v>924.23999000000003</v>
      </c>
      <c r="D6">
        <v>847.84997599999997</v>
      </c>
      <c r="E6">
        <v>916.919983</v>
      </c>
      <c r="F6">
        <v>916.919983</v>
      </c>
      <c r="G6">
        <v>29669610000</v>
      </c>
      <c r="H6">
        <f t="shared" si="0"/>
        <v>8.1044106872726118E-2</v>
      </c>
    </row>
    <row r="7" spans="1:8" x14ac:dyDescent="0.25">
      <c r="A7" s="1">
        <v>37742</v>
      </c>
      <c r="B7">
        <v>916.919983</v>
      </c>
      <c r="C7">
        <v>965.38000499999998</v>
      </c>
      <c r="D7">
        <v>902.830017</v>
      </c>
      <c r="E7">
        <v>963.59002699999996</v>
      </c>
      <c r="F7">
        <v>963.59002699999996</v>
      </c>
      <c r="G7">
        <v>30952100000</v>
      </c>
      <c r="H7">
        <f t="shared" si="0"/>
        <v>5.0898709664177977E-2</v>
      </c>
    </row>
    <row r="8" spans="1:8" x14ac:dyDescent="0.25">
      <c r="A8" s="1">
        <v>37773</v>
      </c>
      <c r="B8">
        <v>963.59002699999996</v>
      </c>
      <c r="C8">
        <v>1015.330017</v>
      </c>
      <c r="D8">
        <v>963.59002699999996</v>
      </c>
      <c r="E8">
        <v>974.5</v>
      </c>
      <c r="F8">
        <v>974.5</v>
      </c>
      <c r="G8">
        <v>31219400000</v>
      </c>
      <c r="H8">
        <f t="shared" si="0"/>
        <v>1.1322214525161467E-2</v>
      </c>
    </row>
    <row r="9" spans="1:8" x14ac:dyDescent="0.25">
      <c r="A9" s="1">
        <v>37803</v>
      </c>
      <c r="B9">
        <v>974.5</v>
      </c>
      <c r="C9">
        <v>1015.409973</v>
      </c>
      <c r="D9">
        <v>962.09997599999997</v>
      </c>
      <c r="E9">
        <v>990.30999799999995</v>
      </c>
      <c r="F9">
        <v>990.30999799999995</v>
      </c>
      <c r="G9">
        <v>31553200000</v>
      </c>
      <c r="H9">
        <f t="shared" si="0"/>
        <v>1.6223702411493068E-2</v>
      </c>
    </row>
    <row r="10" spans="1:8" x14ac:dyDescent="0.25">
      <c r="A10" s="1">
        <v>37834</v>
      </c>
      <c r="B10">
        <v>990.30999799999995</v>
      </c>
      <c r="C10">
        <v>1011.01001</v>
      </c>
      <c r="D10">
        <v>960.84002699999996</v>
      </c>
      <c r="E10">
        <v>1008.01001</v>
      </c>
      <c r="F10">
        <v>1008.01001</v>
      </c>
      <c r="G10">
        <v>24881470000</v>
      </c>
      <c r="H10">
        <f t="shared" si="0"/>
        <v>1.7873203376464364E-2</v>
      </c>
    </row>
    <row r="11" spans="1:8" x14ac:dyDescent="0.25">
      <c r="A11" s="1">
        <v>37865</v>
      </c>
      <c r="B11">
        <v>1008.01001</v>
      </c>
      <c r="C11">
        <v>1040.290039</v>
      </c>
      <c r="D11">
        <v>990.35998500000005</v>
      </c>
      <c r="E11">
        <v>995.96997099999999</v>
      </c>
      <c r="F11">
        <v>995.96997099999999</v>
      </c>
      <c r="G11">
        <v>29940110000</v>
      </c>
      <c r="H11">
        <f t="shared" si="0"/>
        <v>-1.194436452074521E-2</v>
      </c>
    </row>
    <row r="12" spans="1:8" x14ac:dyDescent="0.25">
      <c r="A12" s="1">
        <v>37895</v>
      </c>
      <c r="B12">
        <v>995.96997099999999</v>
      </c>
      <c r="C12">
        <v>1053.790039</v>
      </c>
      <c r="D12">
        <v>995.96997099999999</v>
      </c>
      <c r="E12">
        <v>1050.709961</v>
      </c>
      <c r="F12">
        <v>1050.709961</v>
      </c>
      <c r="G12">
        <v>32298500000</v>
      </c>
      <c r="H12">
        <f t="shared" si="0"/>
        <v>5.496148638401066E-2</v>
      </c>
    </row>
    <row r="13" spans="1:8" x14ac:dyDescent="0.25">
      <c r="A13" s="1">
        <v>37926</v>
      </c>
      <c r="B13">
        <v>1050.709961</v>
      </c>
      <c r="C13">
        <v>1063.650024</v>
      </c>
      <c r="D13">
        <v>1031.1999510000001</v>
      </c>
      <c r="E13">
        <v>1058.1999510000001</v>
      </c>
      <c r="F13">
        <v>1058.1999510000001</v>
      </c>
      <c r="G13">
        <v>24463220000</v>
      </c>
      <c r="H13">
        <f t="shared" si="0"/>
        <v>7.1285038478854368E-3</v>
      </c>
    </row>
    <row r="14" spans="1:8" x14ac:dyDescent="0.25">
      <c r="A14" s="1">
        <v>37956</v>
      </c>
      <c r="B14">
        <v>1058.1999510000001</v>
      </c>
      <c r="C14">
        <v>1112.5600589999999</v>
      </c>
      <c r="D14">
        <v>1053.410034</v>
      </c>
      <c r="E14">
        <v>1111.920044</v>
      </c>
      <c r="F14">
        <v>1111.920044</v>
      </c>
      <c r="G14">
        <v>27839130000</v>
      </c>
      <c r="H14">
        <f t="shared" si="0"/>
        <v>5.0765541001239312E-2</v>
      </c>
    </row>
    <row r="15" spans="1:8" x14ac:dyDescent="0.25">
      <c r="A15" s="1">
        <v>37987</v>
      </c>
      <c r="B15">
        <v>1111.920044</v>
      </c>
      <c r="C15">
        <v>1155.380005</v>
      </c>
      <c r="D15">
        <v>1105.079956</v>
      </c>
      <c r="E15">
        <v>1131.130005</v>
      </c>
      <c r="F15">
        <v>1131.130005</v>
      </c>
      <c r="G15">
        <v>32820000000</v>
      </c>
      <c r="H15">
        <f t="shared" si="0"/>
        <v>1.7276387006114557E-2</v>
      </c>
    </row>
    <row r="16" spans="1:8" x14ac:dyDescent="0.25">
      <c r="A16" s="1">
        <v>38018</v>
      </c>
      <c r="B16">
        <v>1131.130005</v>
      </c>
      <c r="C16">
        <v>1158.9799800000001</v>
      </c>
      <c r="D16">
        <v>1124.4399410000001</v>
      </c>
      <c r="E16">
        <v>1144.9399410000001</v>
      </c>
      <c r="F16">
        <v>1144.9399410000001</v>
      </c>
      <c r="G16">
        <v>27985600000</v>
      </c>
      <c r="H16">
        <f t="shared" si="0"/>
        <v>1.2208973273589496E-2</v>
      </c>
    </row>
    <row r="17" spans="1:8" x14ac:dyDescent="0.25">
      <c r="A17" s="1">
        <v>38047</v>
      </c>
      <c r="B17">
        <v>1144.9399410000001</v>
      </c>
      <c r="C17">
        <v>1163.2299800000001</v>
      </c>
      <c r="D17">
        <v>1087.160034</v>
      </c>
      <c r="E17">
        <v>1126.209961</v>
      </c>
      <c r="F17">
        <v>1126.209961</v>
      </c>
      <c r="G17">
        <v>33597900000</v>
      </c>
      <c r="H17">
        <f t="shared" si="0"/>
        <v>-1.6358919214261247E-2</v>
      </c>
    </row>
    <row r="18" spans="1:8" x14ac:dyDescent="0.25">
      <c r="A18" s="1">
        <v>38078</v>
      </c>
      <c r="B18">
        <v>1126.209961</v>
      </c>
      <c r="C18">
        <v>1150.5699460000001</v>
      </c>
      <c r="D18">
        <v>1107.2299800000001</v>
      </c>
      <c r="E18">
        <v>1107.3000489999999</v>
      </c>
      <c r="F18">
        <v>1107.3000489999999</v>
      </c>
      <c r="G18">
        <v>31611900000</v>
      </c>
      <c r="H18">
        <f t="shared" si="0"/>
        <v>-1.6790751862298725E-2</v>
      </c>
    </row>
    <row r="19" spans="1:8" x14ac:dyDescent="0.25">
      <c r="A19" s="1">
        <v>38108</v>
      </c>
      <c r="B19">
        <v>1107.3000489999999</v>
      </c>
      <c r="C19">
        <v>1127.73999</v>
      </c>
      <c r="D19">
        <v>1076.3199460000001</v>
      </c>
      <c r="E19">
        <v>1120.6800539999999</v>
      </c>
      <c r="F19">
        <v>1120.6800539999999</v>
      </c>
      <c r="G19">
        <v>29326400000</v>
      </c>
      <c r="H19">
        <f t="shared" si="0"/>
        <v>1.2083450201310297E-2</v>
      </c>
    </row>
    <row r="20" spans="1:8" x14ac:dyDescent="0.25">
      <c r="A20" s="1">
        <v>38139</v>
      </c>
      <c r="B20">
        <v>1120.6800539999999</v>
      </c>
      <c r="C20">
        <v>1146.339966</v>
      </c>
      <c r="D20">
        <v>1113.3199460000001</v>
      </c>
      <c r="E20">
        <v>1140.839966</v>
      </c>
      <c r="F20">
        <v>1140.839966</v>
      </c>
      <c r="G20">
        <v>27529500000</v>
      </c>
      <c r="H20">
        <f t="shared" si="0"/>
        <v>1.7988998669195677E-2</v>
      </c>
    </row>
    <row r="21" spans="1:8" x14ac:dyDescent="0.25">
      <c r="A21" s="1">
        <v>38169</v>
      </c>
      <c r="B21">
        <v>1140.839966</v>
      </c>
      <c r="C21">
        <v>1140.839966</v>
      </c>
      <c r="D21">
        <v>1078.780029</v>
      </c>
      <c r="E21">
        <v>1101.719971</v>
      </c>
      <c r="F21">
        <v>1101.719971</v>
      </c>
      <c r="G21">
        <v>29285600000</v>
      </c>
      <c r="H21">
        <f t="shared" si="0"/>
        <v>-3.4290519411904974E-2</v>
      </c>
    </row>
    <row r="22" spans="1:8" x14ac:dyDescent="0.25">
      <c r="A22" s="1">
        <v>38200</v>
      </c>
      <c r="B22">
        <v>1101.719971</v>
      </c>
      <c r="C22">
        <v>1109.6800539999999</v>
      </c>
      <c r="D22">
        <v>1060.719971</v>
      </c>
      <c r="E22">
        <v>1104.23999</v>
      </c>
      <c r="F22">
        <v>1104.23999</v>
      </c>
      <c r="G22">
        <v>26586800000</v>
      </c>
      <c r="H22">
        <f t="shared" si="0"/>
        <v>2.287349840552233E-3</v>
      </c>
    </row>
    <row r="23" spans="1:8" x14ac:dyDescent="0.25">
      <c r="A23" s="1">
        <v>38231</v>
      </c>
      <c r="B23">
        <v>1104.23999</v>
      </c>
      <c r="C23">
        <v>1131.540039</v>
      </c>
      <c r="D23">
        <v>1099.1800539999999</v>
      </c>
      <c r="E23">
        <v>1114.579956</v>
      </c>
      <c r="F23">
        <v>1114.579956</v>
      </c>
      <c r="G23">
        <v>26829870000</v>
      </c>
      <c r="H23">
        <f t="shared" si="0"/>
        <v>9.3638756915515042E-3</v>
      </c>
    </row>
    <row r="24" spans="1:8" x14ac:dyDescent="0.25">
      <c r="A24" s="1">
        <v>38261</v>
      </c>
      <c r="B24">
        <v>1114.579956</v>
      </c>
      <c r="C24">
        <v>1142.0500489999999</v>
      </c>
      <c r="D24">
        <v>1090.290039</v>
      </c>
      <c r="E24">
        <v>1130.1999510000001</v>
      </c>
      <c r="F24">
        <v>1130.1999510000001</v>
      </c>
      <c r="G24">
        <v>31511000000</v>
      </c>
      <c r="H24">
        <f t="shared" si="0"/>
        <v>1.4014243586486952E-2</v>
      </c>
    </row>
    <row r="25" spans="1:8" x14ac:dyDescent="0.25">
      <c r="A25" s="1">
        <v>38292</v>
      </c>
      <c r="B25">
        <v>1130.1999510000001</v>
      </c>
      <c r="C25">
        <v>1188.459961</v>
      </c>
      <c r="D25">
        <v>1127.599976</v>
      </c>
      <c r="E25">
        <v>1173.8199460000001</v>
      </c>
      <c r="F25">
        <v>1173.8199460000001</v>
      </c>
      <c r="G25">
        <v>30460280000</v>
      </c>
      <c r="H25">
        <f t="shared" si="0"/>
        <v>3.8594936198152352E-2</v>
      </c>
    </row>
    <row r="26" spans="1:8" x14ac:dyDescent="0.25">
      <c r="A26" s="1">
        <v>38322</v>
      </c>
      <c r="B26">
        <v>1173.780029</v>
      </c>
      <c r="C26">
        <v>1217.329956</v>
      </c>
      <c r="D26">
        <v>1173.780029</v>
      </c>
      <c r="E26">
        <v>1211.920044</v>
      </c>
      <c r="F26">
        <v>1211.920044</v>
      </c>
      <c r="G26">
        <v>31102500000</v>
      </c>
      <c r="H26">
        <f t="shared" si="0"/>
        <v>3.24582131440454E-2</v>
      </c>
    </row>
    <row r="27" spans="1:8" x14ac:dyDescent="0.25">
      <c r="A27" s="1">
        <v>38353</v>
      </c>
      <c r="B27">
        <v>1211.920044</v>
      </c>
      <c r="C27">
        <v>1217.8000489999999</v>
      </c>
      <c r="D27">
        <v>1163.75</v>
      </c>
      <c r="E27">
        <v>1181.2700199999999</v>
      </c>
      <c r="F27">
        <v>1181.2700199999999</v>
      </c>
      <c r="G27">
        <v>31498800000</v>
      </c>
      <c r="H27">
        <f t="shared" si="0"/>
        <v>-2.5290467099494562E-2</v>
      </c>
    </row>
    <row r="28" spans="1:8" x14ac:dyDescent="0.25">
      <c r="A28" s="1">
        <v>38384</v>
      </c>
      <c r="B28">
        <v>1181.2700199999999</v>
      </c>
      <c r="C28">
        <v>1212.4399410000001</v>
      </c>
      <c r="D28">
        <v>1180.9499510000001</v>
      </c>
      <c r="E28">
        <v>1203.599976</v>
      </c>
      <c r="F28">
        <v>1203.599976</v>
      </c>
      <c r="G28">
        <v>29297410000</v>
      </c>
      <c r="H28">
        <f t="shared" si="0"/>
        <v>1.8903346078316563E-2</v>
      </c>
    </row>
    <row r="29" spans="1:8" x14ac:dyDescent="0.25">
      <c r="A29" s="1">
        <v>38412</v>
      </c>
      <c r="B29">
        <v>1203.599976</v>
      </c>
      <c r="C29">
        <v>1229.1099850000001</v>
      </c>
      <c r="D29">
        <v>1163.6899410000001</v>
      </c>
      <c r="E29">
        <v>1180.589966</v>
      </c>
      <c r="F29">
        <v>1180.589966</v>
      </c>
      <c r="G29">
        <v>39014150000</v>
      </c>
      <c r="H29">
        <f t="shared" si="0"/>
        <v>-1.9117655748441043E-2</v>
      </c>
    </row>
    <row r="30" spans="1:8" x14ac:dyDescent="0.25">
      <c r="A30" s="1">
        <v>38443</v>
      </c>
      <c r="B30">
        <v>1180.589966</v>
      </c>
      <c r="C30">
        <v>1191.880005</v>
      </c>
      <c r="D30">
        <v>1136.150024</v>
      </c>
      <c r="E30">
        <v>1156.849976</v>
      </c>
      <c r="F30">
        <v>1156.849976</v>
      </c>
      <c r="G30">
        <v>43424270000</v>
      </c>
      <c r="H30">
        <f t="shared" si="0"/>
        <v>-2.0108581881679299E-2</v>
      </c>
    </row>
    <row r="31" spans="1:8" x14ac:dyDescent="0.25">
      <c r="A31" s="1">
        <v>38473</v>
      </c>
      <c r="B31">
        <v>1156.849976</v>
      </c>
      <c r="C31">
        <v>1199.5600589999999</v>
      </c>
      <c r="D31">
        <v>1146.1800539999999</v>
      </c>
      <c r="E31">
        <v>1191.5</v>
      </c>
      <c r="F31">
        <v>1191.5</v>
      </c>
      <c r="G31">
        <v>39321990000</v>
      </c>
      <c r="H31">
        <f t="shared" si="0"/>
        <v>2.9952046262565757E-2</v>
      </c>
    </row>
    <row r="32" spans="1:8" x14ac:dyDescent="0.25">
      <c r="A32" s="1">
        <v>38504</v>
      </c>
      <c r="B32">
        <v>1191.5</v>
      </c>
      <c r="C32">
        <v>1219.589966</v>
      </c>
      <c r="D32">
        <v>1188.3000489999999</v>
      </c>
      <c r="E32">
        <v>1191.329956</v>
      </c>
      <c r="F32">
        <v>1191.329956</v>
      </c>
      <c r="G32">
        <v>40334040000</v>
      </c>
      <c r="H32">
        <f t="shared" si="0"/>
        <v>-1.427142257658387E-4</v>
      </c>
    </row>
    <row r="33" spans="1:8" x14ac:dyDescent="0.25">
      <c r="A33" s="1">
        <v>38534</v>
      </c>
      <c r="B33">
        <v>1191.329956</v>
      </c>
      <c r="C33">
        <v>1245.150024</v>
      </c>
      <c r="D33">
        <v>1183.5500489999999</v>
      </c>
      <c r="E33">
        <v>1234.1800539999999</v>
      </c>
      <c r="F33">
        <v>1234.1800539999999</v>
      </c>
      <c r="G33">
        <v>37464670000</v>
      </c>
      <c r="H33">
        <f t="shared" si="0"/>
        <v>3.5968287193812287E-2</v>
      </c>
    </row>
    <row r="34" spans="1:8" x14ac:dyDescent="0.25">
      <c r="A34" s="1">
        <v>38565</v>
      </c>
      <c r="B34">
        <v>1234.1800539999999</v>
      </c>
      <c r="C34">
        <v>1245.8599850000001</v>
      </c>
      <c r="D34">
        <v>1201.0699460000001</v>
      </c>
      <c r="E34">
        <v>1220.329956</v>
      </c>
      <c r="F34">
        <v>1220.329956</v>
      </c>
      <c r="G34">
        <v>42030090000</v>
      </c>
      <c r="H34">
        <f t="shared" si="0"/>
        <v>-1.1222104874496597E-2</v>
      </c>
    </row>
    <row r="35" spans="1:8" x14ac:dyDescent="0.25">
      <c r="A35" s="1">
        <v>38596</v>
      </c>
      <c r="B35">
        <v>1220.329956</v>
      </c>
      <c r="C35">
        <v>1243.130005</v>
      </c>
      <c r="D35">
        <v>1205.349976</v>
      </c>
      <c r="E35">
        <v>1228.8100589999999</v>
      </c>
      <c r="F35">
        <v>1228.8100589999999</v>
      </c>
      <c r="G35">
        <v>44777510000</v>
      </c>
      <c r="H35">
        <f t="shared" si="0"/>
        <v>6.9490246947603307E-3</v>
      </c>
    </row>
    <row r="36" spans="1:8" x14ac:dyDescent="0.25">
      <c r="A36" s="1">
        <v>38626</v>
      </c>
      <c r="B36">
        <v>1228.8100589999999</v>
      </c>
      <c r="C36">
        <v>1233.339966</v>
      </c>
      <c r="D36">
        <v>1168.1999510000001</v>
      </c>
      <c r="E36">
        <v>1207.01001</v>
      </c>
      <c r="F36">
        <v>1207.01001</v>
      </c>
      <c r="G36">
        <v>49793790000</v>
      </c>
      <c r="H36">
        <f t="shared" si="0"/>
        <v>-1.7740780066319406E-2</v>
      </c>
    </row>
    <row r="37" spans="1:8" x14ac:dyDescent="0.25">
      <c r="A37" s="1">
        <v>38657</v>
      </c>
      <c r="B37">
        <v>1207.01001</v>
      </c>
      <c r="C37">
        <v>1270.6400149999999</v>
      </c>
      <c r="D37">
        <v>1201.0699460000001</v>
      </c>
      <c r="E37">
        <v>1249.4799800000001</v>
      </c>
      <c r="F37">
        <v>1249.4799800000001</v>
      </c>
      <c r="G37">
        <v>45102870000</v>
      </c>
      <c r="H37">
        <f t="shared" si="0"/>
        <v>3.5186095929726546E-2</v>
      </c>
    </row>
    <row r="38" spans="1:8" x14ac:dyDescent="0.25">
      <c r="A38" s="1">
        <v>38687</v>
      </c>
      <c r="B38">
        <v>1249.4799800000001</v>
      </c>
      <c r="C38">
        <v>1275.8000489999999</v>
      </c>
      <c r="D38">
        <v>1246.589966</v>
      </c>
      <c r="E38">
        <v>1248.290039</v>
      </c>
      <c r="F38">
        <v>1248.290039</v>
      </c>
      <c r="G38">
        <v>41756130000</v>
      </c>
      <c r="H38">
        <f t="shared" si="0"/>
        <v>-9.5234899241847248E-4</v>
      </c>
    </row>
    <row r="39" spans="1:8" x14ac:dyDescent="0.25">
      <c r="A39" s="1">
        <v>38718</v>
      </c>
      <c r="B39">
        <v>1248.290039</v>
      </c>
      <c r="C39">
        <v>1294.900024</v>
      </c>
      <c r="D39">
        <v>1245.73999</v>
      </c>
      <c r="E39">
        <v>1280.079956</v>
      </c>
      <c r="F39">
        <v>1280.079956</v>
      </c>
      <c r="G39">
        <v>49211650000</v>
      </c>
      <c r="H39">
        <f t="shared" si="0"/>
        <v>2.5466771348641615E-2</v>
      </c>
    </row>
    <row r="40" spans="1:8" x14ac:dyDescent="0.25">
      <c r="A40" s="1">
        <v>38749</v>
      </c>
      <c r="B40">
        <v>1280.079956</v>
      </c>
      <c r="C40">
        <v>1297.5699460000001</v>
      </c>
      <c r="D40">
        <v>1253.6099850000001</v>
      </c>
      <c r="E40">
        <v>1280.660034</v>
      </c>
      <c r="F40">
        <v>1280.660034</v>
      </c>
      <c r="G40">
        <v>42859940000</v>
      </c>
      <c r="H40">
        <f t="shared" si="0"/>
        <v>4.5315763072539816E-4</v>
      </c>
    </row>
    <row r="41" spans="1:8" x14ac:dyDescent="0.25">
      <c r="A41" s="1">
        <v>38777</v>
      </c>
      <c r="B41">
        <v>1280.660034</v>
      </c>
      <c r="C41">
        <v>1310.880005</v>
      </c>
      <c r="D41">
        <v>1268.420044</v>
      </c>
      <c r="E41">
        <v>1294.869995</v>
      </c>
      <c r="F41">
        <v>1294.869995</v>
      </c>
      <c r="G41">
        <v>50905040000</v>
      </c>
      <c r="H41">
        <f t="shared" si="0"/>
        <v>1.1095810459249567E-2</v>
      </c>
    </row>
    <row r="42" spans="1:8" x14ac:dyDescent="0.25">
      <c r="A42" s="1">
        <v>38808</v>
      </c>
      <c r="B42">
        <v>1302.880005</v>
      </c>
      <c r="C42">
        <v>1318.160034</v>
      </c>
      <c r="D42">
        <v>1280.73999</v>
      </c>
      <c r="E42">
        <v>1310.6099850000001</v>
      </c>
      <c r="F42">
        <v>1310.6099850000001</v>
      </c>
      <c r="G42">
        <v>43308430000</v>
      </c>
      <c r="H42">
        <f t="shared" si="0"/>
        <v>1.2155652737941391E-2</v>
      </c>
    </row>
    <row r="43" spans="1:8" x14ac:dyDescent="0.25">
      <c r="A43" s="1">
        <v>38838</v>
      </c>
      <c r="B43">
        <v>1310.6099850000001</v>
      </c>
      <c r="C43">
        <v>1326.6999510000001</v>
      </c>
      <c r="D43">
        <v>1245.339966</v>
      </c>
      <c r="E43">
        <v>1270.089966</v>
      </c>
      <c r="F43">
        <v>1270.089966</v>
      </c>
      <c r="G43">
        <v>54312830000</v>
      </c>
      <c r="H43">
        <f t="shared" si="0"/>
        <v>-3.0916916141150885E-2</v>
      </c>
    </row>
    <row r="44" spans="1:8" x14ac:dyDescent="0.25">
      <c r="A44" s="1">
        <v>38869</v>
      </c>
      <c r="B44">
        <v>1270.0500489999999</v>
      </c>
      <c r="C44">
        <v>1290.6800539999999</v>
      </c>
      <c r="D44">
        <v>1219.290039</v>
      </c>
      <c r="E44">
        <v>1270.1999510000001</v>
      </c>
      <c r="F44">
        <v>1270.1999510000001</v>
      </c>
      <c r="G44">
        <v>54873260000</v>
      </c>
      <c r="H44">
        <f t="shared" si="0"/>
        <v>8.6596227782509416E-5</v>
      </c>
    </row>
    <row r="45" spans="1:8" x14ac:dyDescent="0.25">
      <c r="A45" s="1">
        <v>38899</v>
      </c>
      <c r="B45">
        <v>1270.0600589999999</v>
      </c>
      <c r="C45">
        <v>1280.420044</v>
      </c>
      <c r="D45">
        <v>1224.540039</v>
      </c>
      <c r="E45">
        <v>1276.660034</v>
      </c>
      <c r="F45">
        <v>1276.660034</v>
      </c>
      <c r="G45">
        <v>46348220000</v>
      </c>
      <c r="H45">
        <f t="shared" si="0"/>
        <v>5.0858787979908282E-3</v>
      </c>
    </row>
    <row r="46" spans="1:8" x14ac:dyDescent="0.25">
      <c r="A46" s="1">
        <v>38930</v>
      </c>
      <c r="B46">
        <v>1278.530029</v>
      </c>
      <c r="C46">
        <v>1306.73999</v>
      </c>
      <c r="D46">
        <v>1261.3000489999999</v>
      </c>
      <c r="E46">
        <v>1303.8199460000001</v>
      </c>
      <c r="F46">
        <v>1303.8199460000001</v>
      </c>
      <c r="G46">
        <v>50485620000</v>
      </c>
      <c r="H46">
        <f t="shared" si="0"/>
        <v>2.1274193032348121E-2</v>
      </c>
    </row>
    <row r="47" spans="1:8" x14ac:dyDescent="0.25">
      <c r="A47" s="1">
        <v>38961</v>
      </c>
      <c r="B47">
        <v>1303.8000489999999</v>
      </c>
      <c r="C47">
        <v>1340.280029</v>
      </c>
      <c r="D47">
        <v>1290.9300539999999</v>
      </c>
      <c r="E47">
        <v>1335.849976</v>
      </c>
      <c r="F47">
        <v>1335.849976</v>
      </c>
      <c r="G47">
        <v>49001440000</v>
      </c>
      <c r="H47">
        <f t="shared" si="0"/>
        <v>2.4566298512509466E-2</v>
      </c>
    </row>
    <row r="48" spans="1:8" x14ac:dyDescent="0.25">
      <c r="A48" s="1">
        <v>38991</v>
      </c>
      <c r="B48">
        <v>1335.8199460000001</v>
      </c>
      <c r="C48">
        <v>1389.4499510000001</v>
      </c>
      <c r="D48">
        <v>1327.099976</v>
      </c>
      <c r="E48">
        <v>1377.9399410000001</v>
      </c>
      <c r="F48">
        <v>1377.9399410000001</v>
      </c>
      <c r="G48">
        <v>56793620000</v>
      </c>
      <c r="H48">
        <f t="shared" si="0"/>
        <v>3.1508002961554205E-2</v>
      </c>
    </row>
    <row r="49" spans="1:8" x14ac:dyDescent="0.25">
      <c r="A49" s="1">
        <v>39022</v>
      </c>
      <c r="B49">
        <v>1377.76001</v>
      </c>
      <c r="C49">
        <v>1407.8900149999999</v>
      </c>
      <c r="D49">
        <v>1360.9799800000001</v>
      </c>
      <c r="E49">
        <v>1400.630005</v>
      </c>
      <c r="F49">
        <v>1400.630005</v>
      </c>
      <c r="G49">
        <v>55343930000</v>
      </c>
      <c r="H49">
        <f t="shared" si="0"/>
        <v>1.6466656727820217E-2</v>
      </c>
    </row>
    <row r="50" spans="1:8" x14ac:dyDescent="0.25">
      <c r="A50" s="1">
        <v>39052</v>
      </c>
      <c r="B50">
        <v>1400.630005</v>
      </c>
      <c r="C50">
        <v>1431.8100589999999</v>
      </c>
      <c r="D50">
        <v>1385.9300539999999</v>
      </c>
      <c r="E50">
        <v>1418.3000489999999</v>
      </c>
      <c r="F50">
        <v>1418.3000489999999</v>
      </c>
      <c r="G50">
        <v>47578780000</v>
      </c>
      <c r="H50">
        <f t="shared" si="0"/>
        <v>1.2615782852659851E-2</v>
      </c>
    </row>
    <row r="51" spans="1:8" x14ac:dyDescent="0.25">
      <c r="A51" s="1">
        <v>39083</v>
      </c>
      <c r="B51">
        <v>1418.030029</v>
      </c>
      <c r="C51">
        <v>1441.6099850000001</v>
      </c>
      <c r="D51">
        <v>1403.969971</v>
      </c>
      <c r="E51">
        <v>1438.23999</v>
      </c>
      <c r="F51">
        <v>1438.23999</v>
      </c>
      <c r="G51">
        <v>56686200000</v>
      </c>
      <c r="H51">
        <f>F51/F50-1</f>
        <v>1.4059042735039773E-2</v>
      </c>
    </row>
    <row r="52" spans="1:8" x14ac:dyDescent="0.25">
      <c r="A52" s="1">
        <v>39114</v>
      </c>
      <c r="B52">
        <v>1437.900024</v>
      </c>
      <c r="C52">
        <v>1461.5699460000001</v>
      </c>
      <c r="D52">
        <v>1389.420044</v>
      </c>
      <c r="E52">
        <v>1406.8199460000001</v>
      </c>
      <c r="F52">
        <v>1406.8199460000001</v>
      </c>
      <c r="G52">
        <v>51844990000</v>
      </c>
      <c r="H52">
        <f t="shared" ref="H52:H115" si="1">F52/F51-1</f>
        <v>-2.1846176033528231E-2</v>
      </c>
    </row>
    <row r="53" spans="1:8" x14ac:dyDescent="0.25">
      <c r="A53" s="1">
        <v>39142</v>
      </c>
      <c r="B53">
        <v>1406.8000489999999</v>
      </c>
      <c r="C53">
        <v>1438.8900149999999</v>
      </c>
      <c r="D53">
        <v>1363.9799800000001</v>
      </c>
      <c r="E53">
        <v>1420.8599850000001</v>
      </c>
      <c r="F53">
        <v>1420.8599850000001</v>
      </c>
      <c r="G53">
        <v>67622250000</v>
      </c>
      <c r="H53">
        <f t="shared" si="1"/>
        <v>9.9799828968305526E-3</v>
      </c>
    </row>
    <row r="54" spans="1:8" x14ac:dyDescent="0.25">
      <c r="A54" s="1">
        <v>39173</v>
      </c>
      <c r="B54">
        <v>1420.829956</v>
      </c>
      <c r="C54">
        <v>1498.0200199999999</v>
      </c>
      <c r="D54">
        <v>1416.369995</v>
      </c>
      <c r="E54">
        <v>1482.369995</v>
      </c>
      <c r="F54">
        <v>1482.369995</v>
      </c>
      <c r="G54">
        <v>57032470000</v>
      </c>
      <c r="H54">
        <f t="shared" si="1"/>
        <v>4.3290690602424187E-2</v>
      </c>
    </row>
    <row r="55" spans="1:8" x14ac:dyDescent="0.25">
      <c r="A55" s="1">
        <v>39203</v>
      </c>
      <c r="B55">
        <v>1482.369995</v>
      </c>
      <c r="C55">
        <v>1535.5600589999999</v>
      </c>
      <c r="D55">
        <v>1476.6999510000001</v>
      </c>
      <c r="E55">
        <v>1530.619995</v>
      </c>
      <c r="F55">
        <v>1530.619995</v>
      </c>
      <c r="G55">
        <v>64958050000</v>
      </c>
      <c r="H55">
        <f t="shared" si="1"/>
        <v>3.254922870993493E-2</v>
      </c>
    </row>
    <row r="56" spans="1:8" x14ac:dyDescent="0.25">
      <c r="A56" s="1">
        <v>39234</v>
      </c>
      <c r="B56">
        <v>1530.619995</v>
      </c>
      <c r="C56">
        <v>1540.5600589999999</v>
      </c>
      <c r="D56">
        <v>1484.1800539999999</v>
      </c>
      <c r="E56">
        <v>1503.349976</v>
      </c>
      <c r="F56">
        <v>1503.349976</v>
      </c>
      <c r="G56">
        <v>65322800000</v>
      </c>
      <c r="H56">
        <f t="shared" si="1"/>
        <v>-1.7816322202167556E-2</v>
      </c>
    </row>
    <row r="57" spans="1:8" x14ac:dyDescent="0.25">
      <c r="A57" s="1">
        <v>39264</v>
      </c>
      <c r="B57">
        <v>1504.660034</v>
      </c>
      <c r="C57">
        <v>1555.900024</v>
      </c>
      <c r="D57">
        <v>1454.25</v>
      </c>
      <c r="E57">
        <v>1455.2700199999999</v>
      </c>
      <c r="F57">
        <v>1455.2700199999999</v>
      </c>
      <c r="G57">
        <v>70337430000</v>
      </c>
      <c r="H57">
        <f t="shared" si="1"/>
        <v>-3.1981878316802548E-2</v>
      </c>
    </row>
    <row r="58" spans="1:8" x14ac:dyDescent="0.25">
      <c r="A58" s="1">
        <v>39295</v>
      </c>
      <c r="B58">
        <v>1455.1800539999999</v>
      </c>
      <c r="C58">
        <v>1503.8900149999999</v>
      </c>
      <c r="D58">
        <v>1370.599976</v>
      </c>
      <c r="E58">
        <v>1473.98999</v>
      </c>
      <c r="F58">
        <v>1473.98999</v>
      </c>
      <c r="G58">
        <v>91381760000</v>
      </c>
      <c r="H58">
        <f t="shared" si="1"/>
        <v>1.2863571531556817E-2</v>
      </c>
    </row>
    <row r="59" spans="1:8" x14ac:dyDescent="0.25">
      <c r="A59" s="1">
        <v>39326</v>
      </c>
      <c r="B59">
        <v>1473.959961</v>
      </c>
      <c r="C59">
        <v>1538.73999</v>
      </c>
      <c r="D59">
        <v>1439.290039</v>
      </c>
      <c r="E59">
        <v>1526.75</v>
      </c>
      <c r="F59">
        <v>1526.75</v>
      </c>
      <c r="G59">
        <v>57809700000</v>
      </c>
      <c r="H59">
        <f t="shared" si="1"/>
        <v>3.5794008343299488E-2</v>
      </c>
    </row>
    <row r="60" spans="1:8" x14ac:dyDescent="0.25">
      <c r="A60" s="1">
        <v>39356</v>
      </c>
      <c r="B60">
        <v>1527.290039</v>
      </c>
      <c r="C60">
        <v>1576.089966</v>
      </c>
      <c r="D60">
        <v>1489.5600589999999</v>
      </c>
      <c r="E60">
        <v>1549.380005</v>
      </c>
      <c r="F60">
        <v>1549.380005</v>
      </c>
      <c r="G60">
        <v>76022580000</v>
      </c>
      <c r="H60">
        <f t="shared" si="1"/>
        <v>1.4822338300311211E-2</v>
      </c>
    </row>
    <row r="61" spans="1:8" x14ac:dyDescent="0.25">
      <c r="A61" s="1">
        <v>39387</v>
      </c>
      <c r="B61">
        <v>1545.790039</v>
      </c>
      <c r="C61">
        <v>1545.790039</v>
      </c>
      <c r="D61">
        <v>1406.099976</v>
      </c>
      <c r="E61">
        <v>1481.1400149999999</v>
      </c>
      <c r="F61">
        <v>1481.1400149999999</v>
      </c>
      <c r="G61">
        <v>86246950000</v>
      </c>
      <c r="H61">
        <f t="shared" si="1"/>
        <v>-4.4043417224814418E-2</v>
      </c>
    </row>
    <row r="62" spans="1:8" x14ac:dyDescent="0.25">
      <c r="A62" s="1">
        <v>39417</v>
      </c>
      <c r="B62">
        <v>1479.630005</v>
      </c>
      <c r="C62">
        <v>1523.5699460000001</v>
      </c>
      <c r="D62">
        <v>1435.650024</v>
      </c>
      <c r="E62">
        <v>1468.3599850000001</v>
      </c>
      <c r="F62">
        <v>1468.3599850000001</v>
      </c>
      <c r="G62">
        <v>64821670000</v>
      </c>
      <c r="H62">
        <f t="shared" si="1"/>
        <v>-8.6285090339686121E-3</v>
      </c>
    </row>
    <row r="63" spans="1:8" x14ac:dyDescent="0.25">
      <c r="A63" s="1">
        <v>39448</v>
      </c>
      <c r="B63">
        <v>1467.969971</v>
      </c>
      <c r="C63">
        <v>1471.7700199999999</v>
      </c>
      <c r="D63">
        <v>1270.0500489999999</v>
      </c>
      <c r="E63">
        <v>1378.5500489999999</v>
      </c>
      <c r="F63">
        <v>1378.5500489999999</v>
      </c>
      <c r="G63">
        <v>98475340000</v>
      </c>
      <c r="H63">
        <f t="shared" si="1"/>
        <v>-6.116343193593643E-2</v>
      </c>
    </row>
    <row r="64" spans="1:8" x14ac:dyDescent="0.25">
      <c r="A64" s="1">
        <v>39479</v>
      </c>
      <c r="B64">
        <v>1378.599976</v>
      </c>
      <c r="C64">
        <v>1396.0200199999999</v>
      </c>
      <c r="D64">
        <v>1316.75</v>
      </c>
      <c r="E64">
        <v>1330.630005</v>
      </c>
      <c r="F64">
        <v>1330.630005</v>
      </c>
      <c r="G64">
        <v>78536130000</v>
      </c>
      <c r="H64">
        <f t="shared" si="1"/>
        <v>-3.4761192772624461E-2</v>
      </c>
    </row>
    <row r="65" spans="1:8" x14ac:dyDescent="0.25">
      <c r="A65" s="1">
        <v>39508</v>
      </c>
      <c r="B65">
        <v>1330.4499510000001</v>
      </c>
      <c r="C65">
        <v>1359.6800539999999</v>
      </c>
      <c r="D65">
        <v>1256.9799800000001</v>
      </c>
      <c r="E65">
        <v>1322.6999510000001</v>
      </c>
      <c r="F65">
        <v>1322.6999510000001</v>
      </c>
      <c r="G65">
        <v>93189170000</v>
      </c>
      <c r="H65">
        <f t="shared" si="1"/>
        <v>-5.9596236145298409E-3</v>
      </c>
    </row>
    <row r="66" spans="1:8" x14ac:dyDescent="0.25">
      <c r="A66" s="1">
        <v>39539</v>
      </c>
      <c r="B66">
        <v>1326.410034</v>
      </c>
      <c r="C66">
        <v>1404.5699460000001</v>
      </c>
      <c r="D66">
        <v>1324.349976</v>
      </c>
      <c r="E66">
        <v>1385.589966</v>
      </c>
      <c r="F66">
        <v>1385.589966</v>
      </c>
      <c r="G66">
        <v>85978630000</v>
      </c>
      <c r="H66">
        <f t="shared" si="1"/>
        <v>4.7546697913198877E-2</v>
      </c>
    </row>
    <row r="67" spans="1:8" x14ac:dyDescent="0.25">
      <c r="A67" s="1">
        <v>39569</v>
      </c>
      <c r="B67">
        <v>1385.969971</v>
      </c>
      <c r="C67">
        <v>1440.23999</v>
      </c>
      <c r="D67">
        <v>1373.0699460000001</v>
      </c>
      <c r="E67">
        <v>1400.380005</v>
      </c>
      <c r="F67">
        <v>1400.380005</v>
      </c>
      <c r="G67">
        <v>80990480000</v>
      </c>
      <c r="H67">
        <f t="shared" si="1"/>
        <v>1.0674181657577053E-2</v>
      </c>
    </row>
    <row r="68" spans="1:8" x14ac:dyDescent="0.25">
      <c r="A68" s="1">
        <v>39600</v>
      </c>
      <c r="B68">
        <v>1399.619995</v>
      </c>
      <c r="C68">
        <v>1404.0500489999999</v>
      </c>
      <c r="D68">
        <v>1272</v>
      </c>
      <c r="E68">
        <v>1280</v>
      </c>
      <c r="F68">
        <v>1280</v>
      </c>
      <c r="G68">
        <v>96614040000</v>
      </c>
      <c r="H68">
        <f t="shared" si="1"/>
        <v>-8.5962384902803612E-2</v>
      </c>
    </row>
    <row r="69" spans="1:8" x14ac:dyDescent="0.25">
      <c r="A69" s="1">
        <v>39630</v>
      </c>
      <c r="B69">
        <v>1276.6899410000001</v>
      </c>
      <c r="C69">
        <v>1292.170044</v>
      </c>
      <c r="D69">
        <v>1200.4399410000001</v>
      </c>
      <c r="E69">
        <v>1267.380005</v>
      </c>
      <c r="F69">
        <v>1267.380005</v>
      </c>
      <c r="G69">
        <v>124980570000</v>
      </c>
      <c r="H69">
        <f t="shared" si="1"/>
        <v>-9.8593710937500134E-3</v>
      </c>
    </row>
    <row r="70" spans="1:8" x14ac:dyDescent="0.25">
      <c r="A70" s="1">
        <v>39661</v>
      </c>
      <c r="B70">
        <v>1269.420044</v>
      </c>
      <c r="C70">
        <v>1313.150024</v>
      </c>
      <c r="D70">
        <v>1247.4499510000001</v>
      </c>
      <c r="E70">
        <v>1282.829956</v>
      </c>
      <c r="F70">
        <v>1282.829956</v>
      </c>
      <c r="G70">
        <v>86266010000</v>
      </c>
      <c r="H70">
        <f t="shared" si="1"/>
        <v>1.2190464532380041E-2</v>
      </c>
    </row>
    <row r="71" spans="1:8" x14ac:dyDescent="0.25">
      <c r="A71" s="1">
        <v>39692</v>
      </c>
      <c r="B71">
        <v>1287.829956</v>
      </c>
      <c r="C71">
        <v>1303.040039</v>
      </c>
      <c r="D71">
        <v>1106.420044</v>
      </c>
      <c r="E71">
        <v>1166.3599850000001</v>
      </c>
      <c r="F71">
        <v>1166.3599850000001</v>
      </c>
      <c r="G71">
        <v>140007320000</v>
      </c>
      <c r="H71">
        <f t="shared" si="1"/>
        <v>-9.0791433779084607E-2</v>
      </c>
    </row>
    <row r="72" spans="1:8" x14ac:dyDescent="0.25">
      <c r="A72" s="1">
        <v>39722</v>
      </c>
      <c r="B72">
        <v>1164.170044</v>
      </c>
      <c r="C72">
        <v>1167.030029</v>
      </c>
      <c r="D72">
        <v>839.79998799999998</v>
      </c>
      <c r="E72">
        <v>968.75</v>
      </c>
      <c r="F72">
        <v>968.75</v>
      </c>
      <c r="G72">
        <v>159823030000</v>
      </c>
      <c r="H72">
        <f t="shared" si="1"/>
        <v>-0.1694245237674199</v>
      </c>
    </row>
    <row r="73" spans="1:8" x14ac:dyDescent="0.25">
      <c r="A73" s="1">
        <v>39753</v>
      </c>
      <c r="B73">
        <v>968.669983</v>
      </c>
      <c r="C73">
        <v>1007.51001</v>
      </c>
      <c r="D73">
        <v>741.02002000000005</v>
      </c>
      <c r="E73">
        <v>896.23999000000003</v>
      </c>
      <c r="F73">
        <v>896.23999000000003</v>
      </c>
      <c r="G73">
        <v>115660210000</v>
      </c>
      <c r="H73">
        <f t="shared" si="1"/>
        <v>-7.4849042580645175E-2</v>
      </c>
    </row>
    <row r="74" spans="1:8" x14ac:dyDescent="0.25">
      <c r="A74" s="1">
        <v>39783</v>
      </c>
      <c r="B74">
        <v>888.60998500000005</v>
      </c>
      <c r="C74">
        <v>918.84997599999997</v>
      </c>
      <c r="D74">
        <v>815.69000200000005</v>
      </c>
      <c r="E74">
        <v>903.25</v>
      </c>
      <c r="F74">
        <v>903.25</v>
      </c>
      <c r="G74">
        <v>112884470000</v>
      </c>
      <c r="H74">
        <f t="shared" si="1"/>
        <v>7.8215768970539834E-3</v>
      </c>
    </row>
    <row r="75" spans="1:8" x14ac:dyDescent="0.25">
      <c r="A75" s="1">
        <v>39814</v>
      </c>
      <c r="B75">
        <v>902.98999000000003</v>
      </c>
      <c r="C75">
        <v>943.84997599999997</v>
      </c>
      <c r="D75">
        <v>804.29998799999998</v>
      </c>
      <c r="E75">
        <v>825.88000499999998</v>
      </c>
      <c r="F75">
        <v>825.88000499999998</v>
      </c>
      <c r="G75">
        <v>112090640000</v>
      </c>
      <c r="H75">
        <f t="shared" si="1"/>
        <v>-8.5657342928314395E-2</v>
      </c>
    </row>
    <row r="76" spans="1:8" x14ac:dyDescent="0.25">
      <c r="A76" s="1">
        <v>39845</v>
      </c>
      <c r="B76">
        <v>823.09002699999996</v>
      </c>
      <c r="C76">
        <v>875.01000999999997</v>
      </c>
      <c r="D76">
        <v>734.52002000000005</v>
      </c>
      <c r="E76">
        <v>735.09002699999996</v>
      </c>
      <c r="F76">
        <v>735.09002699999996</v>
      </c>
      <c r="G76">
        <v>124492210000</v>
      </c>
      <c r="H76">
        <f t="shared" si="1"/>
        <v>-0.10993119757149228</v>
      </c>
    </row>
    <row r="77" spans="1:8" x14ac:dyDescent="0.25">
      <c r="A77" s="1">
        <v>39873</v>
      </c>
      <c r="B77">
        <v>729.57000700000003</v>
      </c>
      <c r="C77">
        <v>832.97997999999995</v>
      </c>
      <c r="D77">
        <v>666.78997800000002</v>
      </c>
      <c r="E77">
        <v>797.86999500000002</v>
      </c>
      <c r="F77">
        <v>797.86999500000002</v>
      </c>
      <c r="G77">
        <v>161843640000</v>
      </c>
      <c r="H77">
        <f t="shared" si="1"/>
        <v>8.540446162249471E-2</v>
      </c>
    </row>
    <row r="78" spans="1:8" x14ac:dyDescent="0.25">
      <c r="A78" s="1">
        <v>39904</v>
      </c>
      <c r="B78">
        <v>793.59002699999996</v>
      </c>
      <c r="C78">
        <v>888.70001200000002</v>
      </c>
      <c r="D78">
        <v>783.32000700000003</v>
      </c>
      <c r="E78">
        <v>872.80999799999995</v>
      </c>
      <c r="F78">
        <v>872.80999799999995</v>
      </c>
      <c r="G78">
        <v>138855320000</v>
      </c>
      <c r="H78">
        <f t="shared" si="1"/>
        <v>9.3925079862164695E-2</v>
      </c>
    </row>
    <row r="79" spans="1:8" x14ac:dyDescent="0.25">
      <c r="A79" s="1">
        <v>39934</v>
      </c>
      <c r="B79">
        <v>872.73999000000003</v>
      </c>
      <c r="C79">
        <v>930.169983</v>
      </c>
      <c r="D79">
        <v>866.09997599999997</v>
      </c>
      <c r="E79">
        <v>919.14001499999995</v>
      </c>
      <c r="F79">
        <v>919.14001499999995</v>
      </c>
      <c r="G79">
        <v>131614940000</v>
      </c>
      <c r="H79">
        <f t="shared" si="1"/>
        <v>5.3081446255385467E-2</v>
      </c>
    </row>
    <row r="80" spans="1:8" x14ac:dyDescent="0.25">
      <c r="A80" s="1">
        <v>39965</v>
      </c>
      <c r="B80">
        <v>923.26000999999997</v>
      </c>
      <c r="C80">
        <v>956.22997999999995</v>
      </c>
      <c r="D80">
        <v>888.85998500000005</v>
      </c>
      <c r="E80">
        <v>919.32000700000003</v>
      </c>
      <c r="F80">
        <v>919.32000700000003</v>
      </c>
      <c r="G80">
        <v>112653150000</v>
      </c>
      <c r="H80">
        <f t="shared" si="1"/>
        <v>1.9582653030303376E-4</v>
      </c>
    </row>
    <row r="81" spans="1:8" x14ac:dyDescent="0.25">
      <c r="A81" s="1">
        <v>39995</v>
      </c>
      <c r="B81">
        <v>920.82000700000003</v>
      </c>
      <c r="C81">
        <v>996.67999299999997</v>
      </c>
      <c r="D81">
        <v>869.32000700000003</v>
      </c>
      <c r="E81">
        <v>987.47997999999995</v>
      </c>
      <c r="F81">
        <v>987.47997999999995</v>
      </c>
      <c r="G81">
        <v>106635790000</v>
      </c>
      <c r="H81">
        <f t="shared" si="1"/>
        <v>7.4141727016716619E-2</v>
      </c>
    </row>
    <row r="82" spans="1:8" x14ac:dyDescent="0.25">
      <c r="A82" s="1">
        <v>40026</v>
      </c>
      <c r="B82">
        <v>990.21997099999999</v>
      </c>
      <c r="C82">
        <v>1039.469971</v>
      </c>
      <c r="D82">
        <v>978.51000999999997</v>
      </c>
      <c r="E82">
        <v>1020.619995</v>
      </c>
      <c r="F82">
        <v>1020.619995</v>
      </c>
      <c r="G82">
        <v>116059270000</v>
      </c>
      <c r="H82">
        <f t="shared" si="1"/>
        <v>3.3560189240494864E-2</v>
      </c>
    </row>
    <row r="83" spans="1:8" x14ac:dyDescent="0.25">
      <c r="A83" s="1">
        <v>40057</v>
      </c>
      <c r="B83">
        <v>1019.52002</v>
      </c>
      <c r="C83">
        <v>1080.150024</v>
      </c>
      <c r="D83">
        <v>991.96997099999999</v>
      </c>
      <c r="E83">
        <v>1057.079956</v>
      </c>
      <c r="F83">
        <v>1057.079956</v>
      </c>
      <c r="G83">
        <v>112295490000</v>
      </c>
      <c r="H83">
        <f t="shared" si="1"/>
        <v>3.5723345788458705E-2</v>
      </c>
    </row>
    <row r="84" spans="1:8" x14ac:dyDescent="0.25">
      <c r="A84" s="1">
        <v>40087</v>
      </c>
      <c r="B84">
        <v>1054.910034</v>
      </c>
      <c r="C84">
        <v>1101.3599850000001</v>
      </c>
      <c r="D84">
        <v>1019.950012</v>
      </c>
      <c r="E84">
        <v>1036.1899410000001</v>
      </c>
      <c r="F84">
        <v>1036.1899410000001</v>
      </c>
      <c r="G84">
        <v>113410990000</v>
      </c>
      <c r="H84">
        <f t="shared" si="1"/>
        <v>-1.9762000860415463E-2</v>
      </c>
    </row>
    <row r="85" spans="1:8" x14ac:dyDescent="0.25">
      <c r="A85" s="1">
        <v>40118</v>
      </c>
      <c r="B85">
        <v>1036.1800539999999</v>
      </c>
      <c r="C85">
        <v>1113.6899410000001</v>
      </c>
      <c r="D85">
        <v>1029.380005</v>
      </c>
      <c r="E85">
        <v>1095.630005</v>
      </c>
      <c r="F85">
        <v>1095.630005</v>
      </c>
      <c r="G85">
        <v>84981530000</v>
      </c>
      <c r="H85">
        <f t="shared" si="1"/>
        <v>5.736406198137356E-2</v>
      </c>
    </row>
    <row r="86" spans="1:8" x14ac:dyDescent="0.25">
      <c r="A86" s="1">
        <v>40148</v>
      </c>
      <c r="B86">
        <v>1098.8900149999999</v>
      </c>
      <c r="C86">
        <v>1130.380005</v>
      </c>
      <c r="D86">
        <v>1085.8900149999999</v>
      </c>
      <c r="E86">
        <v>1115.099976</v>
      </c>
      <c r="F86">
        <v>1115.099976</v>
      </c>
      <c r="G86">
        <v>89515330000</v>
      </c>
      <c r="H86">
        <f t="shared" si="1"/>
        <v>1.7770571188400419E-2</v>
      </c>
    </row>
    <row r="87" spans="1:8" x14ac:dyDescent="0.25">
      <c r="A87" s="1">
        <v>40179</v>
      </c>
      <c r="B87">
        <v>1116.5600589999999</v>
      </c>
      <c r="C87">
        <v>1150.4499510000001</v>
      </c>
      <c r="D87">
        <v>1071.589966</v>
      </c>
      <c r="E87">
        <v>1073.869995</v>
      </c>
      <c r="F87">
        <v>1073.869995</v>
      </c>
      <c r="G87">
        <v>90947580000</v>
      </c>
      <c r="H87">
        <f t="shared" si="1"/>
        <v>-3.6974246154947377E-2</v>
      </c>
    </row>
    <row r="88" spans="1:8" x14ac:dyDescent="0.25">
      <c r="A88" s="1">
        <v>40210</v>
      </c>
      <c r="B88">
        <v>1073.8900149999999</v>
      </c>
      <c r="C88">
        <v>1112.420044</v>
      </c>
      <c r="D88">
        <v>1044.5</v>
      </c>
      <c r="E88">
        <v>1104.48999</v>
      </c>
      <c r="F88">
        <v>1104.48999</v>
      </c>
      <c r="G88">
        <v>84561340000</v>
      </c>
      <c r="H88">
        <f t="shared" si="1"/>
        <v>2.8513688940531301E-2</v>
      </c>
    </row>
    <row r="89" spans="1:8" x14ac:dyDescent="0.25">
      <c r="A89" s="1">
        <v>40238</v>
      </c>
      <c r="B89">
        <v>1105.3599850000001</v>
      </c>
      <c r="C89">
        <v>1180.6899410000001</v>
      </c>
      <c r="D89">
        <v>1105.3599850000001</v>
      </c>
      <c r="E89">
        <v>1169.4300539999999</v>
      </c>
      <c r="F89">
        <v>1169.4300539999999</v>
      </c>
      <c r="G89">
        <v>103683550000</v>
      </c>
      <c r="H89">
        <f t="shared" si="1"/>
        <v>5.8796426031891835E-2</v>
      </c>
    </row>
    <row r="90" spans="1:8" x14ac:dyDescent="0.25">
      <c r="A90" s="1">
        <v>40269</v>
      </c>
      <c r="B90">
        <v>1171.2299800000001</v>
      </c>
      <c r="C90">
        <v>1219.8000489999999</v>
      </c>
      <c r="D90">
        <v>1170.6899410000001</v>
      </c>
      <c r="E90">
        <v>1186.6899410000001</v>
      </c>
      <c r="F90">
        <v>1186.6899410000001</v>
      </c>
      <c r="G90">
        <v>116741910000</v>
      </c>
      <c r="H90">
        <f t="shared" si="1"/>
        <v>1.4759229883791081E-2</v>
      </c>
    </row>
    <row r="91" spans="1:8" x14ac:dyDescent="0.25">
      <c r="A91" s="1">
        <v>40299</v>
      </c>
      <c r="B91">
        <v>1188.579956</v>
      </c>
      <c r="C91">
        <v>1205.130005</v>
      </c>
      <c r="D91">
        <v>1040.780029</v>
      </c>
      <c r="E91">
        <v>1089.410034</v>
      </c>
      <c r="F91">
        <v>1089.410034</v>
      </c>
      <c r="G91">
        <v>127662780000</v>
      </c>
      <c r="H91">
        <f t="shared" si="1"/>
        <v>-8.1975841910334468E-2</v>
      </c>
    </row>
    <row r="92" spans="1:8" x14ac:dyDescent="0.25">
      <c r="A92" s="1">
        <v>40330</v>
      </c>
      <c r="B92">
        <v>1087.3000489999999</v>
      </c>
      <c r="C92">
        <v>1131.2299800000001</v>
      </c>
      <c r="D92">
        <v>1028.329956</v>
      </c>
      <c r="E92">
        <v>1030.709961</v>
      </c>
      <c r="F92">
        <v>1030.709961</v>
      </c>
      <c r="G92">
        <v>110106750000</v>
      </c>
      <c r="H92">
        <f t="shared" si="1"/>
        <v>-5.3882442026415123E-2</v>
      </c>
    </row>
    <row r="93" spans="1:8" x14ac:dyDescent="0.25">
      <c r="A93" s="1">
        <v>40360</v>
      </c>
      <c r="B93">
        <v>1031.099976</v>
      </c>
      <c r="C93">
        <v>1120.9499510000001</v>
      </c>
      <c r="D93">
        <v>1010.909973</v>
      </c>
      <c r="E93">
        <v>1101.599976</v>
      </c>
      <c r="F93">
        <v>1101.599976</v>
      </c>
      <c r="G93">
        <v>94778110000</v>
      </c>
      <c r="H93">
        <f t="shared" si="1"/>
        <v>6.8777849911552336E-2</v>
      </c>
    </row>
    <row r="94" spans="1:8" x14ac:dyDescent="0.25">
      <c r="A94" s="1">
        <v>40391</v>
      </c>
      <c r="B94">
        <v>1107.530029</v>
      </c>
      <c r="C94">
        <v>1129.23999</v>
      </c>
      <c r="D94">
        <v>1039.6999510000001</v>
      </c>
      <c r="E94">
        <v>1049.329956</v>
      </c>
      <c r="F94">
        <v>1049.329956</v>
      </c>
      <c r="G94">
        <v>85738250000</v>
      </c>
      <c r="H94">
        <f t="shared" si="1"/>
        <v>-4.7449184040287196E-2</v>
      </c>
    </row>
    <row r="95" spans="1:8" x14ac:dyDescent="0.25">
      <c r="A95" s="1">
        <v>40422</v>
      </c>
      <c r="B95">
        <v>1049.719971</v>
      </c>
      <c r="C95">
        <v>1157.160034</v>
      </c>
      <c r="D95">
        <v>1049.719971</v>
      </c>
      <c r="E95">
        <v>1141.1999510000001</v>
      </c>
      <c r="F95">
        <v>1141.1999510000001</v>
      </c>
      <c r="G95">
        <v>79589450000</v>
      </c>
      <c r="H95">
        <f t="shared" si="1"/>
        <v>8.7551102944020132E-2</v>
      </c>
    </row>
    <row r="96" spans="1:8" x14ac:dyDescent="0.25">
      <c r="A96" s="1">
        <v>40452</v>
      </c>
      <c r="B96">
        <v>1143.48999</v>
      </c>
      <c r="C96">
        <v>1196.1400149999999</v>
      </c>
      <c r="D96">
        <v>1131.869995</v>
      </c>
      <c r="E96">
        <v>1183.26001</v>
      </c>
      <c r="F96">
        <v>1183.26001</v>
      </c>
      <c r="G96">
        <v>89536270000</v>
      </c>
      <c r="H96">
        <f t="shared" si="1"/>
        <v>3.6855994397076541E-2</v>
      </c>
    </row>
    <row r="97" spans="1:8" x14ac:dyDescent="0.25">
      <c r="A97" s="1">
        <v>40483</v>
      </c>
      <c r="B97">
        <v>1185.709961</v>
      </c>
      <c r="C97">
        <v>1227.079956</v>
      </c>
      <c r="D97">
        <v>1173</v>
      </c>
      <c r="E97">
        <v>1180.5500489999999</v>
      </c>
      <c r="F97">
        <v>1180.5500489999999</v>
      </c>
      <c r="G97">
        <v>87151070000</v>
      </c>
      <c r="H97">
        <f t="shared" si="1"/>
        <v>-2.2902497989432113E-3</v>
      </c>
    </row>
    <row r="98" spans="1:8" x14ac:dyDescent="0.25">
      <c r="A98" s="1">
        <v>40513</v>
      </c>
      <c r="B98">
        <v>1186.599976</v>
      </c>
      <c r="C98">
        <v>1262.599976</v>
      </c>
      <c r="D98">
        <v>1186.599976</v>
      </c>
      <c r="E98">
        <v>1257.6400149999999</v>
      </c>
      <c r="F98">
        <v>1257.6400149999999</v>
      </c>
      <c r="G98">
        <v>80984530000</v>
      </c>
      <c r="H98">
        <f t="shared" si="1"/>
        <v>6.5300040489854716E-2</v>
      </c>
    </row>
    <row r="99" spans="1:8" x14ac:dyDescent="0.25">
      <c r="A99" s="1">
        <v>40544</v>
      </c>
      <c r="B99">
        <v>1257.619995</v>
      </c>
      <c r="C99">
        <v>1302.670044</v>
      </c>
      <c r="D99">
        <v>1257.619995</v>
      </c>
      <c r="E99">
        <v>1286.119995</v>
      </c>
      <c r="F99">
        <v>1286.119995</v>
      </c>
      <c r="G99">
        <v>92164940000</v>
      </c>
      <c r="H99">
        <f t="shared" si="1"/>
        <v>2.2645573980086819E-2</v>
      </c>
    </row>
    <row r="100" spans="1:8" x14ac:dyDescent="0.25">
      <c r="A100" s="1">
        <v>40575</v>
      </c>
      <c r="B100">
        <v>1289.1400149999999</v>
      </c>
      <c r="C100">
        <v>1344.0699460000001</v>
      </c>
      <c r="D100">
        <v>1289.1400149999999</v>
      </c>
      <c r="E100">
        <v>1327.219971</v>
      </c>
      <c r="F100">
        <v>1327.219971</v>
      </c>
      <c r="G100">
        <v>59223660000</v>
      </c>
      <c r="H100">
        <f t="shared" si="1"/>
        <v>3.1956564052952219E-2</v>
      </c>
    </row>
    <row r="101" spans="1:8" x14ac:dyDescent="0.25">
      <c r="A101" s="1">
        <v>40603</v>
      </c>
      <c r="B101">
        <v>1328.6400149999999</v>
      </c>
      <c r="C101">
        <v>1332.280029</v>
      </c>
      <c r="D101">
        <v>1249.0500489999999</v>
      </c>
      <c r="E101">
        <v>1325.829956</v>
      </c>
      <c r="F101">
        <v>1325.829956</v>
      </c>
      <c r="G101">
        <v>89507640000</v>
      </c>
      <c r="H101">
        <f t="shared" si="1"/>
        <v>-1.0473132038185673E-3</v>
      </c>
    </row>
    <row r="102" spans="1:8" x14ac:dyDescent="0.25">
      <c r="A102" s="1">
        <v>40634</v>
      </c>
      <c r="B102">
        <v>1329.4799800000001</v>
      </c>
      <c r="C102">
        <v>1364.5600589999999</v>
      </c>
      <c r="D102">
        <v>1294.6999510000001</v>
      </c>
      <c r="E102">
        <v>1363.6099850000001</v>
      </c>
      <c r="F102">
        <v>1363.6099850000001</v>
      </c>
      <c r="G102">
        <v>77364810000</v>
      </c>
      <c r="H102">
        <f t="shared" si="1"/>
        <v>2.8495380443795071E-2</v>
      </c>
    </row>
    <row r="103" spans="1:8" x14ac:dyDescent="0.25">
      <c r="A103" s="1">
        <v>40664</v>
      </c>
      <c r="B103">
        <v>1365.209961</v>
      </c>
      <c r="C103">
        <v>1370.579956</v>
      </c>
      <c r="D103">
        <v>1311.8000489999999</v>
      </c>
      <c r="E103">
        <v>1345.1999510000001</v>
      </c>
      <c r="F103">
        <v>1345.1999510000001</v>
      </c>
      <c r="G103">
        <v>81708980000</v>
      </c>
      <c r="H103">
        <f t="shared" si="1"/>
        <v>-1.3500952766930641E-2</v>
      </c>
    </row>
    <row r="104" spans="1:8" x14ac:dyDescent="0.25">
      <c r="A104" s="1">
        <v>40695</v>
      </c>
      <c r="B104">
        <v>1345.1999510000001</v>
      </c>
      <c r="C104">
        <v>1345.1999510000001</v>
      </c>
      <c r="D104">
        <v>1258.0699460000001</v>
      </c>
      <c r="E104">
        <v>1320.6400149999999</v>
      </c>
      <c r="F104">
        <v>1320.6400149999999</v>
      </c>
      <c r="G104">
        <v>86122730000</v>
      </c>
      <c r="H104">
        <f t="shared" si="1"/>
        <v>-1.825746126569705E-2</v>
      </c>
    </row>
    <row r="105" spans="1:8" x14ac:dyDescent="0.25">
      <c r="A105" s="1">
        <v>40725</v>
      </c>
      <c r="B105">
        <v>1320.6400149999999</v>
      </c>
      <c r="C105">
        <v>1356.4799800000001</v>
      </c>
      <c r="D105">
        <v>1282.8599850000001</v>
      </c>
      <c r="E105">
        <v>1292.280029</v>
      </c>
      <c r="F105">
        <v>1292.280029</v>
      </c>
      <c r="G105">
        <v>81102170000</v>
      </c>
      <c r="H105">
        <f t="shared" si="1"/>
        <v>-2.1474425791952023E-2</v>
      </c>
    </row>
    <row r="106" spans="1:8" x14ac:dyDescent="0.25">
      <c r="A106" s="1">
        <v>40756</v>
      </c>
      <c r="B106">
        <v>1292.589966</v>
      </c>
      <c r="C106">
        <v>1307.380005</v>
      </c>
      <c r="D106">
        <v>1101.540039</v>
      </c>
      <c r="E106">
        <v>1218.8900149999999</v>
      </c>
      <c r="F106">
        <v>1218.8900149999999</v>
      </c>
      <c r="G106">
        <v>108419170000</v>
      </c>
      <c r="H106">
        <f t="shared" si="1"/>
        <v>-5.6791107463597612E-2</v>
      </c>
    </row>
    <row r="107" spans="1:8" x14ac:dyDescent="0.25">
      <c r="A107" s="1">
        <v>40787</v>
      </c>
      <c r="B107">
        <v>1219.119995</v>
      </c>
      <c r="C107">
        <v>1229.290039</v>
      </c>
      <c r="D107">
        <v>1114.219971</v>
      </c>
      <c r="E107">
        <v>1131.420044</v>
      </c>
      <c r="F107">
        <v>1131.420044</v>
      </c>
      <c r="G107">
        <v>102786820000</v>
      </c>
      <c r="H107">
        <f t="shared" si="1"/>
        <v>-7.1761988303760127E-2</v>
      </c>
    </row>
    <row r="108" spans="1:8" x14ac:dyDescent="0.25">
      <c r="A108" s="1">
        <v>40817</v>
      </c>
      <c r="B108">
        <v>1131.209961</v>
      </c>
      <c r="C108">
        <v>1292.660034</v>
      </c>
      <c r="D108">
        <v>1074.7700199999999</v>
      </c>
      <c r="E108">
        <v>1253.3000489999999</v>
      </c>
      <c r="F108">
        <v>1253.3000489999999</v>
      </c>
      <c r="G108">
        <v>98063670000</v>
      </c>
      <c r="H108">
        <f t="shared" si="1"/>
        <v>0.10772303853581011</v>
      </c>
    </row>
    <row r="109" spans="1:8" x14ac:dyDescent="0.25">
      <c r="A109" s="1">
        <v>40848</v>
      </c>
      <c r="B109">
        <v>1251</v>
      </c>
      <c r="C109">
        <v>1277.5500489999999</v>
      </c>
      <c r="D109">
        <v>1158.660034</v>
      </c>
      <c r="E109">
        <v>1246.959961</v>
      </c>
      <c r="F109">
        <v>1246.959961</v>
      </c>
      <c r="G109">
        <v>84275050000</v>
      </c>
      <c r="H109">
        <f t="shared" si="1"/>
        <v>-5.0587151935872487E-3</v>
      </c>
    </row>
    <row r="110" spans="1:8" x14ac:dyDescent="0.25">
      <c r="A110" s="1">
        <v>40878</v>
      </c>
      <c r="B110">
        <v>1246.910034</v>
      </c>
      <c r="C110">
        <v>1269.369995</v>
      </c>
      <c r="D110">
        <v>1202.369995</v>
      </c>
      <c r="E110">
        <v>1257.599976</v>
      </c>
      <c r="F110">
        <v>1257.599976</v>
      </c>
      <c r="G110">
        <v>74742430000</v>
      </c>
      <c r="H110">
        <f t="shared" si="1"/>
        <v>8.532763948144062E-3</v>
      </c>
    </row>
    <row r="111" spans="1:8" x14ac:dyDescent="0.25">
      <c r="A111" s="1">
        <v>40909</v>
      </c>
      <c r="B111">
        <v>1258.8599850000001</v>
      </c>
      <c r="C111">
        <v>1333.469971</v>
      </c>
      <c r="D111">
        <v>1258.8599850000001</v>
      </c>
      <c r="E111">
        <v>1312.410034</v>
      </c>
      <c r="F111">
        <v>1312.410034</v>
      </c>
      <c r="G111">
        <v>79567560000</v>
      </c>
      <c r="H111">
        <f t="shared" si="1"/>
        <v>4.3583062218506274E-2</v>
      </c>
    </row>
    <row r="112" spans="1:8" x14ac:dyDescent="0.25">
      <c r="A112" s="1">
        <v>40940</v>
      </c>
      <c r="B112">
        <v>1312.4499510000001</v>
      </c>
      <c r="C112">
        <v>1378.040039</v>
      </c>
      <c r="D112">
        <v>1312.4499510000001</v>
      </c>
      <c r="E112">
        <v>1365.6800539999999</v>
      </c>
      <c r="F112">
        <v>1365.6800539999999</v>
      </c>
      <c r="G112">
        <v>78385710000</v>
      </c>
      <c r="H112">
        <f t="shared" si="1"/>
        <v>4.0589464130841746E-2</v>
      </c>
    </row>
    <row r="113" spans="1:8" x14ac:dyDescent="0.25">
      <c r="A113" s="1">
        <v>40969</v>
      </c>
      <c r="B113">
        <v>1365.900024</v>
      </c>
      <c r="C113">
        <v>1419.150024</v>
      </c>
      <c r="D113">
        <v>1340.030029</v>
      </c>
      <c r="E113">
        <v>1408.469971</v>
      </c>
      <c r="F113">
        <v>1408.469971</v>
      </c>
      <c r="G113">
        <v>83899660000</v>
      </c>
      <c r="H113">
        <f t="shared" si="1"/>
        <v>3.1332314530530647E-2</v>
      </c>
    </row>
    <row r="114" spans="1:8" x14ac:dyDescent="0.25">
      <c r="A114" s="1">
        <v>41000</v>
      </c>
      <c r="B114">
        <v>1408.469971</v>
      </c>
      <c r="C114">
        <v>1422.380005</v>
      </c>
      <c r="D114">
        <v>1357.380005</v>
      </c>
      <c r="E114">
        <v>1397.910034</v>
      </c>
      <c r="F114">
        <v>1397.910034</v>
      </c>
      <c r="G114">
        <v>74761710000</v>
      </c>
      <c r="H114">
        <f t="shared" si="1"/>
        <v>-7.4974527092703802E-3</v>
      </c>
    </row>
    <row r="115" spans="1:8" x14ac:dyDescent="0.25">
      <c r="A115" s="1">
        <v>41030</v>
      </c>
      <c r="B115">
        <v>1397.8599850000001</v>
      </c>
      <c r="C115">
        <v>1415.3199460000001</v>
      </c>
      <c r="D115">
        <v>1291.9799800000001</v>
      </c>
      <c r="E115">
        <v>1310.329956</v>
      </c>
      <c r="F115">
        <v>1310.329956</v>
      </c>
      <c r="G115">
        <v>86920490000</v>
      </c>
      <c r="H115">
        <f t="shared" si="1"/>
        <v>-6.265072563317764E-2</v>
      </c>
    </row>
    <row r="116" spans="1:8" x14ac:dyDescent="0.25">
      <c r="A116" s="1">
        <v>41061</v>
      </c>
      <c r="B116">
        <v>1309.869995</v>
      </c>
      <c r="C116">
        <v>1363.459961</v>
      </c>
      <c r="D116">
        <v>1266.73999</v>
      </c>
      <c r="E116">
        <v>1362.160034</v>
      </c>
      <c r="F116">
        <v>1362.160034</v>
      </c>
      <c r="G116">
        <v>81582440000</v>
      </c>
      <c r="H116">
        <f t="shared" ref="H116:H179" si="2">F116/F115-1</f>
        <v>3.9554982134591521E-2</v>
      </c>
    </row>
    <row r="117" spans="1:8" x14ac:dyDescent="0.25">
      <c r="A117" s="1">
        <v>41091</v>
      </c>
      <c r="B117">
        <v>1362.329956</v>
      </c>
      <c r="C117">
        <v>1391.73999</v>
      </c>
      <c r="D117">
        <v>1325.410034</v>
      </c>
      <c r="E117">
        <v>1379.3199460000001</v>
      </c>
      <c r="F117">
        <v>1379.3199460000001</v>
      </c>
      <c r="G117">
        <v>73103810000</v>
      </c>
      <c r="H117">
        <f t="shared" si="2"/>
        <v>1.2597574126154365E-2</v>
      </c>
    </row>
    <row r="118" spans="1:8" x14ac:dyDescent="0.25">
      <c r="A118" s="1">
        <v>41122</v>
      </c>
      <c r="B118">
        <v>1379.3199460000001</v>
      </c>
      <c r="C118">
        <v>1426.6800539999999</v>
      </c>
      <c r="D118">
        <v>1354.650024</v>
      </c>
      <c r="E118">
        <v>1406.579956</v>
      </c>
      <c r="F118">
        <v>1406.579956</v>
      </c>
      <c r="G118">
        <v>70283810000</v>
      </c>
      <c r="H118">
        <f t="shared" si="2"/>
        <v>1.9763369680148246E-2</v>
      </c>
    </row>
    <row r="119" spans="1:8" x14ac:dyDescent="0.25">
      <c r="A119" s="1">
        <v>41153</v>
      </c>
      <c r="B119">
        <v>1406.540039</v>
      </c>
      <c r="C119">
        <v>1474.51001</v>
      </c>
      <c r="D119">
        <v>1396.5600589999999</v>
      </c>
      <c r="E119">
        <v>1440.670044</v>
      </c>
      <c r="F119">
        <v>1440.670044</v>
      </c>
      <c r="G119">
        <v>69784280000</v>
      </c>
      <c r="H119">
        <f t="shared" si="2"/>
        <v>2.4236153696477025E-2</v>
      </c>
    </row>
    <row r="120" spans="1:8" x14ac:dyDescent="0.25">
      <c r="A120" s="1">
        <v>41183</v>
      </c>
      <c r="B120">
        <v>1440.900024</v>
      </c>
      <c r="C120">
        <v>1470.959961</v>
      </c>
      <c r="D120">
        <v>1403.280029</v>
      </c>
      <c r="E120">
        <v>1412.160034</v>
      </c>
      <c r="F120">
        <v>1412.160034</v>
      </c>
      <c r="G120">
        <v>71752320000</v>
      </c>
      <c r="H120">
        <f t="shared" si="2"/>
        <v>-1.9789409878227415E-2</v>
      </c>
    </row>
    <row r="121" spans="1:8" x14ac:dyDescent="0.25">
      <c r="A121" s="1">
        <v>41214</v>
      </c>
      <c r="B121">
        <v>1412.1999510000001</v>
      </c>
      <c r="C121">
        <v>1434.2700199999999</v>
      </c>
      <c r="D121">
        <v>1343.349976</v>
      </c>
      <c r="E121">
        <v>1416.1800539999999</v>
      </c>
      <c r="F121">
        <v>1416.1800539999999</v>
      </c>
      <c r="G121">
        <v>71489310000</v>
      </c>
      <c r="H121">
        <f t="shared" si="2"/>
        <v>2.8467170173434031E-3</v>
      </c>
    </row>
    <row r="122" spans="1:8" x14ac:dyDescent="0.25">
      <c r="A122" s="1">
        <v>41244</v>
      </c>
      <c r="B122">
        <v>1416.339966</v>
      </c>
      <c r="C122">
        <v>1448</v>
      </c>
      <c r="D122">
        <v>1398.1099850000001</v>
      </c>
      <c r="E122">
        <v>1426.1899410000001</v>
      </c>
      <c r="F122">
        <v>1426.1899410000001</v>
      </c>
      <c r="G122">
        <v>66388180000</v>
      </c>
      <c r="H122">
        <f t="shared" si="2"/>
        <v>7.068230463864511E-3</v>
      </c>
    </row>
    <row r="123" spans="1:8" x14ac:dyDescent="0.25">
      <c r="A123" s="1">
        <v>41275</v>
      </c>
      <c r="B123">
        <v>1426.1899410000001</v>
      </c>
      <c r="C123">
        <v>1509.9399410000001</v>
      </c>
      <c r="D123">
        <v>1426.1899410000001</v>
      </c>
      <c r="E123">
        <v>1498.1099850000001</v>
      </c>
      <c r="F123">
        <v>1498.1099850000001</v>
      </c>
      <c r="G123">
        <v>75848510000</v>
      </c>
      <c r="H123">
        <f t="shared" si="2"/>
        <v>5.0428096519578469E-2</v>
      </c>
    </row>
    <row r="124" spans="1:8" x14ac:dyDescent="0.25">
      <c r="A124" s="1">
        <v>41306</v>
      </c>
      <c r="B124">
        <v>1498.1099850000001</v>
      </c>
      <c r="C124">
        <v>1530.9399410000001</v>
      </c>
      <c r="D124">
        <v>1485.01001</v>
      </c>
      <c r="E124">
        <v>1514.6800539999999</v>
      </c>
      <c r="F124">
        <v>1514.6800539999999</v>
      </c>
      <c r="G124">
        <v>69273480000</v>
      </c>
      <c r="H124">
        <f t="shared" si="2"/>
        <v>1.1060649195259176E-2</v>
      </c>
    </row>
    <row r="125" spans="1:8" x14ac:dyDescent="0.25">
      <c r="A125" s="1">
        <v>41334</v>
      </c>
      <c r="B125">
        <v>1514.6800539999999</v>
      </c>
      <c r="C125">
        <v>1570.280029</v>
      </c>
      <c r="D125">
        <v>1501.4799800000001</v>
      </c>
      <c r="E125">
        <v>1569.1899410000001</v>
      </c>
      <c r="F125">
        <v>1569.1899410000001</v>
      </c>
      <c r="G125">
        <v>68527110000</v>
      </c>
      <c r="H125">
        <f t="shared" si="2"/>
        <v>3.5987723516956116E-2</v>
      </c>
    </row>
    <row r="126" spans="1:8" x14ac:dyDescent="0.25">
      <c r="A126" s="1">
        <v>41365</v>
      </c>
      <c r="B126">
        <v>1569.1800539999999</v>
      </c>
      <c r="C126">
        <v>1597.5699460000001</v>
      </c>
      <c r="D126">
        <v>1536.030029</v>
      </c>
      <c r="E126">
        <v>1597.5699460000001</v>
      </c>
      <c r="F126">
        <v>1597.5699460000001</v>
      </c>
      <c r="G126">
        <v>77098000000</v>
      </c>
      <c r="H126">
        <f t="shared" si="2"/>
        <v>1.8085767859252311E-2</v>
      </c>
    </row>
    <row r="127" spans="1:8" x14ac:dyDescent="0.25">
      <c r="A127" s="1">
        <v>41395</v>
      </c>
      <c r="B127">
        <v>1597.5500489999999</v>
      </c>
      <c r="C127">
        <v>1687.1800539999999</v>
      </c>
      <c r="D127">
        <v>1581.280029</v>
      </c>
      <c r="E127">
        <v>1630.73999</v>
      </c>
      <c r="F127">
        <v>1630.73999</v>
      </c>
      <c r="G127">
        <v>76447250000</v>
      </c>
      <c r="H127">
        <f t="shared" si="2"/>
        <v>2.0762811721046104E-2</v>
      </c>
    </row>
    <row r="128" spans="1:8" x14ac:dyDescent="0.25">
      <c r="A128" s="1">
        <v>41426</v>
      </c>
      <c r="B128">
        <v>1631.709961</v>
      </c>
      <c r="C128">
        <v>1654.1899410000001</v>
      </c>
      <c r="D128">
        <v>1560.329956</v>
      </c>
      <c r="E128">
        <v>1606.280029</v>
      </c>
      <c r="F128">
        <v>1606.280029</v>
      </c>
      <c r="G128">
        <v>74946790000</v>
      </c>
      <c r="H128">
        <f t="shared" si="2"/>
        <v>-1.4999301636062778E-2</v>
      </c>
    </row>
    <row r="129" spans="1:8" x14ac:dyDescent="0.25">
      <c r="A129" s="1">
        <v>41456</v>
      </c>
      <c r="B129">
        <v>1609.780029</v>
      </c>
      <c r="C129">
        <v>1698.780029</v>
      </c>
      <c r="D129">
        <v>1604.5699460000001</v>
      </c>
      <c r="E129">
        <v>1685.7299800000001</v>
      </c>
      <c r="F129">
        <v>1685.7299800000001</v>
      </c>
      <c r="G129">
        <v>68106820000</v>
      </c>
      <c r="H129">
        <f t="shared" si="2"/>
        <v>4.9462079815224991E-2</v>
      </c>
    </row>
    <row r="130" spans="1:8" x14ac:dyDescent="0.25">
      <c r="A130" s="1">
        <v>41487</v>
      </c>
      <c r="B130">
        <v>1689.420044</v>
      </c>
      <c r="C130">
        <v>1709.670044</v>
      </c>
      <c r="D130">
        <v>1627.469971</v>
      </c>
      <c r="E130">
        <v>1632.969971</v>
      </c>
      <c r="F130">
        <v>1632.969971</v>
      </c>
      <c r="G130">
        <v>64802810000</v>
      </c>
      <c r="H130">
        <f t="shared" si="2"/>
        <v>-3.1298019033866864E-2</v>
      </c>
    </row>
    <row r="131" spans="1:8" x14ac:dyDescent="0.25">
      <c r="A131" s="1">
        <v>41518</v>
      </c>
      <c r="B131">
        <v>1635.9499510000001</v>
      </c>
      <c r="C131">
        <v>1729.8599850000001</v>
      </c>
      <c r="D131">
        <v>1633.410034</v>
      </c>
      <c r="E131">
        <v>1681.5500489999999</v>
      </c>
      <c r="F131">
        <v>1681.5500489999999</v>
      </c>
      <c r="G131">
        <v>66174410000</v>
      </c>
      <c r="H131">
        <f t="shared" si="2"/>
        <v>2.9749523177239112E-2</v>
      </c>
    </row>
    <row r="132" spans="1:8" x14ac:dyDescent="0.25">
      <c r="A132" s="1">
        <v>41548</v>
      </c>
      <c r="B132">
        <v>1682.410034</v>
      </c>
      <c r="C132">
        <v>1775.219971</v>
      </c>
      <c r="D132">
        <v>1646.469971</v>
      </c>
      <c r="E132">
        <v>1756.540039</v>
      </c>
      <c r="F132">
        <v>1756.540039</v>
      </c>
      <c r="G132">
        <v>76647400000</v>
      </c>
      <c r="H132">
        <f t="shared" si="2"/>
        <v>4.4595752618006079E-2</v>
      </c>
    </row>
    <row r="133" spans="1:8" x14ac:dyDescent="0.25">
      <c r="A133" s="1">
        <v>41579</v>
      </c>
      <c r="B133">
        <v>1758.6999510000001</v>
      </c>
      <c r="C133">
        <v>1813.5500489999999</v>
      </c>
      <c r="D133">
        <v>1746.1999510000001</v>
      </c>
      <c r="E133">
        <v>1805.8100589999999</v>
      </c>
      <c r="F133">
        <v>1805.8100589999999</v>
      </c>
      <c r="G133">
        <v>63628190000</v>
      </c>
      <c r="H133">
        <f t="shared" si="2"/>
        <v>2.8049471635186451E-2</v>
      </c>
    </row>
    <row r="134" spans="1:8" x14ac:dyDescent="0.25">
      <c r="A134" s="1">
        <v>41609</v>
      </c>
      <c r="B134">
        <v>1806.5500489999999</v>
      </c>
      <c r="C134">
        <v>1849.4399410000001</v>
      </c>
      <c r="D134">
        <v>1767.98999</v>
      </c>
      <c r="E134">
        <v>1848.3599850000001</v>
      </c>
      <c r="F134">
        <v>1848.3599850000001</v>
      </c>
      <c r="G134">
        <v>64958820000</v>
      </c>
      <c r="H134">
        <f t="shared" si="2"/>
        <v>2.356279155049279E-2</v>
      </c>
    </row>
    <row r="135" spans="1:8" x14ac:dyDescent="0.25">
      <c r="A135" s="1">
        <v>41640</v>
      </c>
      <c r="B135">
        <v>1845.8599850000001</v>
      </c>
      <c r="C135">
        <v>1850.839966</v>
      </c>
      <c r="D135">
        <v>1770.4499510000001</v>
      </c>
      <c r="E135">
        <v>1782.589966</v>
      </c>
      <c r="F135">
        <v>1782.589966</v>
      </c>
      <c r="G135">
        <v>75871910000</v>
      </c>
      <c r="H135">
        <f t="shared" si="2"/>
        <v>-3.5582905675162646E-2</v>
      </c>
    </row>
    <row r="136" spans="1:8" x14ac:dyDescent="0.25">
      <c r="A136" s="1">
        <v>41671</v>
      </c>
      <c r="B136">
        <v>1782.6800539999999</v>
      </c>
      <c r="C136">
        <v>1867.920044</v>
      </c>
      <c r="D136">
        <v>1737.920044</v>
      </c>
      <c r="E136">
        <v>1859.4499510000001</v>
      </c>
      <c r="F136">
        <v>1859.4499510000001</v>
      </c>
      <c r="G136">
        <v>69725590000</v>
      </c>
      <c r="H136">
        <f t="shared" si="2"/>
        <v>4.3117029976595278E-2</v>
      </c>
    </row>
    <row r="137" spans="1:8" x14ac:dyDescent="0.25">
      <c r="A137" s="1">
        <v>41699</v>
      </c>
      <c r="B137">
        <v>1857.6800539999999</v>
      </c>
      <c r="C137">
        <v>1883.969971</v>
      </c>
      <c r="D137">
        <v>1834.4399410000001</v>
      </c>
      <c r="E137">
        <v>1872.339966</v>
      </c>
      <c r="F137">
        <v>1872.339966</v>
      </c>
      <c r="G137">
        <v>71885030000</v>
      </c>
      <c r="H137">
        <f t="shared" si="2"/>
        <v>6.9321656079357474E-3</v>
      </c>
    </row>
    <row r="138" spans="1:8" x14ac:dyDescent="0.25">
      <c r="A138" s="1">
        <v>41730</v>
      </c>
      <c r="B138">
        <v>1873.959961</v>
      </c>
      <c r="C138">
        <v>1897.280029</v>
      </c>
      <c r="D138">
        <v>1814.3599850000001</v>
      </c>
      <c r="E138">
        <v>1883.9499510000001</v>
      </c>
      <c r="F138">
        <v>1883.9499510000001</v>
      </c>
      <c r="G138">
        <v>71595810000</v>
      </c>
      <c r="H138">
        <f t="shared" si="2"/>
        <v>6.2007889650528281E-3</v>
      </c>
    </row>
    <row r="139" spans="1:8" x14ac:dyDescent="0.25">
      <c r="A139" s="1">
        <v>41760</v>
      </c>
      <c r="B139">
        <v>1884.3900149999999</v>
      </c>
      <c r="C139">
        <v>1924.030029</v>
      </c>
      <c r="D139">
        <v>1859.790039</v>
      </c>
      <c r="E139">
        <v>1923.5699460000001</v>
      </c>
      <c r="F139">
        <v>1923.5699460000001</v>
      </c>
      <c r="G139">
        <v>63623630000</v>
      </c>
      <c r="H139">
        <f t="shared" si="2"/>
        <v>2.1030280012996005E-2</v>
      </c>
    </row>
    <row r="140" spans="1:8" x14ac:dyDescent="0.25">
      <c r="A140" s="1">
        <v>41791</v>
      </c>
      <c r="B140">
        <v>1923.869995</v>
      </c>
      <c r="C140">
        <v>1968.170044</v>
      </c>
      <c r="D140">
        <v>1915.9799800000001</v>
      </c>
      <c r="E140">
        <v>1960.2299800000001</v>
      </c>
      <c r="F140">
        <v>1960.2299800000001</v>
      </c>
      <c r="G140">
        <v>63283380000</v>
      </c>
      <c r="H140">
        <f t="shared" si="2"/>
        <v>1.9058331658920569E-2</v>
      </c>
    </row>
    <row r="141" spans="1:8" x14ac:dyDescent="0.25">
      <c r="A141" s="1">
        <v>41821</v>
      </c>
      <c r="B141">
        <v>1962.290039</v>
      </c>
      <c r="C141">
        <v>1991.3900149999999</v>
      </c>
      <c r="D141">
        <v>1930.670044</v>
      </c>
      <c r="E141">
        <v>1930.670044</v>
      </c>
      <c r="F141">
        <v>1930.670044</v>
      </c>
      <c r="G141">
        <v>66524690000</v>
      </c>
      <c r="H141">
        <f t="shared" si="2"/>
        <v>-1.5079830581919862E-2</v>
      </c>
    </row>
    <row r="142" spans="1:8" x14ac:dyDescent="0.25">
      <c r="A142" s="1">
        <v>41852</v>
      </c>
      <c r="B142">
        <v>1929.8000489999999</v>
      </c>
      <c r="C142">
        <v>2005.040039</v>
      </c>
      <c r="D142">
        <v>1904.780029</v>
      </c>
      <c r="E142">
        <v>2003.369995</v>
      </c>
      <c r="F142">
        <v>2003.369995</v>
      </c>
      <c r="G142">
        <v>58131140000</v>
      </c>
      <c r="H142">
        <f t="shared" si="2"/>
        <v>3.7655295489735119E-2</v>
      </c>
    </row>
    <row r="143" spans="1:8" x14ac:dyDescent="0.25">
      <c r="A143" s="1">
        <v>41883</v>
      </c>
      <c r="B143">
        <v>2004.0699460000001</v>
      </c>
      <c r="C143">
        <v>2019.26001</v>
      </c>
      <c r="D143">
        <v>1964.040039</v>
      </c>
      <c r="E143">
        <v>1972.290039</v>
      </c>
      <c r="F143">
        <v>1972.290039</v>
      </c>
      <c r="G143">
        <v>66706000000</v>
      </c>
      <c r="H143">
        <f t="shared" si="2"/>
        <v>-1.5513837223063764E-2</v>
      </c>
    </row>
    <row r="144" spans="1:8" x14ac:dyDescent="0.25">
      <c r="A144" s="1">
        <v>41913</v>
      </c>
      <c r="B144">
        <v>1971.4399410000001</v>
      </c>
      <c r="C144">
        <v>2018.1899410000001</v>
      </c>
      <c r="D144">
        <v>1820.660034</v>
      </c>
      <c r="E144">
        <v>2018.0500489999999</v>
      </c>
      <c r="F144">
        <v>2018.0500489999999</v>
      </c>
      <c r="G144">
        <v>93714040000</v>
      </c>
      <c r="H144">
        <f t="shared" si="2"/>
        <v>2.3201460786772321E-2</v>
      </c>
    </row>
    <row r="145" spans="1:8" x14ac:dyDescent="0.25">
      <c r="A145" s="1">
        <v>41944</v>
      </c>
      <c r="B145">
        <v>2018.209961</v>
      </c>
      <c r="C145">
        <v>2075.76001</v>
      </c>
      <c r="D145">
        <v>2001.01001</v>
      </c>
      <c r="E145">
        <v>2067.5600589999999</v>
      </c>
      <c r="F145">
        <v>2067.5600589999999</v>
      </c>
      <c r="G145">
        <v>63600190000</v>
      </c>
      <c r="H145">
        <f t="shared" si="2"/>
        <v>2.4533588760364822E-2</v>
      </c>
    </row>
    <row r="146" spans="1:8" x14ac:dyDescent="0.25">
      <c r="A146" s="1">
        <v>41974</v>
      </c>
      <c r="B146">
        <v>2065.780029</v>
      </c>
      <c r="C146">
        <v>2093.5500489999999</v>
      </c>
      <c r="D146">
        <v>1972.5600589999999</v>
      </c>
      <c r="E146">
        <v>2058.8999020000001</v>
      </c>
      <c r="F146">
        <v>2058.8999020000001</v>
      </c>
      <c r="G146">
        <v>80743820000</v>
      </c>
      <c r="H146">
        <f t="shared" si="2"/>
        <v>-4.1885878779204244E-3</v>
      </c>
    </row>
    <row r="147" spans="1:8" x14ac:dyDescent="0.25">
      <c r="A147" s="1">
        <v>42005</v>
      </c>
      <c r="B147">
        <v>2058.8999020000001</v>
      </c>
      <c r="C147">
        <v>2072.360107</v>
      </c>
      <c r="D147">
        <v>1988.119995</v>
      </c>
      <c r="E147">
        <v>1994.98999</v>
      </c>
      <c r="F147">
        <v>1994.98999</v>
      </c>
      <c r="G147">
        <v>77330040000</v>
      </c>
      <c r="H147">
        <f t="shared" si="2"/>
        <v>-3.1040805790470194E-2</v>
      </c>
    </row>
    <row r="148" spans="1:8" x14ac:dyDescent="0.25">
      <c r="A148" s="1">
        <v>42036</v>
      </c>
      <c r="B148">
        <v>1996.670044</v>
      </c>
      <c r="C148">
        <v>2119.5900879999999</v>
      </c>
      <c r="D148">
        <v>1980.900024</v>
      </c>
      <c r="E148">
        <v>2104.5</v>
      </c>
      <c r="F148">
        <v>2104.5</v>
      </c>
      <c r="G148">
        <v>68775560000</v>
      </c>
      <c r="H148">
        <f t="shared" si="2"/>
        <v>5.4892511014553946E-2</v>
      </c>
    </row>
    <row r="149" spans="1:8" x14ac:dyDescent="0.25">
      <c r="A149" s="1">
        <v>42064</v>
      </c>
      <c r="B149">
        <v>2105.2299800000001</v>
      </c>
      <c r="C149">
        <v>2117.5200199999999</v>
      </c>
      <c r="D149">
        <v>2039.6899410000001</v>
      </c>
      <c r="E149">
        <v>2067.889893</v>
      </c>
      <c r="F149">
        <v>2067.889893</v>
      </c>
      <c r="G149">
        <v>76675850000</v>
      </c>
      <c r="H149">
        <f t="shared" si="2"/>
        <v>-1.739610691375626E-2</v>
      </c>
    </row>
    <row r="150" spans="1:8" x14ac:dyDescent="0.25">
      <c r="A150" s="1">
        <v>42095</v>
      </c>
      <c r="B150">
        <v>2067.6298830000001</v>
      </c>
      <c r="C150">
        <v>2125.919922</v>
      </c>
      <c r="D150">
        <v>2048.3798830000001</v>
      </c>
      <c r="E150">
        <v>2085.51001</v>
      </c>
      <c r="F150">
        <v>2085.51001</v>
      </c>
      <c r="G150">
        <v>72060940000</v>
      </c>
      <c r="H150">
        <f t="shared" si="2"/>
        <v>8.5208197301247512E-3</v>
      </c>
    </row>
    <row r="151" spans="1:8" x14ac:dyDescent="0.25">
      <c r="A151" s="1">
        <v>42125</v>
      </c>
      <c r="B151">
        <v>2087.3798830000001</v>
      </c>
      <c r="C151">
        <v>2134.719971</v>
      </c>
      <c r="D151">
        <v>2067.929932</v>
      </c>
      <c r="E151">
        <v>2107.389893</v>
      </c>
      <c r="F151">
        <v>2107.389893</v>
      </c>
      <c r="G151">
        <v>65187730000</v>
      </c>
      <c r="H151">
        <f t="shared" si="2"/>
        <v>1.0491382393316817E-2</v>
      </c>
    </row>
    <row r="152" spans="1:8" x14ac:dyDescent="0.25">
      <c r="A152" s="1">
        <v>42156</v>
      </c>
      <c r="B152">
        <v>2108.639893</v>
      </c>
      <c r="C152">
        <v>2129.8701169999999</v>
      </c>
      <c r="D152">
        <v>2056.320068</v>
      </c>
      <c r="E152">
        <v>2063.110107</v>
      </c>
      <c r="F152">
        <v>2063.110107</v>
      </c>
      <c r="G152">
        <v>73213980000</v>
      </c>
      <c r="H152">
        <f t="shared" si="2"/>
        <v>-2.1011672375900514E-2</v>
      </c>
    </row>
    <row r="153" spans="1:8" x14ac:dyDescent="0.25">
      <c r="A153" s="1">
        <v>42186</v>
      </c>
      <c r="B153">
        <v>2067</v>
      </c>
      <c r="C153">
        <v>2132.820068</v>
      </c>
      <c r="D153">
        <v>2044.0200199999999</v>
      </c>
      <c r="E153">
        <v>2103.8400879999999</v>
      </c>
      <c r="F153">
        <v>2103.8400879999999</v>
      </c>
      <c r="G153">
        <v>77920590000</v>
      </c>
      <c r="H153">
        <f t="shared" si="2"/>
        <v>1.9742029696721453E-2</v>
      </c>
    </row>
    <row r="154" spans="1:8" x14ac:dyDescent="0.25">
      <c r="A154" s="1">
        <v>42217</v>
      </c>
      <c r="B154">
        <v>2104.48999</v>
      </c>
      <c r="C154">
        <v>2112.6599120000001</v>
      </c>
      <c r="D154">
        <v>1867.01001</v>
      </c>
      <c r="E154">
        <v>1972.1800539999999</v>
      </c>
      <c r="F154">
        <v>1972.1800539999999</v>
      </c>
      <c r="G154">
        <v>84626790000</v>
      </c>
      <c r="H154">
        <f t="shared" si="2"/>
        <v>-6.2580818167202845E-2</v>
      </c>
    </row>
    <row r="155" spans="1:8" x14ac:dyDescent="0.25">
      <c r="A155" s="1">
        <v>42248</v>
      </c>
      <c r="B155">
        <v>1970.089966</v>
      </c>
      <c r="C155">
        <v>2020.8599850000001</v>
      </c>
      <c r="D155">
        <v>1871.910034</v>
      </c>
      <c r="E155">
        <v>1920.030029</v>
      </c>
      <c r="F155">
        <v>1920.030029</v>
      </c>
      <c r="G155">
        <v>79989370000</v>
      </c>
      <c r="H155">
        <f t="shared" si="2"/>
        <v>-2.6442831573227132E-2</v>
      </c>
    </row>
    <row r="156" spans="1:8" x14ac:dyDescent="0.25">
      <c r="A156" s="1">
        <v>42278</v>
      </c>
      <c r="B156">
        <v>1919.650024</v>
      </c>
      <c r="C156">
        <v>2094.320068</v>
      </c>
      <c r="D156">
        <v>1893.6999510000001</v>
      </c>
      <c r="E156">
        <v>2079.360107</v>
      </c>
      <c r="F156">
        <v>2079.360107</v>
      </c>
      <c r="G156">
        <v>85844900000</v>
      </c>
      <c r="H156">
        <f t="shared" si="2"/>
        <v>8.2983117760394132E-2</v>
      </c>
    </row>
    <row r="157" spans="1:8" x14ac:dyDescent="0.25">
      <c r="A157" s="1">
        <v>42309</v>
      </c>
      <c r="B157">
        <v>2080.76001</v>
      </c>
      <c r="C157">
        <v>2116.4799800000001</v>
      </c>
      <c r="D157">
        <v>2019.3900149999999</v>
      </c>
      <c r="E157">
        <v>2080.4099120000001</v>
      </c>
      <c r="F157">
        <v>2080.4099120000001</v>
      </c>
      <c r="G157">
        <v>75943590000</v>
      </c>
      <c r="H157">
        <f t="shared" si="2"/>
        <v>5.0486926072412786E-4</v>
      </c>
    </row>
    <row r="158" spans="1:8" x14ac:dyDescent="0.25">
      <c r="A158" s="1">
        <v>42339</v>
      </c>
      <c r="B158">
        <v>2082.929932</v>
      </c>
      <c r="C158">
        <v>2104.2700199999999</v>
      </c>
      <c r="D158">
        <v>1993.26001</v>
      </c>
      <c r="E158">
        <v>2043.9399410000001</v>
      </c>
      <c r="F158">
        <v>2043.9399410000001</v>
      </c>
      <c r="G158">
        <v>83649260000</v>
      </c>
      <c r="H158">
        <f t="shared" si="2"/>
        <v>-1.7530185176314439E-2</v>
      </c>
    </row>
    <row r="159" spans="1:8" x14ac:dyDescent="0.25">
      <c r="A159" s="1">
        <v>42370</v>
      </c>
      <c r="B159">
        <v>2038.1999510000001</v>
      </c>
      <c r="C159">
        <v>2038.1999510000001</v>
      </c>
      <c r="D159">
        <v>1812.290039</v>
      </c>
      <c r="E159">
        <v>1940.23999</v>
      </c>
      <c r="F159">
        <v>1940.23999</v>
      </c>
      <c r="G159">
        <v>92409770000</v>
      </c>
      <c r="H159">
        <f t="shared" si="2"/>
        <v>-5.073532197294639E-2</v>
      </c>
    </row>
    <row r="160" spans="1:8" x14ac:dyDescent="0.25">
      <c r="A160" s="1">
        <v>42401</v>
      </c>
      <c r="B160">
        <v>1936.9399410000001</v>
      </c>
      <c r="C160">
        <v>1962.959961</v>
      </c>
      <c r="D160">
        <v>1810.099976</v>
      </c>
      <c r="E160">
        <v>1932.2299800000001</v>
      </c>
      <c r="F160">
        <v>1932.2299800000001</v>
      </c>
      <c r="G160">
        <v>93049560000</v>
      </c>
      <c r="H160">
        <f t="shared" si="2"/>
        <v>-4.1283604302990717E-3</v>
      </c>
    </row>
    <row r="161" spans="1:8" x14ac:dyDescent="0.25">
      <c r="A161" s="1">
        <v>42430</v>
      </c>
      <c r="B161">
        <v>1937.089966</v>
      </c>
      <c r="C161">
        <v>2072.209961</v>
      </c>
      <c r="D161">
        <v>1937.089966</v>
      </c>
      <c r="E161">
        <v>2059.73999</v>
      </c>
      <c r="F161">
        <v>2059.73999</v>
      </c>
      <c r="G161">
        <v>92639420000</v>
      </c>
      <c r="H161">
        <f t="shared" si="2"/>
        <v>6.5991114577365062E-2</v>
      </c>
    </row>
    <row r="162" spans="1:8" x14ac:dyDescent="0.25">
      <c r="A162" s="1">
        <v>42461</v>
      </c>
      <c r="B162">
        <v>2056.6201169999999</v>
      </c>
      <c r="C162">
        <v>2111.0500489999999</v>
      </c>
      <c r="D162">
        <v>2033.8000489999999</v>
      </c>
      <c r="E162">
        <v>2065.3000489999999</v>
      </c>
      <c r="F162">
        <v>2065.3000489999999</v>
      </c>
      <c r="G162">
        <v>81124990000</v>
      </c>
      <c r="H162">
        <f t="shared" si="2"/>
        <v>2.6993984808731941E-3</v>
      </c>
    </row>
    <row r="163" spans="1:8" x14ac:dyDescent="0.25">
      <c r="A163" s="1">
        <v>42491</v>
      </c>
      <c r="B163">
        <v>2067.169922</v>
      </c>
      <c r="C163">
        <v>2103.4799800000001</v>
      </c>
      <c r="D163">
        <v>2025.910034</v>
      </c>
      <c r="E163">
        <v>2096.9499510000001</v>
      </c>
      <c r="F163">
        <v>2096.9499510000001</v>
      </c>
      <c r="G163">
        <v>78883600000</v>
      </c>
      <c r="H163">
        <f t="shared" si="2"/>
        <v>1.5324602357572603E-2</v>
      </c>
    </row>
    <row r="164" spans="1:8" x14ac:dyDescent="0.25">
      <c r="A164" s="1">
        <v>42522</v>
      </c>
      <c r="B164">
        <v>2093.9399410000001</v>
      </c>
      <c r="C164">
        <v>2120.5500489999999</v>
      </c>
      <c r="D164">
        <v>1991.6800539999999</v>
      </c>
      <c r="E164">
        <v>2098.860107</v>
      </c>
      <c r="F164">
        <v>2098.860107</v>
      </c>
      <c r="G164">
        <v>86852700000</v>
      </c>
      <c r="H164">
        <f t="shared" si="2"/>
        <v>9.1092112097812539E-4</v>
      </c>
    </row>
    <row r="165" spans="1:8" x14ac:dyDescent="0.25">
      <c r="A165" s="1">
        <v>42552</v>
      </c>
      <c r="B165">
        <v>2099.3400879999999</v>
      </c>
      <c r="C165">
        <v>2177.0900879999999</v>
      </c>
      <c r="D165">
        <v>2074.0200199999999</v>
      </c>
      <c r="E165">
        <v>2173.6000979999999</v>
      </c>
      <c r="F165">
        <v>2173.6000979999999</v>
      </c>
      <c r="G165">
        <v>69530250000</v>
      </c>
      <c r="H165">
        <f t="shared" si="2"/>
        <v>3.5609801125254359E-2</v>
      </c>
    </row>
    <row r="166" spans="1:8" x14ac:dyDescent="0.25">
      <c r="A166" s="1">
        <v>42583</v>
      </c>
      <c r="B166">
        <v>2173.1499020000001</v>
      </c>
      <c r="C166">
        <v>2193.8100589999999</v>
      </c>
      <c r="D166">
        <v>2147.580078</v>
      </c>
      <c r="E166">
        <v>2170.9499510000001</v>
      </c>
      <c r="F166">
        <v>2170.9499510000001</v>
      </c>
      <c r="G166">
        <v>75610310000</v>
      </c>
      <c r="H166">
        <f t="shared" si="2"/>
        <v>-1.2192431360480427E-3</v>
      </c>
    </row>
    <row r="167" spans="1:8" x14ac:dyDescent="0.25">
      <c r="A167" s="1">
        <v>42614</v>
      </c>
      <c r="B167">
        <v>2171.330078</v>
      </c>
      <c r="C167">
        <v>2187.8701169999999</v>
      </c>
      <c r="D167">
        <v>2119.1201169999999</v>
      </c>
      <c r="E167">
        <v>2168.2700199999999</v>
      </c>
      <c r="F167">
        <v>2168.2700199999999</v>
      </c>
      <c r="G167">
        <v>77023620000</v>
      </c>
      <c r="H167">
        <f t="shared" si="2"/>
        <v>-1.2344508443253854E-3</v>
      </c>
    </row>
    <row r="168" spans="1:8" x14ac:dyDescent="0.25">
      <c r="A168" s="1">
        <v>42644</v>
      </c>
      <c r="B168">
        <v>2164.330078</v>
      </c>
      <c r="C168">
        <v>2169.6000979999999</v>
      </c>
      <c r="D168">
        <v>2114.719971</v>
      </c>
      <c r="E168">
        <v>2126.1499020000001</v>
      </c>
      <c r="F168">
        <v>2126.1499020000001</v>
      </c>
      <c r="G168">
        <v>72915530000</v>
      </c>
      <c r="H168">
        <f t="shared" si="2"/>
        <v>-1.9425679279557517E-2</v>
      </c>
    </row>
    <row r="169" spans="1:8" x14ac:dyDescent="0.25">
      <c r="A169" s="1">
        <v>42675</v>
      </c>
      <c r="B169">
        <v>2128.679932</v>
      </c>
      <c r="C169">
        <v>2214.1000979999999</v>
      </c>
      <c r="D169">
        <v>2083.790039</v>
      </c>
      <c r="E169">
        <v>2198.8100589999999</v>
      </c>
      <c r="F169">
        <v>2198.8100589999999</v>
      </c>
      <c r="G169">
        <v>88445380000</v>
      </c>
      <c r="H169">
        <f t="shared" si="2"/>
        <v>3.4174522187570444E-2</v>
      </c>
    </row>
    <row r="170" spans="1:8" x14ac:dyDescent="0.25">
      <c r="A170" s="1">
        <v>42705</v>
      </c>
      <c r="B170">
        <v>2200.169922</v>
      </c>
      <c r="C170">
        <v>2277.530029</v>
      </c>
      <c r="D170">
        <v>2187.4399410000001</v>
      </c>
      <c r="E170">
        <v>2238.830078</v>
      </c>
      <c r="F170">
        <v>2238.830078</v>
      </c>
      <c r="G170">
        <v>75344550000</v>
      </c>
      <c r="H170">
        <f t="shared" si="2"/>
        <v>1.8200762196895148E-2</v>
      </c>
    </row>
    <row r="171" spans="1:8" x14ac:dyDescent="0.25">
      <c r="A171" s="1">
        <v>42736</v>
      </c>
      <c r="B171">
        <v>2251.570068</v>
      </c>
      <c r="C171">
        <v>2300.98999</v>
      </c>
      <c r="D171">
        <v>2245.1298830000001</v>
      </c>
      <c r="E171">
        <v>2278.8701169999999</v>
      </c>
      <c r="F171">
        <v>2278.8701169999999</v>
      </c>
      <c r="G171">
        <v>70576420000</v>
      </c>
      <c r="H171">
        <f t="shared" si="2"/>
        <v>1.7884358171464498E-2</v>
      </c>
    </row>
    <row r="172" spans="1:8" x14ac:dyDescent="0.25">
      <c r="A172" s="1">
        <v>42767</v>
      </c>
      <c r="B172">
        <v>2285.5900879999999</v>
      </c>
      <c r="C172">
        <v>2371.540039</v>
      </c>
      <c r="D172">
        <v>2271.6499020000001</v>
      </c>
      <c r="E172">
        <v>2363.639893</v>
      </c>
      <c r="F172">
        <v>2363.639893</v>
      </c>
      <c r="G172">
        <v>69260940000</v>
      </c>
      <c r="H172">
        <f t="shared" si="2"/>
        <v>3.7198160337279074E-2</v>
      </c>
    </row>
    <row r="173" spans="1:8" x14ac:dyDescent="0.25">
      <c r="A173" s="1">
        <v>42795</v>
      </c>
      <c r="B173">
        <v>2380.1298830000001</v>
      </c>
      <c r="C173">
        <v>2400.9799800000001</v>
      </c>
      <c r="D173">
        <v>2322.25</v>
      </c>
      <c r="E173">
        <v>2362.719971</v>
      </c>
      <c r="F173">
        <v>2362.719971</v>
      </c>
      <c r="G173">
        <v>81664010000</v>
      </c>
      <c r="H173">
        <f t="shared" si="2"/>
        <v>-3.8919718808450021E-4</v>
      </c>
    </row>
    <row r="174" spans="1:8" x14ac:dyDescent="0.25">
      <c r="A174" s="1">
        <v>42826</v>
      </c>
      <c r="B174">
        <v>2362.3400879999999</v>
      </c>
      <c r="C174">
        <v>2398.1599120000001</v>
      </c>
      <c r="D174">
        <v>2328.9499510000001</v>
      </c>
      <c r="E174">
        <v>2384.1999510000001</v>
      </c>
      <c r="F174">
        <v>2384.1999510000001</v>
      </c>
      <c r="G174">
        <v>65369860000</v>
      </c>
      <c r="H174">
        <f t="shared" si="2"/>
        <v>9.0912085493182193E-3</v>
      </c>
    </row>
    <row r="175" spans="1:8" x14ac:dyDescent="0.25">
      <c r="A175" s="1">
        <v>42856</v>
      </c>
      <c r="B175">
        <v>2388.5</v>
      </c>
      <c r="C175">
        <v>2418.709961</v>
      </c>
      <c r="D175">
        <v>2352.719971</v>
      </c>
      <c r="E175">
        <v>2411.8000489999999</v>
      </c>
      <c r="F175">
        <v>2411.8000489999999</v>
      </c>
      <c r="G175">
        <v>79719460000</v>
      </c>
      <c r="H175">
        <f t="shared" si="2"/>
        <v>1.157625139134133E-2</v>
      </c>
    </row>
    <row r="176" spans="1:8" x14ac:dyDescent="0.25">
      <c r="A176" s="1">
        <v>42887</v>
      </c>
      <c r="B176">
        <v>2415.6499020000001</v>
      </c>
      <c r="C176">
        <v>2453.820068</v>
      </c>
      <c r="D176">
        <v>2405.6999510000001</v>
      </c>
      <c r="E176">
        <v>2423.4099120000001</v>
      </c>
      <c r="F176">
        <v>2423.4099120000001</v>
      </c>
      <c r="G176">
        <v>81078810000</v>
      </c>
      <c r="H176">
        <f t="shared" si="2"/>
        <v>4.8137750908554544E-3</v>
      </c>
    </row>
    <row r="177" spans="1:8" x14ac:dyDescent="0.25">
      <c r="A177" s="1">
        <v>42917</v>
      </c>
      <c r="B177">
        <v>2431.389893</v>
      </c>
      <c r="C177">
        <v>2484.040039</v>
      </c>
      <c r="D177">
        <v>2407.6999510000001</v>
      </c>
      <c r="E177">
        <v>2470.3000489999999</v>
      </c>
      <c r="F177">
        <v>2470.3000489999999</v>
      </c>
      <c r="G177">
        <v>63348090000</v>
      </c>
      <c r="H177">
        <f t="shared" si="2"/>
        <v>1.9348826118030571E-2</v>
      </c>
    </row>
    <row r="178" spans="1:8" x14ac:dyDescent="0.25">
      <c r="A178" s="1">
        <v>42948</v>
      </c>
      <c r="B178">
        <v>2477.1000979999999</v>
      </c>
      <c r="C178">
        <v>2490.8701169999999</v>
      </c>
      <c r="D178">
        <v>2417.3500979999999</v>
      </c>
      <c r="E178">
        <v>2471.6499020000001</v>
      </c>
      <c r="F178">
        <v>2471.6499020000001</v>
      </c>
      <c r="G178">
        <v>70784900000</v>
      </c>
      <c r="H178">
        <f t="shared" si="2"/>
        <v>5.4643281108557318E-4</v>
      </c>
    </row>
    <row r="179" spans="1:8" x14ac:dyDescent="0.25">
      <c r="A179" s="1">
        <v>42979</v>
      </c>
      <c r="B179">
        <v>2474.419922</v>
      </c>
      <c r="C179">
        <v>2519.4399410000001</v>
      </c>
      <c r="D179">
        <v>2446.5500489999999</v>
      </c>
      <c r="E179">
        <v>2519.360107</v>
      </c>
      <c r="F179">
        <v>2519.360107</v>
      </c>
      <c r="G179">
        <v>66624120000</v>
      </c>
      <c r="H179">
        <f t="shared" si="2"/>
        <v>1.9302978533243698E-2</v>
      </c>
    </row>
    <row r="180" spans="1:8" x14ac:dyDescent="0.25">
      <c r="A180" s="1">
        <v>43009</v>
      </c>
      <c r="B180">
        <v>2521.1999510000001</v>
      </c>
      <c r="C180">
        <v>2582.9799800000001</v>
      </c>
      <c r="D180">
        <v>2520.3999020000001</v>
      </c>
      <c r="E180">
        <v>2575.26001</v>
      </c>
      <c r="F180">
        <v>2575.26001</v>
      </c>
      <c r="G180">
        <v>71088550000</v>
      </c>
      <c r="H180">
        <f t="shared" ref="H180:H242" si="3">F180/F179-1</f>
        <v>2.218813533034969E-2</v>
      </c>
    </row>
    <row r="181" spans="1:8" x14ac:dyDescent="0.25">
      <c r="A181" s="1">
        <v>43040</v>
      </c>
      <c r="B181">
        <v>2583.209961</v>
      </c>
      <c r="C181">
        <v>2657.73999</v>
      </c>
      <c r="D181">
        <v>2557.4499510000001</v>
      </c>
      <c r="E181">
        <v>2647.580078</v>
      </c>
      <c r="F181">
        <v>2647.580078</v>
      </c>
      <c r="G181">
        <v>73416960000</v>
      </c>
      <c r="H181">
        <f t="shared" si="3"/>
        <v>2.808262766445857E-2</v>
      </c>
    </row>
    <row r="182" spans="1:8" x14ac:dyDescent="0.25">
      <c r="A182" s="1">
        <v>43070</v>
      </c>
      <c r="B182">
        <v>2645.1000979999999</v>
      </c>
      <c r="C182">
        <v>2694.969971</v>
      </c>
      <c r="D182">
        <v>2605.5200199999999</v>
      </c>
      <c r="E182">
        <v>2673.610107</v>
      </c>
      <c r="F182">
        <v>2673.610107</v>
      </c>
      <c r="G182">
        <v>65531700000</v>
      </c>
      <c r="H182">
        <f t="shared" si="3"/>
        <v>9.8316304826040479E-3</v>
      </c>
    </row>
    <row r="183" spans="1:8" x14ac:dyDescent="0.25">
      <c r="A183" s="1">
        <v>43101</v>
      </c>
      <c r="B183">
        <v>2683.7299800000001</v>
      </c>
      <c r="C183">
        <v>2872.8701169999999</v>
      </c>
      <c r="D183">
        <v>2682.360107</v>
      </c>
      <c r="E183">
        <v>2823.8100589999999</v>
      </c>
      <c r="F183">
        <v>2823.8100589999999</v>
      </c>
      <c r="G183">
        <v>77318690000</v>
      </c>
      <c r="H183">
        <f t="shared" si="3"/>
        <v>5.6178704444133087E-2</v>
      </c>
    </row>
    <row r="184" spans="1:8" x14ac:dyDescent="0.25">
      <c r="A184" s="1">
        <v>43132</v>
      </c>
      <c r="B184">
        <v>2816.4499510000001</v>
      </c>
      <c r="C184">
        <v>2835.959961</v>
      </c>
      <c r="D184">
        <v>2532.6899410000001</v>
      </c>
      <c r="E184">
        <v>2713.830078</v>
      </c>
      <c r="F184">
        <v>2713.830078</v>
      </c>
      <c r="G184">
        <v>79933970000</v>
      </c>
      <c r="H184">
        <f t="shared" si="3"/>
        <v>-3.8947372061896912E-2</v>
      </c>
    </row>
    <row r="185" spans="1:8" x14ac:dyDescent="0.25">
      <c r="A185" s="1">
        <v>43160</v>
      </c>
      <c r="B185">
        <v>2715.219971</v>
      </c>
      <c r="C185">
        <v>2801.8999020000001</v>
      </c>
      <c r="D185">
        <v>2585.889893</v>
      </c>
      <c r="E185">
        <v>2640.8701169999999</v>
      </c>
      <c r="F185">
        <v>2640.8701169999999</v>
      </c>
      <c r="G185">
        <v>76803890000</v>
      </c>
      <c r="H185">
        <f t="shared" si="3"/>
        <v>-2.6884498624825115E-2</v>
      </c>
    </row>
    <row r="186" spans="1:8" x14ac:dyDescent="0.25">
      <c r="A186" s="1">
        <v>43191</v>
      </c>
      <c r="B186">
        <v>2633.4499510000001</v>
      </c>
      <c r="C186">
        <v>2717.48999</v>
      </c>
      <c r="D186">
        <v>2553.8000489999999</v>
      </c>
      <c r="E186">
        <v>2648.0500489999999</v>
      </c>
      <c r="F186">
        <v>2648.0500489999999</v>
      </c>
      <c r="G186">
        <v>70194700000</v>
      </c>
      <c r="H186">
        <f t="shared" si="3"/>
        <v>2.718775131643536E-3</v>
      </c>
    </row>
    <row r="187" spans="1:8" x14ac:dyDescent="0.25">
      <c r="A187" s="1">
        <v>43221</v>
      </c>
      <c r="B187">
        <v>2642.959961</v>
      </c>
      <c r="C187">
        <v>2742.23999</v>
      </c>
      <c r="D187">
        <v>2594.6201169999999</v>
      </c>
      <c r="E187">
        <v>2705.2700199999999</v>
      </c>
      <c r="F187">
        <v>2705.2700199999999</v>
      </c>
      <c r="G187">
        <v>76011820000</v>
      </c>
      <c r="H187">
        <f t="shared" si="3"/>
        <v>2.1608341965291933E-2</v>
      </c>
    </row>
    <row r="188" spans="1:8" x14ac:dyDescent="0.25">
      <c r="A188" s="1">
        <v>43252</v>
      </c>
      <c r="B188">
        <v>2718.6999510000001</v>
      </c>
      <c r="C188">
        <v>2791.469971</v>
      </c>
      <c r="D188">
        <v>2691.98999</v>
      </c>
      <c r="E188">
        <v>2718.3701169999999</v>
      </c>
      <c r="F188">
        <v>2718.3701169999999</v>
      </c>
      <c r="G188">
        <v>77891360000</v>
      </c>
      <c r="H188">
        <f t="shared" si="3"/>
        <v>4.8424360241865472E-3</v>
      </c>
    </row>
    <row r="189" spans="1:8" x14ac:dyDescent="0.25">
      <c r="A189" s="1">
        <v>43282</v>
      </c>
      <c r="B189">
        <v>2704.9499510000001</v>
      </c>
      <c r="C189">
        <v>2848.030029</v>
      </c>
      <c r="D189">
        <v>2698.9499510000001</v>
      </c>
      <c r="E189">
        <v>2816.290039</v>
      </c>
      <c r="F189">
        <v>2816.290039</v>
      </c>
      <c r="G189">
        <v>64898300000</v>
      </c>
      <c r="H189">
        <f t="shared" si="3"/>
        <v>3.6021556221367268E-2</v>
      </c>
    </row>
    <row r="190" spans="1:8" x14ac:dyDescent="0.25">
      <c r="A190" s="1">
        <v>43313</v>
      </c>
      <c r="B190">
        <v>2821.169922</v>
      </c>
      <c r="C190">
        <v>2916.5</v>
      </c>
      <c r="D190">
        <v>2796.3400879999999</v>
      </c>
      <c r="E190">
        <v>2901.5200199999999</v>
      </c>
      <c r="F190">
        <v>2901.5200199999999</v>
      </c>
      <c r="G190">
        <v>69523070000</v>
      </c>
      <c r="H190">
        <f t="shared" si="3"/>
        <v>3.0263211466054596E-2</v>
      </c>
    </row>
    <row r="191" spans="1:8" x14ac:dyDescent="0.25">
      <c r="A191" s="1">
        <v>43344</v>
      </c>
      <c r="B191">
        <v>2896.959961</v>
      </c>
      <c r="C191">
        <v>2940.9099120000001</v>
      </c>
      <c r="D191">
        <v>2864.1201169999999</v>
      </c>
      <c r="E191">
        <v>2913.9799800000001</v>
      </c>
      <c r="F191">
        <v>2913.9799800000001</v>
      </c>
      <c r="G191">
        <v>63031510000</v>
      </c>
      <c r="H191">
        <f t="shared" si="3"/>
        <v>4.2942871026614426E-3</v>
      </c>
    </row>
    <row r="192" spans="1:8" x14ac:dyDescent="0.25">
      <c r="A192" s="1">
        <v>43374</v>
      </c>
      <c r="B192">
        <v>2926.290039</v>
      </c>
      <c r="C192">
        <v>2939.860107</v>
      </c>
      <c r="D192">
        <v>2603.540039</v>
      </c>
      <c r="E192">
        <v>2711.73999</v>
      </c>
      <c r="F192">
        <v>2711.73999</v>
      </c>
      <c r="G192">
        <v>91930980000</v>
      </c>
      <c r="H192">
        <f t="shared" si="3"/>
        <v>-6.9403356024429486E-2</v>
      </c>
    </row>
    <row r="193" spans="1:8" x14ac:dyDescent="0.25">
      <c r="A193" s="1">
        <v>43405</v>
      </c>
      <c r="B193">
        <v>2717.580078</v>
      </c>
      <c r="C193">
        <v>2815.1499020000001</v>
      </c>
      <c r="D193">
        <v>2631.0900879999999</v>
      </c>
      <c r="E193">
        <v>2760.169922</v>
      </c>
      <c r="F193">
        <v>2760.169922</v>
      </c>
      <c r="G193">
        <v>80620020000</v>
      </c>
      <c r="H193">
        <f t="shared" si="3"/>
        <v>1.7859356788848979E-2</v>
      </c>
    </row>
    <row r="194" spans="1:8" x14ac:dyDescent="0.25">
      <c r="A194" s="1">
        <v>43435</v>
      </c>
      <c r="B194">
        <v>2790.5</v>
      </c>
      <c r="C194">
        <v>2800.179932</v>
      </c>
      <c r="D194">
        <v>2346.580078</v>
      </c>
      <c r="E194">
        <v>2506.8500979999999</v>
      </c>
      <c r="F194">
        <v>2506.8500979999999</v>
      </c>
      <c r="G194">
        <v>84162180000</v>
      </c>
      <c r="H194">
        <f t="shared" si="3"/>
        <v>-9.1776894596563907E-2</v>
      </c>
    </row>
    <row r="195" spans="1:8" x14ac:dyDescent="0.25">
      <c r="A195" s="1">
        <v>43466</v>
      </c>
      <c r="B195">
        <v>2476.959961</v>
      </c>
      <c r="C195">
        <v>2708.9499510000001</v>
      </c>
      <c r="D195">
        <v>2443.959961</v>
      </c>
      <c r="E195">
        <v>2704.1000979999999</v>
      </c>
      <c r="F195">
        <v>2704.1000979999999</v>
      </c>
      <c r="G195">
        <v>80859870000</v>
      </c>
      <c r="H195">
        <f t="shared" si="3"/>
        <v>7.8684401655036762E-2</v>
      </c>
    </row>
    <row r="196" spans="1:8" x14ac:dyDescent="0.25">
      <c r="A196" s="1">
        <v>43497</v>
      </c>
      <c r="B196">
        <v>2702.320068</v>
      </c>
      <c r="C196">
        <v>2813.48999</v>
      </c>
      <c r="D196">
        <v>2681.830078</v>
      </c>
      <c r="E196">
        <v>2784.48999</v>
      </c>
      <c r="F196">
        <v>2784.48999</v>
      </c>
      <c r="G196">
        <v>70638770000</v>
      </c>
      <c r="H196">
        <f t="shared" si="3"/>
        <v>2.9728889126352298E-2</v>
      </c>
    </row>
    <row r="197" spans="1:8" x14ac:dyDescent="0.25">
      <c r="A197" s="1">
        <v>43525</v>
      </c>
      <c r="B197">
        <v>2798.219971</v>
      </c>
      <c r="C197">
        <v>2860.3100589999999</v>
      </c>
      <c r="D197">
        <v>2722.2700199999999</v>
      </c>
      <c r="E197">
        <v>2834.3999020000001</v>
      </c>
      <c r="F197">
        <v>2834.3999020000001</v>
      </c>
      <c r="G197">
        <v>79159660000</v>
      </c>
      <c r="H197">
        <f t="shared" si="3"/>
        <v>1.7924256211817147E-2</v>
      </c>
    </row>
    <row r="198" spans="1:8" x14ac:dyDescent="0.25">
      <c r="A198" s="1">
        <v>43556</v>
      </c>
      <c r="B198">
        <v>2848.6298830000001</v>
      </c>
      <c r="C198">
        <v>2949.5200199999999</v>
      </c>
      <c r="D198">
        <v>2848.6298830000001</v>
      </c>
      <c r="E198">
        <v>2945.830078</v>
      </c>
      <c r="F198">
        <v>2945.830078</v>
      </c>
      <c r="G198">
        <v>70090370000</v>
      </c>
      <c r="H198">
        <f t="shared" si="3"/>
        <v>3.9313498395682656E-2</v>
      </c>
    </row>
    <row r="199" spans="1:8" x14ac:dyDescent="0.25">
      <c r="A199" s="1">
        <v>43586</v>
      </c>
      <c r="B199">
        <v>2952.330078</v>
      </c>
      <c r="C199">
        <v>2954.1298830000001</v>
      </c>
      <c r="D199">
        <v>2750.5200199999999</v>
      </c>
      <c r="E199">
        <v>2752.0600589999999</v>
      </c>
      <c r="F199">
        <v>2752.0600589999999</v>
      </c>
      <c r="G199">
        <v>77250740000</v>
      </c>
      <c r="H199">
        <f t="shared" si="3"/>
        <v>-6.577773118928687E-2</v>
      </c>
    </row>
    <row r="200" spans="1:8" x14ac:dyDescent="0.25">
      <c r="A200" s="1">
        <v>43617</v>
      </c>
      <c r="B200">
        <v>2751.530029</v>
      </c>
      <c r="C200">
        <v>2964.1499020000001</v>
      </c>
      <c r="D200">
        <v>2728.8100589999999</v>
      </c>
      <c r="E200">
        <v>2941.76001</v>
      </c>
      <c r="F200">
        <v>2941.76001</v>
      </c>
      <c r="G200">
        <v>71250630000</v>
      </c>
      <c r="H200">
        <f t="shared" si="3"/>
        <v>6.8930163925612131E-2</v>
      </c>
    </row>
    <row r="201" spans="1:8" x14ac:dyDescent="0.25">
      <c r="A201" s="1">
        <v>43647</v>
      </c>
      <c r="B201">
        <v>2971.4099120000001</v>
      </c>
      <c r="C201">
        <v>3027.9799800000001</v>
      </c>
      <c r="D201">
        <v>2952.219971</v>
      </c>
      <c r="E201">
        <v>2980.3798830000001</v>
      </c>
      <c r="F201">
        <v>2980.3798830000001</v>
      </c>
      <c r="G201">
        <v>70599470000</v>
      </c>
      <c r="H201">
        <f t="shared" si="3"/>
        <v>1.3128152149977756E-2</v>
      </c>
    </row>
    <row r="202" spans="1:8" x14ac:dyDescent="0.25">
      <c r="A202" s="1">
        <v>43678</v>
      </c>
      <c r="B202">
        <v>2980.320068</v>
      </c>
      <c r="C202">
        <v>3013.5900879999999</v>
      </c>
      <c r="D202">
        <v>2822.1201169999999</v>
      </c>
      <c r="E202">
        <v>2926.459961</v>
      </c>
      <c r="F202">
        <v>2926.459961</v>
      </c>
      <c r="G202">
        <v>80269220000</v>
      </c>
      <c r="H202">
        <f t="shared" si="3"/>
        <v>-1.8091627281326739E-2</v>
      </c>
    </row>
    <row r="203" spans="1:8" x14ac:dyDescent="0.25">
      <c r="A203" s="1">
        <v>43709</v>
      </c>
      <c r="B203">
        <v>2909.01001</v>
      </c>
      <c r="C203">
        <v>3021.98999</v>
      </c>
      <c r="D203">
        <v>2891.8500979999999</v>
      </c>
      <c r="E203">
        <v>2976.73999</v>
      </c>
      <c r="F203">
        <v>2976.73999</v>
      </c>
      <c r="G203">
        <v>74178980000</v>
      </c>
      <c r="H203">
        <f t="shared" si="3"/>
        <v>1.7181177829208583E-2</v>
      </c>
    </row>
    <row r="204" spans="1:8" x14ac:dyDescent="0.25">
      <c r="A204" s="1">
        <v>43739</v>
      </c>
      <c r="B204">
        <v>2983.6899410000001</v>
      </c>
      <c r="C204">
        <v>3050.1000979999999</v>
      </c>
      <c r="D204">
        <v>2855.9399410000001</v>
      </c>
      <c r="E204">
        <v>3037.5600589999999</v>
      </c>
      <c r="F204">
        <v>3037.5600589999999</v>
      </c>
      <c r="G204">
        <v>77720640000</v>
      </c>
      <c r="H204">
        <f t="shared" si="3"/>
        <v>2.0431770730503063E-2</v>
      </c>
    </row>
    <row r="205" spans="1:8" x14ac:dyDescent="0.25">
      <c r="A205" s="1">
        <v>43770</v>
      </c>
      <c r="B205">
        <v>3050.719971</v>
      </c>
      <c r="C205">
        <v>3154.26001</v>
      </c>
      <c r="D205">
        <v>3050.719971</v>
      </c>
      <c r="E205">
        <v>3140.9799800000001</v>
      </c>
      <c r="F205">
        <v>3140.9799800000001</v>
      </c>
      <c r="G205">
        <v>72410620000</v>
      </c>
      <c r="H205">
        <f t="shared" si="3"/>
        <v>3.4047037421886195E-2</v>
      </c>
    </row>
    <row r="206" spans="1:8" x14ac:dyDescent="0.25">
      <c r="A206" s="1">
        <v>43800</v>
      </c>
      <c r="B206">
        <v>3143.8500979999999</v>
      </c>
      <c r="C206">
        <v>3247.929932</v>
      </c>
      <c r="D206">
        <v>3070.330078</v>
      </c>
      <c r="E206">
        <v>3230.780029</v>
      </c>
      <c r="F206">
        <v>3230.780029</v>
      </c>
      <c r="G206">
        <v>72325540000</v>
      </c>
      <c r="H206">
        <f t="shared" si="3"/>
        <v>2.8589818964716907E-2</v>
      </c>
    </row>
    <row r="207" spans="1:8" x14ac:dyDescent="0.25">
      <c r="A207" s="1">
        <v>43831</v>
      </c>
      <c r="B207">
        <v>3244.669922</v>
      </c>
      <c r="C207">
        <v>3337.7700199999999</v>
      </c>
      <c r="D207">
        <v>3214.639893</v>
      </c>
      <c r="E207">
        <v>3225.5200199999999</v>
      </c>
      <c r="F207">
        <v>3225.5200199999999</v>
      </c>
      <c r="G207">
        <v>77287980000</v>
      </c>
      <c r="H207">
        <f t="shared" si="3"/>
        <v>-1.6280925822201864E-3</v>
      </c>
    </row>
    <row r="208" spans="1:8" x14ac:dyDescent="0.25">
      <c r="A208" s="1">
        <v>43862</v>
      </c>
      <c r="B208">
        <v>3235.6599120000001</v>
      </c>
      <c r="C208">
        <v>3393.5200199999999</v>
      </c>
      <c r="D208">
        <v>2855.8400879999999</v>
      </c>
      <c r="E208">
        <v>2954.219971</v>
      </c>
      <c r="F208">
        <v>2954.219971</v>
      </c>
      <c r="G208">
        <v>84436590000</v>
      </c>
      <c r="H208">
        <f t="shared" si="3"/>
        <v>-8.411048367946572E-2</v>
      </c>
    </row>
    <row r="209" spans="1:8" x14ac:dyDescent="0.25">
      <c r="A209" s="1">
        <v>43891</v>
      </c>
      <c r="B209">
        <v>2974.280029</v>
      </c>
      <c r="C209">
        <v>3136.719971</v>
      </c>
      <c r="D209">
        <v>2191.860107</v>
      </c>
      <c r="E209">
        <v>2584.5900879999999</v>
      </c>
      <c r="F209">
        <v>2584.5900879999999</v>
      </c>
      <c r="G209">
        <v>162185380000</v>
      </c>
      <c r="H209">
        <f t="shared" si="3"/>
        <v>-0.12511928245982329</v>
      </c>
    </row>
    <row r="210" spans="1:8" x14ac:dyDescent="0.25">
      <c r="A210" s="1">
        <v>43922</v>
      </c>
      <c r="B210">
        <v>2498.080078</v>
      </c>
      <c r="C210">
        <v>2954.860107</v>
      </c>
      <c r="D210">
        <v>2447.48999</v>
      </c>
      <c r="E210">
        <v>2912.429932</v>
      </c>
      <c r="F210">
        <v>2912.429932</v>
      </c>
      <c r="G210">
        <v>123608160000</v>
      </c>
      <c r="H210">
        <f t="shared" si="3"/>
        <v>0.12684403825663826</v>
      </c>
    </row>
    <row r="211" spans="1:8" x14ac:dyDescent="0.25">
      <c r="A211" s="1">
        <v>43952</v>
      </c>
      <c r="B211">
        <v>2869.0900879999999</v>
      </c>
      <c r="C211">
        <v>3068.669922</v>
      </c>
      <c r="D211">
        <v>2766.639893</v>
      </c>
      <c r="E211">
        <v>3044.3100589999999</v>
      </c>
      <c r="F211">
        <v>3044.3100589999999</v>
      </c>
      <c r="G211">
        <v>107135190000</v>
      </c>
      <c r="H211">
        <f t="shared" si="3"/>
        <v>4.5281819676065593E-2</v>
      </c>
    </row>
    <row r="212" spans="1:8" x14ac:dyDescent="0.25">
      <c r="A212" s="1">
        <v>43983</v>
      </c>
      <c r="B212">
        <v>3038.780029</v>
      </c>
      <c r="C212">
        <v>3233.1298830000001</v>
      </c>
      <c r="D212">
        <v>2965.6599120000001</v>
      </c>
      <c r="E212">
        <v>3100.290039</v>
      </c>
      <c r="F212">
        <v>3100.290039</v>
      </c>
      <c r="G212">
        <v>131458880000</v>
      </c>
      <c r="H212">
        <f t="shared" si="3"/>
        <v>1.8388396357494674E-2</v>
      </c>
    </row>
    <row r="213" spans="1:8" x14ac:dyDescent="0.25">
      <c r="A213" s="1">
        <v>44013</v>
      </c>
      <c r="B213">
        <v>3105.919922</v>
      </c>
      <c r="C213">
        <v>3279.98999</v>
      </c>
      <c r="D213">
        <v>3101.169922</v>
      </c>
      <c r="E213">
        <v>3271.1201169999999</v>
      </c>
      <c r="F213">
        <v>3271.1201169999999</v>
      </c>
      <c r="G213">
        <v>96928130000</v>
      </c>
      <c r="H213">
        <f t="shared" si="3"/>
        <v>5.5101321441235696E-2</v>
      </c>
    </row>
    <row r="214" spans="1:8" x14ac:dyDescent="0.25">
      <c r="A214" s="1">
        <v>44044</v>
      </c>
      <c r="B214">
        <v>3288.26001</v>
      </c>
      <c r="C214">
        <v>3514.7700199999999</v>
      </c>
      <c r="D214">
        <v>3284.530029</v>
      </c>
      <c r="E214">
        <v>3500.3100589999999</v>
      </c>
      <c r="F214">
        <v>3500.3100589999999</v>
      </c>
      <c r="G214">
        <v>82466520000</v>
      </c>
      <c r="H214">
        <f t="shared" si="3"/>
        <v>7.0064667087246457E-2</v>
      </c>
    </row>
    <row r="215" spans="1:8" x14ac:dyDescent="0.25">
      <c r="A215" s="1">
        <v>44075</v>
      </c>
      <c r="B215">
        <v>3507.4399410000001</v>
      </c>
      <c r="C215">
        <v>3588.110107</v>
      </c>
      <c r="D215">
        <v>3209.4499510000001</v>
      </c>
      <c r="E215">
        <v>3363</v>
      </c>
      <c r="F215">
        <v>3363</v>
      </c>
      <c r="G215">
        <v>92310780000</v>
      </c>
      <c r="H215">
        <f t="shared" si="3"/>
        <v>-3.9227970289931413E-2</v>
      </c>
    </row>
    <row r="216" spans="1:8" x14ac:dyDescent="0.25">
      <c r="A216" s="1">
        <v>44105</v>
      </c>
      <c r="B216">
        <v>3385.8701169999999</v>
      </c>
      <c r="C216">
        <v>3549.8500979999999</v>
      </c>
      <c r="D216">
        <v>3233.9399410000001</v>
      </c>
      <c r="E216">
        <v>3269.959961</v>
      </c>
      <c r="F216">
        <v>3269.959961</v>
      </c>
      <c r="G216">
        <v>89938980000</v>
      </c>
      <c r="H216">
        <f t="shared" si="3"/>
        <v>-2.766578620279514E-2</v>
      </c>
    </row>
    <row r="217" spans="1:8" x14ac:dyDescent="0.25">
      <c r="A217" s="1">
        <v>44136</v>
      </c>
      <c r="B217">
        <v>3296.1999510000001</v>
      </c>
      <c r="C217">
        <v>3645.98999</v>
      </c>
      <c r="D217">
        <v>3279.73999</v>
      </c>
      <c r="E217">
        <v>3621.6298830000001</v>
      </c>
      <c r="F217">
        <v>3621.6298830000001</v>
      </c>
      <c r="G217">
        <v>101247180000</v>
      </c>
      <c r="H217">
        <f t="shared" si="3"/>
        <v>0.10754563548003038</v>
      </c>
    </row>
    <row r="218" spans="1:8" x14ac:dyDescent="0.25">
      <c r="A218" s="1">
        <v>44166</v>
      </c>
      <c r="B218">
        <v>3645.8701169999999</v>
      </c>
      <c r="C218">
        <v>3760.1999510000001</v>
      </c>
      <c r="D218">
        <v>3633.3999020000001</v>
      </c>
      <c r="E218">
        <v>3756.070068</v>
      </c>
      <c r="F218">
        <v>3756.070068</v>
      </c>
      <c r="G218">
        <v>96375680000</v>
      </c>
      <c r="H218">
        <f t="shared" si="3"/>
        <v>3.7121458940645669E-2</v>
      </c>
    </row>
    <row r="219" spans="1:8" x14ac:dyDescent="0.25">
      <c r="A219" s="1">
        <v>44197</v>
      </c>
      <c r="B219">
        <v>3764.610107</v>
      </c>
      <c r="C219">
        <v>3870.8999020000001</v>
      </c>
      <c r="D219">
        <v>3662.709961</v>
      </c>
      <c r="E219">
        <v>3714.23999</v>
      </c>
      <c r="F219">
        <v>3714.23999</v>
      </c>
      <c r="G219">
        <v>106117800000</v>
      </c>
      <c r="H219">
        <f t="shared" si="3"/>
        <v>-1.1136660723231162E-2</v>
      </c>
    </row>
    <row r="220" spans="1:8" x14ac:dyDescent="0.25">
      <c r="A220" s="1">
        <v>44228</v>
      </c>
      <c r="B220">
        <v>3731.169922</v>
      </c>
      <c r="C220">
        <v>3950.429932</v>
      </c>
      <c r="D220">
        <v>3725.6201169999999</v>
      </c>
      <c r="E220">
        <v>3811.1499020000001</v>
      </c>
      <c r="F220">
        <v>3811.1499020000001</v>
      </c>
      <c r="G220">
        <v>99082320000</v>
      </c>
      <c r="H220">
        <f t="shared" si="3"/>
        <v>2.6091451349647521E-2</v>
      </c>
    </row>
    <row r="221" spans="1:8" x14ac:dyDescent="0.25">
      <c r="A221" s="1">
        <v>44256</v>
      </c>
      <c r="B221">
        <v>3842.51001</v>
      </c>
      <c r="C221">
        <v>3994.4099120000001</v>
      </c>
      <c r="D221">
        <v>3723.3400879999999</v>
      </c>
      <c r="E221">
        <v>3972.889893</v>
      </c>
      <c r="F221">
        <v>3972.889893</v>
      </c>
      <c r="G221">
        <v>122371150000</v>
      </c>
      <c r="H221">
        <f t="shared" si="3"/>
        <v>4.2438632737883841E-2</v>
      </c>
    </row>
    <row r="222" spans="1:8" x14ac:dyDescent="0.25">
      <c r="A222" s="1">
        <v>44287</v>
      </c>
      <c r="B222">
        <v>3992.780029</v>
      </c>
      <c r="C222">
        <v>4218.7797849999997</v>
      </c>
      <c r="D222">
        <v>3992.780029</v>
      </c>
      <c r="E222">
        <v>4181.169922</v>
      </c>
      <c r="F222">
        <v>4181.169922</v>
      </c>
      <c r="G222">
        <v>83124090000</v>
      </c>
      <c r="H222">
        <f t="shared" si="3"/>
        <v>5.2425321267266289E-2</v>
      </c>
    </row>
    <row r="223" spans="1:8" x14ac:dyDescent="0.25">
      <c r="A223" s="1">
        <v>44317</v>
      </c>
      <c r="B223">
        <v>4191.9799800000001</v>
      </c>
      <c r="C223">
        <v>4238.0400390000004</v>
      </c>
      <c r="D223">
        <v>4056.8798830000001</v>
      </c>
      <c r="E223">
        <v>4204.1098629999997</v>
      </c>
      <c r="F223">
        <v>4204.1098629999997</v>
      </c>
      <c r="G223">
        <v>88321860000</v>
      </c>
      <c r="H223">
        <f t="shared" si="3"/>
        <v>5.4864885732810453E-3</v>
      </c>
    </row>
    <row r="224" spans="1:8" x14ac:dyDescent="0.25">
      <c r="A224" s="1">
        <v>44348</v>
      </c>
      <c r="B224">
        <v>4216.5200199999999</v>
      </c>
      <c r="C224">
        <v>4302.4301759999998</v>
      </c>
      <c r="D224">
        <v>4164.3999020000001</v>
      </c>
      <c r="E224">
        <v>4297.5</v>
      </c>
      <c r="F224">
        <v>4297.5</v>
      </c>
      <c r="G224">
        <v>102544180000</v>
      </c>
      <c r="H224">
        <f t="shared" si="3"/>
        <v>2.2214009634219822E-2</v>
      </c>
    </row>
    <row r="225" spans="1:8" x14ac:dyDescent="0.25">
      <c r="A225" s="1">
        <v>44378</v>
      </c>
      <c r="B225">
        <v>4300.7299800000001</v>
      </c>
      <c r="C225">
        <v>4429.9702150000003</v>
      </c>
      <c r="D225">
        <v>4233.1298829999996</v>
      </c>
      <c r="E225">
        <v>4395.2597660000001</v>
      </c>
      <c r="F225">
        <v>4395.2597660000001</v>
      </c>
      <c r="G225">
        <v>84255620000</v>
      </c>
      <c r="H225">
        <f t="shared" si="3"/>
        <v>2.2748054915648686E-2</v>
      </c>
    </row>
    <row r="226" spans="1:8" x14ac:dyDescent="0.25">
      <c r="A226" s="1">
        <v>44409</v>
      </c>
      <c r="B226">
        <v>4406.8598629999997</v>
      </c>
      <c r="C226">
        <v>4537.3598629999997</v>
      </c>
      <c r="D226">
        <v>4367.7299800000001</v>
      </c>
      <c r="E226">
        <v>4522.6801759999998</v>
      </c>
      <c r="F226">
        <v>4522.6801759999998</v>
      </c>
      <c r="G226">
        <v>80500760000</v>
      </c>
      <c r="H226">
        <f t="shared" si="3"/>
        <v>2.8990416217415271E-2</v>
      </c>
    </row>
    <row r="227" spans="1:8" x14ac:dyDescent="0.25">
      <c r="A227" s="1">
        <v>44440</v>
      </c>
      <c r="B227">
        <v>4528.7998049999997</v>
      </c>
      <c r="C227">
        <v>4545.8500979999999</v>
      </c>
      <c r="D227">
        <v>4305.9101559999999</v>
      </c>
      <c r="E227">
        <v>4307.5400390000004</v>
      </c>
      <c r="F227">
        <v>4307.5400390000004</v>
      </c>
      <c r="G227">
        <v>85528860000</v>
      </c>
      <c r="H227">
        <f t="shared" si="3"/>
        <v>-4.7569168861786748E-2</v>
      </c>
    </row>
    <row r="228" spans="1:8" x14ac:dyDescent="0.25">
      <c r="A228" s="1">
        <v>44470</v>
      </c>
      <c r="B228">
        <v>4317.1601559999999</v>
      </c>
      <c r="C228">
        <v>4608.080078</v>
      </c>
      <c r="D228">
        <v>4278.9399409999996</v>
      </c>
      <c r="E228">
        <v>4605.3798829999996</v>
      </c>
      <c r="F228">
        <v>4605.3798829999996</v>
      </c>
      <c r="G228">
        <v>80253600000</v>
      </c>
      <c r="H228">
        <f t="shared" si="3"/>
        <v>6.9143836459647501E-2</v>
      </c>
    </row>
    <row r="229" spans="1:8" x14ac:dyDescent="0.25">
      <c r="A229" s="1">
        <v>44501</v>
      </c>
      <c r="B229">
        <v>4610.6201170000004</v>
      </c>
      <c r="C229">
        <v>4743.830078</v>
      </c>
      <c r="D229">
        <v>4560</v>
      </c>
      <c r="E229">
        <v>4567</v>
      </c>
      <c r="F229">
        <v>4567</v>
      </c>
      <c r="G229">
        <v>88268840000</v>
      </c>
      <c r="H229">
        <f t="shared" si="3"/>
        <v>-8.3337062251199745E-3</v>
      </c>
    </row>
    <row r="230" spans="1:8" x14ac:dyDescent="0.25">
      <c r="A230" s="1">
        <v>44531</v>
      </c>
      <c r="B230">
        <v>4602.8198240000002</v>
      </c>
      <c r="C230">
        <v>4808.9301759999998</v>
      </c>
      <c r="D230">
        <v>4495.1201170000004</v>
      </c>
      <c r="E230">
        <v>4766.1801759999998</v>
      </c>
      <c r="F230">
        <v>4766.1801759999998</v>
      </c>
      <c r="G230">
        <v>92750180000</v>
      </c>
      <c r="H230">
        <f t="shared" si="3"/>
        <v>4.361291350996277E-2</v>
      </c>
    </row>
    <row r="231" spans="1:8" x14ac:dyDescent="0.25">
      <c r="A231" s="1">
        <v>44562</v>
      </c>
      <c r="B231">
        <v>4778.1401370000003</v>
      </c>
      <c r="C231">
        <v>4818.6201170000004</v>
      </c>
      <c r="D231">
        <v>4222.6201170000004</v>
      </c>
      <c r="E231">
        <v>4515.5498049999997</v>
      </c>
      <c r="F231">
        <v>4515.5498049999997</v>
      </c>
      <c r="G231">
        <v>95562890000</v>
      </c>
      <c r="H231">
        <f t="shared" si="3"/>
        <v>-5.258516500531063E-2</v>
      </c>
    </row>
    <row r="232" spans="1:8" x14ac:dyDescent="0.25">
      <c r="A232" s="1">
        <v>44593</v>
      </c>
      <c r="B232">
        <v>4519.5698240000002</v>
      </c>
      <c r="C232">
        <v>4595.3100590000004</v>
      </c>
      <c r="D232">
        <v>4114.6499020000001</v>
      </c>
      <c r="E232">
        <v>4373.9399409999996</v>
      </c>
      <c r="F232">
        <v>4373.9399409999996</v>
      </c>
      <c r="G232">
        <v>92667710000</v>
      </c>
      <c r="H232">
        <f t="shared" si="3"/>
        <v>-3.1360492102910142E-2</v>
      </c>
    </row>
    <row r="233" spans="1:8" x14ac:dyDescent="0.25">
      <c r="A233" s="1">
        <v>44621</v>
      </c>
      <c r="B233">
        <v>4363.1401370000003</v>
      </c>
      <c r="C233">
        <v>4637.2998049999997</v>
      </c>
      <c r="D233">
        <v>4157.8701170000004</v>
      </c>
      <c r="E233">
        <v>4530.4101559999999</v>
      </c>
      <c r="F233">
        <v>4530.4101559999999</v>
      </c>
      <c r="G233">
        <v>123546260000</v>
      </c>
      <c r="H233">
        <f t="shared" si="3"/>
        <v>3.5773288410591908E-2</v>
      </c>
    </row>
    <row r="234" spans="1:8" x14ac:dyDescent="0.25">
      <c r="A234" s="1">
        <v>44652</v>
      </c>
      <c r="B234">
        <v>4540.3198240000002</v>
      </c>
      <c r="C234">
        <v>4593.4501950000003</v>
      </c>
      <c r="D234">
        <v>4124.2797849999997</v>
      </c>
      <c r="E234">
        <v>4131.9301759999998</v>
      </c>
      <c r="F234">
        <v>4131.9301759999998</v>
      </c>
      <c r="G234">
        <v>90367840000</v>
      </c>
      <c r="H234">
        <f t="shared" si="3"/>
        <v>-8.7956711705729274E-2</v>
      </c>
    </row>
    <row r="235" spans="1:8" x14ac:dyDescent="0.25">
      <c r="A235" s="1">
        <v>44682</v>
      </c>
      <c r="B235">
        <v>4130.6098629999997</v>
      </c>
      <c r="C235">
        <v>4307.6601559999999</v>
      </c>
      <c r="D235">
        <v>3810.320068</v>
      </c>
      <c r="E235">
        <v>4132.1499020000001</v>
      </c>
      <c r="F235">
        <v>4132.1499020000001</v>
      </c>
      <c r="G235">
        <v>108860390000</v>
      </c>
      <c r="H235">
        <f t="shared" si="3"/>
        <v>5.3177568506868056E-5</v>
      </c>
    </row>
    <row r="236" spans="1:8" x14ac:dyDescent="0.25">
      <c r="A236" s="1">
        <v>44713</v>
      </c>
      <c r="B236">
        <v>4149.7797849999997</v>
      </c>
      <c r="C236">
        <v>4177.5097660000001</v>
      </c>
      <c r="D236">
        <v>3636.8701169999999</v>
      </c>
      <c r="E236">
        <v>3785.3798830000001</v>
      </c>
      <c r="F236">
        <v>3785.3798830000001</v>
      </c>
      <c r="G236">
        <v>106116710000</v>
      </c>
      <c r="H236">
        <f t="shared" si="3"/>
        <v>-8.3919999812243073E-2</v>
      </c>
    </row>
    <row r="237" spans="1:8" x14ac:dyDescent="0.25">
      <c r="A237" s="1">
        <v>44743</v>
      </c>
      <c r="B237">
        <v>3781</v>
      </c>
      <c r="C237">
        <v>4140.1499020000001</v>
      </c>
      <c r="D237">
        <v>3721.5600589999999</v>
      </c>
      <c r="E237">
        <v>4130.2900390000004</v>
      </c>
      <c r="F237">
        <v>4130.2900390000004</v>
      </c>
      <c r="G237">
        <v>81688320000</v>
      </c>
      <c r="H237">
        <f t="shared" si="3"/>
        <v>9.1116391659653351E-2</v>
      </c>
    </row>
    <row r="238" spans="1:8" x14ac:dyDescent="0.25">
      <c r="A238" s="1">
        <v>44774</v>
      </c>
      <c r="B238">
        <v>4112.3798829999996</v>
      </c>
      <c r="C238">
        <v>4325.2797849999997</v>
      </c>
      <c r="D238">
        <v>3954.530029</v>
      </c>
      <c r="E238">
        <v>3955</v>
      </c>
      <c r="F238">
        <v>3955</v>
      </c>
      <c r="G238">
        <v>92252350000</v>
      </c>
      <c r="H238">
        <f t="shared" si="3"/>
        <v>-4.2440128258508625E-2</v>
      </c>
    </row>
    <row r="239" spans="1:8" x14ac:dyDescent="0.25">
      <c r="A239" s="1">
        <v>44805</v>
      </c>
      <c r="B239">
        <v>3936.7299800000001</v>
      </c>
      <c r="C239">
        <v>4119.2797849999997</v>
      </c>
      <c r="D239">
        <v>3584.1298830000001</v>
      </c>
      <c r="E239">
        <v>3585.6201169999999</v>
      </c>
      <c r="F239">
        <v>3585.6201169999999</v>
      </c>
      <c r="G239">
        <v>94241020000</v>
      </c>
      <c r="H239">
        <f t="shared" si="3"/>
        <v>-9.3395672060682666E-2</v>
      </c>
    </row>
    <row r="240" spans="1:8" x14ac:dyDescent="0.25">
      <c r="A240" s="1">
        <v>44835</v>
      </c>
      <c r="B240">
        <v>3609.780029</v>
      </c>
      <c r="C240">
        <v>3905.419922</v>
      </c>
      <c r="D240">
        <v>3491.580078</v>
      </c>
      <c r="E240">
        <v>3871.9799800000001</v>
      </c>
      <c r="F240">
        <v>3871.9799800000001</v>
      </c>
      <c r="G240">
        <v>95823760000</v>
      </c>
      <c r="H240">
        <f t="shared" si="3"/>
        <v>7.9863413762746971E-2</v>
      </c>
    </row>
    <row r="241" spans="1:8" x14ac:dyDescent="0.25">
      <c r="A241" s="1">
        <v>44866</v>
      </c>
      <c r="B241">
        <v>3901.790039</v>
      </c>
      <c r="C241">
        <v>4080.110107</v>
      </c>
      <c r="D241">
        <v>3698.1499020000001</v>
      </c>
      <c r="E241">
        <v>4080.110107</v>
      </c>
      <c r="F241">
        <v>4080.110107</v>
      </c>
      <c r="G241">
        <v>92671910000</v>
      </c>
      <c r="H241">
        <f t="shared" si="3"/>
        <v>5.3752893371106669E-2</v>
      </c>
    </row>
    <row r="242" spans="1:8" x14ac:dyDescent="0.25">
      <c r="A242" s="1">
        <v>44896</v>
      </c>
      <c r="B242">
        <v>4087.139893</v>
      </c>
      <c r="C242">
        <v>4100.9599609999996</v>
      </c>
      <c r="D242">
        <v>3764.48999</v>
      </c>
      <c r="E242">
        <v>3839.5</v>
      </c>
      <c r="F242">
        <v>3839.5</v>
      </c>
      <c r="G242">
        <v>85249330000</v>
      </c>
      <c r="H242">
        <f t="shared" si="3"/>
        <v>-5.8971473977430078E-2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CD67-4BB9-40EE-AB4F-B0C0838068A0}">
  <dimension ref="A1:C32"/>
  <sheetViews>
    <sheetView workbookViewId="0">
      <selection activeCell="B12" sqref="B12:C32"/>
    </sheetView>
  </sheetViews>
  <sheetFormatPr defaultColWidth="9.140625" defaultRowHeight="12.75" x14ac:dyDescent="0.2"/>
  <cols>
    <col min="1" max="257" width="20.7109375" style="4" customWidth="1"/>
    <col min="258" max="16384" width="9.140625" style="4"/>
  </cols>
  <sheetData>
    <row r="1" spans="1:3" x14ac:dyDescent="0.2">
      <c r="A1" s="4" t="s">
        <v>97</v>
      </c>
    </row>
    <row r="2" spans="1:3" x14ac:dyDescent="0.2">
      <c r="A2" s="4" t="s">
        <v>96</v>
      </c>
    </row>
    <row r="3" spans="1:3" x14ac:dyDescent="0.2">
      <c r="A3" s="4" t="s">
        <v>95</v>
      </c>
    </row>
    <row r="4" spans="1:3" x14ac:dyDescent="0.2">
      <c r="A4" s="4" t="s">
        <v>94</v>
      </c>
    </row>
    <row r="5" spans="1:3" x14ac:dyDescent="0.2">
      <c r="A5" s="4" t="s">
        <v>93</v>
      </c>
    </row>
    <row r="6" spans="1:3" x14ac:dyDescent="0.2">
      <c r="A6" s="4" t="s">
        <v>92</v>
      </c>
    </row>
    <row r="8" spans="1:3" x14ac:dyDescent="0.2">
      <c r="A8" s="4" t="s">
        <v>88</v>
      </c>
      <c r="C8" s="4" t="s">
        <v>91</v>
      </c>
    </row>
    <row r="10" spans="1:3" x14ac:dyDescent="0.2">
      <c r="A10" s="4" t="s">
        <v>90</v>
      </c>
    </row>
    <row r="11" spans="1:3" x14ac:dyDescent="0.2">
      <c r="A11" s="4" t="s">
        <v>89</v>
      </c>
      <c r="C11" s="4" t="s">
        <v>88</v>
      </c>
    </row>
    <row r="12" spans="1:3" x14ac:dyDescent="0.2">
      <c r="A12" s="6">
        <v>37257</v>
      </c>
      <c r="B12" s="4">
        <f>YEAR(A12)</f>
        <v>2002</v>
      </c>
      <c r="C12" s="5">
        <v>4.6100000000000003</v>
      </c>
    </row>
    <row r="13" spans="1:3" x14ac:dyDescent="0.2">
      <c r="A13" s="6">
        <v>37622</v>
      </c>
      <c r="B13" s="4">
        <f t="shared" ref="B13:B32" si="0">YEAR(A13)</f>
        <v>2003</v>
      </c>
      <c r="C13" s="5">
        <v>4.01</v>
      </c>
    </row>
    <row r="14" spans="1:3" x14ac:dyDescent="0.2">
      <c r="A14" s="6">
        <v>37987</v>
      </c>
      <c r="B14" s="4">
        <f t="shared" si="0"/>
        <v>2004</v>
      </c>
      <c r="C14" s="5">
        <v>4.2699999999999996</v>
      </c>
    </row>
    <row r="15" spans="1:3" x14ac:dyDescent="0.2">
      <c r="A15" s="6">
        <v>38353</v>
      </c>
      <c r="B15" s="4">
        <f t="shared" si="0"/>
        <v>2005</v>
      </c>
      <c r="C15" s="5">
        <v>4.29</v>
      </c>
    </row>
    <row r="16" spans="1:3" x14ac:dyDescent="0.2">
      <c r="A16" s="6">
        <v>38718</v>
      </c>
      <c r="B16" s="4">
        <f t="shared" si="0"/>
        <v>2006</v>
      </c>
      <c r="C16" s="5">
        <v>4.8</v>
      </c>
    </row>
    <row r="17" spans="1:3" x14ac:dyDescent="0.2">
      <c r="A17" s="6">
        <v>39083</v>
      </c>
      <c r="B17" s="4">
        <f t="shared" si="0"/>
        <v>2007</v>
      </c>
      <c r="C17" s="5">
        <v>4.63</v>
      </c>
    </row>
    <row r="18" spans="1:3" x14ac:dyDescent="0.2">
      <c r="A18" s="6">
        <v>39448</v>
      </c>
      <c r="B18" s="4">
        <f t="shared" si="0"/>
        <v>2008</v>
      </c>
      <c r="C18" s="5">
        <v>3.66</v>
      </c>
    </row>
    <row r="19" spans="1:3" x14ac:dyDescent="0.2">
      <c r="A19" s="6">
        <v>39814</v>
      </c>
      <c r="B19" s="4">
        <f t="shared" si="0"/>
        <v>2009</v>
      </c>
      <c r="C19" s="5">
        <v>3.26</v>
      </c>
    </row>
    <row r="20" spans="1:3" x14ac:dyDescent="0.2">
      <c r="A20" s="6">
        <v>40179</v>
      </c>
      <c r="B20" s="4">
        <f t="shared" si="0"/>
        <v>2010</v>
      </c>
      <c r="C20" s="5">
        <v>3.22</v>
      </c>
    </row>
    <row r="21" spans="1:3" x14ac:dyDescent="0.2">
      <c r="A21" s="6">
        <v>40544</v>
      </c>
      <c r="B21" s="4">
        <f t="shared" si="0"/>
        <v>2011</v>
      </c>
      <c r="C21" s="5">
        <v>2.78</v>
      </c>
    </row>
    <row r="22" spans="1:3" x14ac:dyDescent="0.2">
      <c r="A22" s="6">
        <v>40909</v>
      </c>
      <c r="B22" s="4">
        <f t="shared" si="0"/>
        <v>2012</v>
      </c>
      <c r="C22" s="5">
        <v>1.8</v>
      </c>
    </row>
    <row r="23" spans="1:3" x14ac:dyDescent="0.2">
      <c r="A23" s="6">
        <v>41275</v>
      </c>
      <c r="B23" s="4">
        <f t="shared" si="0"/>
        <v>2013</v>
      </c>
      <c r="C23" s="5">
        <v>2.35</v>
      </c>
    </row>
    <row r="24" spans="1:3" x14ac:dyDescent="0.2">
      <c r="A24" s="6">
        <v>41640</v>
      </c>
      <c r="B24" s="4">
        <f t="shared" si="0"/>
        <v>2014</v>
      </c>
      <c r="C24" s="5">
        <v>2.54</v>
      </c>
    </row>
    <row r="25" spans="1:3" x14ac:dyDescent="0.2">
      <c r="A25" s="6">
        <v>42005</v>
      </c>
      <c r="B25" s="4">
        <f t="shared" si="0"/>
        <v>2015</v>
      </c>
      <c r="C25" s="5">
        <v>2.14</v>
      </c>
    </row>
    <row r="26" spans="1:3" x14ac:dyDescent="0.2">
      <c r="A26" s="6">
        <v>42370</v>
      </c>
      <c r="B26" s="4">
        <f t="shared" si="0"/>
        <v>2016</v>
      </c>
      <c r="C26" s="5">
        <v>1.84</v>
      </c>
    </row>
    <row r="27" spans="1:3" x14ac:dyDescent="0.2">
      <c r="A27" s="6">
        <v>42736</v>
      </c>
      <c r="B27" s="4">
        <f t="shared" si="0"/>
        <v>2017</v>
      </c>
      <c r="C27" s="5">
        <v>2.33</v>
      </c>
    </row>
    <row r="28" spans="1:3" x14ac:dyDescent="0.2">
      <c r="A28" s="6">
        <v>43101</v>
      </c>
      <c r="B28" s="4">
        <f t="shared" si="0"/>
        <v>2018</v>
      </c>
      <c r="C28" s="5">
        <v>2.91</v>
      </c>
    </row>
    <row r="29" spans="1:3" x14ac:dyDescent="0.2">
      <c r="A29" s="6">
        <v>43466</v>
      </c>
      <c r="B29" s="4">
        <f t="shared" si="0"/>
        <v>2019</v>
      </c>
      <c r="C29" s="5">
        <v>2.14</v>
      </c>
    </row>
    <row r="30" spans="1:3" x14ac:dyDescent="0.2">
      <c r="A30" s="6">
        <v>43831</v>
      </c>
      <c r="B30" s="4">
        <f t="shared" si="0"/>
        <v>2020</v>
      </c>
      <c r="C30" s="5">
        <v>0.89</v>
      </c>
    </row>
    <row r="31" spans="1:3" x14ac:dyDescent="0.2">
      <c r="A31" s="6">
        <v>44197</v>
      </c>
      <c r="B31" s="4">
        <f t="shared" si="0"/>
        <v>2021</v>
      </c>
      <c r="C31" s="5">
        <v>1.45</v>
      </c>
    </row>
    <row r="32" spans="1:3" x14ac:dyDescent="0.2">
      <c r="A32" s="6">
        <v>44562</v>
      </c>
      <c r="B32" s="4">
        <f t="shared" si="0"/>
        <v>2022</v>
      </c>
      <c r="C32" s="5">
        <v>2.95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sqref="A1:C32"/>
    </sheetView>
  </sheetViews>
  <sheetFormatPr defaultRowHeight="15" x14ac:dyDescent="0.25"/>
  <cols>
    <col min="2" max="2" width="44.140625" bestFit="1" customWidth="1"/>
    <col min="3" max="3" width="26.140625" bestFit="1" customWidth="1"/>
    <col min="4" max="4" width="26.140625" customWidth="1"/>
  </cols>
  <sheetData>
    <row r="1" spans="1:8" ht="18.75" x14ac:dyDescent="0.35">
      <c r="A1" s="3" t="s">
        <v>76</v>
      </c>
      <c r="B1" s="3" t="s">
        <v>105</v>
      </c>
      <c r="C1" s="3" t="s">
        <v>77</v>
      </c>
      <c r="D1" s="3" t="s">
        <v>160</v>
      </c>
      <c r="E1" s="3" t="s">
        <v>72</v>
      </c>
      <c r="F1" s="3" t="s">
        <v>73</v>
      </c>
      <c r="G1" s="3" t="s">
        <v>74</v>
      </c>
      <c r="H1" s="3" t="s">
        <v>75</v>
      </c>
    </row>
    <row r="2" spans="1:8" x14ac:dyDescent="0.25">
      <c r="A2" t="s">
        <v>1</v>
      </c>
      <c r="B2" t="s">
        <v>106</v>
      </c>
      <c r="C2" t="s">
        <v>81</v>
      </c>
      <c r="D2" t="s">
        <v>107</v>
      </c>
    </row>
    <row r="3" spans="1:8" x14ac:dyDescent="0.25">
      <c r="A3" t="s">
        <v>13</v>
      </c>
      <c r="B3" t="s">
        <v>108</v>
      </c>
      <c r="C3" t="s">
        <v>81</v>
      </c>
      <c r="D3" t="s">
        <v>109</v>
      </c>
    </row>
    <row r="4" spans="1:8" x14ac:dyDescent="0.25">
      <c r="A4" t="s">
        <v>43</v>
      </c>
      <c r="B4" t="s">
        <v>161</v>
      </c>
      <c r="C4" t="s">
        <v>79</v>
      </c>
      <c r="D4" t="s">
        <v>110</v>
      </c>
    </row>
    <row r="5" spans="1:8" x14ac:dyDescent="0.25">
      <c r="A5" t="s">
        <v>22</v>
      </c>
      <c r="B5" t="s">
        <v>111</v>
      </c>
      <c r="C5" t="s">
        <v>78</v>
      </c>
      <c r="D5" t="s">
        <v>112</v>
      </c>
    </row>
    <row r="6" spans="1:8" x14ac:dyDescent="0.25">
      <c r="A6" t="s">
        <v>7</v>
      </c>
      <c r="B6" t="s">
        <v>113</v>
      </c>
      <c r="C6" t="s">
        <v>78</v>
      </c>
      <c r="D6" t="s">
        <v>114</v>
      </c>
      <c r="H6" s="2"/>
    </row>
    <row r="7" spans="1:8" x14ac:dyDescent="0.25">
      <c r="A7" t="s">
        <v>47</v>
      </c>
      <c r="B7" t="s">
        <v>115</v>
      </c>
      <c r="C7" t="s">
        <v>79</v>
      </c>
      <c r="D7" t="s">
        <v>116</v>
      </c>
    </row>
    <row r="8" spans="1:8" x14ac:dyDescent="0.25">
      <c r="A8" t="s">
        <v>45</v>
      </c>
      <c r="B8" t="s">
        <v>117</v>
      </c>
      <c r="C8" t="s">
        <v>82</v>
      </c>
      <c r="D8" t="s">
        <v>118</v>
      </c>
    </row>
    <row r="9" spans="1:8" x14ac:dyDescent="0.25">
      <c r="A9" t="s">
        <v>57</v>
      </c>
      <c r="B9" t="s">
        <v>119</v>
      </c>
      <c r="C9" t="s">
        <v>83</v>
      </c>
      <c r="D9" t="s">
        <v>118</v>
      </c>
    </row>
    <row r="10" spans="1:8" x14ac:dyDescent="0.25">
      <c r="A10" t="s">
        <v>19</v>
      </c>
      <c r="B10" t="s">
        <v>162</v>
      </c>
      <c r="C10" t="s">
        <v>80</v>
      </c>
      <c r="D10" t="s">
        <v>120</v>
      </c>
    </row>
    <row r="11" spans="1:8" x14ac:dyDescent="0.25">
      <c r="A11" t="s">
        <v>33</v>
      </c>
      <c r="B11" t="s">
        <v>121</v>
      </c>
      <c r="C11" t="s">
        <v>84</v>
      </c>
      <c r="D11" t="s">
        <v>122</v>
      </c>
    </row>
    <row r="12" spans="1:8" x14ac:dyDescent="0.25">
      <c r="A12" t="s">
        <v>59</v>
      </c>
      <c r="B12" t="s">
        <v>123</v>
      </c>
      <c r="C12" t="s">
        <v>79</v>
      </c>
      <c r="D12" t="s">
        <v>124</v>
      </c>
    </row>
    <row r="13" spans="1:8" x14ac:dyDescent="0.25">
      <c r="A13" t="s">
        <v>39</v>
      </c>
      <c r="B13" t="s">
        <v>125</v>
      </c>
      <c r="C13" t="s">
        <v>85</v>
      </c>
      <c r="D13" t="s">
        <v>126</v>
      </c>
    </row>
    <row r="14" spans="1:8" x14ac:dyDescent="0.25">
      <c r="A14" t="s">
        <v>26</v>
      </c>
      <c r="B14" t="s">
        <v>127</v>
      </c>
      <c r="C14" t="s">
        <v>78</v>
      </c>
      <c r="D14" t="s">
        <v>112</v>
      </c>
    </row>
    <row r="15" spans="1:8" x14ac:dyDescent="0.25">
      <c r="A15" t="s">
        <v>63</v>
      </c>
      <c r="B15" t="s">
        <v>128</v>
      </c>
      <c r="C15" t="s">
        <v>82</v>
      </c>
      <c r="D15" t="s">
        <v>129</v>
      </c>
    </row>
    <row r="16" spans="1:8" x14ac:dyDescent="0.25">
      <c r="A16" t="s">
        <v>29</v>
      </c>
      <c r="B16" t="s">
        <v>130</v>
      </c>
      <c r="C16" t="s">
        <v>84</v>
      </c>
      <c r="D16" t="s">
        <v>131</v>
      </c>
    </row>
    <row r="17" spans="1:4" x14ac:dyDescent="0.25">
      <c r="A17" t="s">
        <v>37</v>
      </c>
      <c r="B17" t="s">
        <v>132</v>
      </c>
      <c r="C17" t="s">
        <v>79</v>
      </c>
      <c r="D17" t="s">
        <v>133</v>
      </c>
    </row>
    <row r="18" spans="1:4" x14ac:dyDescent="0.25">
      <c r="A18" t="s">
        <v>65</v>
      </c>
      <c r="B18" t="s">
        <v>134</v>
      </c>
      <c r="C18" t="s">
        <v>81</v>
      </c>
      <c r="D18" t="s">
        <v>135</v>
      </c>
    </row>
    <row r="19" spans="1:4" x14ac:dyDescent="0.25">
      <c r="A19" t="s">
        <v>24</v>
      </c>
      <c r="B19" t="s">
        <v>136</v>
      </c>
      <c r="C19" t="s">
        <v>84</v>
      </c>
      <c r="D19" t="s">
        <v>137</v>
      </c>
    </row>
    <row r="20" spans="1:4" x14ac:dyDescent="0.25">
      <c r="A20" t="s">
        <v>35</v>
      </c>
      <c r="B20" t="s">
        <v>138</v>
      </c>
      <c r="C20" t="s">
        <v>79</v>
      </c>
      <c r="D20" t="s">
        <v>110</v>
      </c>
    </row>
    <row r="21" spans="1:4" x14ac:dyDescent="0.25">
      <c r="A21" t="s">
        <v>9</v>
      </c>
      <c r="B21" t="s">
        <v>139</v>
      </c>
      <c r="C21" t="s">
        <v>81</v>
      </c>
      <c r="D21" t="s">
        <v>140</v>
      </c>
    </row>
    <row r="22" spans="1:4" x14ac:dyDescent="0.25">
      <c r="A22" t="s">
        <v>31</v>
      </c>
      <c r="B22" t="s">
        <v>141</v>
      </c>
      <c r="C22" t="s">
        <v>83</v>
      </c>
      <c r="D22" t="s">
        <v>118</v>
      </c>
    </row>
    <row r="23" spans="1:4" x14ac:dyDescent="0.25">
      <c r="A23" t="s">
        <v>41</v>
      </c>
      <c r="B23" t="s">
        <v>142</v>
      </c>
      <c r="C23" t="s">
        <v>85</v>
      </c>
      <c r="D23" t="s">
        <v>143</v>
      </c>
    </row>
    <row r="24" spans="1:4" x14ac:dyDescent="0.25">
      <c r="A24" t="s">
        <v>51</v>
      </c>
      <c r="B24" t="s">
        <v>144</v>
      </c>
      <c r="C24" t="s">
        <v>82</v>
      </c>
      <c r="D24" t="s">
        <v>145</v>
      </c>
    </row>
    <row r="25" spans="1:4" x14ac:dyDescent="0.25">
      <c r="A25" t="s">
        <v>49</v>
      </c>
      <c r="B25" t="s">
        <v>146</v>
      </c>
      <c r="C25" t="s">
        <v>80</v>
      </c>
      <c r="D25" t="s">
        <v>147</v>
      </c>
    </row>
    <row r="26" spans="1:4" x14ac:dyDescent="0.25">
      <c r="A26" t="s">
        <v>15</v>
      </c>
      <c r="B26" t="s">
        <v>148</v>
      </c>
      <c r="C26" t="s">
        <v>86</v>
      </c>
      <c r="D26" t="s">
        <v>149</v>
      </c>
    </row>
    <row r="27" spans="1:4" x14ac:dyDescent="0.25">
      <c r="A27" t="s">
        <v>17</v>
      </c>
      <c r="B27" t="s">
        <v>150</v>
      </c>
      <c r="C27" t="s">
        <v>80</v>
      </c>
      <c r="D27" t="s">
        <v>151</v>
      </c>
    </row>
    <row r="28" spans="1:4" x14ac:dyDescent="0.25">
      <c r="A28" t="s">
        <v>11</v>
      </c>
      <c r="B28" t="s">
        <v>163</v>
      </c>
      <c r="C28" t="s">
        <v>81</v>
      </c>
      <c r="D28" t="s">
        <v>152</v>
      </c>
    </row>
    <row r="29" spans="1:4" x14ac:dyDescent="0.25">
      <c r="A29" t="s">
        <v>3</v>
      </c>
      <c r="B29" t="s">
        <v>153</v>
      </c>
      <c r="C29" t="s">
        <v>85</v>
      </c>
      <c r="D29" t="s">
        <v>154</v>
      </c>
    </row>
    <row r="30" spans="1:4" x14ac:dyDescent="0.25">
      <c r="A30" t="s">
        <v>5</v>
      </c>
      <c r="B30" t="s">
        <v>155</v>
      </c>
      <c r="C30" t="s">
        <v>79</v>
      </c>
      <c r="D30" t="s">
        <v>156</v>
      </c>
    </row>
    <row r="31" spans="1:4" x14ac:dyDescent="0.25">
      <c r="A31" t="s">
        <v>53</v>
      </c>
      <c r="B31" t="s">
        <v>157</v>
      </c>
      <c r="C31" t="s">
        <v>87</v>
      </c>
      <c r="D31" t="s">
        <v>158</v>
      </c>
    </row>
    <row r="32" spans="1:4" x14ac:dyDescent="0.25">
      <c r="A32" t="s">
        <v>61</v>
      </c>
      <c r="B32" t="s">
        <v>159</v>
      </c>
      <c r="C32" t="s">
        <v>83</v>
      </c>
      <c r="D32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Returns</vt:lpstr>
      <vt:lpstr>^GSPC</vt:lpstr>
      <vt:lpstr>FRED Graph</vt:lpstr>
      <vt:lpstr>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Guang</dc:creator>
  <cp:lastModifiedBy>Richard Guang</cp:lastModifiedBy>
  <dcterms:created xsi:type="dcterms:W3CDTF">2023-11-29T17:12:35Z</dcterms:created>
  <dcterms:modified xsi:type="dcterms:W3CDTF">2024-01-02T18:16:38Z</dcterms:modified>
</cp:coreProperties>
</file>