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rguat\OneDrive\Desktop\excel\Excel_Data_Analytics_Course-main\7_Power_Query\"/>
    </mc:Choice>
  </mc:AlternateContent>
  <xr:revisionPtr revIDLastSave="0" documentId="13_ncr:1_{BD1393CF-1125-4BD6-8E3A-9EC3BFDD2322}" xr6:coauthVersionLast="47" xr6:coauthVersionMax="47" xr10:uidLastSave="{00000000-0000-0000-0000-000000000000}"/>
  <bookViews>
    <workbookView xWindow="-108" yWindow="-108" windowWidth="23256" windowHeight="12456" xr2:uid="{6F716FE0-A4DF-418B-900B-3408E44BFC15}"/>
  </bookViews>
  <sheets>
    <sheet name="skill_job_analysis" sheetId="17" r:id="rId1"/>
    <sheet name="salary_vs_skills" sheetId="18" r:id="rId2"/>
    <sheet name="salary_analysis" sheetId="19" r:id="rId3"/>
    <sheet name="skill_salary_analysis" sheetId="20" r:id="rId4"/>
  </sheets>
  <definedNames>
    <definedName name="Slicer_job_country1">#N/A</definedName>
    <definedName name="Slicer_job_title_short">#N/A</definedName>
  </definedNames>
  <calcPr calcId="191029"/>
  <pivotCaches>
    <pivotCache cacheId="622" r:id="rId5"/>
    <pivotCache cacheId="623" r:id="rId6"/>
    <pivotCache cacheId="633" r:id="rId7"/>
    <pivotCache cacheId="645" r:id="rId8"/>
  </pivotCaches>
  <extLst>
    <ext xmlns:x14="http://schemas.microsoft.com/office/spreadsheetml/2009/9/main" uri="{876F7934-8845-4945-9796-88D515C7AA90}">
      <x14:pivotCaches>
        <pivotCache cacheId="294" r:id="rId9"/>
        <pivotCache cacheId="30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46b8140a-5b18-41a5-864b-a14591d31b74" name="data_jobs_salary" connection="Query - data_jobs_salary"/>
          <x15:modelTable id="data_jobs_skills_0c5a2597-8188-485b-a5cb-afdbaf43e480"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AE0E0E-F8C0-412F-9C86-04270C5B2CD9}" name="Query - data_jobs_salary" description="Connection to the 'data_jobs_salary' query in the workbook." type="100" refreshedVersion="8" minRefreshableVersion="5">
    <extLst>
      <ext xmlns:x15="http://schemas.microsoft.com/office/spreadsheetml/2010/11/main" uri="{DE250136-89BD-433C-8126-D09CA5730AF9}">
        <x15:connection id="5aa85be9-2ba9-40e1-9408-49989056fa06"/>
      </ext>
    </extLst>
  </connection>
  <connection id="2" xr16:uid="{D6EAFE78-0106-453C-9451-1731014B4CFE}" name="Query - data_jobs_skills" description="Connection to the 'data_jobs_skills' query in the workbook." type="100" refreshedVersion="8" minRefreshableVersion="5">
    <extLst>
      <ext xmlns:x15="http://schemas.microsoft.com/office/spreadsheetml/2010/11/main" uri="{DE250136-89BD-433C-8126-D09CA5730AF9}">
        <x15:connection id="acf1e6d1-9cec-4427-aebc-2bac9275d9f1"/>
      </ext>
    </extLst>
  </connection>
  <connection id="3" xr16:uid="{75DAD059-491D-4D74-8278-94358C91761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<sst xmlns="http://schemas.openxmlformats.org/spreadsheetml/2006/main" count="56" uniqueCount="28">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</sst>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
    <numFmt numFmtId="169" formatCode="\$#,##0;\(\$#,##0\);\$#,##0"/>
    <numFmt numFmtId="170" formatCode="\$\ #,##0;\-\$\ #,##0;\$\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170" fontId="0" fillId="0" borderId="0" xfId="0" applyNumberFormat="1"/>
    <xf numFmtId="9" fontId="0" fillId="0" borderId="0" xfId="0" applyNumberFormat="1"/>
  </cellXfs>
  <cellStyles count="1">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10 Skills of</a:t>
            </a:r>
            <a:r>
              <a:rPr lang="en-US" baseline="0"/>
              <a:t>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08C4-4A2D-A53F-B69EF2CAF8A1}"/>
            </c:ext>
          </c:extLst>
        </c:ser>
        <c:dLbls>
          <c:showLegendKey val="0"/>
          <c:showVal val="0"/>
          <c:showCatName val="0"/>
          <c:showSerName val="0"/>
          <c:showPercent val="0"/>
          <c:showBubbleSize val="0"/>
        </c:dLbls>
        <c:gapWidth val="182"/>
        <c:axId val="447799792"/>
        <c:axId val="701317424"/>
      </c:barChart>
      <c:catAx>
        <c:axId val="447799792"/>
        <c:scaling>
          <c:orientation val="minMax"/>
        </c:scaling>
        <c:delete val="0"/>
        <c:axPos val="l"/>
        <c:title>
          <c:tx>
            <c:strRef>
              <c:f>"Skills"</c:f>
              <c:strCache>
                <c:ptCount val="1"/>
                <c:pt idx="0">
                  <c:v>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17424"/>
        <c:crosses val="autoZero"/>
        <c:auto val="1"/>
        <c:lblAlgn val="ctr"/>
        <c:lblOffset val="100"/>
        <c:noMultiLvlLbl val="0"/>
      </c:catAx>
      <c:valAx>
        <c:axId val="701317424"/>
        <c:scaling>
          <c:orientation val="minMax"/>
        </c:scaling>
        <c:delete val="0"/>
        <c:axPos val="b"/>
        <c:majorGridlines>
          <c:spPr>
            <a:ln w="9525" cap="flat" cmpd="sng" algn="ctr">
              <a:solidFill>
                <a:schemeClr val="tx1">
                  <a:lumMod val="15000"/>
                  <a:lumOff val="85000"/>
                </a:schemeClr>
              </a:solidFill>
              <a:round/>
            </a:ln>
            <a:effectLst/>
          </c:spPr>
        </c:majorGridlines>
        <c:title>
          <c:tx>
            <c:strRef>
              <c:f>"Skills Count"</c:f>
              <c:strCache>
                <c:ptCount val="1"/>
                <c:pt idx="0">
                  <c:v>Skills Count</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9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DCBB7CD1-AA1D-4EBC-A368-3FE4AC0370CC}"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676-46F6-9B2D-F10CABC215E4}"/>
                </c:ext>
              </c:extLst>
            </c:dLbl>
            <c:dLbl>
              <c:idx val="1"/>
              <c:tx>
                <c:rich>
                  <a:bodyPr/>
                  <a:lstStyle/>
                  <a:p>
                    <a:fld id="{0873B56C-6789-4291-8713-9A046CED17D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676-46F6-9B2D-F10CABC215E4}"/>
                </c:ext>
              </c:extLst>
            </c:dLbl>
            <c:dLbl>
              <c:idx val="2"/>
              <c:tx>
                <c:rich>
                  <a:bodyPr/>
                  <a:lstStyle/>
                  <a:p>
                    <a:fld id="{2F085C8C-6901-44FE-9196-03B34F7E780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676-46F6-9B2D-F10CABC215E4}"/>
                </c:ext>
              </c:extLst>
            </c:dLbl>
            <c:dLbl>
              <c:idx val="3"/>
              <c:tx>
                <c:rich>
                  <a:bodyPr/>
                  <a:lstStyle/>
                  <a:p>
                    <a:fld id="{E51217D5-2125-44CC-A9CD-625DCD6E3E5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676-46F6-9B2D-F10CABC215E4}"/>
                </c:ext>
              </c:extLst>
            </c:dLbl>
            <c:dLbl>
              <c:idx val="4"/>
              <c:tx>
                <c:rich>
                  <a:bodyPr/>
                  <a:lstStyle/>
                  <a:p>
                    <a:fld id="{F6610EEF-DC6E-4E31-A646-4500EEC1B8D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676-46F6-9B2D-F10CABC215E4}"/>
                </c:ext>
              </c:extLst>
            </c:dLbl>
            <c:dLbl>
              <c:idx val="5"/>
              <c:tx>
                <c:rich>
                  <a:bodyPr/>
                  <a:lstStyle/>
                  <a:p>
                    <a:fld id="{8A468735-3A4C-48FA-BEAC-916B43130D7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layout>
                    <c:manualLayout>
                      <c:w val="0.30084697238048491"/>
                      <c:h val="9.4368858654572937E-2"/>
                    </c:manualLayout>
                  </c15:layout>
                  <c15:dlblFieldTable/>
                  <c15:showDataLabelsRange val="1"/>
                </c:ext>
                <c:ext xmlns:c16="http://schemas.microsoft.com/office/drawing/2014/chart" uri="{C3380CC4-5D6E-409C-BE32-E72D297353CC}">
                  <c16:uniqueId val="{00000007-4676-46F6-9B2D-F10CABC215E4}"/>
                </c:ext>
              </c:extLst>
            </c:dLbl>
            <c:dLbl>
              <c:idx val="6"/>
              <c:tx>
                <c:rich>
                  <a:bodyPr/>
                  <a:lstStyle/>
                  <a:p>
                    <a:fld id="{00CDE27A-463C-4CA2-BDE9-BA2AA23C7CFE}"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676-46F6-9B2D-F10CABC215E4}"/>
                </c:ext>
              </c:extLst>
            </c:dLbl>
            <c:dLbl>
              <c:idx val="7"/>
              <c:tx>
                <c:rich>
                  <a:bodyPr/>
                  <a:lstStyle/>
                  <a:p>
                    <a:fld id="{CC3ADF6F-BF86-4249-BDDE-9A0E679FF05D}"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676-46F6-9B2D-F10CABC215E4}"/>
                </c:ext>
              </c:extLst>
            </c:dLbl>
            <c:dLbl>
              <c:idx val="8"/>
              <c:tx>
                <c:rich>
                  <a:bodyPr/>
                  <a:lstStyle/>
                  <a:p>
                    <a:fld id="{B5F1A11D-1FF1-4867-9695-E76757A0248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676-46F6-9B2D-F10CABC215E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19050" cap="rnd">
                <a:solidFill>
                  <a:schemeClr val="accent1"/>
                </a:solidFill>
                <a:prstDash val="sysDot"/>
              </a:ln>
              <a:effectLst/>
            </c:spPr>
            <c:trendlineType val="linear"/>
            <c:dispRSqr val="0"/>
            <c:dispEq val="0"/>
          </c:trendline>
          <c:xVal>
            <c:numRef>
              <c:f>salary_vs_skills!$F$2:$F$10</c:f>
              <c:numCache>
                <c:formatCode>General</c:formatCode>
                <c:ptCount val="9"/>
                <c:pt idx="0">
                  <c:v>155000</c:v>
                </c:pt>
                <c:pt idx="1">
                  <c:v>150000</c:v>
                </c:pt>
                <c:pt idx="2">
                  <c:v>150000</c:v>
                </c:pt>
                <c:pt idx="3">
                  <c:v>130000</c:v>
                </c:pt>
                <c:pt idx="4">
                  <c:v>125000</c:v>
                </c:pt>
                <c:pt idx="5">
                  <c:v>125000</c:v>
                </c:pt>
                <c:pt idx="6">
                  <c:v>115000</c:v>
                </c:pt>
                <c:pt idx="7">
                  <c:v>110000</c:v>
                </c:pt>
                <c:pt idx="8">
                  <c:v>90000</c:v>
                </c:pt>
              </c:numCache>
            </c:numRef>
          </c:xVal>
          <c:yVal>
            <c:numRef>
              <c:f>salary_vs_skills!$G$2:$G$10</c:f>
              <c:numCache>
                <c:formatCode>General</c:formatCode>
                <c:ptCount val="9"/>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4676-46F6-9B2D-F10CABC215E4}"/>
            </c:ext>
          </c:extLst>
        </c:ser>
        <c:dLbls>
          <c:showLegendKey val="0"/>
          <c:showVal val="0"/>
          <c:showCatName val="0"/>
          <c:showSerName val="0"/>
          <c:showPercent val="0"/>
          <c:showBubbleSize val="0"/>
        </c:dLbls>
        <c:axId val="699929936"/>
        <c:axId val="699930416"/>
      </c:scatterChart>
      <c:valAx>
        <c:axId val="69992993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 ($USD)</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30416"/>
        <c:crosses val="autoZero"/>
        <c:crossBetween val="midCat"/>
      </c:valAx>
      <c:valAx>
        <c:axId val="69993041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29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[project_2.xlsx]skill_salary_analysis!PivotTable11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What is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 #,##0;\-\$\ #,##0;\$\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781E-4998-AB11-DBCEF1DDBF54}"/>
            </c:ext>
          </c:extLst>
        </c:ser>
        <c:dLbls>
          <c:showLegendKey val="0"/>
          <c:showVal val="0"/>
          <c:showCatName val="0"/>
          <c:showSerName val="0"/>
          <c:showPercent val="0"/>
          <c:showBubbleSize val="0"/>
        </c:dLbls>
        <c:gapWidth val="219"/>
        <c:axId val="21681503"/>
        <c:axId val="373786383"/>
      </c:barChart>
      <c:lineChart>
        <c:grouping val="standard"/>
        <c:varyColors val="0"/>
        <c:ser>
          <c:idx val="1"/>
          <c:order val="1"/>
          <c:tx>
            <c:strRef>
              <c:f>skill_salary_analysis!$C$1</c:f>
              <c:strCache>
                <c:ptCount val="1"/>
                <c:pt idx="0">
                  <c:v>Skills Likelihood</c:v>
                </c:pt>
              </c:strCache>
            </c:strRef>
          </c:tx>
          <c:spPr>
            <a:ln w="28575" cap="rnd">
              <a:noFill/>
              <a:round/>
            </a:ln>
            <a:effectLst/>
          </c:spPr>
          <c:marker>
            <c:symbol val="circle"/>
            <c:size val="5"/>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781E-4998-AB11-DBCEF1DDBF54}"/>
            </c:ext>
          </c:extLst>
        </c:ser>
        <c:dLbls>
          <c:showLegendKey val="0"/>
          <c:showVal val="0"/>
          <c:showCatName val="0"/>
          <c:showSerName val="0"/>
          <c:showPercent val="0"/>
          <c:showBubbleSize val="0"/>
        </c:dLbls>
        <c:marker val="1"/>
        <c:smooth val="0"/>
        <c:axId val="101797023"/>
        <c:axId val="695424719"/>
      </c:lineChart>
      <c:catAx>
        <c:axId val="2168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86383"/>
        <c:crosses val="autoZero"/>
        <c:auto val="1"/>
        <c:lblAlgn val="ctr"/>
        <c:lblOffset val="100"/>
        <c:noMultiLvlLbl val="0"/>
      </c:catAx>
      <c:valAx>
        <c:axId val="37378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1503"/>
        <c:crosses val="autoZero"/>
        <c:crossBetween val="between"/>
      </c:valAx>
      <c:valAx>
        <c:axId val="6954247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Skills</a:t>
                </a:r>
                <a:r>
                  <a:rPr lang="en-GB" baseline="0"/>
                  <a:t> Likelihood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7023"/>
        <c:crosses val="max"/>
        <c:crossBetween val="between"/>
      </c:valAx>
      <c:catAx>
        <c:axId val="101797023"/>
        <c:scaling>
          <c:orientation val="minMax"/>
        </c:scaling>
        <c:delete val="1"/>
        <c:axPos val="b"/>
        <c:numFmt formatCode="General" sourceLinked="1"/>
        <c:majorTickMark val="out"/>
        <c:minorTickMark val="none"/>
        <c:tickLblPos val="nextTo"/>
        <c:crossAx val="695424719"/>
        <c:auto val="1"/>
        <c:lblAlgn val="ctr"/>
        <c:lblOffset val="100"/>
        <c:noMultiLvlLbl val="0"/>
      </c:catAx>
      <c:spPr>
        <a:noFill/>
        <a:ln>
          <a:noFill/>
        </a:ln>
        <a:effectLst/>
      </c:spPr>
    </c:plotArea>
    <c:legend>
      <c:legendPos val="r"/>
      <c:layout>
        <c:manualLayout>
          <c:xMode val="edge"/>
          <c:yMode val="edge"/>
          <c:x val="0.73813594144178585"/>
          <c:y val="8.2163756476548409E-3"/>
          <c:w val="0.1562821568535798"/>
          <c:h val="0.110318933697916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7620</xdr:rowOff>
    </xdr:from>
    <xdr:to>
      <xdr:col>9</xdr:col>
      <xdr:colOff>7620</xdr:colOff>
      <xdr:row>34</xdr:row>
      <xdr:rowOff>175260</xdr:rowOff>
    </xdr:to>
    <xdr:graphicFrame macro="">
      <xdr:nvGraphicFramePr>
        <xdr:cNvPr id="2" name="Chart 1">
          <a:extLst>
            <a:ext uri="{FF2B5EF4-FFF2-40B4-BE49-F238E27FC236}">
              <a16:creationId xmlns:a16="http://schemas.microsoft.com/office/drawing/2014/main" id="{D0486548-95AE-FD00-0E5A-5AEAC2565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647700</xdr:colOff>
      <xdr:row>0</xdr:row>
      <xdr:rowOff>0</xdr:rowOff>
    </xdr:from>
    <xdr:to>
      <xdr:col>5</xdr:col>
      <xdr:colOff>243840</xdr:colOff>
      <xdr:row>12</xdr:row>
      <xdr:rowOff>7620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76F833CD-EFB2-857C-E273-2E6318C24B05}"/>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2518833" y="0"/>
              <a:ext cx="1831340" cy="2242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0</xdr:row>
      <xdr:rowOff>0</xdr:rowOff>
    </xdr:from>
    <xdr:to>
      <xdr:col>9</xdr:col>
      <xdr:colOff>15240</xdr:colOff>
      <xdr:row>12</xdr:row>
      <xdr:rowOff>15240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2339EF82-92C7-721B-AA37-4199EEE4AEF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4731173" y="0"/>
              <a:ext cx="1828800" cy="2250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7620</xdr:rowOff>
    </xdr:from>
    <xdr:to>
      <xdr:col>4</xdr:col>
      <xdr:colOff>937260</xdr:colOff>
      <xdr:row>29</xdr:row>
      <xdr:rowOff>175260</xdr:rowOff>
    </xdr:to>
    <xdr:graphicFrame macro="">
      <xdr:nvGraphicFramePr>
        <xdr:cNvPr id="2" name="Chart 1">
          <a:extLst>
            <a:ext uri="{FF2B5EF4-FFF2-40B4-BE49-F238E27FC236}">
              <a16:creationId xmlns:a16="http://schemas.microsoft.com/office/drawing/2014/main" id="{E3D88A37-17DB-5639-4903-92B347591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1402080</xdr:colOff>
      <xdr:row>13</xdr:row>
      <xdr:rowOff>0</xdr:rowOff>
    </xdr:from>
    <xdr:to>
      <xdr:col>7</xdr:col>
      <xdr:colOff>15240</xdr:colOff>
      <xdr:row>29</xdr:row>
      <xdr:rowOff>175260</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7313C49-9A9F-43E2-8D8D-15F39EEBB7B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5463540" y="2377440"/>
              <a:ext cx="1828800" cy="3101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7620</xdr:colOff>
      <xdr:row>0</xdr:row>
      <xdr:rowOff>0</xdr:rowOff>
    </xdr:from>
    <xdr:to>
      <xdr:col>8</xdr:col>
      <xdr:colOff>7620</xdr:colOff>
      <xdr:row>12</xdr:row>
      <xdr:rowOff>7620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E4A14A68-A1CF-0B04-2429-FAC8A9DA761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448300" y="0"/>
              <a:ext cx="1828800" cy="2202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464820</xdr:colOff>
      <xdr:row>0</xdr:row>
      <xdr:rowOff>0</xdr:rowOff>
    </xdr:from>
    <xdr:to>
      <xdr:col>5</xdr:col>
      <xdr:colOff>266700</xdr:colOff>
      <xdr:row>12</xdr:row>
      <xdr:rowOff>15240</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BFCA7945-E358-4015-A6CA-826D439FEDC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3631353" y="0"/>
              <a:ext cx="1833880" cy="2250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0</xdr:row>
      <xdr:rowOff>0</xdr:rowOff>
    </xdr:from>
    <xdr:to>
      <xdr:col>8</xdr:col>
      <xdr:colOff>403860</xdr:colOff>
      <xdr:row>12</xdr:row>
      <xdr:rowOff>15240</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953CE917-DDC2-4395-B50D-A14675903E3C}"/>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5602393" y="0"/>
              <a:ext cx="1828800" cy="2250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15240</xdr:rowOff>
    </xdr:from>
    <xdr:to>
      <xdr:col>8</xdr:col>
      <xdr:colOff>396240</xdr:colOff>
      <xdr:row>33</xdr:row>
      <xdr:rowOff>175260</xdr:rowOff>
    </xdr:to>
    <xdr:graphicFrame macro="">
      <xdr:nvGraphicFramePr>
        <xdr:cNvPr id="4" name="Chart 3">
          <a:extLst>
            <a:ext uri="{FF2B5EF4-FFF2-40B4-BE49-F238E27FC236}">
              <a16:creationId xmlns:a16="http://schemas.microsoft.com/office/drawing/2014/main" id="{2F7349F3-E658-EBA7-1471-F03CE67C1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804349537037" createdVersion="8" refreshedVersion="8" minRefreshableVersion="3" recordCount="0" supportSubquery="1" supportAdvancedDrill="1" xr:uid="{72C2ED51-BF81-4E1F-A9E9-62A7EB5084BE}">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804348958336" createdVersion="8" refreshedVersion="8" minRefreshableVersion="3" recordCount="0" supportSubquery="1" supportAdvancedDrill="1" xr:uid="{6A48DC4B-9874-491C-8409-29CA00E57922}">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806650462961" createdVersion="8" refreshedVersion="8" minRefreshableVersion="3" recordCount="0" supportSubquery="1" supportAdvancedDrill="1" xr:uid="{4B1B6AF3-CDF2-4E74-BA43-86C2BA68726B}">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Likelihood]" caption="Skills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810235300924" createdVersion="8" refreshedVersion="8" minRefreshableVersion="3" recordCount="0" supportSubquery="1" supportAdvancedDrill="1" xr:uid="{B4929D13-8C5F-43A3-9CD8-9CE50F335D9D}">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Likelihood]" caption="Skills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74691134259" createdVersion="3" refreshedVersion="8" minRefreshableVersion="3" recordCount="0" supportSubquery="1" supportAdvancedDrill="1" xr:uid="{941639C6-FE24-41A2-A922-40D0518C7A72}">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927698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guat" refreshedDate="46099.746915277778" createdVersion="3" refreshedVersion="8" minRefreshableVersion="3" recordCount="0" supportSubquery="1" supportAdvancedDrill="1" xr:uid="{007ABFB2-3273-4E50-B5A6-9F99A598C53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970179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A6A54-366C-420B-A81F-8E6E2EDCA2B7}" name="PivotTable6" cacheId="645" applyNumberFormats="0" applyBorderFormats="0" applyFontFormats="0" applyPatternFormats="0" applyAlignmentFormats="0" applyWidthHeightFormats="1" dataCaption="Values" tag="7638df0d-9c6f-46a2-96fa-5da873cb151d"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03CAD-6347-429F-8B0E-5F424ACFA7BC}" name="PivotTable9" cacheId="622" applyNumberFormats="0" applyBorderFormats="0" applyFontFormats="0" applyPatternFormats="0" applyAlignmentFormats="0" applyWidthHeightFormats="1" dataCaption="Values" tag="07495cd0-63b3-45b6-939a-89f90d32c295"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53D6A-B48A-4A80-833D-B492EF610D0E}" name="PivotTable10" cacheId="623" applyNumberFormats="0" applyBorderFormats="0" applyFontFormats="0" applyPatternFormats="0" applyAlignmentFormats="0" applyWidthHeightFormats="1" dataCaption="Values" tag="9e7ec4af-f5d7-470a-ace2-d4e5f3648e47"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6D50C-BEE7-42E4-9ADD-CA18911E3BB0}" name="PivotTable11" cacheId="633" applyNumberFormats="0" applyBorderFormats="0" applyFontFormats="0" applyPatternFormats="0" applyAlignmentFormats="0" applyWidthHeightFormats="1" dataCaption="Values" tag="f96bb440-16f0-441e-9fe7-40e00c679457" updatedVersion="8" minRefreshableVersion="3" useAutoFormatting="1" subtotalHiddenItems="1" itemPrintTitles="1" createdVersion="8" indent="0" outline="1" outlineData="1" multipleFieldFilters="0" chartFormat="14">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5">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6283C40-D833-453E-89D9-8F0468A38E06}" sourceName="[data_jobs_salary].[job_title_short]">
  <pivotTables>
    <pivotTable tabId="17" name="PivotTable6"/>
    <pivotTable tabId="20" name="PivotTable11"/>
  </pivotTables>
  <data>
    <olap pivotCacheId="179701799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D2173F8-98DA-48A5-9682-61C3A436646F}" sourceName="[data_jobs_salary].[job_country]">
  <pivotTables>
    <pivotTable tabId="19" name="PivotTable10"/>
    <pivotTable tabId="18" name="PivotTable9"/>
    <pivotTable tabId="20" name="PivotTable11"/>
    <pivotTable tabId="17" name="PivotTable6"/>
  </pivotTables>
  <data>
    <olap pivotCacheId="185927698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39A012C5-6B94-4732-A69C-9C0C57BBF831}" cache="Slicer_job_title_short" caption="Job Title" level="1" rowHeight="247650"/>
  <slicer name="job_country" xr10:uid="{CFA83875-EA7D-40A1-910F-51AC446E5737}" cache="Slicer_job_country1" caption="Country" startItem="100"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264162F-9278-483F-8A83-12E3D35494EF}" cache="Slicer_job_country1" caption="Country" startItem="100"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07E703A-A26B-4BEF-BB54-09ADFFE50468}" cache="Slicer_job_country1" caption="Job Country" startItem="10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7035CC0-6458-429E-8ABC-FFEB6FDAC8C5}" cache="Slicer_job_title_short" caption="Job Title" level="1" rowHeight="247650"/>
  <slicer name="job_country 2" xr10:uid="{A00B00DD-4CCE-42DB-BCC8-0695009292C6}" cache="Slicer_job_country1" caption="Country" startItem="100"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9574-FF9E-46C1-8599-660E16323A72}">
  <dimension ref="A1:B12"/>
  <sheetViews>
    <sheetView tabSelected="1" zoomScale="90" zoomScaleNormal="90" workbookViewId="0">
      <selection activeCell="K1" sqref="K1"/>
    </sheetView>
  </sheetViews>
  <sheetFormatPr defaultRowHeight="14.4" x14ac:dyDescent="0.3"/>
  <cols>
    <col min="1" max="1" width="12.44140625" bestFit="1" customWidth="1"/>
    <col min="2" max="3" width="14.77734375" bestFit="1" customWidth="1"/>
  </cols>
  <sheetData>
    <row r="1" spans="1:2" x14ac:dyDescent="0.3">
      <c r="A1" s="1" t="s">
        <v>11</v>
      </c>
      <c r="B1" t="s">
        <v>27</v>
      </c>
    </row>
    <row r="2" spans="1:2" x14ac:dyDescent="0.3">
      <c r="A2" s="2" t="s">
        <v>10</v>
      </c>
      <c r="B2" s="6">
        <v>6.7873845784866285E-2</v>
      </c>
    </row>
    <row r="3" spans="1:2" x14ac:dyDescent="0.3">
      <c r="A3" s="2" t="s">
        <v>20</v>
      </c>
      <c r="B3" s="6">
        <v>9.653435663748651E-2</v>
      </c>
    </row>
    <row r="4" spans="1:2" x14ac:dyDescent="0.3">
      <c r="A4" s="2" t="s">
        <v>19</v>
      </c>
      <c r="B4" s="6">
        <v>0.10420913778630531</v>
      </c>
    </row>
    <row r="5" spans="1:2" x14ac:dyDescent="0.3">
      <c r="A5" s="2" t="s">
        <v>16</v>
      </c>
      <c r="B5" s="6">
        <v>0.16033097493704282</v>
      </c>
    </row>
    <row r="6" spans="1:2" x14ac:dyDescent="0.3">
      <c r="A6" s="2" t="s">
        <v>21</v>
      </c>
      <c r="B6" s="6">
        <v>0.1680057560858616</v>
      </c>
    </row>
    <row r="7" spans="1:2" x14ac:dyDescent="0.3">
      <c r="A7" s="2" t="s">
        <v>18</v>
      </c>
      <c r="B7" s="6">
        <v>0.18803213814606068</v>
      </c>
    </row>
    <row r="8" spans="1:2" x14ac:dyDescent="0.3">
      <c r="A8" s="2" t="s">
        <v>14</v>
      </c>
      <c r="B8" s="6">
        <v>0.27653195826837751</v>
      </c>
    </row>
    <row r="9" spans="1:2" x14ac:dyDescent="0.3">
      <c r="A9" s="2" t="s">
        <v>15</v>
      </c>
      <c r="B9" s="6">
        <v>0.28696486389255305</v>
      </c>
    </row>
    <row r="10" spans="1:2" x14ac:dyDescent="0.3">
      <c r="A10" s="2" t="s">
        <v>17</v>
      </c>
      <c r="B10" s="6">
        <v>0.41455810049166569</v>
      </c>
    </row>
    <row r="11" spans="1:2" x14ac:dyDescent="0.3">
      <c r="A11" s="2" t="s">
        <v>13</v>
      </c>
      <c r="B11" s="6">
        <v>0.52500299796138628</v>
      </c>
    </row>
    <row r="12" spans="1:2" x14ac:dyDescent="0.3">
      <c r="A12" s="2" t="s">
        <v>12</v>
      </c>
      <c r="B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73A6F-0A26-4264-811F-FB5397971486}">
  <dimension ref="A1:G12"/>
  <sheetViews>
    <sheetView zoomScaleNormal="100" workbookViewId="0">
      <selection activeCell="I1" sqref="I1"/>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1" spans="1:7" x14ac:dyDescent="0.3">
      <c r="A1" s="1" t="s">
        <v>11</v>
      </c>
      <c r="B1" t="s">
        <v>23</v>
      </c>
      <c r="C1" t="s">
        <v>22</v>
      </c>
      <c r="E1" t="str" cm="1">
        <f t="array" ref="E1:G11">A1:C11</f>
        <v>Row Labels</v>
      </c>
      <c r="F1" t="str">
        <v>Median Salary</v>
      </c>
      <c r="G1" t="str">
        <v>Skills Per Job</v>
      </c>
    </row>
    <row r="2" spans="1:7" x14ac:dyDescent="0.3">
      <c r="A2" s="2" t="s">
        <v>0</v>
      </c>
      <c r="B2" s="4">
        <v>155000</v>
      </c>
      <c r="C2" s="3">
        <v>5.2262295081967212</v>
      </c>
      <c r="E2" t="str">
        <v>Senior Data Scientist</v>
      </c>
      <c r="F2">
        <v>155000</v>
      </c>
      <c r="G2">
        <v>5.2262295081967212</v>
      </c>
    </row>
    <row r="3" spans="1:7" x14ac:dyDescent="0.3">
      <c r="A3" s="2" t="s">
        <v>5</v>
      </c>
      <c r="B3" s="4">
        <v>150000</v>
      </c>
      <c r="C3" s="3">
        <v>8.2632711621233863</v>
      </c>
      <c r="E3" t="str">
        <v>Senior Data Engineer</v>
      </c>
      <c r="F3">
        <v>150000</v>
      </c>
      <c r="G3">
        <v>8.2632711621233863</v>
      </c>
    </row>
    <row r="4" spans="1:7" x14ac:dyDescent="0.3">
      <c r="A4" s="2" t="s">
        <v>3</v>
      </c>
      <c r="B4" s="4">
        <v>150000</v>
      </c>
      <c r="C4" s="3">
        <v>4.7012987012987013</v>
      </c>
      <c r="E4" t="str">
        <v>Machine Learning Engineer</v>
      </c>
      <c r="F4">
        <v>150000</v>
      </c>
      <c r="G4">
        <v>4.7012987012987013</v>
      </c>
    </row>
    <row r="5" spans="1:7" x14ac:dyDescent="0.3">
      <c r="A5" s="2" t="s">
        <v>4</v>
      </c>
      <c r="B5" s="4">
        <v>130000</v>
      </c>
      <c r="C5" s="3">
        <v>5.0074794315632012</v>
      </c>
      <c r="E5" t="str">
        <v>Data Scientist</v>
      </c>
      <c r="F5">
        <v>130000</v>
      </c>
      <c r="G5">
        <v>5.0074794315632012</v>
      </c>
    </row>
    <row r="6" spans="1:7" x14ac:dyDescent="0.3">
      <c r="A6" s="2" t="s">
        <v>7</v>
      </c>
      <c r="B6" s="4">
        <v>125000</v>
      </c>
      <c r="C6" s="3">
        <v>5.1339285714285712</v>
      </c>
      <c r="E6" t="str">
        <v>Software Engineer</v>
      </c>
      <c r="F6">
        <v>125000</v>
      </c>
      <c r="G6">
        <v>5.1339285714285712</v>
      </c>
    </row>
    <row r="7" spans="1:7" x14ac:dyDescent="0.3">
      <c r="A7" s="2" t="s">
        <v>1</v>
      </c>
      <c r="B7" s="4">
        <v>125000</v>
      </c>
      <c r="C7" s="3">
        <v>6.9082665541965413</v>
      </c>
      <c r="E7" t="str">
        <v>Data Engineer</v>
      </c>
      <c r="F7">
        <v>125000</v>
      </c>
      <c r="G7">
        <v>6.9082665541965413</v>
      </c>
    </row>
    <row r="8" spans="1:7" x14ac:dyDescent="0.3">
      <c r="A8" s="2" t="s">
        <v>9</v>
      </c>
      <c r="B8" s="4">
        <v>115000</v>
      </c>
      <c r="C8" s="3">
        <v>4.7878787878787881</v>
      </c>
      <c r="E8" t="str">
        <v>Cloud Engineer</v>
      </c>
      <c r="F8">
        <v>115000</v>
      </c>
      <c r="G8">
        <v>4.7878787878787881</v>
      </c>
    </row>
    <row r="9" spans="1:7" x14ac:dyDescent="0.3">
      <c r="A9" s="2" t="s">
        <v>2</v>
      </c>
      <c r="B9" s="4">
        <v>110000</v>
      </c>
      <c r="C9" s="3">
        <v>4.4124203821656049</v>
      </c>
      <c r="E9" t="str">
        <v>Senior Data Analyst</v>
      </c>
      <c r="F9">
        <v>110000</v>
      </c>
      <c r="G9">
        <v>4.4124203821656049</v>
      </c>
    </row>
    <row r="10" spans="1:7" x14ac:dyDescent="0.3">
      <c r="A10" s="2" t="s">
        <v>6</v>
      </c>
      <c r="B10" s="4">
        <v>90000</v>
      </c>
      <c r="C10" s="3">
        <v>3.6000719510732702</v>
      </c>
      <c r="E10" t="str">
        <v>Data Analyst</v>
      </c>
      <c r="F10">
        <v>90000</v>
      </c>
      <c r="G10">
        <v>3.6000719510732702</v>
      </c>
    </row>
    <row r="11" spans="1:7" x14ac:dyDescent="0.3">
      <c r="A11" s="2" t="s">
        <v>8</v>
      </c>
      <c r="B11" s="4">
        <v>90000</v>
      </c>
      <c r="C11" s="3">
        <v>3.3282636248415716</v>
      </c>
      <c r="E11" t="str">
        <v>Business Analyst</v>
      </c>
      <c r="F11">
        <v>90000</v>
      </c>
      <c r="G11">
        <v>3.3282636248415716</v>
      </c>
    </row>
    <row r="12" spans="1:7" x14ac:dyDescent="0.3">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E19C-E53D-4E18-8059-7D9EA7B3F73E}">
  <dimension ref="A1:D12"/>
  <sheetViews>
    <sheetView workbookViewId="0">
      <selection activeCell="J1" sqref="J1"/>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11</v>
      </c>
      <c r="B1" t="s">
        <v>23</v>
      </c>
      <c r="C1" t="s">
        <v>24</v>
      </c>
      <c r="D1" t="s">
        <v>25</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556D-B31D-43FA-B45D-82212526002F}">
  <dimension ref="A1:C12"/>
  <sheetViews>
    <sheetView zoomScale="90" zoomScaleNormal="90" workbookViewId="0">
      <selection activeCell="J1" sqref="J1"/>
    </sheetView>
  </sheetViews>
  <sheetFormatPr defaultRowHeight="14.4" x14ac:dyDescent="0.3"/>
  <cols>
    <col min="1" max="1" width="12.44140625" bestFit="1" customWidth="1"/>
    <col min="2" max="2" width="18.88671875" bestFit="1" customWidth="1"/>
    <col min="3" max="5" width="14.77734375" bestFit="1" customWidth="1"/>
  </cols>
  <sheetData>
    <row r="1" spans="1:3" x14ac:dyDescent="0.3">
      <c r="A1" s="1" t="s">
        <v>11</v>
      </c>
      <c r="B1" t="s">
        <v>26</v>
      </c>
      <c r="C1" t="s">
        <v>27</v>
      </c>
    </row>
    <row r="2" spans="1:3" x14ac:dyDescent="0.3">
      <c r="A2" s="2" t="s">
        <v>14</v>
      </c>
      <c r="B2" s="5">
        <v>97086.5</v>
      </c>
      <c r="C2" s="6">
        <v>0.27653195826837751</v>
      </c>
    </row>
    <row r="3" spans="1:3" x14ac:dyDescent="0.3">
      <c r="A3" s="2" t="s">
        <v>10</v>
      </c>
      <c r="B3" s="5">
        <v>96923.75</v>
      </c>
      <c r="C3" s="6">
        <v>6.7873845784866285E-2</v>
      </c>
    </row>
    <row r="4" spans="1:3" x14ac:dyDescent="0.3">
      <c r="A4" s="2" t="s">
        <v>15</v>
      </c>
      <c r="B4" s="5">
        <v>92500</v>
      </c>
      <c r="C4" s="6">
        <v>0.28696486389255305</v>
      </c>
    </row>
    <row r="5" spans="1:3" x14ac:dyDescent="0.3">
      <c r="A5" s="2" t="s">
        <v>21</v>
      </c>
      <c r="B5" s="5">
        <v>90000</v>
      </c>
      <c r="C5" s="6">
        <v>0.1680057560858616</v>
      </c>
    </row>
    <row r="6" spans="1:3" x14ac:dyDescent="0.3">
      <c r="A6" s="2" t="s">
        <v>13</v>
      </c>
      <c r="B6" s="5">
        <v>90000</v>
      </c>
      <c r="C6" s="6">
        <v>0.52500299796138628</v>
      </c>
    </row>
    <row r="7" spans="1:3" x14ac:dyDescent="0.3">
      <c r="A7" s="2" t="s">
        <v>18</v>
      </c>
      <c r="B7" s="5">
        <v>90000</v>
      </c>
      <c r="C7" s="6">
        <v>0.18803213814606068</v>
      </c>
    </row>
    <row r="8" spans="1:3" x14ac:dyDescent="0.3">
      <c r="A8" s="2" t="s">
        <v>16</v>
      </c>
      <c r="B8" s="5">
        <v>90000</v>
      </c>
      <c r="C8" s="6">
        <v>0.16033097493704282</v>
      </c>
    </row>
    <row r="9" spans="1:3" x14ac:dyDescent="0.3">
      <c r="A9" s="2" t="s">
        <v>20</v>
      </c>
      <c r="B9" s="5">
        <v>85000</v>
      </c>
      <c r="C9" s="6">
        <v>9.653435663748651E-2</v>
      </c>
    </row>
    <row r="10" spans="1:3" x14ac:dyDescent="0.3">
      <c r="A10" s="2" t="s">
        <v>17</v>
      </c>
      <c r="B10" s="5">
        <v>84500</v>
      </c>
      <c r="C10" s="6">
        <v>0.41455810049166569</v>
      </c>
    </row>
    <row r="11" spans="1:3" x14ac:dyDescent="0.3">
      <c r="A11" s="2" t="s">
        <v>19</v>
      </c>
      <c r="B11" s="5">
        <v>81682</v>
      </c>
      <c r="C11" s="6">
        <v>0.10420913778630531</v>
      </c>
    </row>
    <row r="12" spans="1:3" x14ac:dyDescent="0.3">
      <c r="A12" s="2" t="s">
        <v>12</v>
      </c>
      <c r="B12" s="5">
        <v>90000</v>
      </c>
      <c r="C12" s="6">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B7E5082-F509-4426-B724-9C61879FEEBC}">
  <ds:schemaRefs/>
</ds:datastoreItem>
</file>

<file path=customXml/itemProps2.xml><?xml version="1.0" encoding="utf-8"?>
<ds:datastoreItem xmlns:ds="http://schemas.openxmlformats.org/officeDocument/2006/customXml" ds:itemID="{976AA1C1-B6C5-46C6-842B-92D1F1E0BD27}">
  <ds:schemaRefs/>
</ds:datastoreItem>
</file>

<file path=customXml/itemProps3.xml><?xml version="1.0" encoding="utf-8"?>
<ds:datastoreItem xmlns:ds="http://schemas.openxmlformats.org/officeDocument/2006/customXml" ds:itemID="{0D06E50A-BCAC-4001-BF2E-D9685290CD9D}">
  <ds:schemaRefs/>
</ds:datastoreItem>
</file>

<file path=customXml/itemProps4.xml><?xml version="1.0" encoding="utf-8"?>
<ds:datastoreItem xmlns:ds="http://schemas.openxmlformats.org/officeDocument/2006/customXml" ds:itemID="{0B6CD4DA-9549-4529-97D9-3672695D805C}">
  <ds:schemaRefs/>
</ds:datastoreItem>
</file>

<file path=customXml/itemProps5.xml><?xml version="1.0" encoding="utf-8"?>
<ds:datastoreItem xmlns:ds="http://schemas.openxmlformats.org/officeDocument/2006/customXml" ds:itemID="{28D03FE1-D30D-48E3-8895-EDA0DA833B75}">
  <ds:schemaRefs/>
</ds:datastoreItem>
</file>

<file path=customXml/itemProps6.xml><?xml version="1.0" encoding="utf-8"?>
<ds:datastoreItem xmlns:ds="http://schemas.openxmlformats.org/officeDocument/2006/customXml" ds:itemID="{060B3AC8-6B0A-4DB0-AF1B-E112F6A90597}">
  <ds:schemaRefs/>
</ds:datastoreItem>
</file>

<file path=customXml/itemProps7.xml><?xml version="1.0" encoding="utf-8"?>
<ds:datastoreItem xmlns:ds="http://schemas.openxmlformats.org/officeDocument/2006/customXml" ds:itemID="{3C328CA2-81E4-448E-B50E-8FC3161CE84A}">
  <ds:schemaRefs>
    <ds:schemaRef ds:uri="http://schemas.microsoft.com/DataMashup"/>
  </ds:schemaRefs>
</ds:datastoreItem>
</file>

<file path=customXml/itemProps8.xml><?xml version="1.0" encoding="utf-8"?>
<ds:datastoreItem xmlns:ds="http://schemas.openxmlformats.org/officeDocument/2006/customXml" ds:itemID="{3A7F4E06-DF16-4714-992D-1CFF0EA6816C}">
  <ds:schemaRefs/>
</ds:datastoreItem>
</file>

<file path=customXml/itemProps9.xml><?xml version="1.0" encoding="utf-8"?>
<ds:datastoreItem xmlns:ds="http://schemas.openxmlformats.org/officeDocument/2006/customXml" ds:itemID="{40F3CD9F-E03B-4772-9E1A-12202005D027}">
  <ds:schemaRefs/>
</ds:datastoreItem>
</file>

<file path=customXml/itemProps10.xml><?xml version="1.0" encoding="utf-8"?>
<ds:datastoreItem xmlns:ds="http://schemas.openxmlformats.org/officeDocument/2006/customXml" ds:itemID="{7AB37CC1-3086-4CD5-84AD-CC2B4BD88538}">
  <ds:schemaRefs/>
</ds:datastoreItem>
</file>

<file path=customXml/itemProps11.xml><?xml version="1.0" encoding="utf-8"?>
<ds:datastoreItem xmlns:ds="http://schemas.openxmlformats.org/officeDocument/2006/customXml" ds:itemID="{7697DCF8-1905-4651-9C29-56977DC806CB}">
  <ds:schemaRefs/>
</ds:datastoreItem>
</file>

<file path=customXml/itemProps12.xml><?xml version="1.0" encoding="utf-8"?>
<ds:datastoreItem xmlns:ds="http://schemas.openxmlformats.org/officeDocument/2006/customXml" ds:itemID="{82F3F745-003B-4B2B-876F-7CFC42271D6D}">
  <ds:schemaRefs/>
</ds:datastoreItem>
</file>

<file path=customXml/itemProps13.xml><?xml version="1.0" encoding="utf-8"?>
<ds:datastoreItem xmlns:ds="http://schemas.openxmlformats.org/officeDocument/2006/customXml" ds:itemID="{B48D454F-249F-4CBC-8263-A3F0DE3DA700}">
  <ds:schemaRefs/>
</ds:datastoreItem>
</file>

<file path=customXml/itemProps14.xml><?xml version="1.0" encoding="utf-8"?>
<ds:datastoreItem xmlns:ds="http://schemas.openxmlformats.org/officeDocument/2006/customXml" ds:itemID="{6629A9B4-F5A0-49B3-A794-33D476EBA862}">
  <ds:schemaRefs/>
</ds:datastoreItem>
</file>

<file path=customXml/itemProps15.xml><?xml version="1.0" encoding="utf-8"?>
<ds:datastoreItem xmlns:ds="http://schemas.openxmlformats.org/officeDocument/2006/customXml" ds:itemID="{773BD3CB-77F1-45EF-88DF-24FBC9FE9DD1}">
  <ds:schemaRefs/>
</ds:datastoreItem>
</file>

<file path=customXml/itemProps16.xml><?xml version="1.0" encoding="utf-8"?>
<ds:datastoreItem xmlns:ds="http://schemas.openxmlformats.org/officeDocument/2006/customXml" ds:itemID="{D6C0DB73-52D1-41A0-913C-27269B310046}">
  <ds:schemaRefs/>
</ds:datastoreItem>
</file>

<file path=customXml/itemProps17.xml><?xml version="1.0" encoding="utf-8"?>
<ds:datastoreItem xmlns:ds="http://schemas.openxmlformats.org/officeDocument/2006/customXml" ds:itemID="{0C28EE4D-0227-481B-8A9E-34BA0ADCF90A}">
  <ds:schemaRefs/>
</ds:datastoreItem>
</file>

<file path=customXml/itemProps18.xml><?xml version="1.0" encoding="utf-8"?>
<ds:datastoreItem xmlns:ds="http://schemas.openxmlformats.org/officeDocument/2006/customXml" ds:itemID="{179D8202-6C72-43C0-A807-9D9BEF29F6BC}">
  <ds:schemaRefs/>
</ds:datastoreItem>
</file>

<file path=customXml/itemProps19.xml><?xml version="1.0" encoding="utf-8"?>
<ds:datastoreItem xmlns:ds="http://schemas.openxmlformats.org/officeDocument/2006/customXml" ds:itemID="{5482F3D5-AB6D-41EB-BE01-E2EA5DA73A12}">
  <ds:schemaRefs/>
</ds:datastoreItem>
</file>

<file path=customXml/itemProps20.xml><?xml version="1.0" encoding="utf-8"?>
<ds:datastoreItem xmlns:ds="http://schemas.openxmlformats.org/officeDocument/2006/customXml" ds:itemID="{FFE5073C-D907-467A-BB5A-DB923A37C261}">
  <ds:schemaRefs/>
</ds:datastoreItem>
</file>

<file path=customXml/itemProps21.xml><?xml version="1.0" encoding="utf-8"?>
<ds:datastoreItem xmlns:ds="http://schemas.openxmlformats.org/officeDocument/2006/customXml" ds:itemID="{F3A0B8C4-1423-4B3C-93AB-0F62CF588DD7}">
  <ds:schemaRefs/>
</ds:datastoreItem>
</file>

<file path=customXml/itemProps22.xml><?xml version="1.0" encoding="utf-8"?>
<ds:datastoreItem xmlns:ds="http://schemas.openxmlformats.org/officeDocument/2006/customXml" ds:itemID="{21642D86-10DE-494B-9D78-7042417DF9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Riccardo Guatteri</dc:creator>
  <cp:lastModifiedBy>Riccardo Guatteri - riccardo.guatteri@studio.unibo.it</cp:lastModifiedBy>
  <dcterms:created xsi:type="dcterms:W3CDTF">2024-08-10T22:21:34Z</dcterms:created>
  <dcterms:modified xsi:type="dcterms:W3CDTF">2026-03-18T18:32:47Z</dcterms:modified>
</cp:coreProperties>
</file>