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mc:AlternateContent xmlns:mc="http://schemas.openxmlformats.org/markup-compatibility/2006">
    <mc:Choice Requires="x15">
      <x15ac:absPath xmlns:x15ac="http://schemas.microsoft.com/office/spreadsheetml/2010/11/ac" url="C:\Users\Mariano\Google Drive\eit-health\semestre-1\data-processes\practice\project\data-processes-2019\project-proposal\data\"/>
    </mc:Choice>
  </mc:AlternateContent>
  <xr:revisionPtr revIDLastSave="0" documentId="13_ncr:1_{45B504B0-1615-4B04-B331-B62F640E60C0}" xr6:coauthVersionLast="45" xr6:coauthVersionMax="45" xr10:uidLastSave="{00000000-0000-0000-0000-000000000000}"/>
  <bookViews>
    <workbookView xWindow="-110" yWindow="-110" windowWidth="21820" windowHeight="14020" xr2:uid="{00000000-000D-0000-FFFF-FFFF00000000}"/>
  </bookViews>
  <sheets>
    <sheet name="Table 1" sheetId="1" r:id="rId1"/>
    <sheet name="data for chart" sheetId="4" state="hidden" r:id="rId2"/>
    <sheet name="interactive chart" sheetId="5" r:id="rId3"/>
  </sheets>
  <definedNames>
    <definedName name="_xlnm.Print_Area" localSheetId="2">'interactive chart'!$A$1:$U$99</definedName>
    <definedName name="_xlnm.Print_Area" localSheetId="0">'Table 1'!$A$1:$AR$165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Z154" i="1" l="1"/>
  <c r="Z115" i="1"/>
  <c r="Z76" i="1"/>
  <c r="Z37" i="1" l="1"/>
  <c r="B39" i="1" l="1"/>
  <c r="C62" i="5" l="1"/>
  <c r="H62" i="5"/>
  <c r="M62" i="5"/>
  <c r="O67" i="5" s="1"/>
  <c r="R62" i="5"/>
  <c r="T64" i="5" s="1"/>
  <c r="J64" i="5" l="1"/>
  <c r="I97" i="5" s="1"/>
  <c r="K97" i="5"/>
  <c r="H84" i="5"/>
  <c r="D64" i="5"/>
  <c r="O86" i="5"/>
  <c r="O73" i="5"/>
  <c r="N71" i="5"/>
  <c r="O75" i="5"/>
  <c r="N82" i="5"/>
  <c r="M67" i="5"/>
  <c r="E69" i="5"/>
  <c r="C64" i="5"/>
  <c r="D86" i="5"/>
  <c r="C85" i="5"/>
  <c r="E82" i="5"/>
  <c r="C67" i="5"/>
  <c r="C84" i="5"/>
  <c r="E78" i="5"/>
  <c r="E77" i="5"/>
  <c r="E72" i="5"/>
  <c r="E88" i="5"/>
  <c r="C80" i="5"/>
  <c r="C75" i="5"/>
  <c r="D71" i="5"/>
  <c r="C65" i="5"/>
  <c r="N87" i="5"/>
  <c r="N86" i="5"/>
  <c r="O79" i="5"/>
  <c r="N77" i="5"/>
  <c r="O72" i="5"/>
  <c r="N68" i="5"/>
  <c r="O64" i="5"/>
  <c r="N88" i="5"/>
  <c r="M87" i="5"/>
  <c r="N81" i="5"/>
  <c r="M78" i="5"/>
  <c r="O74" i="5"/>
  <c r="N70" i="5"/>
  <c r="M68" i="5"/>
  <c r="P68" i="5" s="1"/>
  <c r="N66" i="5"/>
  <c r="M88" i="5"/>
  <c r="E87" i="5"/>
  <c r="N85" i="5"/>
  <c r="O82" i="5"/>
  <c r="D81" i="5"/>
  <c r="H78" i="5"/>
  <c r="C76" i="5"/>
  <c r="N74" i="5"/>
  <c r="O71" i="5"/>
  <c r="N69" i="5"/>
  <c r="D68" i="5"/>
  <c r="E66" i="5"/>
  <c r="J67" i="5"/>
  <c r="I100" i="5" s="1"/>
  <c r="H87" i="5"/>
  <c r="O84" i="5"/>
  <c r="O83" i="5"/>
  <c r="O80" i="5"/>
  <c r="N79" i="5"/>
  <c r="O76" i="5"/>
  <c r="N75" i="5"/>
  <c r="J74" i="5"/>
  <c r="I107" i="5" s="1"/>
  <c r="N72" i="5"/>
  <c r="M69" i="5"/>
  <c r="O65" i="5"/>
  <c r="N64" i="5"/>
  <c r="O88" i="5"/>
  <c r="O87" i="5"/>
  <c r="O85" i="5"/>
  <c r="N84" i="5"/>
  <c r="M83" i="5"/>
  <c r="O81" i="5"/>
  <c r="N80" i="5"/>
  <c r="N78" i="5"/>
  <c r="O77" i="5"/>
  <c r="N76" i="5"/>
  <c r="R73" i="5"/>
  <c r="O70" i="5"/>
  <c r="N67" i="5"/>
  <c r="O66" i="5"/>
  <c r="N65" i="5"/>
  <c r="M86" i="5"/>
  <c r="M85" i="5"/>
  <c r="M84" i="5"/>
  <c r="N83" i="5"/>
  <c r="M82" i="5"/>
  <c r="P82" i="5" s="1"/>
  <c r="M81" i="5"/>
  <c r="M80" i="5"/>
  <c r="M79" i="5"/>
  <c r="M77" i="5"/>
  <c r="P77" i="5" s="1"/>
  <c r="M76" i="5"/>
  <c r="M75" i="5"/>
  <c r="M74" i="5"/>
  <c r="P74" i="5" s="1"/>
  <c r="N73" i="5"/>
  <c r="M72" i="5"/>
  <c r="P72" i="5" s="1"/>
  <c r="M71" i="5"/>
  <c r="P71" i="5" s="1"/>
  <c r="M70" i="5"/>
  <c r="M66" i="5"/>
  <c r="M65" i="5"/>
  <c r="M64" i="5"/>
  <c r="O78" i="5"/>
  <c r="M73" i="5"/>
  <c r="P73" i="5" s="1"/>
  <c r="O69" i="5"/>
  <c r="O68" i="5"/>
  <c r="T84" i="5"/>
  <c r="T82" i="5"/>
  <c r="S79" i="5"/>
  <c r="R75" i="5"/>
  <c r="I86" i="5"/>
  <c r="J119" i="5" s="1"/>
  <c r="I83" i="5"/>
  <c r="J116" i="5" s="1"/>
  <c r="J77" i="5"/>
  <c r="I110" i="5" s="1"/>
  <c r="H73" i="5"/>
  <c r="I72" i="5"/>
  <c r="J105" i="5" s="1"/>
  <c r="J85" i="5"/>
  <c r="I118" i="5" s="1"/>
  <c r="H81" i="5"/>
  <c r="J71" i="5"/>
  <c r="I104" i="5" s="1"/>
  <c r="H69" i="5"/>
  <c r="J88" i="5"/>
  <c r="I121" i="5" s="1"/>
  <c r="I80" i="5"/>
  <c r="J113" i="5" s="1"/>
  <c r="I75" i="5"/>
  <c r="J108" i="5" s="1"/>
  <c r="I68" i="5"/>
  <c r="J101" i="5" s="1"/>
  <c r="D88" i="5"/>
  <c r="D87" i="5"/>
  <c r="C86" i="5"/>
  <c r="E83" i="5"/>
  <c r="D82" i="5"/>
  <c r="C81" i="5"/>
  <c r="E79" i="5"/>
  <c r="D78" i="5"/>
  <c r="D77" i="5"/>
  <c r="E74" i="5"/>
  <c r="E73" i="5"/>
  <c r="D72" i="5"/>
  <c r="C71" i="5"/>
  <c r="E70" i="5"/>
  <c r="D69" i="5"/>
  <c r="C68" i="5"/>
  <c r="D66" i="5"/>
  <c r="C88" i="5"/>
  <c r="C87" i="5"/>
  <c r="E85" i="5"/>
  <c r="E84" i="5"/>
  <c r="D83" i="5"/>
  <c r="C82" i="5"/>
  <c r="E80" i="5"/>
  <c r="D79" i="5"/>
  <c r="C78" i="5"/>
  <c r="C77" i="5"/>
  <c r="E76" i="5"/>
  <c r="E75" i="5"/>
  <c r="D74" i="5"/>
  <c r="D73" i="5"/>
  <c r="C72" i="5"/>
  <c r="D70" i="5"/>
  <c r="C69" i="5"/>
  <c r="E67" i="5"/>
  <c r="C66" i="5"/>
  <c r="E65" i="5"/>
  <c r="R87" i="5"/>
  <c r="E86" i="5"/>
  <c r="D85" i="5"/>
  <c r="D84" i="5"/>
  <c r="C83" i="5"/>
  <c r="F83" i="5" s="1"/>
  <c r="E81" i="5"/>
  <c r="D80" i="5"/>
  <c r="C79" i="5"/>
  <c r="F79" i="5" s="1"/>
  <c r="S77" i="5"/>
  <c r="D76" i="5"/>
  <c r="F76" i="5" s="1"/>
  <c r="D75" i="5"/>
  <c r="C74" i="5"/>
  <c r="C73" i="5"/>
  <c r="E71" i="5"/>
  <c r="C70" i="5"/>
  <c r="E68" i="5"/>
  <c r="D67" i="5"/>
  <c r="D65" i="5"/>
  <c r="H65" i="5"/>
  <c r="H64" i="5"/>
  <c r="I85" i="5"/>
  <c r="J118" i="5" s="1"/>
  <c r="H83" i="5"/>
  <c r="J82" i="5"/>
  <c r="I115" i="5" s="1"/>
  <c r="H80" i="5"/>
  <c r="J79" i="5"/>
  <c r="I112" i="5" s="1"/>
  <c r="I77" i="5"/>
  <c r="J110" i="5" s="1"/>
  <c r="J76" i="5"/>
  <c r="I109" i="5" s="1"/>
  <c r="H75" i="5"/>
  <c r="I74" i="5"/>
  <c r="J107" i="5" s="1"/>
  <c r="H72" i="5"/>
  <c r="I71" i="5"/>
  <c r="J104" i="5" s="1"/>
  <c r="J70" i="5"/>
  <c r="I103" i="5" s="1"/>
  <c r="H68" i="5"/>
  <c r="I67" i="5"/>
  <c r="J100" i="5" s="1"/>
  <c r="J66" i="5"/>
  <c r="I99" i="5" s="1"/>
  <c r="I88" i="5"/>
  <c r="J121" i="5" s="1"/>
  <c r="H88" i="5"/>
  <c r="J87" i="5"/>
  <c r="I120" i="5" s="1"/>
  <c r="H85" i="5"/>
  <c r="J84" i="5"/>
  <c r="I117" i="5" s="1"/>
  <c r="I82" i="5"/>
  <c r="J115" i="5" s="1"/>
  <c r="J81" i="5"/>
  <c r="I114" i="5" s="1"/>
  <c r="I79" i="5"/>
  <c r="J112" i="5" s="1"/>
  <c r="J78" i="5"/>
  <c r="I111" i="5" s="1"/>
  <c r="H77" i="5"/>
  <c r="I76" i="5"/>
  <c r="J109" i="5" s="1"/>
  <c r="H74" i="5"/>
  <c r="J73" i="5"/>
  <c r="I106" i="5" s="1"/>
  <c r="H71" i="5"/>
  <c r="I70" i="5"/>
  <c r="J103" i="5" s="1"/>
  <c r="J69" i="5"/>
  <c r="I102" i="5" s="1"/>
  <c r="H67" i="5"/>
  <c r="I66" i="5"/>
  <c r="J99" i="5" s="1"/>
  <c r="J65" i="5"/>
  <c r="I98" i="5" s="1"/>
  <c r="H86" i="5"/>
  <c r="I87" i="5"/>
  <c r="J120" i="5" s="1"/>
  <c r="J86" i="5"/>
  <c r="I119" i="5" s="1"/>
  <c r="I84" i="5"/>
  <c r="K84" i="5" s="1"/>
  <c r="J83" i="5"/>
  <c r="I116" i="5" s="1"/>
  <c r="H82" i="5"/>
  <c r="I81" i="5"/>
  <c r="J114" i="5" s="1"/>
  <c r="J80" i="5"/>
  <c r="I113" i="5" s="1"/>
  <c r="H79" i="5"/>
  <c r="I78" i="5"/>
  <c r="J111" i="5" s="1"/>
  <c r="H76" i="5"/>
  <c r="J75" i="5"/>
  <c r="I108" i="5" s="1"/>
  <c r="I73" i="5"/>
  <c r="J106" i="5" s="1"/>
  <c r="J72" i="5"/>
  <c r="I105" i="5" s="1"/>
  <c r="H70" i="5"/>
  <c r="I69" i="5"/>
  <c r="J102" i="5" s="1"/>
  <c r="J68" i="5"/>
  <c r="I101" i="5" s="1"/>
  <c r="H66" i="5"/>
  <c r="I65" i="5"/>
  <c r="J98" i="5" s="1"/>
  <c r="I64" i="5"/>
  <c r="J97" i="5" s="1"/>
  <c r="S80" i="5"/>
  <c r="S78" i="5"/>
  <c r="R76" i="5"/>
  <c r="R74" i="5"/>
  <c r="R88" i="5"/>
  <c r="R86" i="5"/>
  <c r="T83" i="5"/>
  <c r="T81" i="5"/>
  <c r="T68" i="5"/>
  <c r="T66" i="5"/>
  <c r="S64" i="5"/>
  <c r="T67" i="5"/>
  <c r="T65" i="5"/>
  <c r="T86" i="5"/>
  <c r="T85" i="5"/>
  <c r="S84" i="5"/>
  <c r="S83" i="5"/>
  <c r="S82" i="5"/>
  <c r="S81" i="5"/>
  <c r="R80" i="5"/>
  <c r="R79" i="5"/>
  <c r="R78" i="5"/>
  <c r="R77" i="5"/>
  <c r="T72" i="5"/>
  <c r="T71" i="5"/>
  <c r="T70" i="5"/>
  <c r="T69" i="5"/>
  <c r="S68" i="5"/>
  <c r="S67" i="5"/>
  <c r="S66" i="5"/>
  <c r="S65" i="5"/>
  <c r="R64" i="5"/>
  <c r="T88" i="5"/>
  <c r="T87" i="5"/>
  <c r="S88" i="5"/>
  <c r="S87" i="5"/>
  <c r="S86" i="5"/>
  <c r="S85" i="5"/>
  <c r="R84" i="5"/>
  <c r="R83" i="5"/>
  <c r="R82" i="5"/>
  <c r="R81" i="5"/>
  <c r="T76" i="5"/>
  <c r="T75" i="5"/>
  <c r="T74" i="5"/>
  <c r="T73" i="5"/>
  <c r="S72" i="5"/>
  <c r="S71" i="5"/>
  <c r="S70" i="5"/>
  <c r="S69" i="5"/>
  <c r="R68" i="5"/>
  <c r="R67" i="5"/>
  <c r="R66" i="5"/>
  <c r="R65" i="5"/>
  <c r="R85" i="5"/>
  <c r="T80" i="5"/>
  <c r="T79" i="5"/>
  <c r="T78" i="5"/>
  <c r="T77" i="5"/>
  <c r="S76" i="5"/>
  <c r="S75" i="5"/>
  <c r="S74" i="5"/>
  <c r="S73" i="5"/>
  <c r="R72" i="5"/>
  <c r="R71" i="5"/>
  <c r="R70" i="5"/>
  <c r="R69" i="5"/>
  <c r="E64" i="5"/>
  <c r="B37" i="1"/>
  <c r="E37" i="1"/>
  <c r="H37" i="1"/>
  <c r="K37" i="1"/>
  <c r="N37" i="1"/>
  <c r="Q37" i="1"/>
  <c r="T37" i="1"/>
  <c r="W37" i="1"/>
  <c r="AC37" i="1"/>
  <c r="AI37" i="1"/>
  <c r="B38" i="1"/>
  <c r="E38" i="1"/>
  <c r="H38" i="1"/>
  <c r="K38" i="1"/>
  <c r="N38" i="1"/>
  <c r="Q38" i="1"/>
  <c r="T38" i="1"/>
  <c r="W38" i="1"/>
  <c r="Z38" i="1"/>
  <c r="AC38" i="1"/>
  <c r="AI38" i="1"/>
  <c r="AO38" i="1"/>
  <c r="E39" i="1"/>
  <c r="H39" i="1"/>
  <c r="K39" i="1"/>
  <c r="N39" i="1"/>
  <c r="Q39" i="1"/>
  <c r="T39" i="1"/>
  <c r="W39" i="1"/>
  <c r="Z39" i="1"/>
  <c r="AC39" i="1"/>
  <c r="AF39" i="1"/>
  <c r="AI39" i="1"/>
  <c r="AL39" i="1"/>
  <c r="AO39" i="1"/>
  <c r="B156" i="1"/>
  <c r="AO156" i="1"/>
  <c r="AL156" i="1"/>
  <c r="AI156" i="1"/>
  <c r="AF156" i="1"/>
  <c r="AC156" i="1"/>
  <c r="Z156" i="1"/>
  <c r="W156" i="1"/>
  <c r="T156" i="1"/>
  <c r="Q156" i="1"/>
  <c r="N156" i="1"/>
  <c r="K156" i="1"/>
  <c r="H156" i="1"/>
  <c r="E156" i="1"/>
  <c r="AO155" i="1"/>
  <c r="AI155" i="1"/>
  <c r="AC155" i="1"/>
  <c r="Z155" i="1"/>
  <c r="W155" i="1"/>
  <c r="T155" i="1"/>
  <c r="Q155" i="1"/>
  <c r="N155" i="1"/>
  <c r="K155" i="1"/>
  <c r="H155" i="1"/>
  <c r="E155" i="1"/>
  <c r="B155" i="1"/>
  <c r="AI154" i="1"/>
  <c r="AC154" i="1"/>
  <c r="W154" i="1"/>
  <c r="T154" i="1"/>
  <c r="Q154" i="1"/>
  <c r="N154" i="1"/>
  <c r="K154" i="1"/>
  <c r="H154" i="1"/>
  <c r="E154" i="1"/>
  <c r="B154" i="1"/>
  <c r="AO117" i="1"/>
  <c r="AL117" i="1"/>
  <c r="AI117" i="1"/>
  <c r="AF117" i="1"/>
  <c r="AC117" i="1"/>
  <c r="Z117" i="1"/>
  <c r="W117" i="1"/>
  <c r="T117" i="1"/>
  <c r="Q117" i="1"/>
  <c r="N117" i="1"/>
  <c r="K117" i="1"/>
  <c r="H117" i="1"/>
  <c r="E117" i="1"/>
  <c r="B117" i="1"/>
  <c r="AO116" i="1"/>
  <c r="AI116" i="1"/>
  <c r="AC116" i="1"/>
  <c r="Z116" i="1"/>
  <c r="W116" i="1"/>
  <c r="T116" i="1"/>
  <c r="Q116" i="1"/>
  <c r="N116" i="1"/>
  <c r="K116" i="1"/>
  <c r="H116" i="1"/>
  <c r="E116" i="1"/>
  <c r="B116" i="1"/>
  <c r="AI115" i="1"/>
  <c r="AC115" i="1"/>
  <c r="W115" i="1"/>
  <c r="T115" i="1"/>
  <c r="Q115" i="1"/>
  <c r="N115" i="1"/>
  <c r="K115" i="1"/>
  <c r="H115" i="1"/>
  <c r="E115" i="1"/>
  <c r="B115" i="1"/>
  <c r="AO78" i="1"/>
  <c r="AL78" i="1"/>
  <c r="AI78" i="1"/>
  <c r="AF78" i="1"/>
  <c r="AC78" i="1"/>
  <c r="Z78" i="1"/>
  <c r="W78" i="1"/>
  <c r="T78" i="1"/>
  <c r="Q78" i="1"/>
  <c r="N78" i="1"/>
  <c r="K78" i="1"/>
  <c r="H78" i="1"/>
  <c r="E78" i="1"/>
  <c r="B78" i="1"/>
  <c r="AO77" i="1"/>
  <c r="AI77" i="1"/>
  <c r="AC77" i="1"/>
  <c r="Z77" i="1"/>
  <c r="W77" i="1"/>
  <c r="T77" i="1"/>
  <c r="Q77" i="1"/>
  <c r="N77" i="1"/>
  <c r="K77" i="1"/>
  <c r="H77" i="1"/>
  <c r="E77" i="1"/>
  <c r="B77" i="1"/>
  <c r="AI76" i="1"/>
  <c r="AC76" i="1"/>
  <c r="W76" i="1"/>
  <c r="T76" i="1"/>
  <c r="Q76" i="1"/>
  <c r="N76" i="1"/>
  <c r="K76" i="1"/>
  <c r="H76" i="1"/>
  <c r="E76" i="1"/>
  <c r="B76" i="1"/>
  <c r="F64" i="5" l="1"/>
  <c r="J117" i="5"/>
  <c r="P87" i="5"/>
  <c r="K69" i="5"/>
  <c r="P81" i="5"/>
  <c r="P85" i="5"/>
  <c r="F75" i="5"/>
  <c r="F68" i="5"/>
  <c r="P86" i="5"/>
  <c r="F67" i="5"/>
  <c r="F84" i="5"/>
  <c r="F71" i="5"/>
  <c r="P67" i="5"/>
  <c r="F80" i="5"/>
  <c r="K83" i="5"/>
  <c r="F65" i="5"/>
  <c r="F86" i="5"/>
  <c r="F85" i="5"/>
  <c r="P66" i="5"/>
  <c r="P78" i="5"/>
  <c r="F82" i="5"/>
  <c r="K68" i="5"/>
  <c r="P88" i="5"/>
  <c r="F81" i="5"/>
  <c r="K85" i="5"/>
  <c r="P70" i="5"/>
  <c r="K70" i="5"/>
  <c r="K76" i="5"/>
  <c r="K77" i="5"/>
  <c r="K66" i="5"/>
  <c r="K78" i="5"/>
  <c r="K87" i="5"/>
  <c r="F70" i="5"/>
  <c r="F66" i="5"/>
  <c r="K72" i="5"/>
  <c r="P79" i="5"/>
  <c r="P83" i="5"/>
  <c r="P65" i="5"/>
  <c r="P80" i="5"/>
  <c r="P64" i="5"/>
  <c r="P84" i="5"/>
  <c r="P69" i="5"/>
  <c r="K65" i="5"/>
  <c r="K71" i="5"/>
  <c r="K80" i="5"/>
  <c r="P75" i="5"/>
  <c r="P76" i="5"/>
  <c r="F78" i="5"/>
  <c r="F87" i="5"/>
  <c r="K86" i="5"/>
  <c r="K88" i="5"/>
  <c r="F77" i="5"/>
  <c r="K82" i="5"/>
  <c r="F74" i="5"/>
  <c r="F88" i="5"/>
  <c r="F73" i="5"/>
  <c r="K81" i="5"/>
  <c r="K67" i="5"/>
  <c r="K74" i="5"/>
  <c r="F69" i="5"/>
  <c r="F72" i="5"/>
  <c r="K75" i="5"/>
  <c r="K73" i="5"/>
  <c r="K79" i="5"/>
  <c r="K64" i="5"/>
</calcChain>
</file>

<file path=xl/sharedStrings.xml><?xml version="1.0" encoding="utf-8"?>
<sst xmlns="http://schemas.openxmlformats.org/spreadsheetml/2006/main" count="1184" uniqueCount="82">
  <si>
    <t>Underlying cause of death</t>
  </si>
  <si>
    <t>Registration Year</t>
  </si>
  <si>
    <t>All causes</t>
  </si>
  <si>
    <t>Cancer (malignant neoplasms)    (140-208 / C00-97)</t>
  </si>
  <si>
    <t>Diseases of the circulatory system (390-459 / I00-I99)</t>
  </si>
  <si>
    <t>Ischaemic (coronary) heart disease   (410-414 / I20-25)</t>
  </si>
  <si>
    <t>Cerebrovascular disease  (430-438  / I60-69)</t>
  </si>
  <si>
    <t>Diseases of the respiratory system (460-519 / J00-99)</t>
  </si>
  <si>
    <t>Chronic Obstructive Pulmonary Disease (490-492,496 / J40-44)</t>
  </si>
  <si>
    <t>rate</t>
  </si>
  <si>
    <t>lower 95% CI</t>
  </si>
  <si>
    <t>upper 95% CI</t>
  </si>
  <si>
    <t>.</t>
  </si>
  <si>
    <t>% change - 1994 to 2018</t>
  </si>
  <si>
    <t>% change - 2008 to 2018</t>
  </si>
  <si>
    <t>% change - 2017 to 2018</t>
  </si>
  <si>
    <t>Death rates (per 100,000 population) for Scotland: age-standardised using the 2013 European Standard Population - All Persons</t>
  </si>
  <si>
    <t>Death rates (per 100,000 population) for Scotland: age-standardised using the 2013 European Standard Population - Males</t>
  </si>
  <si>
    <t>Death rates (per 100,000 population) for Scotland: age-standardised using the 2013 European Standard Population - Females</t>
  </si>
  <si>
    <t>Death rates (per 100,000 population) for Scotland: age-standardised using the 2013 European Standard Population - All Persons age-and-sex-standardised rate (average of male and female age-standardised rates)</t>
  </si>
  <si>
    <t>typerate</t>
  </si>
  <si>
    <t>type</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</si>
  <si>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</si>
  <si>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</si>
  <si>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</si>
  <si>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</si>
  <si>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</si>
  <si>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</si>
  <si>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</si>
  <si>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</si>
  <si>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</si>
  <si>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</si>
  <si>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</si>
  <si>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</si>
  <si>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</si>
  <si>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</si>
  <si>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</si>
  <si>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</si>
  <si>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</si>
  <si>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</si>
  <si>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</si>
  <si>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</si>
  <si>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</si>
  <si>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</si>
  <si>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</si>
  <si>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</si>
  <si>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</si>
  <si>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AGE-STANDARDISED rate (for all_x000D_
persons)</t>
  </si>
  <si>
    <t>Accidents (E800-E869, E880-E929 / V01-X59, Y85-Y86) Old Def</t>
  </si>
  <si>
    <t>Accidents New Def</t>
  </si>
  <si>
    <t>Alcohol-related (old NS definition)</t>
  </si>
  <si>
    <t>Alcohol-specific (new NS definition)</t>
  </si>
  <si>
    <t>Cancer (malignant neoplasms: 140-208 /C00-97)</t>
  </si>
  <si>
    <t>Cerebrovascular disease (stroke:430-438 / I60-69)</t>
  </si>
  <si>
    <t>Chronic Obstructive Pulmonary Disease NEW DEF(490-492,496 / J40-44)</t>
  </si>
  <si>
    <t>Diseases of the circulatory system(390-459 / I00-I99)</t>
  </si>
  <si>
    <t>Diseases of the respiratory system(460-519 / J00-99)</t>
  </si>
  <si>
    <t>Ischaemic (coronary) heart disease(410-414 / I20-25)</t>
  </si>
  <si>
    <t>Probable suicide (new def)</t>
  </si>
  <si>
    <t>Probable suicide (Old definition)</t>
  </si>
  <si>
    <t>MALE  age-standardised rate</t>
  </si>
  <si>
    <t>FEMALE  age-standardised rate</t>
  </si>
  <si>
    <t>AGE-AND-SEX-STANDARDISED rate_x000D_
(for all persons)</t>
  </si>
  <si>
    <t>Table 1: All ages age-standardised death rates for all causes and certain selected causes, Scotland, 1994 to 2018</t>
  </si>
  <si>
    <r>
      <t xml:space="preserve">Alcohol-related (old NS definition) </t>
    </r>
    <r>
      <rPr>
        <vertAlign val="superscript"/>
        <sz val="10"/>
        <rFont val="Arial"/>
        <family val="2"/>
      </rPr>
      <t>1</t>
    </r>
  </si>
  <si>
    <r>
      <t xml:space="preserve">Alcohol-specific (new NS definition) </t>
    </r>
    <r>
      <rPr>
        <vertAlign val="superscript"/>
        <sz val="10"/>
        <rFont val="Arial"/>
        <family val="2"/>
      </rPr>
      <t>1</t>
    </r>
  </si>
  <si>
    <r>
      <t xml:space="preserve">Accidents (old definition) </t>
    </r>
    <r>
      <rPr>
        <vertAlign val="superscript"/>
        <sz val="10"/>
        <rFont val="Arial"/>
        <family val="2"/>
      </rPr>
      <t>2</t>
    </r>
  </si>
  <si>
    <r>
      <t>Accidents (new definition)</t>
    </r>
    <r>
      <rPr>
        <vertAlign val="superscript"/>
        <sz val="10"/>
        <rFont val="Arial"/>
        <family val="2"/>
      </rPr>
      <t>2</t>
    </r>
  </si>
  <si>
    <r>
      <t xml:space="preserve">Probable suicide (old definition) </t>
    </r>
    <r>
      <rPr>
        <vertAlign val="superscript"/>
        <sz val="10"/>
        <rFont val="Arial"/>
        <family val="2"/>
      </rPr>
      <t>2</t>
    </r>
  </si>
  <si>
    <r>
      <t>Probable suicide (new definition)</t>
    </r>
    <r>
      <rPr>
        <vertAlign val="superscript"/>
        <sz val="10"/>
        <rFont val="Arial"/>
        <family val="2"/>
      </rPr>
      <t>2</t>
    </r>
  </si>
  <si>
    <r>
      <t xml:space="preserve">Dementia and Alzheimer's disease (290, 331.0 / F01, F03, G30) </t>
    </r>
    <r>
      <rPr>
        <vertAlign val="superscript"/>
        <sz val="10"/>
        <rFont val="Arial"/>
        <family val="2"/>
      </rPr>
      <t>3</t>
    </r>
  </si>
  <si>
    <t>Footnotes</t>
  </si>
  <si>
    <t xml:space="preserve">2)  Following a WHO update to the International Statistical Classification of Diseases and Related Health Problems, which was implemented by NRS in 2011, there is an inconsistency in the time series for accidents and probable suicides. </t>
  </si>
  <si>
    <t xml:space="preserve">   Figures are provided in these tables on both the old and new basis to maintain the comparability of the time series.     Please refer to the deaths - background information section on our website for more details on the changes which were made.</t>
  </si>
  <si>
    <t>1) Following a consultation exercise, the National Statistics definition of alcohol deaths was changed in November 2017.  Figures are shown here on both the old and new basis to preserve the comparability of the time series.</t>
  </si>
  <si>
    <t>© Crown Copyright 2019</t>
  </si>
  <si>
    <t>3) The ICD-9 codes used for dementia and Alzheimer's for the period 1994 to 1999 aren't directly comparable with the ICD-10 codes used from 2000 onwards.  Care should be taken when interpreting the trend over this period.  Percentage changes between 1994 and 2018 are not shown for this reason.</t>
  </si>
  <si>
    <t>Dementia and Alzheimer's</t>
  </si>
  <si>
    <t>Error bars on the chart represent 95% confidence intervals. This is the margin of error around the rate. Where the confidence intervals of two values overlap, it is unlikely that the two estimates are significantly different.</t>
  </si>
  <si>
    <t>Footnote:</t>
  </si>
  <si>
    <t>© crown copyright 2019</t>
  </si>
  <si>
    <t>click to select cause of 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</si>
</sst>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19"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sz val="10"/>
      <color theme="1"/>
      <name val="Arial"/>
      <family val="2"/>
    </font>
    <font>
      <sz val="8"/>
      <color rgb="FF000000"/>
      <name val="Courier New"/>
      <family val="3"/>
    </font>
    <font>
      <sz val="9"/>
      <name val="Arial"/>
      <family val="2"/>
    </font>
    <font>
      <b/>
      <sz val="12"/>
      <name val="Arial"/>
      <family val="2"/>
    </font>
    <font>
      <sz val="11"/>
      <color theme="1"/>
      <name val="Arial"/>
      <family val="2"/>
    </font>
    <font>
      <vertAlign val="superscript"/>
      <sz val="10"/>
      <name val="Arial"/>
      <family val="2"/>
    </font>
    <font>
      <sz val="10"/>
      <color rgb="FF000000"/>
      <name val="Arial"/>
      <family val="2"/>
    </font>
    <font>
      <sz val="11"/>
      <color theme="0"/>
      <name val="Arial"/>
      <family val="2"/>
    </font>
    <font>
      <sz val="11"/>
      <name val="Arial"/>
      <family val="2"/>
    </font>
    <font>
      <b/>
      <sz val="14"/>
      <name val="Arial"/>
      <family val="2"/>
    </font>
    <font>
      <b/>
      <sz val="14"/>
      <color theme="0"/>
      <name val="Arial"/>
      <family val="2"/>
    </font>
    <font>
      <i/>
      <sz val="12"/>
      <name val="Arial"/>
      <family val="2"/>
    </font>
    <font>
      <sz val="8"/>
      <color theme="1"/>
      <name val="Arial"/>
      <family val="2"/>
    </font>
    <font>
      <b/>
      <sz val="8"/>
      <color theme="1"/>
      <name val="Arial"/>
      <family val="2"/>
    </font>
  </fonts>
  <fills count="3">
    <fill>
      <patternFill patternType="none"/>
    </fill>
    <fill>
      <patternFill patternType="gray125"/>
    </fill>
    <fill>
      <patternFill patternType="solid">
        <fgColor theme="0"/>
        <bgColor indexed="64"/>
      </patternFill>
    </fill>
  </fills>
  <borders count="15">
    <border>
      <left/>
      <right/>
      <top/>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5" fillId="0" borderId="0"/>
    <xf numFmtId="0" fontId="6" fillId="0" borderId="0"/>
  </cellStyleXfs>
  <cellXfs count="120">
    <xf numFmtId="0" fontId="0" fillId="0" borderId="0" xfId="0"/>
    <xf numFmtId="0" fontId="0" fillId="0" borderId="0" xfId="0" applyAlignment="1">
      <alignment horizontal="center"/>
    </xf>
    <xf numFmtId="0" fontId="7" fillId="2" borderId="6" xfId="0" applyFont="1" applyFill="1" applyBorder="1" applyAlignment="1">
      <alignment horizontal="right"/>
    </xf>
    <xf numFmtId="0" fontId="7" fillId="2" borderId="6" xfId="0" applyFont="1" applyFill="1" applyBorder="1" applyAlignment="1">
      <alignment horizontal="center" vertical="top"/>
    </xf>
    <xf numFmtId="0" fontId="0" fillId="0" borderId="6" xfId="0" applyBorder="1"/>
    <xf numFmtId="0" fontId="0" fillId="0" borderId="0" xfId="0" applyBorder="1"/>
    <xf numFmtId="0" fontId="0" fillId="0" borderId="7" xfId="0" applyBorder="1"/>
    <xf numFmtId="0" fontId="2" fillId="0" borderId="0" xfId="0" applyFont="1" applyAlignment="1">
      <alignment horizontal="center"/>
    </xf>
    <xf numFmtId="165" fontId="0" fillId="0" borderId="0" xfId="1" applyNumberFormat="1" applyFont="1" applyBorder="1"/>
    <xf numFmtId="165" fontId="0" fillId="0" borderId="7" xfId="1" applyNumberFormat="1" applyFont="1" applyBorder="1"/>
    <xf numFmtId="0" fontId="0" fillId="0" borderId="0" xfId="1" applyNumberFormat="1" applyFont="1" applyBorder="1"/>
    <xf numFmtId="0" fontId="0" fillId="0" borderId="6" xfId="1" applyNumberFormat="1" applyFont="1" applyBorder="1"/>
    <xf numFmtId="0" fontId="0" fillId="0" borderId="7" xfId="1" applyNumberFormat="1" applyFont="1" applyBorder="1"/>
    <xf numFmtId="0" fontId="0" fillId="0" borderId="8" xfId="1" applyNumberFormat="1" applyFont="1" applyBorder="1"/>
    <xf numFmtId="0" fontId="0" fillId="0" borderId="2" xfId="1" applyNumberFormat="1" applyFont="1" applyBorder="1"/>
    <xf numFmtId="0" fontId="0" fillId="0" borderId="9" xfId="1" applyNumberFormat="1" applyFont="1" applyBorder="1"/>
    <xf numFmtId="0" fontId="0" fillId="0" borderId="0" xfId="0" applyNumberFormat="1"/>
    <xf numFmtId="0" fontId="3" fillId="2" borderId="8" xfId="0" applyFont="1" applyFill="1" applyBorder="1" applyAlignment="1">
      <alignment horizontal="left" vertical="top"/>
    </xf>
    <xf numFmtId="0" fontId="8" fillId="2" borderId="0" xfId="0" applyFont="1" applyFill="1" applyAlignment="1"/>
    <xf numFmtId="0" fontId="4" fillId="2" borderId="0" xfId="0" applyFont="1" applyFill="1" applyAlignment="1">
      <alignment horizontal="left" vertical="top"/>
    </xf>
    <xf numFmtId="0" fontId="9" fillId="2" borderId="0" xfId="0" applyFont="1" applyFill="1"/>
    <xf numFmtId="0" fontId="9" fillId="2" borderId="0" xfId="0" applyFont="1" applyFill="1" applyAlignment="1">
      <alignment horizontal="left"/>
    </xf>
    <xf numFmtId="0" fontId="9" fillId="2" borderId="0" xfId="0" applyFont="1" applyFill="1" applyBorder="1"/>
    <xf numFmtId="164" fontId="11" fillId="2" borderId="6" xfId="0" applyNumberFormat="1" applyFont="1" applyFill="1" applyBorder="1" applyAlignment="1">
      <alignment vertical="top" wrapText="1"/>
    </xf>
    <xf numFmtId="164" fontId="11" fillId="2" borderId="0" xfId="0" applyNumberFormat="1" applyFont="1" applyFill="1" applyBorder="1" applyAlignment="1">
      <alignment vertical="top" wrapText="1"/>
    </xf>
    <xf numFmtId="164" fontId="11" fillId="2" borderId="7" xfId="0" applyNumberFormat="1" applyFont="1" applyFill="1" applyBorder="1" applyAlignment="1">
      <alignment vertical="top" wrapText="1"/>
    </xf>
    <xf numFmtId="0" fontId="5" fillId="2" borderId="0" xfId="0" applyFont="1" applyFill="1" applyBorder="1"/>
    <xf numFmtId="0" fontId="5" fillId="2" borderId="7" xfId="0" applyFont="1" applyFill="1" applyBorder="1"/>
    <xf numFmtId="164" fontId="11" fillId="2" borderId="6" xfId="3" applyNumberFormat="1" applyFont="1" applyFill="1" applyBorder="1" applyAlignment="1">
      <alignment vertical="top" wrapText="1"/>
    </xf>
    <xf numFmtId="164" fontId="11" fillId="2" borderId="0" xfId="3" applyNumberFormat="1" applyFont="1" applyFill="1" applyBorder="1" applyAlignment="1">
      <alignment vertical="top" wrapText="1"/>
    </xf>
    <xf numFmtId="164" fontId="11" fillId="2" borderId="7" xfId="3" applyNumberFormat="1" applyFont="1" applyFill="1" applyBorder="1" applyAlignment="1">
      <alignment vertical="top" wrapText="1"/>
    </xf>
    <xf numFmtId="164" fontId="3" fillId="2" borderId="6" xfId="0" applyNumberFormat="1" applyFont="1" applyFill="1" applyBorder="1" applyAlignment="1">
      <alignment vertical="top"/>
    </xf>
    <xf numFmtId="164" fontId="3" fillId="2" borderId="0" xfId="0" applyNumberFormat="1" applyFont="1" applyFill="1" applyBorder="1" applyAlignment="1">
      <alignment vertical="top"/>
    </xf>
    <xf numFmtId="164" fontId="3" fillId="2" borderId="7" xfId="0" applyNumberFormat="1" applyFont="1" applyFill="1" applyBorder="1" applyAlignment="1">
      <alignment vertical="top"/>
    </xf>
    <xf numFmtId="0" fontId="3" fillId="2" borderId="6" xfId="0" applyFont="1" applyFill="1" applyBorder="1" applyAlignment="1"/>
    <xf numFmtId="0" fontId="3" fillId="2" borderId="0" xfId="0" applyFont="1" applyFill="1" applyBorder="1" applyAlignment="1"/>
    <xf numFmtId="0" fontId="3" fillId="2" borderId="7" xfId="0" applyFont="1" applyFill="1" applyBorder="1" applyAlignment="1"/>
    <xf numFmtId="9" fontId="3" fillId="2" borderId="8" xfId="2" applyFont="1" applyFill="1" applyBorder="1" applyAlignment="1">
      <alignment vertical="top"/>
    </xf>
    <xf numFmtId="9" fontId="3" fillId="2" borderId="2" xfId="2" applyFont="1" applyFill="1" applyBorder="1" applyAlignment="1">
      <alignment vertical="top"/>
    </xf>
    <xf numFmtId="9" fontId="3" fillId="2" borderId="9" xfId="2" applyFont="1" applyFill="1" applyBorder="1" applyAlignment="1">
      <alignment vertical="top"/>
    </xf>
    <xf numFmtId="0" fontId="5" fillId="2" borderId="2" xfId="0" applyFont="1" applyFill="1" applyBorder="1"/>
    <xf numFmtId="0" fontId="5" fillId="2" borderId="9" xfId="0" applyFont="1" applyFill="1" applyBorder="1"/>
    <xf numFmtId="0" fontId="4" fillId="2" borderId="0" xfId="0" applyFont="1" applyFill="1" applyAlignment="1">
      <alignment horizontal="right" vertical="top"/>
    </xf>
    <xf numFmtId="0" fontId="7" fillId="2" borderId="3" xfId="0" applyFont="1" applyFill="1" applyBorder="1" applyAlignment="1">
      <alignment wrapText="1"/>
    </xf>
    <xf numFmtId="0" fontId="12" fillId="2" borderId="0" xfId="0" applyFont="1" applyFill="1"/>
    <xf numFmtId="164" fontId="12" fillId="2" borderId="0" xfId="0" applyNumberFormat="1" applyFont="1" applyFill="1"/>
    <xf numFmtId="0" fontId="3" fillId="2" borderId="12" xfId="0" applyFont="1" applyFill="1" applyBorder="1" applyAlignment="1"/>
    <xf numFmtId="0" fontId="3" fillId="2" borderId="13" xfId="0" applyFont="1" applyFill="1" applyBorder="1" applyAlignment="1"/>
    <xf numFmtId="0" fontId="3" fillId="2" borderId="14" xfId="0" applyFont="1" applyFill="1" applyBorder="1" applyAlignment="1">
      <alignment horizontal="center" vertical="center"/>
    </xf>
    <xf numFmtId="0" fontId="3" fillId="2" borderId="13" xfId="0" applyFont="1" applyFill="1" applyBorder="1" applyAlignment="1">
      <alignment horizontal="center" vertical="top"/>
    </xf>
    <xf numFmtId="0" fontId="3" fillId="2" borderId="14" xfId="0" applyFont="1" applyFill="1" applyBorder="1" applyAlignment="1">
      <alignment horizontal="left" vertical="top"/>
    </xf>
    <xf numFmtId="0" fontId="13" fillId="2" borderId="0" xfId="0" applyFont="1" applyFill="1"/>
    <xf numFmtId="0" fontId="3" fillId="2" borderId="6" xfId="0" applyFont="1" applyFill="1" applyBorder="1" applyAlignment="1">
      <alignment horizontal="center" vertical="top"/>
    </xf>
    <xf numFmtId="164" fontId="11" fillId="2" borderId="0" xfId="0" applyNumberFormat="1" applyFont="1" applyFill="1" applyBorder="1" applyAlignment="1">
      <alignment vertical="center" wrapText="1"/>
    </xf>
    <xf numFmtId="0" fontId="7" fillId="2" borderId="8" xfId="0" applyFont="1" applyFill="1" applyBorder="1" applyAlignment="1">
      <alignment horizontal="center" vertical="top"/>
    </xf>
    <xf numFmtId="164" fontId="7" fillId="2" borderId="2" xfId="0" applyNumberFormat="1" applyFont="1" applyFill="1" applyBorder="1" applyAlignment="1">
      <alignment vertical="top"/>
    </xf>
    <xf numFmtId="164" fontId="7" fillId="2" borderId="9" xfId="0" applyNumberFormat="1" applyFont="1" applyFill="1" applyBorder="1" applyAlignment="1">
      <alignment vertical="top"/>
    </xf>
    <xf numFmtId="164" fontId="7" fillId="2" borderId="8" xfId="0" applyNumberFormat="1" applyFont="1" applyFill="1" applyBorder="1" applyAlignment="1">
      <alignment vertical="top"/>
    </xf>
    <xf numFmtId="164" fontId="7" fillId="2" borderId="3" xfId="0" applyNumberFormat="1" applyFont="1" applyFill="1" applyBorder="1" applyAlignment="1">
      <alignment horizontal="center" vertical="center" wrapText="1"/>
    </xf>
    <xf numFmtId="164" fontId="7" fillId="2" borderId="4" xfId="0" applyNumberFormat="1" applyFont="1" applyFill="1" applyBorder="1" applyAlignment="1">
      <alignment horizontal="center" vertical="center" wrapText="1"/>
    </xf>
    <xf numFmtId="164" fontId="7" fillId="2" borderId="5" xfId="0" applyNumberFormat="1" applyFont="1" applyFill="1" applyBorder="1" applyAlignment="1">
      <alignment horizontal="center" vertical="center" wrapText="1"/>
    </xf>
    <xf numFmtId="0" fontId="14" fillId="2" borderId="0" xfId="0" applyFont="1" applyFill="1" applyBorder="1" applyAlignment="1"/>
    <xf numFmtId="0" fontId="13" fillId="0" borderId="0" xfId="0" applyFont="1"/>
    <xf numFmtId="0" fontId="3" fillId="2" borderId="0" xfId="0" applyFont="1" applyFill="1"/>
    <xf numFmtId="164" fontId="7" fillId="2" borderId="6" xfId="0" applyNumberFormat="1" applyFont="1" applyFill="1" applyBorder="1" applyAlignment="1">
      <alignment vertical="top"/>
    </xf>
    <xf numFmtId="164" fontId="7" fillId="2" borderId="0" xfId="0" applyNumberFormat="1" applyFont="1" applyFill="1" applyBorder="1" applyAlignment="1">
      <alignment vertical="top"/>
    </xf>
    <xf numFmtId="164" fontId="7" fillId="2" borderId="7" xfId="0" applyNumberFormat="1" applyFont="1" applyFill="1" applyBorder="1" applyAlignment="1">
      <alignment vertical="top"/>
    </xf>
    <xf numFmtId="164" fontId="13" fillId="2" borderId="0" xfId="0" applyNumberFormat="1" applyFont="1" applyFill="1"/>
    <xf numFmtId="1" fontId="7" fillId="2" borderId="8" xfId="0" applyNumberFormat="1" applyFont="1" applyFill="1" applyBorder="1" applyAlignment="1">
      <alignment vertical="top"/>
    </xf>
    <xf numFmtId="1" fontId="7" fillId="2" borderId="2" xfId="0" applyNumberFormat="1" applyFont="1" applyFill="1" applyBorder="1" applyAlignment="1">
      <alignment vertical="top"/>
    </xf>
    <xf numFmtId="1" fontId="7" fillId="2" borderId="9" xfId="0" applyNumberFormat="1" applyFont="1" applyFill="1" applyBorder="1" applyAlignment="1">
      <alignment vertical="top"/>
    </xf>
    <xf numFmtId="0" fontId="15" fillId="2" borderId="0" xfId="0" applyFont="1" applyFill="1" applyBorder="1" applyAlignment="1"/>
    <xf numFmtId="0" fontId="4" fillId="2" borderId="10" xfId="0" applyFont="1" applyFill="1" applyBorder="1" applyAlignment="1">
      <alignment horizontal="left" vertical="top"/>
    </xf>
    <xf numFmtId="0" fontId="4" fillId="2" borderId="1" xfId="0" applyFont="1" applyFill="1" applyBorder="1" applyAlignment="1">
      <alignment horizontal="left" vertical="top"/>
    </xf>
    <xf numFmtId="0" fontId="9" fillId="2" borderId="1" xfId="0" applyFont="1" applyFill="1" applyBorder="1" applyAlignment="1">
      <alignment horizontal="left"/>
    </xf>
    <xf numFmtId="0" fontId="9" fillId="2" borderId="1" xfId="0" applyFont="1" applyFill="1" applyBorder="1"/>
    <xf numFmtId="0" fontId="4" fillId="2" borderId="11" xfId="0" applyFont="1" applyFill="1" applyBorder="1" applyAlignment="1">
      <alignment horizontal="right" vertical="top"/>
    </xf>
    <xf numFmtId="0" fontId="9" fillId="2" borderId="6" xfId="0" applyFont="1" applyFill="1" applyBorder="1"/>
    <xf numFmtId="0" fontId="9" fillId="2" borderId="7" xfId="0" applyFont="1" applyFill="1" applyBorder="1"/>
    <xf numFmtId="164" fontId="11" fillId="2" borderId="10" xfId="0" applyNumberFormat="1" applyFont="1" applyFill="1" applyBorder="1" applyAlignment="1">
      <alignment vertical="top" wrapText="1"/>
    </xf>
    <xf numFmtId="164" fontId="11" fillId="2" borderId="1" xfId="0" applyNumberFormat="1" applyFont="1" applyFill="1" applyBorder="1" applyAlignment="1">
      <alignment vertical="top" wrapText="1"/>
    </xf>
    <xf numFmtId="164" fontId="11" fillId="2" borderId="11" xfId="0" applyNumberFormat="1" applyFont="1" applyFill="1" applyBorder="1" applyAlignment="1">
      <alignment vertical="top" wrapText="1"/>
    </xf>
    <xf numFmtId="0" fontId="17" fillId="2" borderId="0" xfId="0" applyFont="1" applyFill="1"/>
    <xf numFmtId="0" fontId="18" fillId="2" borderId="0" xfId="0" applyFont="1" applyFill="1"/>
    <xf numFmtId="0" fontId="17" fillId="2" borderId="0" xfId="0" applyFont="1" applyFill="1" applyAlignment="1">
      <alignment horizontal="left" vertical="center" wrapText="1"/>
    </xf>
    <xf numFmtId="9" fontId="3" fillId="2" borderId="6" xfId="2" applyNumberFormat="1" applyFont="1" applyFill="1" applyBorder="1" applyAlignment="1">
      <alignment horizontal="center" vertical="center"/>
    </xf>
    <xf numFmtId="9" fontId="3" fillId="2" borderId="0" xfId="2" applyNumberFormat="1" applyFont="1" applyFill="1" applyBorder="1" applyAlignment="1">
      <alignment horizontal="center" vertical="center"/>
    </xf>
    <xf numFmtId="9" fontId="3" fillId="2" borderId="7" xfId="2" applyNumberFormat="1" applyFont="1" applyFill="1" applyBorder="1" applyAlignment="1">
      <alignment horizontal="center" vertical="center"/>
    </xf>
    <xf numFmtId="9" fontId="3" fillId="2" borderId="6" xfId="2" applyFont="1" applyFill="1" applyBorder="1" applyAlignment="1">
      <alignment horizontal="center" vertical="center"/>
    </xf>
    <xf numFmtId="9" fontId="3" fillId="2" borderId="0" xfId="2" applyFont="1" applyFill="1" applyBorder="1" applyAlignment="1">
      <alignment horizontal="center" vertical="center"/>
    </xf>
    <xf numFmtId="9" fontId="3" fillId="2" borderId="7" xfId="2" applyFont="1" applyFill="1" applyBorder="1" applyAlignment="1">
      <alignment horizontal="center" vertical="center"/>
    </xf>
    <xf numFmtId="164" fontId="4" fillId="2" borderId="10" xfId="0" applyNumberFormat="1" applyFont="1" applyFill="1" applyBorder="1" applyAlignment="1">
      <alignment horizontal="center"/>
    </xf>
    <xf numFmtId="164" fontId="4" fillId="2" borderId="1" xfId="0" applyNumberFormat="1" applyFont="1" applyFill="1" applyBorder="1" applyAlignment="1">
      <alignment horizontal="center"/>
    </xf>
    <xf numFmtId="164" fontId="4" fillId="2" borderId="11" xfId="0" applyNumberFormat="1" applyFont="1" applyFill="1" applyBorder="1" applyAlignment="1">
      <alignment horizontal="center"/>
    </xf>
    <xf numFmtId="0" fontId="8" fillId="2" borderId="0" xfId="0" applyFont="1" applyFill="1" applyAlignment="1"/>
    <xf numFmtId="164" fontId="3" fillId="2" borderId="6" xfId="0" applyNumberFormat="1" applyFont="1" applyFill="1" applyBorder="1" applyAlignment="1">
      <alignment horizontal="center" vertical="center" wrapText="1"/>
    </xf>
    <xf numFmtId="164" fontId="3" fillId="2" borderId="0" xfId="0" applyNumberFormat="1" applyFont="1" applyFill="1" applyBorder="1" applyAlignment="1">
      <alignment horizontal="center" vertical="center" wrapText="1"/>
    </xf>
    <xf numFmtId="0" fontId="3" fillId="2" borderId="0"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13" xfId="0" applyFont="1" applyFill="1" applyBorder="1" applyAlignment="1">
      <alignment horizontal="center" vertical="center"/>
    </xf>
    <xf numFmtId="0" fontId="3" fillId="2" borderId="14" xfId="0" applyFont="1" applyFill="1" applyBorder="1" applyAlignment="1">
      <alignment horizontal="center" vertical="center"/>
    </xf>
    <xf numFmtId="164" fontId="3" fillId="2" borderId="8" xfId="0" applyNumberFormat="1" applyFont="1" applyFill="1" applyBorder="1" applyAlignment="1">
      <alignment horizontal="center" vertical="center" wrapText="1"/>
    </xf>
    <xf numFmtId="164" fontId="3" fillId="2" borderId="2" xfId="0" applyNumberFormat="1" applyFont="1" applyFill="1" applyBorder="1" applyAlignment="1">
      <alignment horizontal="center" vertical="center" wrapText="1"/>
    </xf>
    <xf numFmtId="0" fontId="17" fillId="2" borderId="0" xfId="0" applyFont="1" applyFill="1"/>
    <xf numFmtId="0" fontId="0" fillId="0" borderId="6" xfId="0" applyBorder="1" applyAlignment="1">
      <alignment horizontal="left"/>
    </xf>
    <xf numFmtId="0" fontId="0" fillId="0" borderId="0" xfId="0" applyBorder="1" applyAlignment="1">
      <alignment horizontal="left"/>
    </xf>
    <xf numFmtId="0" fontId="14" fillId="2" borderId="3" xfId="0" applyFont="1" applyFill="1" applyBorder="1" applyAlignment="1">
      <alignment horizontal="center"/>
    </xf>
    <xf numFmtId="0" fontId="14" fillId="2" borderId="4" xfId="0" applyFont="1" applyFill="1" applyBorder="1" applyAlignment="1">
      <alignment horizontal="center"/>
    </xf>
    <xf numFmtId="0" fontId="14" fillId="2" borderId="5" xfId="0" applyFont="1" applyFill="1" applyBorder="1" applyAlignment="1">
      <alignment horizontal="center"/>
    </xf>
    <xf numFmtId="0" fontId="4" fillId="2" borderId="10"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1" xfId="0" applyFont="1" applyFill="1" applyBorder="1" applyAlignment="1">
      <alignment horizontal="center" vertical="center" wrapText="1"/>
    </xf>
    <xf numFmtId="164" fontId="7" fillId="2" borderId="3" xfId="0" applyNumberFormat="1" applyFont="1" applyFill="1" applyBorder="1" applyAlignment="1">
      <alignment horizontal="center" vertical="center" wrapText="1"/>
    </xf>
    <xf numFmtId="164" fontId="7" fillId="2" borderId="4" xfId="0" applyNumberFormat="1" applyFont="1" applyFill="1" applyBorder="1" applyAlignment="1">
      <alignment horizontal="center" vertical="center" wrapText="1"/>
    </xf>
    <xf numFmtId="164" fontId="7" fillId="2" borderId="5" xfId="0" applyNumberFormat="1"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16" fillId="2" borderId="0" xfId="0" applyFont="1" applyFill="1" applyAlignment="1">
      <alignment horizontal="right"/>
    </xf>
    <xf numFmtId="0" fontId="16" fillId="2" borderId="7" xfId="0" applyFont="1" applyFill="1" applyBorder="1" applyAlignment="1">
      <alignment horizontal="right"/>
    </xf>
  </cellXfs>
  <cellStyles count="5">
    <cellStyle name="Millares" xfId="1" builtinId="3"/>
    <cellStyle name="Normal" xfId="0" builtinId="0"/>
    <cellStyle name="Normal 2" xfId="4" xr:uid="{00000000-0005-0000-0000-000002000000}"/>
    <cellStyle name="Normal 7" xfId="3" xr:uid="{00000000-0005-0000-0000-000003000000}"/>
    <cellStyle name="Porcentaje" xfId="2" builtinId="5"/>
  </cellStyles>
  <dxfs count="0"/>
  <tableStyles count="0" defaultTableStyle="TableStyleMedium2" defaultPivotStyle="PivotStyleLight16"/>
  <colors>
    <mruColors>
      <color rgb="FF284F99"/>
      <color rgb="FF93A7CC"/>
      <color rgb="FF203F7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r>
              <a:rPr lang="en-US" sz="1200" b="0" i="0" baseline="0">
                <a:effectLst/>
                <a:latin typeface="Arial" panose="020B0604020202020204" pitchFamily="34" charset="0"/>
                <a:cs typeface="Arial" panose="020B0604020202020204" pitchFamily="34" charset="0"/>
              </a:rPr>
              <a:t>Death rates (per 100,000 population) for Scotland: age-standardised using the 2013 European Standard Population - All persons</a:t>
            </a:r>
            <a:endParaRPr lang="en-GB" sz="1200">
              <a:effectLst/>
              <a:latin typeface="Arial" panose="020B0604020202020204" pitchFamily="34" charset="0"/>
              <a:cs typeface="Arial" panose="020B0604020202020204" pitchFamily="34" charset="0"/>
            </a:endParaRPr>
          </a:p>
          <a:p>
            <a:pPr marL="0" marR="0" lvl="0" indent="0" algn="ctr" defTabSz="914400" rtl="0" eaLnBrk="1" fontAlgn="auto" latinLnBrk="0" hangingPunct="1">
              <a:lnSpc>
                <a:spcPct val="100000"/>
              </a:lnSpc>
              <a:spcBef>
                <a:spcPts val="0"/>
              </a:spcBef>
              <a:spcAft>
                <a:spcPts val="0"/>
              </a:spcAft>
              <a:buClrTx/>
              <a:buSzTx/>
              <a:buFontTx/>
              <a:buNone/>
              <a:tabLst/>
              <a:defRPr sz="1200">
                <a:solidFill>
                  <a:sysClr val="windowText" lastClr="000000">
                    <a:lumMod val="65000"/>
                    <a:lumOff val="35000"/>
                  </a:sysClr>
                </a:solidFill>
                <a:latin typeface="Arial" panose="020B0604020202020204" pitchFamily="34" charset="0"/>
                <a:cs typeface="Arial" panose="020B0604020202020204" pitchFamily="34" charset="0"/>
              </a:defRPr>
            </a:pPr>
            <a:endParaRPr lang="en-US" sz="1200">
              <a:latin typeface="Arial" panose="020B0604020202020204" pitchFamily="34" charset="0"/>
              <a:cs typeface="Arial" panose="020B0604020202020204" pitchFamily="34" charset="0"/>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200" b="0" i="0" u="none" strike="noStrike" kern="1200" spc="0" baseline="0">
              <a:solidFill>
                <a:sysClr val="windowText" lastClr="000000">
                  <a:lumMod val="65000"/>
                  <a:lumOff val="35000"/>
                </a:sysClr>
              </a:solidFill>
              <a:latin typeface="Arial" panose="020B0604020202020204" pitchFamily="34" charset="0"/>
              <a:ea typeface="+mn-ea"/>
              <a:cs typeface="Arial" panose="020B0604020202020204" pitchFamily="34" charset="0"/>
            </a:defRPr>
          </a:pPr>
          <a:endParaRPr lang="es-ES"/>
        </a:p>
      </c:txPr>
    </c:title>
    <c:autoTitleDeleted val="0"/>
    <c:plotArea>
      <c:layout>
        <c:manualLayout>
          <c:layoutTarget val="inner"/>
          <c:xMode val="edge"/>
          <c:yMode val="edge"/>
          <c:x val="5.2007880251073231E-2"/>
          <c:y val="0.18202254439832039"/>
          <c:w val="0.92412447871756453"/>
          <c:h val="0.67344592139475778"/>
        </c:manualLayout>
      </c:layout>
      <c:lineChart>
        <c:grouping val="standard"/>
        <c:varyColors val="0"/>
        <c:ser>
          <c:idx val="0"/>
          <c:order val="0"/>
          <c:tx>
            <c:v>All persons</c:v>
          </c:tx>
          <c:spPr>
            <a:ln w="34925" cap="rnd">
              <a:solidFill>
                <a:schemeClr val="bg2">
                  <a:lumMod val="50000"/>
                </a:schemeClr>
              </a:solidFill>
              <a:round/>
            </a:ln>
            <a:effectLst/>
          </c:spPr>
          <c:marker>
            <c:symbol val="none"/>
          </c:marker>
          <c:errBars>
            <c:errDir val="y"/>
            <c:errBarType val="both"/>
            <c:errValType val="cust"/>
            <c:noEndCap val="0"/>
            <c:plus>
              <c:numRef>
                <c:f>'interactive chart'!$F$64:$F$88</c:f>
                <c:numCache>
                  <c:formatCode>General</c:formatCode>
                  <c:ptCount val="25"/>
                  <c:pt idx="0">
                    <c:v>1.2000000000000011</c:v>
                  </c:pt>
                  <c:pt idx="1">
                    <c:v>1.1000000000000014</c:v>
                  </c:pt>
                  <c:pt idx="2">
                    <c:v>1.1999999999999993</c:v>
                  </c:pt>
                  <c:pt idx="3">
                    <c:v>1.1000000000000014</c:v>
                  </c:pt>
                  <c:pt idx="4">
                    <c:v>1.1999999999999993</c:v>
                  </c:pt>
                  <c:pt idx="5">
                    <c:v>1.1999999999999993</c:v>
                  </c:pt>
                  <c:pt idx="6">
                    <c:v>1.0999999999999979</c:v>
                  </c:pt>
                  <c:pt idx="7">
                    <c:v>1.0999999999999979</c:v>
                  </c:pt>
                  <c:pt idx="8">
                    <c:v>1.1000000000000014</c:v>
                  </c:pt>
                  <c:pt idx="9">
                    <c:v>1.0999999999999996</c:v>
                  </c:pt>
                  <c:pt idx="10">
                    <c:v>1.1000000000000014</c:v>
                  </c:pt>
                  <c:pt idx="11">
                    <c:v>1.1000000000000014</c:v>
                  </c:pt>
                  <c:pt idx="12">
                    <c:v>1</c:v>
                  </c:pt>
                  <c:pt idx="13">
                    <c:v>1.1000000000000014</c:v>
                  </c:pt>
                  <c:pt idx="14">
                    <c:v>1.1000000000000014</c:v>
                  </c:pt>
                  <c:pt idx="15">
                    <c:v>1</c:v>
                  </c:pt>
                  <c:pt idx="16">
                    <c:v>1.0999999999999996</c:v>
                  </c:pt>
                  <c:pt idx="17">
                    <c:v>1</c:v>
                  </c:pt>
                  <c:pt idx="18">
                    <c:v>1</c:v>
                  </c:pt>
                  <c:pt idx="19">
                    <c:v>1</c:v>
                  </c:pt>
                  <c:pt idx="20">
                    <c:v>0.90000000000000036</c:v>
                  </c:pt>
                  <c:pt idx="21">
                    <c:v>1</c:v>
                  </c:pt>
                  <c:pt idx="22">
                    <c:v>0.90000000000000036</c:v>
                  </c:pt>
                  <c:pt idx="23">
                    <c:v>0.89999999999999858</c:v>
                  </c:pt>
                  <c:pt idx="24">
                    <c:v>1</c:v>
                  </c:pt>
                </c:numCache>
              </c:numRef>
            </c:plus>
            <c:minus>
              <c:numRef>
                <c:f>'interactive chart'!$F$64:$F$88</c:f>
                <c:numCache>
                  <c:formatCode>General</c:formatCode>
                  <c:ptCount val="25"/>
                  <c:pt idx="0">
                    <c:v>1.2000000000000011</c:v>
                  </c:pt>
                  <c:pt idx="1">
                    <c:v>1.1000000000000014</c:v>
                  </c:pt>
                  <c:pt idx="2">
                    <c:v>1.1999999999999993</c:v>
                  </c:pt>
                  <c:pt idx="3">
                    <c:v>1.1000000000000014</c:v>
                  </c:pt>
                  <c:pt idx="4">
                    <c:v>1.1999999999999993</c:v>
                  </c:pt>
                  <c:pt idx="5">
                    <c:v>1.1999999999999993</c:v>
                  </c:pt>
                  <c:pt idx="6">
                    <c:v>1.0999999999999979</c:v>
                  </c:pt>
                  <c:pt idx="7">
                    <c:v>1.0999999999999979</c:v>
                  </c:pt>
                  <c:pt idx="8">
                    <c:v>1.1000000000000014</c:v>
                  </c:pt>
                  <c:pt idx="9">
                    <c:v>1.0999999999999996</c:v>
                  </c:pt>
                  <c:pt idx="10">
                    <c:v>1.1000000000000014</c:v>
                  </c:pt>
                  <c:pt idx="11">
                    <c:v>1.1000000000000014</c:v>
                  </c:pt>
                  <c:pt idx="12">
                    <c:v>1</c:v>
                  </c:pt>
                  <c:pt idx="13">
                    <c:v>1.1000000000000014</c:v>
                  </c:pt>
                  <c:pt idx="14">
                    <c:v>1.1000000000000014</c:v>
                  </c:pt>
                  <c:pt idx="15">
                    <c:v>1</c:v>
                  </c:pt>
                  <c:pt idx="16">
                    <c:v>1.0999999999999996</c:v>
                  </c:pt>
                  <c:pt idx="17">
                    <c:v>1</c:v>
                  </c:pt>
                  <c:pt idx="18">
                    <c:v>1</c:v>
                  </c:pt>
                  <c:pt idx="19">
                    <c:v>1</c:v>
                  </c:pt>
                  <c:pt idx="20">
                    <c:v>0.90000000000000036</c:v>
                  </c:pt>
                  <c:pt idx="21">
                    <c:v>1</c:v>
                  </c:pt>
                  <c:pt idx="22">
                    <c:v>0.90000000000000036</c:v>
                  </c:pt>
                  <c:pt idx="23">
                    <c:v>0.89999999999999858</c:v>
                  </c:pt>
                  <c:pt idx="24">
                    <c:v>1</c:v>
                  </c:pt>
                </c:numCache>
              </c:numRef>
            </c:minus>
            <c:spPr>
              <a:noFill/>
              <a:ln w="19050" cap="flat" cmpd="sng" algn="ctr">
                <a:solidFill>
                  <a:schemeClr val="bg2">
                    <a:lumMod val="50000"/>
                  </a:schemeClr>
                </a:solidFill>
                <a:round/>
              </a:ln>
              <a:effectLst/>
            </c:spPr>
          </c:errBars>
          <c:cat>
            <c:numRef>
              <c:f>'interactive chart'!$G$64:$G$88</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'interactive chart'!$C$64:$C$88</c:f>
              <c:numCache>
                <c:formatCode>0.0</c:formatCode>
                <c:ptCount val="25"/>
                <c:pt idx="0">
                  <c:v>16.600000000000001</c:v>
                </c:pt>
                <c:pt idx="1">
                  <c:v>16.600000000000001</c:v>
                </c:pt>
                <c:pt idx="2">
                  <c:v>16.899999999999999</c:v>
                </c:pt>
                <c:pt idx="3">
                  <c:v>17.100000000000001</c:v>
                </c:pt>
                <c:pt idx="4">
                  <c:v>17.3</c:v>
                </c:pt>
                <c:pt idx="5">
                  <c:v>17.2</c:v>
                </c:pt>
                <c:pt idx="6">
                  <c:v>17.2</c:v>
                </c:pt>
                <c:pt idx="7">
                  <c:v>17.399999999999999</c:v>
                </c:pt>
                <c:pt idx="8">
                  <c:v>17.600000000000001</c:v>
                </c:pt>
                <c:pt idx="9">
                  <c:v>15.6</c:v>
                </c:pt>
                <c:pt idx="10">
                  <c:v>16.3</c:v>
                </c:pt>
                <c:pt idx="11">
                  <c:v>14.8</c:v>
                </c:pt>
                <c:pt idx="12">
                  <c:v>14.7</c:v>
                </c:pt>
                <c:pt idx="13">
                  <c:v>16.100000000000001</c:v>
                </c:pt>
                <c:pt idx="14">
                  <c:v>16.100000000000001</c:v>
                </c:pt>
                <c:pt idx="15">
                  <c:v>14</c:v>
                </c:pt>
                <c:pt idx="16">
                  <c:v>14.7</c:v>
                </c:pt>
                <c:pt idx="17">
                  <c:v>14.4</c:v>
                </c:pt>
                <c:pt idx="18">
                  <c:v>14.2</c:v>
                </c:pt>
                <c:pt idx="19">
                  <c:v>14</c:v>
                </c:pt>
                <c:pt idx="20">
                  <c:v>12.3</c:v>
                </c:pt>
                <c:pt idx="21">
                  <c:v>12.3</c:v>
                </c:pt>
                <c:pt idx="22">
                  <c:v>12.8</c:v>
                </c:pt>
                <c:pt idx="23">
                  <c:v>12.2</c:v>
                </c:pt>
                <c:pt idx="24">
                  <c:v>13.8</c:v>
                </c:pt>
              </c:numCache>
            </c:numRef>
          </c:val>
          <c:smooth val="0"/>
          <c:extLst>
            <c:ext xmlns:c16="http://schemas.microsoft.com/office/drawing/2014/chart" uri="{C3380CC4-5D6E-409C-BE32-E72D297353CC}">
              <c16:uniqueId val="{00000000-289D-4787-AEB4-CEE536A1E09E}"/>
            </c:ext>
          </c:extLst>
        </c:ser>
        <c:dLbls>
          <c:showLegendKey val="0"/>
          <c:showVal val="0"/>
          <c:showCatName val="0"/>
          <c:showSerName val="0"/>
          <c:showPercent val="0"/>
          <c:showBubbleSize val="0"/>
        </c:dLbls>
        <c:smooth val="0"/>
        <c:axId val="550132344"/>
        <c:axId val="550136608"/>
      </c:lineChart>
      <c:catAx>
        <c:axId val="550132344"/>
        <c:scaling>
          <c:orientation val="minMax"/>
        </c:scaling>
        <c:delete val="0"/>
        <c:axPos val="b"/>
        <c:numFmt formatCode="General" sourceLinked="1"/>
        <c:majorTickMark val="none"/>
        <c:minorTickMark val="out"/>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0136608"/>
        <c:crosses val="autoZero"/>
        <c:auto val="1"/>
        <c:lblAlgn val="ctr"/>
        <c:lblOffset val="100"/>
        <c:noMultiLvlLbl val="0"/>
      </c:catAx>
      <c:valAx>
        <c:axId val="550136608"/>
        <c:scaling>
          <c:orientation val="minMax"/>
        </c:scaling>
        <c:delete val="0"/>
        <c:axPos val="l"/>
        <c:numFmt formatCode="0" sourceLinked="0"/>
        <c:majorTickMark val="out"/>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550132344"/>
        <c:crosses val="autoZero"/>
        <c:crossBetween val="between"/>
      </c:valAx>
      <c:spPr>
        <a:noFill/>
        <a:ln>
          <a:noFill/>
        </a:ln>
        <a:effectLst/>
      </c:spPr>
    </c:plotArea>
    <c:legend>
      <c:legendPos val="b"/>
      <c:layout>
        <c:manualLayout>
          <c:xMode val="edge"/>
          <c:yMode val="edge"/>
          <c:x val="0.39946205031812049"/>
          <c:y val="0.91698383315262111"/>
          <c:w val="0.16034246748095174"/>
          <c:h val="5.57300418611109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legend>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s-E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200"/>
              <a:t>Death rates (per 100,000 population) for Scotland: age-standardised using the 2013 European Standard Population - males and females </a:t>
            </a:r>
            <a:endParaRPr lang="en-GB" sz="120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title>
    <c:autoTitleDeleted val="0"/>
    <c:plotArea>
      <c:layout>
        <c:manualLayout>
          <c:layoutTarget val="inner"/>
          <c:xMode val="edge"/>
          <c:yMode val="edge"/>
          <c:x val="6.3026754339365748E-2"/>
          <c:y val="0.19092942481496972"/>
          <c:w val="0.92470064180508171"/>
          <c:h val="0.70349726198541795"/>
        </c:manualLayout>
      </c:layout>
      <c:lineChart>
        <c:grouping val="standard"/>
        <c:varyColors val="0"/>
        <c:ser>
          <c:idx val="0"/>
          <c:order val="0"/>
          <c:tx>
            <c:v>Males</c:v>
          </c:tx>
          <c:spPr>
            <a:ln w="34925" cap="rnd">
              <a:solidFill>
                <a:srgbClr val="284F99"/>
              </a:solidFill>
              <a:round/>
            </a:ln>
            <a:effectLst/>
          </c:spPr>
          <c:marker>
            <c:symbol val="none"/>
          </c:marker>
          <c:errBars>
            <c:errDir val="y"/>
            <c:errBarType val="both"/>
            <c:errValType val="cust"/>
            <c:noEndCap val="0"/>
            <c:plus>
              <c:numRef>
                <c:f>'interactive chart'!$K$64:$K$88</c:f>
                <c:numCache>
                  <c:formatCode>General</c:formatCode>
                  <c:ptCount val="25"/>
                  <c:pt idx="0">
                    <c:v>2.0999999999999979</c:v>
                  </c:pt>
                  <c:pt idx="1">
                    <c:v>2.1999999999999993</c:v>
                  </c:pt>
                  <c:pt idx="2">
                    <c:v>2.1999999999999993</c:v>
                  </c:pt>
                  <c:pt idx="3">
                    <c:v>2.1000000000000014</c:v>
                  </c:pt>
                  <c:pt idx="4">
                    <c:v>2.0999999999999979</c:v>
                  </c:pt>
                  <c:pt idx="5">
                    <c:v>2.1999999999999993</c:v>
                  </c:pt>
                  <c:pt idx="6">
                    <c:v>2.1999999999999993</c:v>
                  </c:pt>
                  <c:pt idx="7">
                    <c:v>2.1000000000000014</c:v>
                  </c:pt>
                  <c:pt idx="8">
                    <c:v>2.1000000000000014</c:v>
                  </c:pt>
                  <c:pt idx="9">
                    <c:v>2</c:v>
                  </c:pt>
                  <c:pt idx="10">
                    <c:v>2</c:v>
                  </c:pt>
                  <c:pt idx="11">
                    <c:v>1.8999999999999986</c:v>
                  </c:pt>
                  <c:pt idx="12">
                    <c:v>1.8999999999999986</c:v>
                  </c:pt>
                  <c:pt idx="13">
                    <c:v>2</c:v>
                  </c:pt>
                  <c:pt idx="14">
                    <c:v>2</c:v>
                  </c:pt>
                  <c:pt idx="15">
                    <c:v>1.8000000000000007</c:v>
                  </c:pt>
                  <c:pt idx="16">
                    <c:v>1.8000000000000007</c:v>
                  </c:pt>
                  <c:pt idx="17">
                    <c:v>1.8000000000000007</c:v>
                  </c:pt>
                  <c:pt idx="18">
                    <c:v>1.8000000000000007</c:v>
                  </c:pt>
                  <c:pt idx="19">
                    <c:v>1.8000000000000007</c:v>
                  </c:pt>
                  <c:pt idx="20">
                    <c:v>1.6999999999999993</c:v>
                  </c:pt>
                  <c:pt idx="21">
                    <c:v>1.6000000000000014</c:v>
                  </c:pt>
                  <c:pt idx="22">
                    <c:v>1.6999999999999993</c:v>
                  </c:pt>
                  <c:pt idx="23">
                    <c:v>1.6999999999999993</c:v>
                  </c:pt>
                  <c:pt idx="24">
                    <c:v>1.6999999999999993</c:v>
                  </c:pt>
                </c:numCache>
              </c:numRef>
            </c:plus>
            <c:minus>
              <c:numRef>
                <c:f>'interactive chart'!$K$64:$K$88</c:f>
                <c:numCache>
                  <c:formatCode>General</c:formatCode>
                  <c:ptCount val="25"/>
                  <c:pt idx="0">
                    <c:v>2.0999999999999979</c:v>
                  </c:pt>
                  <c:pt idx="1">
                    <c:v>2.1999999999999993</c:v>
                  </c:pt>
                  <c:pt idx="2">
                    <c:v>2.1999999999999993</c:v>
                  </c:pt>
                  <c:pt idx="3">
                    <c:v>2.1000000000000014</c:v>
                  </c:pt>
                  <c:pt idx="4">
                    <c:v>2.0999999999999979</c:v>
                  </c:pt>
                  <c:pt idx="5">
                    <c:v>2.1999999999999993</c:v>
                  </c:pt>
                  <c:pt idx="6">
                    <c:v>2.1999999999999993</c:v>
                  </c:pt>
                  <c:pt idx="7">
                    <c:v>2.1000000000000014</c:v>
                  </c:pt>
                  <c:pt idx="8">
                    <c:v>2.1000000000000014</c:v>
                  </c:pt>
                  <c:pt idx="9">
                    <c:v>2</c:v>
                  </c:pt>
                  <c:pt idx="10">
                    <c:v>2</c:v>
                  </c:pt>
                  <c:pt idx="11">
                    <c:v>1.8999999999999986</c:v>
                  </c:pt>
                  <c:pt idx="12">
                    <c:v>1.8999999999999986</c:v>
                  </c:pt>
                  <c:pt idx="13">
                    <c:v>2</c:v>
                  </c:pt>
                  <c:pt idx="14">
                    <c:v>2</c:v>
                  </c:pt>
                  <c:pt idx="15">
                    <c:v>1.8000000000000007</c:v>
                  </c:pt>
                  <c:pt idx="16">
                    <c:v>1.8000000000000007</c:v>
                  </c:pt>
                  <c:pt idx="17">
                    <c:v>1.8000000000000007</c:v>
                  </c:pt>
                  <c:pt idx="18">
                    <c:v>1.8000000000000007</c:v>
                  </c:pt>
                  <c:pt idx="19">
                    <c:v>1.8000000000000007</c:v>
                  </c:pt>
                  <c:pt idx="20">
                    <c:v>1.6999999999999993</c:v>
                  </c:pt>
                  <c:pt idx="21">
                    <c:v>1.6000000000000014</c:v>
                  </c:pt>
                  <c:pt idx="22">
                    <c:v>1.6999999999999993</c:v>
                  </c:pt>
                  <c:pt idx="23">
                    <c:v>1.6999999999999993</c:v>
                  </c:pt>
                  <c:pt idx="24">
                    <c:v>1.6999999999999993</c:v>
                  </c:pt>
                </c:numCache>
              </c:numRef>
            </c:minus>
            <c:spPr>
              <a:noFill/>
              <a:ln w="19050" cap="flat" cmpd="sng" algn="ctr">
                <a:solidFill>
                  <a:srgbClr val="284F99"/>
                </a:solidFill>
                <a:round/>
              </a:ln>
              <a:effectLst/>
            </c:spPr>
          </c:errBars>
          <c:cat>
            <c:numRef>
              <c:f>'interactive chart'!$G$64:$G$88</c:f>
              <c:numCache>
                <c:formatCode>General</c:formatCode>
                <c:ptCount val="25"/>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pt idx="23">
                  <c:v>2017</c:v>
                </c:pt>
                <c:pt idx="24">
                  <c:v>2018</c:v>
                </c:pt>
              </c:numCache>
            </c:numRef>
          </c:cat>
          <c:val>
            <c:numRef>
              <c:f>'interactive chart'!$H$64:$H$88</c:f>
              <c:numCache>
                <c:formatCode>0.0</c:formatCode>
                <c:ptCount val="25"/>
                <c:pt idx="0">
                  <c:v>25.2</c:v>
                </c:pt>
                <c:pt idx="1">
                  <c:v>26.2</c:v>
                </c:pt>
                <c:pt idx="2">
                  <c:v>26</c:v>
                </c:pt>
                <c:pt idx="3">
                  <c:v>26.8</c:v>
                </c:pt>
                <c:pt idx="4">
                  <c:v>26.7</c:v>
                </c:pt>
                <c:pt idx="5">
                  <c:v>27.4</c:v>
                </c:pt>
                <c:pt idx="6">
                  <c:v>28</c:v>
                </c:pt>
                <c:pt idx="7">
                  <c:v>26.5</c:v>
                </c:pt>
                <c:pt idx="8">
                  <c:v>27.5</c:v>
                </c:pt>
                <c:pt idx="9">
                  <c:v>23.9</c:v>
                </c:pt>
                <c:pt idx="10">
                  <c:v>24.7</c:v>
                </c:pt>
                <c:pt idx="11">
                  <c:v>22.2</c:v>
                </c:pt>
                <c:pt idx="12">
                  <c:v>23.7</c:v>
                </c:pt>
                <c:pt idx="13">
                  <c:v>24.8</c:v>
                </c:pt>
                <c:pt idx="14">
                  <c:v>25</c:v>
                </c:pt>
                <c:pt idx="15">
                  <c:v>21.3</c:v>
                </c:pt>
                <c:pt idx="16">
                  <c:v>22.6</c:v>
                </c:pt>
                <c:pt idx="17">
                  <c:v>21.5</c:v>
                </c:pt>
                <c:pt idx="18">
                  <c:v>21.6</c:v>
                </c:pt>
                <c:pt idx="19">
                  <c:v>22.1</c:v>
                </c:pt>
                <c:pt idx="20">
                  <c:v>18.2</c:v>
                </c:pt>
                <c:pt idx="21">
                  <c:v>18.100000000000001</c:v>
                </c:pt>
                <c:pt idx="22">
                  <c:v>18.899999999999999</c:v>
                </c:pt>
                <c:pt idx="23">
                  <c:v>19.399999999999999</c:v>
                </c:pt>
                <c:pt idx="24">
                  <c:v>21</c:v>
                </c:pt>
              </c:numCache>
            </c:numRef>
          </c:val>
          <c:smooth val="0"/>
          <c:extLst>
            <c:ext xmlns:c16="http://schemas.microsoft.com/office/drawing/2014/chart" uri="{C3380CC4-5D6E-409C-BE32-E72D297353CC}">
              <c16:uniqueId val="{00000000-5044-4EFD-A3F2-D1FDCD01C62F}"/>
            </c:ext>
          </c:extLst>
        </c:ser>
        <c:ser>
          <c:idx val="1"/>
          <c:order val="1"/>
          <c:tx>
            <c:v>Females</c:v>
          </c:tx>
          <c:spPr>
            <a:ln w="34925" cap="rnd">
              <a:solidFill>
                <a:srgbClr val="93A7CC"/>
              </a:solidFill>
              <a:round/>
            </a:ln>
            <a:effectLst/>
          </c:spPr>
          <c:marker>
            <c:symbol val="none"/>
          </c:marker>
          <c:errBars>
            <c:errDir val="y"/>
            <c:errBarType val="both"/>
            <c:errValType val="cust"/>
            <c:noEndCap val="0"/>
            <c:plus>
              <c:numRef>
                <c:f>'interactive chart'!$P$64:$P$88</c:f>
                <c:numCache>
                  <c:formatCode>General</c:formatCode>
                  <c:ptCount val="25"/>
                  <c:pt idx="0">
                    <c:v>1.0999999999999996</c:v>
                  </c:pt>
                  <c:pt idx="1">
                    <c:v>1.0999999999999996</c:v>
                  </c:pt>
                  <c:pt idx="2">
                    <c:v>1.2000000000000011</c:v>
                  </c:pt>
                  <c:pt idx="3">
                    <c:v>1.1000000000000005</c:v>
                  </c:pt>
                  <c:pt idx="4">
                    <c:v>1.0999999999999996</c:v>
                  </c:pt>
                  <c:pt idx="5">
                    <c:v>1.0999999999999996</c:v>
                  </c:pt>
                  <c:pt idx="6">
                    <c:v>1</c:v>
                  </c:pt>
                  <c:pt idx="7">
                    <c:v>1.0999999999999996</c:v>
                  </c:pt>
                  <c:pt idx="8">
                    <c:v>1.0999999999999996</c:v>
                  </c:pt>
                  <c:pt idx="9">
                    <c:v>1.0999999999999996</c:v>
                  </c:pt>
                  <c:pt idx="10">
                    <c:v>1.0999999999999996</c:v>
                  </c:pt>
                  <c:pt idx="11">
                    <c:v>1</c:v>
                  </c:pt>
                  <c:pt idx="12">
                    <c:v>1</c:v>
                  </c:pt>
                  <c:pt idx="13">
                    <c:v>1.0999999999999996</c:v>
                  </c:pt>
                  <c:pt idx="14">
                    <c:v>1</c:v>
                  </c:pt>
                  <c:pt idx="15">
                    <c:v>1.0999999999999996</c:v>
                  </c:pt>
                  <c:pt idx="16">
                    <c:v>1</c:v>
                  </c:pt>
                  <c:pt idx="17">
                    <c:v>1</c:v>
                  </c:pt>
                  <c:pt idx="18">
                    <c:v>1</c:v>
                  </c:pt>
                  <c:pt idx="19">
                    <c:v>0.90000000000000036</c:v>
                  </c:pt>
                  <c:pt idx="20">
                    <c:v>1</c:v>
                  </c:pt>
                  <c:pt idx="21">
                    <c:v>1</c:v>
                  </c:pt>
                  <c:pt idx="22">
                    <c:v>1</c:v>
                  </c:pt>
                  <c:pt idx="23">
                    <c:v>0.79999999999999982</c:v>
                  </c:pt>
                  <c:pt idx="24">
                    <c:v>1</c:v>
                  </c:pt>
                </c:numCache>
              </c:numRef>
            </c:plus>
            <c:minus>
              <c:numRef>
                <c:f>'interactive chart'!$P$64:$P$88</c:f>
                <c:numCache>
                  <c:formatCode>General</c:formatCode>
                  <c:ptCount val="25"/>
                  <c:pt idx="0">
                    <c:v>1.0999999999999996</c:v>
                  </c:pt>
                  <c:pt idx="1">
                    <c:v>1.0999999999999996</c:v>
                  </c:pt>
                  <c:pt idx="2">
                    <c:v>1.2000000000000011</c:v>
                  </c:pt>
                  <c:pt idx="3">
                    <c:v>1.1000000000000005</c:v>
                  </c:pt>
                  <c:pt idx="4">
                    <c:v>1.0999999999999996</c:v>
                  </c:pt>
                  <c:pt idx="5">
                    <c:v>1.0999999999999996</c:v>
                  </c:pt>
                  <c:pt idx="6">
                    <c:v>1</c:v>
                  </c:pt>
                  <c:pt idx="7">
                    <c:v>1.0999999999999996</c:v>
                  </c:pt>
                  <c:pt idx="8">
                    <c:v>1.0999999999999996</c:v>
                  </c:pt>
                  <c:pt idx="9">
                    <c:v>1.0999999999999996</c:v>
                  </c:pt>
                  <c:pt idx="10">
                    <c:v>1.0999999999999996</c:v>
                  </c:pt>
                  <c:pt idx="11">
                    <c:v>1</c:v>
                  </c:pt>
                  <c:pt idx="12">
                    <c:v>1</c:v>
                  </c:pt>
                  <c:pt idx="13">
                    <c:v>1.0999999999999996</c:v>
                  </c:pt>
                  <c:pt idx="14">
                    <c:v>1</c:v>
                  </c:pt>
                  <c:pt idx="15">
                    <c:v>1.0999999999999996</c:v>
                  </c:pt>
                  <c:pt idx="16">
                    <c:v>1</c:v>
                  </c:pt>
                  <c:pt idx="17">
                    <c:v>1</c:v>
                  </c:pt>
                  <c:pt idx="18">
                    <c:v>1</c:v>
                  </c:pt>
                  <c:pt idx="19">
                    <c:v>0.90000000000000036</c:v>
                  </c:pt>
                  <c:pt idx="20">
                    <c:v>1</c:v>
                  </c:pt>
                  <c:pt idx="21">
                    <c:v>1</c:v>
                  </c:pt>
                  <c:pt idx="22">
                    <c:v>1</c:v>
                  </c:pt>
                  <c:pt idx="23">
                    <c:v>0.79999999999999982</c:v>
                  </c:pt>
                  <c:pt idx="24">
                    <c:v>1</c:v>
                  </c:pt>
                </c:numCache>
              </c:numRef>
            </c:minus>
            <c:spPr>
              <a:noFill/>
              <a:ln w="22225" cap="flat" cmpd="sng" algn="ctr">
                <a:solidFill>
                  <a:srgbClr val="93A7CC"/>
                </a:solidFill>
                <a:round/>
              </a:ln>
              <a:effectLst/>
            </c:spPr>
          </c:errBars>
          <c:val>
            <c:numRef>
              <c:f>'interactive chart'!$M$64:$M$88</c:f>
              <c:numCache>
                <c:formatCode>0.0</c:formatCode>
                <c:ptCount val="25"/>
                <c:pt idx="0">
                  <c:v>8.6999999999999993</c:v>
                </c:pt>
                <c:pt idx="1">
                  <c:v>8.1999999999999993</c:v>
                </c:pt>
                <c:pt idx="2">
                  <c:v>8.8000000000000007</c:v>
                </c:pt>
                <c:pt idx="3">
                  <c:v>8.4</c:v>
                </c:pt>
                <c:pt idx="4">
                  <c:v>8.6999999999999993</c:v>
                </c:pt>
                <c:pt idx="5">
                  <c:v>8</c:v>
                </c:pt>
                <c:pt idx="6">
                  <c:v>7.7</c:v>
                </c:pt>
                <c:pt idx="7">
                  <c:v>9.1</c:v>
                </c:pt>
                <c:pt idx="8">
                  <c:v>8.5</c:v>
                </c:pt>
                <c:pt idx="9">
                  <c:v>8.1999999999999993</c:v>
                </c:pt>
                <c:pt idx="10">
                  <c:v>8.5</c:v>
                </c:pt>
                <c:pt idx="11">
                  <c:v>8</c:v>
                </c:pt>
                <c:pt idx="12">
                  <c:v>6.5</c:v>
                </c:pt>
                <c:pt idx="13">
                  <c:v>8.1999999999999993</c:v>
                </c:pt>
                <c:pt idx="14">
                  <c:v>7.8</c:v>
                </c:pt>
                <c:pt idx="15">
                  <c:v>7.3</c:v>
                </c:pt>
                <c:pt idx="16">
                  <c:v>7.3</c:v>
                </c:pt>
                <c:pt idx="17">
                  <c:v>7.9</c:v>
                </c:pt>
                <c:pt idx="18">
                  <c:v>7.4</c:v>
                </c:pt>
                <c:pt idx="19">
                  <c:v>6.4</c:v>
                </c:pt>
                <c:pt idx="20">
                  <c:v>6.9</c:v>
                </c:pt>
                <c:pt idx="21">
                  <c:v>6.9</c:v>
                </c:pt>
                <c:pt idx="22">
                  <c:v>7.2</c:v>
                </c:pt>
                <c:pt idx="23">
                  <c:v>5.5</c:v>
                </c:pt>
                <c:pt idx="24">
                  <c:v>7</c:v>
                </c:pt>
              </c:numCache>
            </c:numRef>
          </c:val>
          <c:smooth val="0"/>
          <c:extLst>
            <c:ext xmlns:c16="http://schemas.microsoft.com/office/drawing/2014/chart" uri="{C3380CC4-5D6E-409C-BE32-E72D297353CC}">
              <c16:uniqueId val="{00000001-5044-4EFD-A3F2-D1FDCD01C62F}"/>
            </c:ext>
          </c:extLst>
        </c:ser>
        <c:dLbls>
          <c:showLegendKey val="0"/>
          <c:showVal val="0"/>
          <c:showCatName val="0"/>
          <c:showSerName val="0"/>
          <c:showPercent val="0"/>
          <c:showBubbleSize val="0"/>
        </c:dLbls>
        <c:smooth val="0"/>
        <c:axId val="550132344"/>
        <c:axId val="550136608"/>
      </c:lineChart>
      <c:catAx>
        <c:axId val="550132344"/>
        <c:scaling>
          <c:orientation val="minMax"/>
        </c:scaling>
        <c:delete val="0"/>
        <c:axPos val="b"/>
        <c:numFmt formatCode="General" sourceLinked="1"/>
        <c:majorTickMark val="none"/>
        <c:minorTickMark val="out"/>
        <c:tickLblPos val="nextTo"/>
        <c:spPr>
          <a:noFill/>
          <a:ln w="9525" cap="flat" cmpd="sng" algn="ctr">
            <a:solidFill>
              <a:schemeClr val="bg2">
                <a:lumMod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crossAx val="550136608"/>
        <c:crosses val="autoZero"/>
        <c:auto val="1"/>
        <c:lblAlgn val="ctr"/>
        <c:lblOffset val="100"/>
        <c:noMultiLvlLbl val="0"/>
      </c:catAx>
      <c:valAx>
        <c:axId val="550136608"/>
        <c:scaling>
          <c:orientation val="minMax"/>
        </c:scaling>
        <c:delete val="0"/>
        <c:axPos val="l"/>
        <c:numFmt formatCode="0" sourceLinked="0"/>
        <c:majorTickMark val="out"/>
        <c:minorTickMark val="none"/>
        <c:tickLblPos val="nextTo"/>
        <c:spPr>
          <a:noFill/>
          <a:ln>
            <a:solidFill>
              <a:schemeClr val="bg2">
                <a:lumMod val="50000"/>
              </a:schemeClr>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crossAx val="550132344"/>
        <c:crosses val="autoZero"/>
        <c:crossBetween val="between"/>
      </c:valAx>
      <c:spPr>
        <a:noFill/>
        <a:ln>
          <a:noFill/>
        </a:ln>
        <a:effectLst/>
      </c:spPr>
    </c:plotArea>
    <c:legend>
      <c:legendPos val="b"/>
      <c:layout>
        <c:manualLayout>
          <c:xMode val="edge"/>
          <c:yMode val="edge"/>
          <c:x val="0.43299087294285604"/>
          <c:y val="0.8307238977525494"/>
          <c:w val="0.27591292423491992"/>
          <c:h val="7.701742955889379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ES"/>
        </a:p>
      </c:txPr>
    </c:legend>
    <c:plotVisOnly val="1"/>
    <c:dispBlanksAs val="gap"/>
    <c:showDLblsOverMax val="0"/>
  </c:chart>
  <c:spPr>
    <a:solidFill>
      <a:schemeClr val="bg1"/>
    </a:solidFill>
    <a:ln w="9525" cap="flat" cmpd="sng" algn="ctr">
      <a:solidFill>
        <a:schemeClr val="tx1">
          <a:lumMod val="50000"/>
          <a:lumOff val="50000"/>
        </a:schemeClr>
      </a:solidFill>
      <a:round/>
    </a:ln>
    <a:effectLst/>
  </c:spPr>
  <c:txPr>
    <a:bodyPr/>
    <a:lstStyle/>
    <a:p>
      <a:pPr>
        <a:defRPr>
          <a:latin typeface="Arial" panose="020B0604020202020204" pitchFamily="34" charset="0"/>
          <a:cs typeface="Arial" panose="020B0604020202020204" pitchFamily="34" charset="0"/>
        </a:defRPr>
      </a:pPr>
      <a:endParaRPr lang="es-E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806822</xdr:colOff>
      <xdr:row>3</xdr:row>
      <xdr:rowOff>56029</xdr:rowOff>
    </xdr:from>
    <xdr:to>
      <xdr:col>12</xdr:col>
      <xdr:colOff>382680</xdr:colOff>
      <xdr:row>28</xdr:row>
      <xdr:rowOff>56863</xdr:rowOff>
    </xdr:to>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823634</xdr:colOff>
      <xdr:row>30</xdr:row>
      <xdr:rowOff>15127</xdr:rowOff>
    </xdr:from>
    <xdr:to>
      <xdr:col>12</xdr:col>
      <xdr:colOff>414617</xdr:colOff>
      <xdr:row>55</xdr:row>
      <xdr:rowOff>22412</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0.07648</cdr:x>
      <cdr:y>0.11256</cdr:y>
    </cdr:from>
    <cdr:to>
      <cdr:x>0.91236</cdr:x>
      <cdr:y>0.18696</cdr:y>
    </cdr:to>
    <cdr:sp macro="" textlink="'interactive chart'!$C$2">
      <cdr:nvSpPr>
        <cdr:cNvPr id="2" name="TextBox 1"/>
        <cdr:cNvSpPr txBox="1"/>
      </cdr:nvSpPr>
      <cdr:spPr>
        <a:xfrm xmlns:a="http://schemas.openxmlformats.org/drawingml/2006/main">
          <a:off x="447675" y="460614"/>
          <a:ext cx="4892500" cy="30445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2FEB58DE-C45B-490E-A2C0-A47568B204C1}" type="TxLink">
            <a:rPr lang="en-US" sz="1200" b="1" i="0" u="none" strike="noStrike">
              <a:solidFill>
                <a:srgbClr val="000000"/>
              </a:solidFill>
              <a:latin typeface="Calibri"/>
              <a:cs typeface="Calibri"/>
            </a:rPr>
            <a:pPr algn="ctr"/>
            <a:t>Probable suicide (Old definition)</a:t>
          </a:fld>
          <a:endParaRPr lang="en-GB" sz="1400"/>
        </a:p>
      </cdr:txBody>
    </cdr:sp>
  </cdr:relSizeAnchor>
</c:userShapes>
</file>

<file path=xl/drawings/drawing3.xml><?xml version="1.0" encoding="utf-8"?>
<c:userShapes xmlns:c="http://schemas.openxmlformats.org/drawingml/2006/chart">
  <cdr:relSizeAnchor xmlns:cdr="http://schemas.openxmlformats.org/drawingml/2006/chartDrawing">
    <cdr:from>
      <cdr:x>0.04004</cdr:x>
      <cdr:y>0.12423</cdr:y>
    </cdr:from>
    <cdr:to>
      <cdr:x>0.87592</cdr:x>
      <cdr:y>0.19862</cdr:y>
    </cdr:to>
    <cdr:sp macro="" textlink="'interactive chart'!$C$2">
      <cdr:nvSpPr>
        <cdr:cNvPr id="2" name="TextBox 1"/>
        <cdr:cNvSpPr txBox="1"/>
      </cdr:nvSpPr>
      <cdr:spPr>
        <a:xfrm xmlns:a="http://schemas.openxmlformats.org/drawingml/2006/main">
          <a:off x="297100" y="512345"/>
          <a:ext cx="6202209" cy="30684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fld id="{DDBF7B34-BB82-4769-91BF-577BD9B0E3FF}" type="TxLink">
            <a:rPr lang="en-US" sz="1200" b="1" i="0" u="none" strike="noStrike">
              <a:solidFill>
                <a:srgbClr val="000000"/>
              </a:solidFill>
              <a:latin typeface="Calibri"/>
              <a:cs typeface="Calibri"/>
            </a:rPr>
            <a:pPr algn="ctr"/>
            <a:t>Probable suicide (Old definition)</a:t>
          </a:fld>
          <a:endParaRPr lang="en-GB" sz="1400"/>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R166"/>
  <sheetViews>
    <sheetView tabSelected="1" topLeftCell="A2" zoomScaleNormal="100" zoomScaleSheetLayoutView="70" workbookViewId="0">
      <selection activeCell="AF34" sqref="AF34"/>
    </sheetView>
  </sheetViews>
  <sheetFormatPr baseColWidth="10" defaultColWidth="9.1796875" defaultRowHeight="14" x14ac:dyDescent="0.3"/>
  <cols>
    <col min="1" max="1" width="21.81640625" style="20" customWidth="1"/>
    <col min="2" max="43" width="9.1796875" style="20"/>
    <col min="44" max="44" width="22.1796875" style="20" bestFit="1" customWidth="1"/>
    <col min="45" max="16384" width="9.1796875" style="20"/>
  </cols>
  <sheetData>
    <row r="1" spans="1:44" ht="18" customHeight="1" x14ac:dyDescent="0.35">
      <c r="A1" s="94" t="s">
        <v>63</v>
      </c>
      <c r="B1" s="94"/>
      <c r="C1" s="94"/>
      <c r="D1" s="94"/>
      <c r="E1" s="94"/>
      <c r="F1" s="94"/>
      <c r="G1" s="94"/>
      <c r="H1" s="94"/>
      <c r="I1" s="94"/>
      <c r="J1" s="94"/>
      <c r="K1" s="94"/>
      <c r="L1" s="94"/>
      <c r="M1" s="94"/>
    </row>
    <row r="2" spans="1:44" ht="15" customHeight="1" x14ac:dyDescent="0.35">
      <c r="A2" s="18"/>
      <c r="B2" s="18"/>
      <c r="C2" s="18"/>
      <c r="D2" s="18"/>
      <c r="E2" s="18"/>
      <c r="F2" s="18"/>
      <c r="G2" s="18"/>
      <c r="H2" s="18"/>
    </row>
    <row r="3" spans="1:44" x14ac:dyDescent="0.3">
      <c r="A3" s="19" t="s">
        <v>16</v>
      </c>
      <c r="B3" s="19"/>
      <c r="C3" s="19"/>
      <c r="D3" s="19"/>
      <c r="E3" s="19"/>
      <c r="F3" s="19"/>
      <c r="G3" s="19"/>
      <c r="H3" s="19"/>
      <c r="I3" s="19"/>
      <c r="J3" s="21"/>
      <c r="K3" s="21"/>
      <c r="L3" s="21"/>
      <c r="M3" s="21"/>
      <c r="N3" s="21"/>
      <c r="O3" s="21"/>
      <c r="P3" s="21"/>
      <c r="Q3" s="21"/>
      <c r="R3" s="21"/>
      <c r="S3" s="21"/>
      <c r="AR3" s="42" t="s">
        <v>16</v>
      </c>
    </row>
    <row r="4" spans="1:44" ht="15.75" customHeight="1" x14ac:dyDescent="0.3">
      <c r="A4" s="22"/>
    </row>
    <row r="5" spans="1:44" x14ac:dyDescent="0.3">
      <c r="A5" s="46"/>
      <c r="B5" s="91" t="s">
        <v>0</v>
      </c>
      <c r="C5" s="92"/>
      <c r="D5" s="92"/>
      <c r="E5" s="92"/>
      <c r="F5" s="92"/>
      <c r="G5" s="92"/>
      <c r="H5" s="92"/>
      <c r="I5" s="92"/>
      <c r="J5" s="92"/>
      <c r="K5" s="92"/>
      <c r="L5" s="92"/>
      <c r="M5" s="92"/>
      <c r="N5" s="92"/>
      <c r="O5" s="92"/>
      <c r="P5" s="92"/>
      <c r="Q5" s="92"/>
      <c r="R5" s="92"/>
      <c r="S5" s="92"/>
      <c r="T5" s="92"/>
      <c r="U5" s="92"/>
      <c r="V5" s="92"/>
      <c r="W5" s="92" t="s">
        <v>0</v>
      </c>
      <c r="X5" s="92"/>
      <c r="Y5" s="92"/>
      <c r="Z5" s="92"/>
      <c r="AA5" s="92"/>
      <c r="AB5" s="92"/>
      <c r="AC5" s="92"/>
      <c r="AD5" s="92"/>
      <c r="AE5" s="92"/>
      <c r="AF5" s="92"/>
      <c r="AG5" s="92"/>
      <c r="AH5" s="92"/>
      <c r="AI5" s="92"/>
      <c r="AJ5" s="92"/>
      <c r="AK5" s="92"/>
      <c r="AL5" s="92"/>
      <c r="AM5" s="92"/>
      <c r="AN5" s="92"/>
      <c r="AO5" s="92"/>
      <c r="AP5" s="92"/>
      <c r="AQ5" s="93"/>
      <c r="AR5" s="46"/>
    </row>
    <row r="6" spans="1:44" x14ac:dyDescent="0.3">
      <c r="A6" s="47"/>
      <c r="B6" s="95" t="s">
        <v>2</v>
      </c>
      <c r="C6" s="96"/>
      <c r="D6" s="96"/>
      <c r="E6" s="96" t="s">
        <v>3</v>
      </c>
      <c r="F6" s="96"/>
      <c r="G6" s="96"/>
      <c r="H6" s="97" t="s">
        <v>4</v>
      </c>
      <c r="I6" s="97"/>
      <c r="J6" s="97"/>
      <c r="K6" s="96" t="s">
        <v>5</v>
      </c>
      <c r="L6" s="96"/>
      <c r="M6" s="96"/>
      <c r="N6" s="96" t="s">
        <v>6</v>
      </c>
      <c r="O6" s="96"/>
      <c r="P6" s="96"/>
      <c r="Q6" s="97" t="s">
        <v>7</v>
      </c>
      <c r="R6" s="97"/>
      <c r="S6" s="97"/>
      <c r="T6" s="96" t="s">
        <v>8</v>
      </c>
      <c r="U6" s="96"/>
      <c r="V6" s="96"/>
      <c r="W6" s="96" t="s">
        <v>64</v>
      </c>
      <c r="X6" s="96"/>
      <c r="Y6" s="96"/>
      <c r="Z6" s="96" t="s">
        <v>65</v>
      </c>
      <c r="AA6" s="96"/>
      <c r="AB6" s="96"/>
      <c r="AC6" s="97" t="s">
        <v>66</v>
      </c>
      <c r="AD6" s="97"/>
      <c r="AE6" s="97"/>
      <c r="AF6" s="97" t="s">
        <v>67</v>
      </c>
      <c r="AG6" s="97"/>
      <c r="AH6" s="97"/>
      <c r="AI6" s="96" t="s">
        <v>68</v>
      </c>
      <c r="AJ6" s="96"/>
      <c r="AK6" s="96"/>
      <c r="AL6" s="97" t="s">
        <v>69</v>
      </c>
      <c r="AM6" s="97"/>
      <c r="AN6" s="97"/>
      <c r="AO6" s="97" t="s">
        <v>70</v>
      </c>
      <c r="AP6" s="97"/>
      <c r="AQ6" s="98"/>
      <c r="AR6" s="47"/>
    </row>
    <row r="7" spans="1:44" x14ac:dyDescent="0.3">
      <c r="A7" s="47"/>
      <c r="B7" s="95"/>
      <c r="C7" s="96"/>
      <c r="D7" s="96"/>
      <c r="E7" s="96"/>
      <c r="F7" s="96"/>
      <c r="G7" s="96"/>
      <c r="H7" s="97"/>
      <c r="I7" s="97"/>
      <c r="J7" s="97"/>
      <c r="K7" s="96"/>
      <c r="L7" s="96"/>
      <c r="M7" s="96"/>
      <c r="N7" s="96"/>
      <c r="O7" s="96"/>
      <c r="P7" s="96"/>
      <c r="Q7" s="97"/>
      <c r="R7" s="97"/>
      <c r="S7" s="97"/>
      <c r="T7" s="96"/>
      <c r="U7" s="96"/>
      <c r="V7" s="96"/>
      <c r="W7" s="96"/>
      <c r="X7" s="96"/>
      <c r="Y7" s="96"/>
      <c r="Z7" s="96"/>
      <c r="AA7" s="96"/>
      <c r="AB7" s="96"/>
      <c r="AC7" s="97"/>
      <c r="AD7" s="97"/>
      <c r="AE7" s="97"/>
      <c r="AF7" s="97"/>
      <c r="AG7" s="97"/>
      <c r="AH7" s="97"/>
      <c r="AI7" s="96"/>
      <c r="AJ7" s="96"/>
      <c r="AK7" s="96"/>
      <c r="AL7" s="97"/>
      <c r="AM7" s="97"/>
      <c r="AN7" s="97"/>
      <c r="AO7" s="97"/>
      <c r="AP7" s="97"/>
      <c r="AQ7" s="98"/>
      <c r="AR7" s="47"/>
    </row>
    <row r="8" spans="1:44" x14ac:dyDescent="0.3">
      <c r="A8" s="47"/>
      <c r="B8" s="95"/>
      <c r="C8" s="96"/>
      <c r="D8" s="96"/>
      <c r="E8" s="96"/>
      <c r="F8" s="96"/>
      <c r="G8" s="96"/>
      <c r="H8" s="97"/>
      <c r="I8" s="97"/>
      <c r="J8" s="97"/>
      <c r="K8" s="96"/>
      <c r="L8" s="96"/>
      <c r="M8" s="96"/>
      <c r="N8" s="96"/>
      <c r="O8" s="96"/>
      <c r="P8" s="96"/>
      <c r="Q8" s="97"/>
      <c r="R8" s="97"/>
      <c r="S8" s="97"/>
      <c r="T8" s="96"/>
      <c r="U8" s="96"/>
      <c r="V8" s="96"/>
      <c r="W8" s="96"/>
      <c r="X8" s="96"/>
      <c r="Y8" s="96"/>
      <c r="Z8" s="96"/>
      <c r="AA8" s="96"/>
      <c r="AB8" s="96"/>
      <c r="AC8" s="97"/>
      <c r="AD8" s="97"/>
      <c r="AE8" s="97"/>
      <c r="AF8" s="97"/>
      <c r="AG8" s="97"/>
      <c r="AH8" s="97"/>
      <c r="AI8" s="96"/>
      <c r="AJ8" s="96"/>
      <c r="AK8" s="96"/>
      <c r="AL8" s="97"/>
      <c r="AM8" s="97"/>
      <c r="AN8" s="97"/>
      <c r="AO8" s="97"/>
      <c r="AP8" s="97"/>
      <c r="AQ8" s="98"/>
      <c r="AR8" s="47"/>
    </row>
    <row r="9" spans="1:44" ht="15" customHeight="1" x14ac:dyDescent="0.3">
      <c r="A9" s="99" t="s">
        <v>1</v>
      </c>
      <c r="B9" s="95" t="s">
        <v>9</v>
      </c>
      <c r="C9" s="96" t="s">
        <v>10</v>
      </c>
      <c r="D9" s="96" t="s">
        <v>11</v>
      </c>
      <c r="E9" s="95" t="s">
        <v>9</v>
      </c>
      <c r="F9" s="96" t="s">
        <v>10</v>
      </c>
      <c r="G9" s="96" t="s">
        <v>11</v>
      </c>
      <c r="H9" s="95" t="s">
        <v>9</v>
      </c>
      <c r="I9" s="96" t="s">
        <v>10</v>
      </c>
      <c r="J9" s="96" t="s">
        <v>11</v>
      </c>
      <c r="K9" s="95" t="s">
        <v>9</v>
      </c>
      <c r="L9" s="96" t="s">
        <v>10</v>
      </c>
      <c r="M9" s="96" t="s">
        <v>11</v>
      </c>
      <c r="N9" s="95" t="s">
        <v>9</v>
      </c>
      <c r="O9" s="96" t="s">
        <v>10</v>
      </c>
      <c r="P9" s="96" t="s">
        <v>11</v>
      </c>
      <c r="Q9" s="95" t="s">
        <v>9</v>
      </c>
      <c r="R9" s="96" t="s">
        <v>10</v>
      </c>
      <c r="S9" s="96" t="s">
        <v>11</v>
      </c>
      <c r="T9" s="95" t="s">
        <v>9</v>
      </c>
      <c r="U9" s="96" t="s">
        <v>10</v>
      </c>
      <c r="V9" s="96" t="s">
        <v>11</v>
      </c>
      <c r="W9" s="95" t="s">
        <v>9</v>
      </c>
      <c r="X9" s="96" t="s">
        <v>10</v>
      </c>
      <c r="Y9" s="96" t="s">
        <v>11</v>
      </c>
      <c r="Z9" s="95" t="s">
        <v>9</v>
      </c>
      <c r="AA9" s="96" t="s">
        <v>10</v>
      </c>
      <c r="AB9" s="96" t="s">
        <v>11</v>
      </c>
      <c r="AC9" s="95" t="s">
        <v>9</v>
      </c>
      <c r="AD9" s="96" t="s">
        <v>10</v>
      </c>
      <c r="AE9" s="96" t="s">
        <v>11</v>
      </c>
      <c r="AF9" s="95" t="s">
        <v>9</v>
      </c>
      <c r="AG9" s="96" t="s">
        <v>10</v>
      </c>
      <c r="AH9" s="96" t="s">
        <v>11</v>
      </c>
      <c r="AI9" s="95" t="s">
        <v>9</v>
      </c>
      <c r="AJ9" s="96" t="s">
        <v>10</v>
      </c>
      <c r="AK9" s="96" t="s">
        <v>11</v>
      </c>
      <c r="AL9" s="95" t="s">
        <v>9</v>
      </c>
      <c r="AM9" s="96" t="s">
        <v>10</v>
      </c>
      <c r="AN9" s="96" t="s">
        <v>11</v>
      </c>
      <c r="AO9" s="95" t="s">
        <v>9</v>
      </c>
      <c r="AP9" s="96" t="s">
        <v>10</v>
      </c>
      <c r="AQ9" s="96" t="s">
        <v>11</v>
      </c>
      <c r="AR9" s="47"/>
    </row>
    <row r="10" spans="1:44" x14ac:dyDescent="0.3">
      <c r="A10" s="100"/>
      <c r="B10" s="101"/>
      <c r="C10" s="102"/>
      <c r="D10" s="102"/>
      <c r="E10" s="101"/>
      <c r="F10" s="102"/>
      <c r="G10" s="102"/>
      <c r="H10" s="101"/>
      <c r="I10" s="102"/>
      <c r="J10" s="102"/>
      <c r="K10" s="101"/>
      <c r="L10" s="102"/>
      <c r="M10" s="102"/>
      <c r="N10" s="101"/>
      <c r="O10" s="102"/>
      <c r="P10" s="102"/>
      <c r="Q10" s="101"/>
      <c r="R10" s="102"/>
      <c r="S10" s="102"/>
      <c r="T10" s="101"/>
      <c r="U10" s="102"/>
      <c r="V10" s="102"/>
      <c r="W10" s="101"/>
      <c r="X10" s="102"/>
      <c r="Y10" s="102"/>
      <c r="Z10" s="101"/>
      <c r="AA10" s="102"/>
      <c r="AB10" s="102"/>
      <c r="AC10" s="101"/>
      <c r="AD10" s="102"/>
      <c r="AE10" s="102"/>
      <c r="AF10" s="101"/>
      <c r="AG10" s="102"/>
      <c r="AH10" s="102"/>
      <c r="AI10" s="101"/>
      <c r="AJ10" s="102"/>
      <c r="AK10" s="102"/>
      <c r="AL10" s="101"/>
      <c r="AM10" s="102"/>
      <c r="AN10" s="102"/>
      <c r="AO10" s="101"/>
      <c r="AP10" s="102"/>
      <c r="AQ10" s="102"/>
      <c r="AR10" s="48" t="s">
        <v>1</v>
      </c>
    </row>
    <row r="11" spans="1:44" x14ac:dyDescent="0.3">
      <c r="A11" s="52">
        <v>1994</v>
      </c>
      <c r="B11" s="23">
        <v>1559.6</v>
      </c>
      <c r="C11" s="24">
        <v>1547.4</v>
      </c>
      <c r="D11" s="25">
        <v>1571.8</v>
      </c>
      <c r="E11" s="24">
        <v>378.3</v>
      </c>
      <c r="F11" s="24">
        <v>372.2</v>
      </c>
      <c r="G11" s="24">
        <v>384.4</v>
      </c>
      <c r="H11" s="23">
        <v>730.2</v>
      </c>
      <c r="I11" s="24">
        <v>721.6</v>
      </c>
      <c r="J11" s="25">
        <v>738.9</v>
      </c>
      <c r="K11" s="24">
        <v>398.5</v>
      </c>
      <c r="L11" s="24">
        <v>392.1</v>
      </c>
      <c r="M11" s="24">
        <v>404.9</v>
      </c>
      <c r="N11" s="23">
        <v>214.9</v>
      </c>
      <c r="O11" s="24">
        <v>210</v>
      </c>
      <c r="P11" s="25">
        <v>219.8</v>
      </c>
      <c r="Q11" s="24">
        <v>197</v>
      </c>
      <c r="R11" s="24">
        <v>192.3</v>
      </c>
      <c r="S11" s="24">
        <v>201.8</v>
      </c>
      <c r="T11" s="79">
        <v>60.2</v>
      </c>
      <c r="U11" s="80">
        <v>57.7</v>
      </c>
      <c r="V11" s="81">
        <v>62.7</v>
      </c>
      <c r="W11" s="80">
        <v>16.7</v>
      </c>
      <c r="X11" s="80">
        <v>15.5</v>
      </c>
      <c r="Y11" s="81">
        <v>17.899999999999999</v>
      </c>
      <c r="Z11" s="24">
        <v>12.2</v>
      </c>
      <c r="AA11" s="24">
        <v>11.2</v>
      </c>
      <c r="AB11" s="25">
        <v>13.3</v>
      </c>
      <c r="AC11" s="24">
        <v>33.299999999999997</v>
      </c>
      <c r="AD11" s="24">
        <v>31.4</v>
      </c>
      <c r="AE11" s="24">
        <v>35.200000000000003</v>
      </c>
      <c r="AF11" s="23"/>
      <c r="AG11" s="24"/>
      <c r="AH11" s="25"/>
      <c r="AI11" s="24">
        <v>16.600000000000001</v>
      </c>
      <c r="AJ11" s="24">
        <v>15.4</v>
      </c>
      <c r="AK11" s="24">
        <v>17.7</v>
      </c>
      <c r="AL11" s="23"/>
      <c r="AM11" s="24"/>
      <c r="AN11" s="25"/>
      <c r="AO11" s="23">
        <v>19.399999999999999</v>
      </c>
      <c r="AP11" s="26">
        <v>17.899999999999999</v>
      </c>
      <c r="AQ11" s="27">
        <v>21</v>
      </c>
      <c r="AR11" s="49">
        <v>1994</v>
      </c>
    </row>
    <row r="12" spans="1:44" x14ac:dyDescent="0.3">
      <c r="A12" s="52">
        <v>1995</v>
      </c>
      <c r="B12" s="23">
        <v>1572.3</v>
      </c>
      <c r="C12" s="24">
        <v>1560.1</v>
      </c>
      <c r="D12" s="25">
        <v>1584.4</v>
      </c>
      <c r="E12" s="24">
        <v>377.8</v>
      </c>
      <c r="F12" s="24">
        <v>371.7</v>
      </c>
      <c r="G12" s="24">
        <v>383.8</v>
      </c>
      <c r="H12" s="23">
        <v>717.9</v>
      </c>
      <c r="I12" s="24">
        <v>709.4</v>
      </c>
      <c r="J12" s="25">
        <v>726.4</v>
      </c>
      <c r="K12" s="24">
        <v>386.6</v>
      </c>
      <c r="L12" s="24">
        <v>380.4</v>
      </c>
      <c r="M12" s="24">
        <v>392.9</v>
      </c>
      <c r="N12" s="23">
        <v>213.2</v>
      </c>
      <c r="O12" s="24">
        <v>208.4</v>
      </c>
      <c r="P12" s="25">
        <v>218</v>
      </c>
      <c r="Q12" s="24">
        <v>211.8</v>
      </c>
      <c r="R12" s="24">
        <v>207</v>
      </c>
      <c r="S12" s="24">
        <v>216.6</v>
      </c>
      <c r="T12" s="23">
        <v>66.2</v>
      </c>
      <c r="U12" s="24">
        <v>63.6</v>
      </c>
      <c r="V12" s="25">
        <v>68.8</v>
      </c>
      <c r="W12" s="24">
        <v>18.8</v>
      </c>
      <c r="X12" s="24">
        <v>17.5</v>
      </c>
      <c r="Y12" s="25">
        <v>20.100000000000001</v>
      </c>
      <c r="Z12" s="24">
        <v>14</v>
      </c>
      <c r="AA12" s="24">
        <v>12.9</v>
      </c>
      <c r="AB12" s="25">
        <v>15.1</v>
      </c>
      <c r="AC12" s="24">
        <v>33.9</v>
      </c>
      <c r="AD12" s="24">
        <v>32</v>
      </c>
      <c r="AE12" s="24">
        <v>35.799999999999997</v>
      </c>
      <c r="AF12" s="23"/>
      <c r="AG12" s="24"/>
      <c r="AH12" s="25"/>
      <c r="AI12" s="24">
        <v>16.600000000000001</v>
      </c>
      <c r="AJ12" s="24">
        <v>15.5</v>
      </c>
      <c r="AK12" s="24">
        <v>17.8</v>
      </c>
      <c r="AL12" s="23"/>
      <c r="AM12" s="24"/>
      <c r="AN12" s="25"/>
      <c r="AO12" s="23">
        <v>21.3</v>
      </c>
      <c r="AP12" s="26">
        <v>19.7</v>
      </c>
      <c r="AQ12" s="27">
        <v>22.9</v>
      </c>
      <c r="AR12" s="49">
        <v>1995</v>
      </c>
    </row>
    <row r="13" spans="1:44" x14ac:dyDescent="0.3">
      <c r="A13" s="52">
        <v>1996</v>
      </c>
      <c r="B13" s="23">
        <v>1564.1</v>
      </c>
      <c r="C13" s="24">
        <v>1552.1</v>
      </c>
      <c r="D13" s="25">
        <v>1576.1</v>
      </c>
      <c r="E13" s="24">
        <v>374.1</v>
      </c>
      <c r="F13" s="24">
        <v>368.1</v>
      </c>
      <c r="G13" s="24">
        <v>380.1</v>
      </c>
      <c r="H13" s="23">
        <v>704.1</v>
      </c>
      <c r="I13" s="24">
        <v>695.8</v>
      </c>
      <c r="J13" s="25">
        <v>712.5</v>
      </c>
      <c r="K13" s="24">
        <v>377.3</v>
      </c>
      <c r="L13" s="24">
        <v>371.2</v>
      </c>
      <c r="M13" s="24">
        <v>383.4</v>
      </c>
      <c r="N13" s="23">
        <v>194</v>
      </c>
      <c r="O13" s="24">
        <v>189.5</v>
      </c>
      <c r="P13" s="25">
        <v>198.6</v>
      </c>
      <c r="Q13" s="24">
        <v>215.5</v>
      </c>
      <c r="R13" s="24">
        <v>210.7</v>
      </c>
      <c r="S13" s="24">
        <v>220.3</v>
      </c>
      <c r="T13" s="23">
        <v>63.7</v>
      </c>
      <c r="U13" s="24">
        <v>61.2</v>
      </c>
      <c r="V13" s="25">
        <v>66.2</v>
      </c>
      <c r="W13" s="24">
        <v>22.1</v>
      </c>
      <c r="X13" s="24">
        <v>20.7</v>
      </c>
      <c r="Y13" s="25">
        <v>23.4</v>
      </c>
      <c r="Z13" s="24">
        <v>17.3</v>
      </c>
      <c r="AA13" s="24">
        <v>16.100000000000001</v>
      </c>
      <c r="AB13" s="25">
        <v>18.5</v>
      </c>
      <c r="AC13" s="24">
        <v>33.299999999999997</v>
      </c>
      <c r="AD13" s="24">
        <v>31.5</v>
      </c>
      <c r="AE13" s="24">
        <v>35.200000000000003</v>
      </c>
      <c r="AF13" s="23"/>
      <c r="AG13" s="24"/>
      <c r="AH13" s="25"/>
      <c r="AI13" s="24">
        <v>16.899999999999999</v>
      </c>
      <c r="AJ13" s="24">
        <v>15.7</v>
      </c>
      <c r="AK13" s="24">
        <v>18</v>
      </c>
      <c r="AL13" s="23"/>
      <c r="AM13" s="24"/>
      <c r="AN13" s="25"/>
      <c r="AO13" s="23">
        <v>22.7</v>
      </c>
      <c r="AP13" s="26">
        <v>21</v>
      </c>
      <c r="AQ13" s="27">
        <v>24.3</v>
      </c>
      <c r="AR13" s="49">
        <v>1996</v>
      </c>
    </row>
    <row r="14" spans="1:44" x14ac:dyDescent="0.3">
      <c r="A14" s="52">
        <v>1997</v>
      </c>
      <c r="B14" s="23">
        <v>1527.4</v>
      </c>
      <c r="C14" s="24">
        <v>1515.6</v>
      </c>
      <c r="D14" s="25">
        <v>1539.2</v>
      </c>
      <c r="E14" s="24">
        <v>365.6</v>
      </c>
      <c r="F14" s="24">
        <v>359.7</v>
      </c>
      <c r="G14" s="24">
        <v>371.5</v>
      </c>
      <c r="H14" s="23">
        <v>679.9</v>
      </c>
      <c r="I14" s="24">
        <v>671.7</v>
      </c>
      <c r="J14" s="25">
        <v>688.1</v>
      </c>
      <c r="K14" s="24">
        <v>359.1</v>
      </c>
      <c r="L14" s="24">
        <v>353.1</v>
      </c>
      <c r="M14" s="24">
        <v>365.1</v>
      </c>
      <c r="N14" s="23">
        <v>189.2</v>
      </c>
      <c r="O14" s="24">
        <v>184.7</v>
      </c>
      <c r="P14" s="25">
        <v>193.7</v>
      </c>
      <c r="Q14" s="24">
        <v>214.5</v>
      </c>
      <c r="R14" s="24">
        <v>209.8</v>
      </c>
      <c r="S14" s="24">
        <v>219.3</v>
      </c>
      <c r="T14" s="23">
        <v>65.5</v>
      </c>
      <c r="U14" s="24">
        <v>63</v>
      </c>
      <c r="V14" s="25">
        <v>68.099999999999994</v>
      </c>
      <c r="W14" s="24">
        <v>23.5</v>
      </c>
      <c r="X14" s="24">
        <v>22</v>
      </c>
      <c r="Y14" s="25">
        <v>24.9</v>
      </c>
      <c r="Z14" s="24">
        <v>18.8</v>
      </c>
      <c r="AA14" s="24">
        <v>17.600000000000001</v>
      </c>
      <c r="AB14" s="25">
        <v>20.100000000000001</v>
      </c>
      <c r="AC14" s="24">
        <v>31.4</v>
      </c>
      <c r="AD14" s="24">
        <v>29.7</v>
      </c>
      <c r="AE14" s="24">
        <v>33.200000000000003</v>
      </c>
      <c r="AF14" s="23"/>
      <c r="AG14" s="24"/>
      <c r="AH14" s="25"/>
      <c r="AI14" s="24">
        <v>17.100000000000001</v>
      </c>
      <c r="AJ14" s="24">
        <v>16</v>
      </c>
      <c r="AK14" s="24">
        <v>18.3</v>
      </c>
      <c r="AL14" s="23"/>
      <c r="AM14" s="24"/>
      <c r="AN14" s="25"/>
      <c r="AO14" s="23">
        <v>23.9</v>
      </c>
      <c r="AP14" s="26">
        <v>22.2</v>
      </c>
      <c r="AQ14" s="27">
        <v>25.5</v>
      </c>
      <c r="AR14" s="49">
        <v>1997</v>
      </c>
    </row>
    <row r="15" spans="1:44" x14ac:dyDescent="0.3">
      <c r="A15" s="52">
        <v>1998</v>
      </c>
      <c r="B15" s="23">
        <v>1507.3</v>
      </c>
      <c r="C15" s="24">
        <v>1495.7</v>
      </c>
      <c r="D15" s="25">
        <v>1519</v>
      </c>
      <c r="E15" s="24">
        <v>359.7</v>
      </c>
      <c r="F15" s="24">
        <v>353.9</v>
      </c>
      <c r="G15" s="24">
        <v>365.5</v>
      </c>
      <c r="H15" s="23">
        <v>654.4</v>
      </c>
      <c r="I15" s="24">
        <v>646.4</v>
      </c>
      <c r="J15" s="25">
        <v>662.4</v>
      </c>
      <c r="K15" s="24">
        <v>341</v>
      </c>
      <c r="L15" s="24">
        <v>335.2</v>
      </c>
      <c r="M15" s="24">
        <v>346.8</v>
      </c>
      <c r="N15" s="23">
        <v>185.3</v>
      </c>
      <c r="O15" s="24">
        <v>180.9</v>
      </c>
      <c r="P15" s="25">
        <v>189.7</v>
      </c>
      <c r="Q15" s="24">
        <v>215.9</v>
      </c>
      <c r="R15" s="24">
        <v>211.2</v>
      </c>
      <c r="S15" s="24">
        <v>220.7</v>
      </c>
      <c r="T15" s="23">
        <v>66.7</v>
      </c>
      <c r="U15" s="24">
        <v>64.2</v>
      </c>
      <c r="V15" s="25">
        <v>69.3</v>
      </c>
      <c r="W15" s="24">
        <v>24.7</v>
      </c>
      <c r="X15" s="24">
        <v>23.3</v>
      </c>
      <c r="Y15" s="25">
        <v>26.2</v>
      </c>
      <c r="Z15" s="24">
        <v>19.899999999999999</v>
      </c>
      <c r="AA15" s="24">
        <v>18.600000000000001</v>
      </c>
      <c r="AB15" s="25">
        <v>21.2</v>
      </c>
      <c r="AC15" s="24">
        <v>31.5</v>
      </c>
      <c r="AD15" s="24">
        <v>29.8</v>
      </c>
      <c r="AE15" s="24">
        <v>33.299999999999997</v>
      </c>
      <c r="AF15" s="23"/>
      <c r="AG15" s="24"/>
      <c r="AH15" s="25"/>
      <c r="AI15" s="24">
        <v>17.3</v>
      </c>
      <c r="AJ15" s="24">
        <v>16.100000000000001</v>
      </c>
      <c r="AK15" s="24">
        <v>18.399999999999999</v>
      </c>
      <c r="AL15" s="23"/>
      <c r="AM15" s="24"/>
      <c r="AN15" s="25"/>
      <c r="AO15" s="23">
        <v>24.1</v>
      </c>
      <c r="AP15" s="26">
        <v>22.5</v>
      </c>
      <c r="AQ15" s="27">
        <v>25.8</v>
      </c>
      <c r="AR15" s="49">
        <v>1998</v>
      </c>
    </row>
    <row r="16" spans="1:44" x14ac:dyDescent="0.3">
      <c r="A16" s="52">
        <v>1999</v>
      </c>
      <c r="B16" s="23">
        <v>1528.8</v>
      </c>
      <c r="C16" s="24">
        <v>1517.1</v>
      </c>
      <c r="D16" s="25">
        <v>1540.5</v>
      </c>
      <c r="E16" s="24">
        <v>358.8</v>
      </c>
      <c r="F16" s="24">
        <v>353</v>
      </c>
      <c r="G16" s="24">
        <v>364.6</v>
      </c>
      <c r="H16" s="23">
        <v>642</v>
      </c>
      <c r="I16" s="24">
        <v>634.1</v>
      </c>
      <c r="J16" s="25">
        <v>649.9</v>
      </c>
      <c r="K16" s="24">
        <v>337.8</v>
      </c>
      <c r="L16" s="24">
        <v>332.1</v>
      </c>
      <c r="M16" s="24">
        <v>343.6</v>
      </c>
      <c r="N16" s="23">
        <v>181.6</v>
      </c>
      <c r="O16" s="24">
        <v>177.3</v>
      </c>
      <c r="P16" s="25">
        <v>185.9</v>
      </c>
      <c r="Q16" s="24">
        <v>237.1</v>
      </c>
      <c r="R16" s="24">
        <v>232.1</v>
      </c>
      <c r="S16" s="24">
        <v>242</v>
      </c>
      <c r="T16" s="23">
        <v>73.400000000000006</v>
      </c>
      <c r="U16" s="24">
        <v>70.8</v>
      </c>
      <c r="V16" s="25">
        <v>76.099999999999994</v>
      </c>
      <c r="W16" s="24">
        <v>27</v>
      </c>
      <c r="X16" s="24">
        <v>25.5</v>
      </c>
      <c r="Y16" s="25">
        <v>28.5</v>
      </c>
      <c r="Z16" s="29">
        <v>21.9</v>
      </c>
      <c r="AA16" s="29">
        <v>20.6</v>
      </c>
      <c r="AB16" s="30">
        <v>23.3</v>
      </c>
      <c r="AC16" s="24">
        <v>33.299999999999997</v>
      </c>
      <c r="AD16" s="24">
        <v>31.4</v>
      </c>
      <c r="AE16" s="24">
        <v>35.1</v>
      </c>
      <c r="AF16" s="23"/>
      <c r="AG16" s="24"/>
      <c r="AH16" s="25"/>
      <c r="AI16" s="24">
        <v>17.2</v>
      </c>
      <c r="AJ16" s="24">
        <v>16</v>
      </c>
      <c r="AK16" s="24">
        <v>18.3</v>
      </c>
      <c r="AL16" s="23"/>
      <c r="AM16" s="24"/>
      <c r="AN16" s="25"/>
      <c r="AO16" s="23">
        <v>26.5</v>
      </c>
      <c r="AP16" s="26">
        <v>24.7</v>
      </c>
      <c r="AQ16" s="27">
        <v>28.2</v>
      </c>
      <c r="AR16" s="49">
        <v>1999</v>
      </c>
    </row>
    <row r="17" spans="1:44" x14ac:dyDescent="0.3">
      <c r="A17" s="52">
        <v>2000</v>
      </c>
      <c r="B17" s="23">
        <v>1443.5</v>
      </c>
      <c r="C17" s="24">
        <v>1432.2</v>
      </c>
      <c r="D17" s="25">
        <v>1454.8</v>
      </c>
      <c r="E17" s="24">
        <v>360.7</v>
      </c>
      <c r="F17" s="24">
        <v>354.9</v>
      </c>
      <c r="G17" s="24">
        <v>366.5</v>
      </c>
      <c r="H17" s="23">
        <v>603.5</v>
      </c>
      <c r="I17" s="24">
        <v>595.9</v>
      </c>
      <c r="J17" s="25">
        <v>611.1</v>
      </c>
      <c r="K17" s="24">
        <v>310</v>
      </c>
      <c r="L17" s="24">
        <v>304.5</v>
      </c>
      <c r="M17" s="24">
        <v>315.39999999999998</v>
      </c>
      <c r="N17" s="23">
        <v>178.9</v>
      </c>
      <c r="O17" s="24">
        <v>174.6</v>
      </c>
      <c r="P17" s="25">
        <v>183.1</v>
      </c>
      <c r="Q17" s="24">
        <v>170.1</v>
      </c>
      <c r="R17" s="24">
        <v>165.9</v>
      </c>
      <c r="S17" s="24">
        <v>174.2</v>
      </c>
      <c r="T17" s="23">
        <v>69.599999999999994</v>
      </c>
      <c r="U17" s="24">
        <v>67.099999999999994</v>
      </c>
      <c r="V17" s="25">
        <v>72.2</v>
      </c>
      <c r="W17" s="24">
        <v>27.9</v>
      </c>
      <c r="X17" s="24">
        <v>26.3</v>
      </c>
      <c r="Y17" s="25">
        <v>29.4</v>
      </c>
      <c r="Z17" s="29">
        <v>24.5</v>
      </c>
      <c r="AA17" s="29">
        <v>23.1</v>
      </c>
      <c r="AB17" s="30">
        <v>25.9</v>
      </c>
      <c r="AC17" s="24">
        <v>32.299999999999997</v>
      </c>
      <c r="AD17" s="24">
        <v>30.5</v>
      </c>
      <c r="AE17" s="24">
        <v>34</v>
      </c>
      <c r="AF17" s="23"/>
      <c r="AG17" s="24"/>
      <c r="AH17" s="25"/>
      <c r="AI17" s="24">
        <v>17.2</v>
      </c>
      <c r="AJ17" s="24">
        <v>16.100000000000001</v>
      </c>
      <c r="AK17" s="24">
        <v>18.399999999999999</v>
      </c>
      <c r="AL17" s="23"/>
      <c r="AM17" s="24"/>
      <c r="AN17" s="25"/>
      <c r="AO17" s="23">
        <v>56</v>
      </c>
      <c r="AP17" s="26">
        <v>53.5</v>
      </c>
      <c r="AQ17" s="27">
        <v>58.5</v>
      </c>
      <c r="AR17" s="49">
        <v>2000</v>
      </c>
    </row>
    <row r="18" spans="1:44" x14ac:dyDescent="0.3">
      <c r="A18" s="52">
        <v>2001</v>
      </c>
      <c r="B18" s="23">
        <v>1414.6</v>
      </c>
      <c r="C18" s="24">
        <v>1403.5</v>
      </c>
      <c r="D18" s="25">
        <v>1425.7</v>
      </c>
      <c r="E18" s="24">
        <v>362</v>
      </c>
      <c r="F18" s="24">
        <v>356.2</v>
      </c>
      <c r="G18" s="24">
        <v>367.7</v>
      </c>
      <c r="H18" s="23">
        <v>571.9</v>
      </c>
      <c r="I18" s="24">
        <v>564.6</v>
      </c>
      <c r="J18" s="25">
        <v>579.20000000000005</v>
      </c>
      <c r="K18" s="24">
        <v>295</v>
      </c>
      <c r="L18" s="24">
        <v>289.7</v>
      </c>
      <c r="M18" s="53">
        <v>300.3</v>
      </c>
      <c r="N18" s="23">
        <v>171.8</v>
      </c>
      <c r="O18" s="24">
        <v>167.7</v>
      </c>
      <c r="P18" s="25">
        <v>175.9</v>
      </c>
      <c r="Q18" s="24">
        <v>165.6</v>
      </c>
      <c r="R18" s="24">
        <v>161.6</v>
      </c>
      <c r="S18" s="24">
        <v>169.7</v>
      </c>
      <c r="T18" s="23">
        <v>69.400000000000006</v>
      </c>
      <c r="U18" s="24">
        <v>66.8</v>
      </c>
      <c r="V18" s="25">
        <v>71.900000000000006</v>
      </c>
      <c r="W18" s="24">
        <v>30</v>
      </c>
      <c r="X18" s="24">
        <v>28.4</v>
      </c>
      <c r="Y18" s="25">
        <v>31.5</v>
      </c>
      <c r="Z18" s="24">
        <v>26.1</v>
      </c>
      <c r="AA18" s="24">
        <v>24.6</v>
      </c>
      <c r="AB18" s="25">
        <v>27.6</v>
      </c>
      <c r="AC18" s="24">
        <v>31.4</v>
      </c>
      <c r="AD18" s="24">
        <v>29.7</v>
      </c>
      <c r="AE18" s="24">
        <v>33.1</v>
      </c>
      <c r="AF18" s="23"/>
      <c r="AG18" s="24"/>
      <c r="AH18" s="25"/>
      <c r="AI18" s="24">
        <v>17.399999999999999</v>
      </c>
      <c r="AJ18" s="24">
        <v>16.3</v>
      </c>
      <c r="AK18" s="24">
        <v>18.600000000000001</v>
      </c>
      <c r="AL18" s="23"/>
      <c r="AM18" s="24"/>
      <c r="AN18" s="25"/>
      <c r="AO18" s="23">
        <v>58.2</v>
      </c>
      <c r="AP18" s="26">
        <v>55.7</v>
      </c>
      <c r="AQ18" s="27">
        <v>60.6</v>
      </c>
      <c r="AR18" s="49">
        <v>2001</v>
      </c>
    </row>
    <row r="19" spans="1:44" x14ac:dyDescent="0.3">
      <c r="A19" s="52">
        <v>2002</v>
      </c>
      <c r="B19" s="23">
        <v>1421.6</v>
      </c>
      <c r="C19" s="24">
        <v>1410.5</v>
      </c>
      <c r="D19" s="25">
        <v>1432.7</v>
      </c>
      <c r="E19" s="24">
        <v>354.9</v>
      </c>
      <c r="F19" s="24">
        <v>349.3</v>
      </c>
      <c r="G19" s="24">
        <v>360.6</v>
      </c>
      <c r="H19" s="23">
        <v>567.79999999999995</v>
      </c>
      <c r="I19" s="24">
        <v>560.5</v>
      </c>
      <c r="J19" s="25">
        <v>575.1</v>
      </c>
      <c r="K19" s="24">
        <v>286.7</v>
      </c>
      <c r="L19" s="24">
        <v>281.5</v>
      </c>
      <c r="M19" s="24">
        <v>291.89999999999998</v>
      </c>
      <c r="N19" s="23">
        <v>173.4</v>
      </c>
      <c r="O19" s="24">
        <v>169.2</v>
      </c>
      <c r="P19" s="25">
        <v>177.5</v>
      </c>
      <c r="Q19" s="24">
        <v>173.2</v>
      </c>
      <c r="R19" s="24">
        <v>169.1</v>
      </c>
      <c r="S19" s="24">
        <v>177.4</v>
      </c>
      <c r="T19" s="23">
        <v>69</v>
      </c>
      <c r="U19" s="24">
        <v>66.5</v>
      </c>
      <c r="V19" s="25">
        <v>71.599999999999994</v>
      </c>
      <c r="W19" s="24">
        <v>31.5</v>
      </c>
      <c r="X19" s="24">
        <v>29.9</v>
      </c>
      <c r="Y19" s="25">
        <v>33.200000000000003</v>
      </c>
      <c r="Z19" s="24">
        <v>28.1</v>
      </c>
      <c r="AA19" s="24">
        <v>26.6</v>
      </c>
      <c r="AB19" s="25">
        <v>29.6</v>
      </c>
      <c r="AC19" s="24">
        <v>31</v>
      </c>
      <c r="AD19" s="24">
        <v>29.3</v>
      </c>
      <c r="AE19" s="24">
        <v>32.700000000000003</v>
      </c>
      <c r="AF19" s="23"/>
      <c r="AG19" s="24"/>
      <c r="AH19" s="25"/>
      <c r="AI19" s="24">
        <v>17.600000000000001</v>
      </c>
      <c r="AJ19" s="24">
        <v>16.5</v>
      </c>
      <c r="AK19" s="24">
        <v>18.8</v>
      </c>
      <c r="AL19" s="23"/>
      <c r="AM19" s="24"/>
      <c r="AN19" s="25"/>
      <c r="AO19" s="23">
        <v>58.9</v>
      </c>
      <c r="AP19" s="26">
        <v>56.4</v>
      </c>
      <c r="AQ19" s="27">
        <v>61.4</v>
      </c>
      <c r="AR19" s="49">
        <v>2002</v>
      </c>
    </row>
    <row r="20" spans="1:44" x14ac:dyDescent="0.3">
      <c r="A20" s="52">
        <v>2003</v>
      </c>
      <c r="B20" s="23">
        <v>1429.4</v>
      </c>
      <c r="C20" s="24">
        <v>1418.4</v>
      </c>
      <c r="D20" s="25">
        <v>1440.5</v>
      </c>
      <c r="E20" s="24">
        <v>354.5</v>
      </c>
      <c r="F20" s="24">
        <v>348.9</v>
      </c>
      <c r="G20" s="24">
        <v>360.2</v>
      </c>
      <c r="H20" s="23">
        <v>553.20000000000005</v>
      </c>
      <c r="I20" s="24">
        <v>546</v>
      </c>
      <c r="J20" s="25">
        <v>560.4</v>
      </c>
      <c r="K20" s="24">
        <v>280.3</v>
      </c>
      <c r="L20" s="24">
        <v>275.2</v>
      </c>
      <c r="M20" s="24">
        <v>285.5</v>
      </c>
      <c r="N20" s="23">
        <v>167.5</v>
      </c>
      <c r="O20" s="24">
        <v>163.5</v>
      </c>
      <c r="P20" s="25">
        <v>171.6</v>
      </c>
      <c r="Q20" s="24">
        <v>189.6</v>
      </c>
      <c r="R20" s="24">
        <v>185.3</v>
      </c>
      <c r="S20" s="24">
        <v>193.9</v>
      </c>
      <c r="T20" s="23">
        <v>72.7</v>
      </c>
      <c r="U20" s="24">
        <v>70</v>
      </c>
      <c r="V20" s="25">
        <v>75.3</v>
      </c>
      <c r="W20" s="24">
        <v>32.1</v>
      </c>
      <c r="X20" s="24">
        <v>30.5</v>
      </c>
      <c r="Y20" s="25">
        <v>33.799999999999997</v>
      </c>
      <c r="Z20" s="24">
        <v>28.3</v>
      </c>
      <c r="AA20" s="24">
        <v>26.8</v>
      </c>
      <c r="AB20" s="25">
        <v>29.9</v>
      </c>
      <c r="AC20" s="24">
        <v>31.2</v>
      </c>
      <c r="AD20" s="24">
        <v>29.5</v>
      </c>
      <c r="AE20" s="24">
        <v>32.9</v>
      </c>
      <c r="AF20" s="23"/>
      <c r="AG20" s="24"/>
      <c r="AH20" s="25"/>
      <c r="AI20" s="24">
        <v>15.6</v>
      </c>
      <c r="AJ20" s="24">
        <v>14.5</v>
      </c>
      <c r="AK20" s="24">
        <v>16.7</v>
      </c>
      <c r="AL20" s="23"/>
      <c r="AM20" s="24"/>
      <c r="AN20" s="25"/>
      <c r="AO20" s="23">
        <v>64.099999999999994</v>
      </c>
      <c r="AP20" s="26">
        <v>61.5</v>
      </c>
      <c r="AQ20" s="27">
        <v>66.7</v>
      </c>
      <c r="AR20" s="49">
        <v>2003</v>
      </c>
    </row>
    <row r="21" spans="1:44" x14ac:dyDescent="0.3">
      <c r="A21" s="52">
        <v>2004</v>
      </c>
      <c r="B21" s="23">
        <v>1359.3</v>
      </c>
      <c r="C21" s="24">
        <v>1348.5</v>
      </c>
      <c r="D21" s="25">
        <v>1370.2</v>
      </c>
      <c r="E21" s="24">
        <v>349.4</v>
      </c>
      <c r="F21" s="24">
        <v>343.8</v>
      </c>
      <c r="G21" s="24">
        <v>355</v>
      </c>
      <c r="H21" s="23">
        <v>516.5</v>
      </c>
      <c r="I21" s="24">
        <v>509.5</v>
      </c>
      <c r="J21" s="25">
        <v>523.4</v>
      </c>
      <c r="K21" s="24">
        <v>261.60000000000002</v>
      </c>
      <c r="L21" s="24">
        <v>256.7</v>
      </c>
      <c r="M21" s="24">
        <v>266.60000000000002</v>
      </c>
      <c r="N21" s="23">
        <v>157.69999999999999</v>
      </c>
      <c r="O21" s="24">
        <v>153.69999999999999</v>
      </c>
      <c r="P21" s="25">
        <v>161.6</v>
      </c>
      <c r="Q21" s="24">
        <v>170</v>
      </c>
      <c r="R21" s="24">
        <v>165.9</v>
      </c>
      <c r="S21" s="24">
        <v>174.1</v>
      </c>
      <c r="T21" s="23">
        <v>65.8</v>
      </c>
      <c r="U21" s="24">
        <v>63.4</v>
      </c>
      <c r="V21" s="25">
        <v>68.3</v>
      </c>
      <c r="W21" s="24">
        <v>30.6</v>
      </c>
      <c r="X21" s="24">
        <v>29</v>
      </c>
      <c r="Y21" s="25">
        <v>32.1</v>
      </c>
      <c r="Z21" s="24">
        <v>27.3</v>
      </c>
      <c r="AA21" s="24">
        <v>25.9</v>
      </c>
      <c r="AB21" s="25">
        <v>28.8</v>
      </c>
      <c r="AC21" s="24">
        <v>32.5</v>
      </c>
      <c r="AD21" s="24">
        <v>30.7</v>
      </c>
      <c r="AE21" s="24">
        <v>34.200000000000003</v>
      </c>
      <c r="AF21" s="23"/>
      <c r="AG21" s="24"/>
      <c r="AH21" s="25"/>
      <c r="AI21" s="24">
        <v>16.3</v>
      </c>
      <c r="AJ21" s="24">
        <v>15.2</v>
      </c>
      <c r="AK21" s="24">
        <v>17.399999999999999</v>
      </c>
      <c r="AL21" s="23"/>
      <c r="AM21" s="24"/>
      <c r="AN21" s="25"/>
      <c r="AO21" s="23">
        <v>63.9</v>
      </c>
      <c r="AP21" s="26">
        <v>61.3</v>
      </c>
      <c r="AQ21" s="27">
        <v>66.5</v>
      </c>
      <c r="AR21" s="49">
        <v>2004</v>
      </c>
    </row>
    <row r="22" spans="1:44" x14ac:dyDescent="0.3">
      <c r="A22" s="52">
        <v>2005</v>
      </c>
      <c r="B22" s="23">
        <v>1329.3</v>
      </c>
      <c r="C22" s="24">
        <v>1318.7</v>
      </c>
      <c r="D22" s="25">
        <v>1339.9</v>
      </c>
      <c r="E22" s="24">
        <v>346.9</v>
      </c>
      <c r="F22" s="24">
        <v>341.3</v>
      </c>
      <c r="G22" s="24">
        <v>352.4</v>
      </c>
      <c r="H22" s="23">
        <v>489.3</v>
      </c>
      <c r="I22" s="24">
        <v>482.6</v>
      </c>
      <c r="J22" s="25">
        <v>496</v>
      </c>
      <c r="K22" s="24">
        <v>246.7</v>
      </c>
      <c r="L22" s="24">
        <v>241.9</v>
      </c>
      <c r="M22" s="24">
        <v>251.4</v>
      </c>
      <c r="N22" s="23">
        <v>145.9</v>
      </c>
      <c r="O22" s="24">
        <v>142.1</v>
      </c>
      <c r="P22" s="25">
        <v>149.69999999999999</v>
      </c>
      <c r="Q22" s="24">
        <v>175.8</v>
      </c>
      <c r="R22" s="24">
        <v>171.7</v>
      </c>
      <c r="S22" s="24">
        <v>179.9</v>
      </c>
      <c r="T22" s="23">
        <v>67.400000000000006</v>
      </c>
      <c r="U22" s="24">
        <v>64.900000000000006</v>
      </c>
      <c r="V22" s="25">
        <v>69.900000000000006</v>
      </c>
      <c r="W22" s="24">
        <v>31.1</v>
      </c>
      <c r="X22" s="24">
        <v>29.5</v>
      </c>
      <c r="Y22" s="25">
        <v>32.700000000000003</v>
      </c>
      <c r="Z22" s="24">
        <v>27.6</v>
      </c>
      <c r="AA22" s="24">
        <v>26.1</v>
      </c>
      <c r="AB22" s="25">
        <v>29.1</v>
      </c>
      <c r="AC22" s="24">
        <v>29.6</v>
      </c>
      <c r="AD22" s="24">
        <v>27.9</v>
      </c>
      <c r="AE22" s="24">
        <v>31.2</v>
      </c>
      <c r="AF22" s="23"/>
      <c r="AG22" s="24"/>
      <c r="AH22" s="25"/>
      <c r="AI22" s="24">
        <v>14.8</v>
      </c>
      <c r="AJ22" s="24">
        <v>13.7</v>
      </c>
      <c r="AK22" s="24">
        <v>15.9</v>
      </c>
      <c r="AL22" s="23"/>
      <c r="AM22" s="24"/>
      <c r="AN22" s="25"/>
      <c r="AO22" s="23">
        <v>60.1</v>
      </c>
      <c r="AP22" s="26">
        <v>57.6</v>
      </c>
      <c r="AQ22" s="27">
        <v>62.6</v>
      </c>
      <c r="AR22" s="49">
        <v>2005</v>
      </c>
    </row>
    <row r="23" spans="1:44" x14ac:dyDescent="0.3">
      <c r="A23" s="52">
        <v>2006</v>
      </c>
      <c r="B23" s="23">
        <v>1293.4000000000001</v>
      </c>
      <c r="C23" s="24">
        <v>1283</v>
      </c>
      <c r="D23" s="25">
        <v>1303.8</v>
      </c>
      <c r="E23" s="24">
        <v>342.1</v>
      </c>
      <c r="F23" s="24">
        <v>336.6</v>
      </c>
      <c r="G23" s="24">
        <v>347.6</v>
      </c>
      <c r="H23" s="23">
        <v>450.5</v>
      </c>
      <c r="I23" s="24">
        <v>444.1</v>
      </c>
      <c r="J23" s="25">
        <v>456.9</v>
      </c>
      <c r="K23" s="24">
        <v>225.1</v>
      </c>
      <c r="L23" s="24">
        <v>220.5</v>
      </c>
      <c r="M23" s="24">
        <v>229.6</v>
      </c>
      <c r="N23" s="23">
        <v>134.69999999999999</v>
      </c>
      <c r="O23" s="24">
        <v>131.1</v>
      </c>
      <c r="P23" s="25">
        <v>138.30000000000001</v>
      </c>
      <c r="Q23" s="24">
        <v>175.1</v>
      </c>
      <c r="R23" s="24">
        <v>171</v>
      </c>
      <c r="S23" s="24">
        <v>179.2</v>
      </c>
      <c r="T23" s="23">
        <v>66.2</v>
      </c>
      <c r="U23" s="24">
        <v>63.8</v>
      </c>
      <c r="V23" s="25">
        <v>68.7</v>
      </c>
      <c r="W23" s="24">
        <v>31.3</v>
      </c>
      <c r="X23" s="24">
        <v>29.7</v>
      </c>
      <c r="Y23" s="25">
        <v>32.799999999999997</v>
      </c>
      <c r="Z23" s="24">
        <v>28.5</v>
      </c>
      <c r="AA23" s="24">
        <v>27</v>
      </c>
      <c r="AB23" s="25">
        <v>30</v>
      </c>
      <c r="AC23" s="24">
        <v>28.7</v>
      </c>
      <c r="AD23" s="24">
        <v>27.1</v>
      </c>
      <c r="AE23" s="24">
        <v>30.3</v>
      </c>
      <c r="AF23" s="23"/>
      <c r="AG23" s="24"/>
      <c r="AH23" s="25"/>
      <c r="AI23" s="24">
        <v>14.7</v>
      </c>
      <c r="AJ23" s="24">
        <v>13.7</v>
      </c>
      <c r="AK23" s="24">
        <v>15.8</v>
      </c>
      <c r="AL23" s="23"/>
      <c r="AM23" s="24"/>
      <c r="AN23" s="25"/>
      <c r="AO23" s="23">
        <v>66.7</v>
      </c>
      <c r="AP23" s="26">
        <v>64.099999999999994</v>
      </c>
      <c r="AQ23" s="27">
        <v>69.3</v>
      </c>
      <c r="AR23" s="49">
        <v>2006</v>
      </c>
    </row>
    <row r="24" spans="1:44" x14ac:dyDescent="0.3">
      <c r="A24" s="52">
        <v>2007</v>
      </c>
      <c r="B24" s="23">
        <v>1302.5</v>
      </c>
      <c r="C24" s="24">
        <v>1292.0999999999999</v>
      </c>
      <c r="D24" s="25">
        <v>1312.9</v>
      </c>
      <c r="E24" s="24">
        <v>342.4</v>
      </c>
      <c r="F24" s="24">
        <v>337</v>
      </c>
      <c r="G24" s="24">
        <v>347.8</v>
      </c>
      <c r="H24" s="23">
        <v>440.7</v>
      </c>
      <c r="I24" s="24">
        <v>434.4</v>
      </c>
      <c r="J24" s="25">
        <v>447</v>
      </c>
      <c r="K24" s="24">
        <v>216.7</v>
      </c>
      <c r="L24" s="24">
        <v>212.3</v>
      </c>
      <c r="M24" s="24">
        <v>221.2</v>
      </c>
      <c r="N24" s="23">
        <v>130.5</v>
      </c>
      <c r="O24" s="24">
        <v>127</v>
      </c>
      <c r="P24" s="25">
        <v>134.1</v>
      </c>
      <c r="Q24" s="24">
        <v>178.5</v>
      </c>
      <c r="R24" s="24">
        <v>174.4</v>
      </c>
      <c r="S24" s="24">
        <v>182.6</v>
      </c>
      <c r="T24" s="23">
        <v>66.7</v>
      </c>
      <c r="U24" s="24">
        <v>64.3</v>
      </c>
      <c r="V24" s="25">
        <v>69.2</v>
      </c>
      <c r="W24" s="24">
        <v>28</v>
      </c>
      <c r="X24" s="24">
        <v>26.5</v>
      </c>
      <c r="Y24" s="25">
        <v>29.5</v>
      </c>
      <c r="Z24" s="24">
        <v>25.5</v>
      </c>
      <c r="AA24" s="24">
        <v>24.1</v>
      </c>
      <c r="AB24" s="25">
        <v>26.9</v>
      </c>
      <c r="AC24" s="24">
        <v>29.4</v>
      </c>
      <c r="AD24" s="24">
        <v>27.8</v>
      </c>
      <c r="AE24" s="24">
        <v>31</v>
      </c>
      <c r="AF24" s="23"/>
      <c r="AG24" s="24"/>
      <c r="AH24" s="25"/>
      <c r="AI24" s="24">
        <v>16.100000000000001</v>
      </c>
      <c r="AJ24" s="24">
        <v>15</v>
      </c>
      <c r="AK24" s="24">
        <v>17.2</v>
      </c>
      <c r="AL24" s="23"/>
      <c r="AM24" s="24"/>
      <c r="AN24" s="25"/>
      <c r="AO24" s="23">
        <v>77.5</v>
      </c>
      <c r="AP24" s="26">
        <v>74.7</v>
      </c>
      <c r="AQ24" s="27">
        <v>80.3</v>
      </c>
      <c r="AR24" s="49">
        <v>2007</v>
      </c>
    </row>
    <row r="25" spans="1:44" x14ac:dyDescent="0.3">
      <c r="A25" s="52">
        <v>2008</v>
      </c>
      <c r="B25" s="23">
        <v>1282.7</v>
      </c>
      <c r="C25" s="24">
        <v>1272.4000000000001</v>
      </c>
      <c r="D25" s="25">
        <v>1292.9000000000001</v>
      </c>
      <c r="E25" s="24">
        <v>337.6</v>
      </c>
      <c r="F25" s="24">
        <v>332.2</v>
      </c>
      <c r="G25" s="24">
        <v>343</v>
      </c>
      <c r="H25" s="23">
        <v>419.1</v>
      </c>
      <c r="I25" s="24">
        <v>412.9</v>
      </c>
      <c r="J25" s="25">
        <v>425.2</v>
      </c>
      <c r="K25" s="24">
        <v>203.6</v>
      </c>
      <c r="L25" s="24">
        <v>199.3</v>
      </c>
      <c r="M25" s="24">
        <v>207.8</v>
      </c>
      <c r="N25" s="23">
        <v>129.4</v>
      </c>
      <c r="O25" s="24">
        <v>125.9</v>
      </c>
      <c r="P25" s="25">
        <v>132.9</v>
      </c>
      <c r="Q25" s="24">
        <v>178.7</v>
      </c>
      <c r="R25" s="24">
        <v>174.6</v>
      </c>
      <c r="S25" s="24">
        <v>182.8</v>
      </c>
      <c r="T25" s="23">
        <v>64.5</v>
      </c>
      <c r="U25" s="24">
        <v>62.1</v>
      </c>
      <c r="V25" s="25">
        <v>66.900000000000006</v>
      </c>
      <c r="W25" s="24">
        <v>27.9</v>
      </c>
      <c r="X25" s="24">
        <v>26.5</v>
      </c>
      <c r="Y25" s="25">
        <v>29.4</v>
      </c>
      <c r="Z25" s="24">
        <v>25.9</v>
      </c>
      <c r="AA25" s="24">
        <v>24.5</v>
      </c>
      <c r="AB25" s="25">
        <v>27.3</v>
      </c>
      <c r="AC25" s="24">
        <v>28.6</v>
      </c>
      <c r="AD25" s="24">
        <v>26.9</v>
      </c>
      <c r="AE25" s="24">
        <v>30.2</v>
      </c>
      <c r="AF25" s="23"/>
      <c r="AG25" s="24"/>
      <c r="AH25" s="25"/>
      <c r="AI25" s="24">
        <v>16.100000000000001</v>
      </c>
      <c r="AJ25" s="24">
        <v>15</v>
      </c>
      <c r="AK25" s="24">
        <v>17.2</v>
      </c>
      <c r="AL25" s="23"/>
      <c r="AM25" s="24"/>
      <c r="AN25" s="25"/>
      <c r="AO25" s="23">
        <v>82.2</v>
      </c>
      <c r="AP25" s="26">
        <v>79.3</v>
      </c>
      <c r="AQ25" s="27">
        <v>85.1</v>
      </c>
      <c r="AR25" s="49">
        <v>2008</v>
      </c>
    </row>
    <row r="26" spans="1:44" x14ac:dyDescent="0.3">
      <c r="A26" s="52">
        <v>2009</v>
      </c>
      <c r="B26" s="23">
        <v>1222.5</v>
      </c>
      <c r="C26" s="24">
        <v>1212.5999999999999</v>
      </c>
      <c r="D26" s="25">
        <v>1232.5</v>
      </c>
      <c r="E26" s="24">
        <v>330.9</v>
      </c>
      <c r="F26" s="24">
        <v>325.60000000000002</v>
      </c>
      <c r="G26" s="24">
        <v>336.2</v>
      </c>
      <c r="H26" s="23">
        <v>389.3</v>
      </c>
      <c r="I26" s="24">
        <v>383.4</v>
      </c>
      <c r="J26" s="25">
        <v>395.2</v>
      </c>
      <c r="K26" s="24">
        <v>187.8</v>
      </c>
      <c r="L26" s="24">
        <v>183.7</v>
      </c>
      <c r="M26" s="24">
        <v>191.9</v>
      </c>
      <c r="N26" s="23">
        <v>117.5</v>
      </c>
      <c r="O26" s="24">
        <v>114.2</v>
      </c>
      <c r="P26" s="25">
        <v>120.8</v>
      </c>
      <c r="Q26" s="24">
        <v>167.9</v>
      </c>
      <c r="R26" s="24">
        <v>164</v>
      </c>
      <c r="S26" s="24">
        <v>171.9</v>
      </c>
      <c r="T26" s="23">
        <v>62.5</v>
      </c>
      <c r="U26" s="24">
        <v>60.2</v>
      </c>
      <c r="V26" s="25">
        <v>64.8</v>
      </c>
      <c r="W26" s="24">
        <v>25.2</v>
      </c>
      <c r="X26" s="24">
        <v>23.8</v>
      </c>
      <c r="Y26" s="25">
        <v>26.5</v>
      </c>
      <c r="Z26" s="24">
        <v>23</v>
      </c>
      <c r="AA26" s="24">
        <v>21.7</v>
      </c>
      <c r="AB26" s="25">
        <v>24.3</v>
      </c>
      <c r="AC26" s="24">
        <v>29.4</v>
      </c>
      <c r="AD26" s="24">
        <v>27.7</v>
      </c>
      <c r="AE26" s="24">
        <v>31</v>
      </c>
      <c r="AF26" s="23"/>
      <c r="AG26" s="24"/>
      <c r="AH26" s="25"/>
      <c r="AI26" s="24">
        <v>14</v>
      </c>
      <c r="AJ26" s="24">
        <v>13</v>
      </c>
      <c r="AK26" s="24">
        <v>15</v>
      </c>
      <c r="AL26" s="23"/>
      <c r="AM26" s="24"/>
      <c r="AN26" s="25"/>
      <c r="AO26" s="23">
        <v>81</v>
      </c>
      <c r="AP26" s="26">
        <v>78.099999999999994</v>
      </c>
      <c r="AQ26" s="27">
        <v>83.8</v>
      </c>
      <c r="AR26" s="49">
        <v>2009</v>
      </c>
    </row>
    <row r="27" spans="1:44" x14ac:dyDescent="0.3">
      <c r="A27" s="52">
        <v>2010</v>
      </c>
      <c r="B27" s="23">
        <v>1198.2</v>
      </c>
      <c r="C27" s="24">
        <v>1188.5</v>
      </c>
      <c r="D27" s="25">
        <v>1207.9000000000001</v>
      </c>
      <c r="E27" s="24">
        <v>328.7</v>
      </c>
      <c r="F27" s="24">
        <v>323.5</v>
      </c>
      <c r="G27" s="24">
        <v>333.9</v>
      </c>
      <c r="H27" s="23">
        <v>373.1</v>
      </c>
      <c r="I27" s="24">
        <v>367.5</v>
      </c>
      <c r="J27" s="25">
        <v>378.8</v>
      </c>
      <c r="K27" s="24">
        <v>181</v>
      </c>
      <c r="L27" s="24">
        <v>177.1</v>
      </c>
      <c r="M27" s="24">
        <v>185</v>
      </c>
      <c r="N27" s="23">
        <v>109.9</v>
      </c>
      <c r="O27" s="24">
        <v>106.7</v>
      </c>
      <c r="P27" s="25">
        <v>113</v>
      </c>
      <c r="Q27" s="24">
        <v>158.69999999999999</v>
      </c>
      <c r="R27" s="24">
        <v>154.9</v>
      </c>
      <c r="S27" s="24">
        <v>162.4</v>
      </c>
      <c r="T27" s="23">
        <v>57.5</v>
      </c>
      <c r="U27" s="24">
        <v>55.3</v>
      </c>
      <c r="V27" s="25">
        <v>59.7</v>
      </c>
      <c r="W27" s="24">
        <v>25.6</v>
      </c>
      <c r="X27" s="24">
        <v>24.2</v>
      </c>
      <c r="Y27" s="25">
        <v>27</v>
      </c>
      <c r="Z27" s="29">
        <v>22.8</v>
      </c>
      <c r="AA27" s="29">
        <v>21.5</v>
      </c>
      <c r="AB27" s="30">
        <v>24.1</v>
      </c>
      <c r="AC27" s="24">
        <v>28.4</v>
      </c>
      <c r="AD27" s="24">
        <v>26.8</v>
      </c>
      <c r="AE27" s="24">
        <v>29.9</v>
      </c>
      <c r="AF27" s="23"/>
      <c r="AG27" s="24"/>
      <c r="AH27" s="25"/>
      <c r="AI27" s="24">
        <v>14.7</v>
      </c>
      <c r="AJ27" s="24">
        <v>13.6</v>
      </c>
      <c r="AK27" s="24">
        <v>15.7</v>
      </c>
      <c r="AL27" s="23"/>
      <c r="AM27" s="24"/>
      <c r="AN27" s="25"/>
      <c r="AO27" s="23">
        <v>82.8</v>
      </c>
      <c r="AP27" s="26">
        <v>80</v>
      </c>
      <c r="AQ27" s="27">
        <v>85.6</v>
      </c>
      <c r="AR27" s="49">
        <v>2010</v>
      </c>
    </row>
    <row r="28" spans="1:44" x14ac:dyDescent="0.3">
      <c r="A28" s="52">
        <v>2011</v>
      </c>
      <c r="B28" s="23">
        <v>1164.2</v>
      </c>
      <c r="C28" s="24">
        <v>1154.7</v>
      </c>
      <c r="D28" s="25">
        <v>1173.7</v>
      </c>
      <c r="E28" s="24">
        <v>326.2</v>
      </c>
      <c r="F28" s="24">
        <v>321</v>
      </c>
      <c r="G28" s="24">
        <v>331.3</v>
      </c>
      <c r="H28" s="23">
        <v>351.4</v>
      </c>
      <c r="I28" s="24">
        <v>346</v>
      </c>
      <c r="J28" s="25">
        <v>356.8</v>
      </c>
      <c r="K28" s="24">
        <v>166.2</v>
      </c>
      <c r="L28" s="24">
        <v>162.4</v>
      </c>
      <c r="M28" s="24">
        <v>169.9</v>
      </c>
      <c r="N28" s="23">
        <v>103.7</v>
      </c>
      <c r="O28" s="24">
        <v>100.6</v>
      </c>
      <c r="P28" s="25">
        <v>106.7</v>
      </c>
      <c r="Q28" s="24">
        <v>150.69999999999999</v>
      </c>
      <c r="R28" s="24">
        <v>147.1</v>
      </c>
      <c r="S28" s="24">
        <v>154.30000000000001</v>
      </c>
      <c r="T28" s="23">
        <v>61.4</v>
      </c>
      <c r="U28" s="24">
        <v>59.2</v>
      </c>
      <c r="V28" s="25">
        <v>63.7</v>
      </c>
      <c r="W28" s="24">
        <v>24.1</v>
      </c>
      <c r="X28" s="24">
        <v>22.8</v>
      </c>
      <c r="Y28" s="25">
        <v>25.5</v>
      </c>
      <c r="Z28" s="29">
        <v>21.9</v>
      </c>
      <c r="AA28" s="29">
        <v>20.6</v>
      </c>
      <c r="AB28" s="30">
        <v>23.2</v>
      </c>
      <c r="AC28" s="24">
        <v>27.9</v>
      </c>
      <c r="AD28" s="24">
        <v>26.3</v>
      </c>
      <c r="AE28" s="24">
        <v>29.4</v>
      </c>
      <c r="AF28" s="23">
        <v>34.700000000000003</v>
      </c>
      <c r="AG28" s="24">
        <v>33</v>
      </c>
      <c r="AH28" s="25">
        <v>36.299999999999997</v>
      </c>
      <c r="AI28" s="24">
        <v>14.4</v>
      </c>
      <c r="AJ28" s="24">
        <v>13.4</v>
      </c>
      <c r="AK28" s="24">
        <v>15.5</v>
      </c>
      <c r="AL28" s="23">
        <v>16.600000000000001</v>
      </c>
      <c r="AM28" s="24">
        <v>15.5</v>
      </c>
      <c r="AN28" s="25">
        <v>17.7</v>
      </c>
      <c r="AO28" s="23">
        <v>91.6</v>
      </c>
      <c r="AP28" s="26">
        <v>88.8</v>
      </c>
      <c r="AQ28" s="27">
        <v>94.5</v>
      </c>
      <c r="AR28" s="49">
        <v>2011</v>
      </c>
    </row>
    <row r="29" spans="1:44" x14ac:dyDescent="0.3">
      <c r="A29" s="52">
        <v>2012</v>
      </c>
      <c r="B29" s="23">
        <v>1173.4000000000001</v>
      </c>
      <c r="C29" s="24">
        <v>1164</v>
      </c>
      <c r="D29" s="25">
        <v>1182.8</v>
      </c>
      <c r="E29" s="24">
        <v>329.7</v>
      </c>
      <c r="F29" s="24">
        <v>324.60000000000002</v>
      </c>
      <c r="G29" s="24">
        <v>334.8</v>
      </c>
      <c r="H29" s="23">
        <v>343.8</v>
      </c>
      <c r="I29" s="24">
        <v>338.5</v>
      </c>
      <c r="J29" s="25">
        <v>349.1</v>
      </c>
      <c r="K29" s="24">
        <v>160.4</v>
      </c>
      <c r="L29" s="24">
        <v>156.69999999999999</v>
      </c>
      <c r="M29" s="24">
        <v>164</v>
      </c>
      <c r="N29" s="23">
        <v>98.9</v>
      </c>
      <c r="O29" s="24">
        <v>96</v>
      </c>
      <c r="P29" s="25">
        <v>101.8</v>
      </c>
      <c r="Q29" s="24">
        <v>156.69999999999999</v>
      </c>
      <c r="R29" s="24">
        <v>153.1</v>
      </c>
      <c r="S29" s="24">
        <v>160.30000000000001</v>
      </c>
      <c r="T29" s="23">
        <v>64.2</v>
      </c>
      <c r="U29" s="24">
        <v>61.9</v>
      </c>
      <c r="V29" s="25">
        <v>66.5</v>
      </c>
      <c r="W29" s="24">
        <v>20.7</v>
      </c>
      <c r="X29" s="24">
        <v>19.5</v>
      </c>
      <c r="Y29" s="25">
        <v>22</v>
      </c>
      <c r="Z29" s="29">
        <v>18.399999999999999</v>
      </c>
      <c r="AA29" s="29">
        <v>17.3</v>
      </c>
      <c r="AB29" s="30">
        <v>19.600000000000001</v>
      </c>
      <c r="AC29" s="24">
        <v>26.1</v>
      </c>
      <c r="AD29" s="24">
        <v>24.6</v>
      </c>
      <c r="AE29" s="24">
        <v>27.5</v>
      </c>
      <c r="AF29" s="23">
        <v>33.200000000000003</v>
      </c>
      <c r="AG29" s="24">
        <v>31.6</v>
      </c>
      <c r="AH29" s="25">
        <v>34.799999999999997</v>
      </c>
      <c r="AI29" s="24">
        <v>14.2</v>
      </c>
      <c r="AJ29" s="24">
        <v>13.2</v>
      </c>
      <c r="AK29" s="24">
        <v>15.2</v>
      </c>
      <c r="AL29" s="23">
        <v>15.5</v>
      </c>
      <c r="AM29" s="24">
        <v>14.4</v>
      </c>
      <c r="AN29" s="25">
        <v>16.600000000000001</v>
      </c>
      <c r="AO29" s="23">
        <v>105.4</v>
      </c>
      <c r="AP29" s="26">
        <v>102.4</v>
      </c>
      <c r="AQ29" s="27">
        <v>108.5</v>
      </c>
      <c r="AR29" s="49">
        <v>2012</v>
      </c>
    </row>
    <row r="30" spans="1:44" x14ac:dyDescent="0.3">
      <c r="A30" s="52">
        <v>2013</v>
      </c>
      <c r="B30" s="23">
        <v>1152.3</v>
      </c>
      <c r="C30" s="24">
        <v>1143</v>
      </c>
      <c r="D30" s="25">
        <v>1161.5</v>
      </c>
      <c r="E30" s="24">
        <v>324.7</v>
      </c>
      <c r="F30" s="24">
        <v>319.60000000000002</v>
      </c>
      <c r="G30" s="24">
        <v>329.7</v>
      </c>
      <c r="H30" s="23">
        <v>332.2</v>
      </c>
      <c r="I30" s="24">
        <v>327</v>
      </c>
      <c r="J30" s="25">
        <v>337.4</v>
      </c>
      <c r="K30" s="24">
        <v>152.4</v>
      </c>
      <c r="L30" s="24">
        <v>148.80000000000001</v>
      </c>
      <c r="M30" s="24">
        <v>155.9</v>
      </c>
      <c r="N30" s="23">
        <v>96.5</v>
      </c>
      <c r="O30" s="24">
        <v>93.7</v>
      </c>
      <c r="P30" s="25">
        <v>99.4</v>
      </c>
      <c r="Q30" s="24">
        <v>151.5</v>
      </c>
      <c r="R30" s="24">
        <v>147.9</v>
      </c>
      <c r="S30" s="24">
        <v>155</v>
      </c>
      <c r="T30" s="23">
        <v>61.4</v>
      </c>
      <c r="U30" s="24">
        <v>59.2</v>
      </c>
      <c r="V30" s="25">
        <v>63.7</v>
      </c>
      <c r="W30" s="24">
        <v>20.9</v>
      </c>
      <c r="X30" s="24">
        <v>19.7</v>
      </c>
      <c r="Y30" s="25">
        <v>22.2</v>
      </c>
      <c r="Z30" s="29">
        <v>19</v>
      </c>
      <c r="AA30" s="29">
        <v>17.8</v>
      </c>
      <c r="AB30" s="30">
        <v>20.100000000000001</v>
      </c>
      <c r="AC30" s="24">
        <v>26.5</v>
      </c>
      <c r="AD30" s="24">
        <v>25</v>
      </c>
      <c r="AE30" s="24">
        <v>28</v>
      </c>
      <c r="AF30" s="23">
        <v>33.700000000000003</v>
      </c>
      <c r="AG30" s="24">
        <v>32.1</v>
      </c>
      <c r="AH30" s="25">
        <v>35.4</v>
      </c>
      <c r="AI30" s="24">
        <v>14</v>
      </c>
      <c r="AJ30" s="24">
        <v>13</v>
      </c>
      <c r="AK30" s="24">
        <v>15</v>
      </c>
      <c r="AL30" s="23">
        <v>14.9</v>
      </c>
      <c r="AM30" s="24">
        <v>13.9</v>
      </c>
      <c r="AN30" s="25">
        <v>16</v>
      </c>
      <c r="AO30" s="23">
        <v>108.3</v>
      </c>
      <c r="AP30" s="26">
        <v>105.3</v>
      </c>
      <c r="AQ30" s="27">
        <v>111.4</v>
      </c>
      <c r="AR30" s="49">
        <v>2013</v>
      </c>
    </row>
    <row r="31" spans="1:44" x14ac:dyDescent="0.3">
      <c r="A31" s="52">
        <v>2014</v>
      </c>
      <c r="B31" s="23">
        <v>1116.9000000000001</v>
      </c>
      <c r="C31" s="24">
        <v>1107.9000000000001</v>
      </c>
      <c r="D31" s="25">
        <v>1125.9000000000001</v>
      </c>
      <c r="E31" s="24">
        <v>318.60000000000002</v>
      </c>
      <c r="F31" s="24">
        <v>313.60000000000002</v>
      </c>
      <c r="G31" s="24">
        <v>323.5</v>
      </c>
      <c r="H31" s="23">
        <v>312.89999999999998</v>
      </c>
      <c r="I31" s="24">
        <v>308</v>
      </c>
      <c r="J31" s="25">
        <v>317.89999999999998</v>
      </c>
      <c r="K31" s="24">
        <v>141.5</v>
      </c>
      <c r="L31" s="24">
        <v>138.1</v>
      </c>
      <c r="M31" s="24">
        <v>144.80000000000001</v>
      </c>
      <c r="N31" s="23">
        <v>87.4</v>
      </c>
      <c r="O31" s="24">
        <v>84.8</v>
      </c>
      <c r="P31" s="25">
        <v>90.1</v>
      </c>
      <c r="Q31" s="24">
        <v>140.4</v>
      </c>
      <c r="R31" s="24">
        <v>137.1</v>
      </c>
      <c r="S31" s="24">
        <v>143.80000000000001</v>
      </c>
      <c r="T31" s="23">
        <v>59.3</v>
      </c>
      <c r="U31" s="24">
        <v>57.1</v>
      </c>
      <c r="V31" s="25">
        <v>61.5</v>
      </c>
      <c r="W31" s="24">
        <v>21.8</v>
      </c>
      <c r="X31" s="24">
        <v>20.5</v>
      </c>
      <c r="Y31" s="25">
        <v>23</v>
      </c>
      <c r="Z31" s="29">
        <v>19.5</v>
      </c>
      <c r="AA31" s="29">
        <v>18.3</v>
      </c>
      <c r="AB31" s="30">
        <v>20.7</v>
      </c>
      <c r="AC31" s="24">
        <v>26.8</v>
      </c>
      <c r="AD31" s="24">
        <v>25.4</v>
      </c>
      <c r="AE31" s="24">
        <v>28.3</v>
      </c>
      <c r="AF31" s="23">
        <v>35</v>
      </c>
      <c r="AG31" s="24">
        <v>33.299999999999997</v>
      </c>
      <c r="AH31" s="25">
        <v>36.6</v>
      </c>
      <c r="AI31" s="24">
        <v>12.3</v>
      </c>
      <c r="AJ31" s="24">
        <v>11.4</v>
      </c>
      <c r="AK31" s="24">
        <v>13.2</v>
      </c>
      <c r="AL31" s="23">
        <v>13</v>
      </c>
      <c r="AM31" s="24">
        <v>12</v>
      </c>
      <c r="AN31" s="25">
        <v>14</v>
      </c>
      <c r="AO31" s="23">
        <v>107.3</v>
      </c>
      <c r="AP31" s="26">
        <v>104.3</v>
      </c>
      <c r="AQ31" s="27">
        <v>110.2</v>
      </c>
      <c r="AR31" s="49">
        <v>2014</v>
      </c>
    </row>
    <row r="32" spans="1:44" x14ac:dyDescent="0.3">
      <c r="A32" s="52">
        <v>2015</v>
      </c>
      <c r="B32" s="23">
        <v>1177.3</v>
      </c>
      <c r="C32" s="24">
        <v>1168.0999999999999</v>
      </c>
      <c r="D32" s="25">
        <v>1186.5</v>
      </c>
      <c r="E32" s="24">
        <v>320.3</v>
      </c>
      <c r="F32" s="24">
        <v>315.39999999999998</v>
      </c>
      <c r="G32" s="24">
        <v>325.2</v>
      </c>
      <c r="H32" s="23">
        <v>326</v>
      </c>
      <c r="I32" s="24">
        <v>320.89999999999998</v>
      </c>
      <c r="J32" s="25">
        <v>331</v>
      </c>
      <c r="K32" s="24">
        <v>145.69999999999999</v>
      </c>
      <c r="L32" s="24">
        <v>142.30000000000001</v>
      </c>
      <c r="M32" s="24">
        <v>149</v>
      </c>
      <c r="N32" s="23">
        <v>90.4</v>
      </c>
      <c r="O32" s="24">
        <v>87.7</v>
      </c>
      <c r="P32" s="25">
        <v>93.1</v>
      </c>
      <c r="Q32" s="24">
        <v>159.80000000000001</v>
      </c>
      <c r="R32" s="24">
        <v>156.19999999999999</v>
      </c>
      <c r="S32" s="24">
        <v>163.4</v>
      </c>
      <c r="T32" s="23">
        <v>65.7</v>
      </c>
      <c r="U32" s="24">
        <v>63.4</v>
      </c>
      <c r="V32" s="25">
        <v>68</v>
      </c>
      <c r="W32" s="24">
        <v>21.5</v>
      </c>
      <c r="X32" s="24">
        <v>20.2</v>
      </c>
      <c r="Y32" s="25">
        <v>22.7</v>
      </c>
      <c r="Z32" s="29">
        <v>19.5</v>
      </c>
      <c r="AA32" s="29">
        <v>18.3</v>
      </c>
      <c r="AB32" s="30">
        <v>20.6</v>
      </c>
      <c r="AC32" s="24">
        <v>28.4</v>
      </c>
      <c r="AD32" s="24">
        <v>26.9</v>
      </c>
      <c r="AE32" s="24">
        <v>29.9</v>
      </c>
      <c r="AF32" s="23">
        <v>37.6</v>
      </c>
      <c r="AG32" s="24">
        <v>35.9</v>
      </c>
      <c r="AH32" s="25">
        <v>39.4</v>
      </c>
      <c r="AI32" s="24">
        <v>12.3</v>
      </c>
      <c r="AJ32" s="24">
        <v>11.3</v>
      </c>
      <c r="AK32" s="24">
        <v>13.2</v>
      </c>
      <c r="AL32" s="23">
        <v>12.6</v>
      </c>
      <c r="AM32" s="24">
        <v>11.6</v>
      </c>
      <c r="AN32" s="25">
        <v>13.5</v>
      </c>
      <c r="AO32" s="23">
        <v>124</v>
      </c>
      <c r="AP32" s="26">
        <v>120.8</v>
      </c>
      <c r="AQ32" s="27">
        <v>127.2</v>
      </c>
      <c r="AR32" s="49">
        <v>2015</v>
      </c>
    </row>
    <row r="33" spans="1:44" x14ac:dyDescent="0.3">
      <c r="A33" s="52">
        <v>2016</v>
      </c>
      <c r="B33" s="23">
        <v>1136.4000000000001</v>
      </c>
      <c r="C33" s="24">
        <v>1127.5</v>
      </c>
      <c r="D33" s="25">
        <v>1145.4000000000001</v>
      </c>
      <c r="E33" s="24">
        <v>311.3</v>
      </c>
      <c r="F33" s="24">
        <v>306.5</v>
      </c>
      <c r="G33" s="24">
        <v>316.10000000000002</v>
      </c>
      <c r="H33" s="23">
        <v>305.89999999999998</v>
      </c>
      <c r="I33" s="24">
        <v>301</v>
      </c>
      <c r="J33" s="25">
        <v>310.7</v>
      </c>
      <c r="K33" s="24">
        <v>133.6</v>
      </c>
      <c r="L33" s="24">
        <v>130.4</v>
      </c>
      <c r="M33" s="24">
        <v>136.9</v>
      </c>
      <c r="N33" s="23">
        <v>84.9</v>
      </c>
      <c r="O33" s="24">
        <v>82.3</v>
      </c>
      <c r="P33" s="25">
        <v>87.5</v>
      </c>
      <c r="Q33" s="24">
        <v>148.5</v>
      </c>
      <c r="R33" s="24">
        <v>145.1</v>
      </c>
      <c r="S33" s="24">
        <v>151.9</v>
      </c>
      <c r="T33" s="23">
        <v>62.3</v>
      </c>
      <c r="U33" s="24">
        <v>60.2</v>
      </c>
      <c r="V33" s="25">
        <v>64.5</v>
      </c>
      <c r="W33" s="24">
        <v>23.5</v>
      </c>
      <c r="X33" s="24">
        <v>22.2</v>
      </c>
      <c r="Y33" s="25">
        <v>24.8</v>
      </c>
      <c r="Z33" s="29">
        <v>21.1</v>
      </c>
      <c r="AA33" s="29">
        <v>19.8</v>
      </c>
      <c r="AB33" s="30">
        <v>22.3</v>
      </c>
      <c r="AC33" s="24">
        <v>31.1</v>
      </c>
      <c r="AD33" s="24">
        <v>29.5</v>
      </c>
      <c r="AE33" s="24">
        <v>32.6</v>
      </c>
      <c r="AF33" s="23">
        <v>43.6</v>
      </c>
      <c r="AG33" s="24">
        <v>41.8</v>
      </c>
      <c r="AH33" s="25">
        <v>45.4</v>
      </c>
      <c r="AI33" s="24">
        <v>12.8</v>
      </c>
      <c r="AJ33" s="24">
        <v>11.9</v>
      </c>
      <c r="AK33" s="24">
        <v>13.8</v>
      </c>
      <c r="AL33" s="23">
        <v>13.4</v>
      </c>
      <c r="AM33" s="24">
        <v>12.4</v>
      </c>
      <c r="AN33" s="25">
        <v>14.4</v>
      </c>
      <c r="AO33" s="23">
        <v>117.9</v>
      </c>
      <c r="AP33" s="26">
        <v>114.8</v>
      </c>
      <c r="AQ33" s="27">
        <v>120.9</v>
      </c>
      <c r="AR33" s="49">
        <v>2016</v>
      </c>
    </row>
    <row r="34" spans="1:44" x14ac:dyDescent="0.3">
      <c r="A34" s="52">
        <v>2017</v>
      </c>
      <c r="B34" s="23">
        <v>1142.9000000000001</v>
      </c>
      <c r="C34" s="24">
        <v>1134</v>
      </c>
      <c r="D34" s="25">
        <v>1151.8</v>
      </c>
      <c r="E34" s="24">
        <v>312.60000000000002</v>
      </c>
      <c r="F34" s="24">
        <v>307.8</v>
      </c>
      <c r="G34" s="24">
        <v>317.39999999999998</v>
      </c>
      <c r="H34" s="23">
        <v>300.39999999999998</v>
      </c>
      <c r="I34" s="24">
        <v>295.7</v>
      </c>
      <c r="J34" s="25">
        <v>305.2</v>
      </c>
      <c r="K34" s="24">
        <v>131.80000000000001</v>
      </c>
      <c r="L34" s="24">
        <v>128.6</v>
      </c>
      <c r="M34" s="24">
        <v>134.9</v>
      </c>
      <c r="N34" s="23">
        <v>79.400000000000006</v>
      </c>
      <c r="O34" s="24">
        <v>76.900000000000006</v>
      </c>
      <c r="P34" s="25">
        <v>81.900000000000006</v>
      </c>
      <c r="Q34" s="24">
        <v>137.1</v>
      </c>
      <c r="R34" s="24">
        <v>133.9</v>
      </c>
      <c r="S34" s="24">
        <v>140.4</v>
      </c>
      <c r="T34" s="23">
        <v>61.3</v>
      </c>
      <c r="U34" s="24">
        <v>59.2</v>
      </c>
      <c r="V34" s="25">
        <v>63.5</v>
      </c>
      <c r="W34" s="24">
        <v>22.7</v>
      </c>
      <c r="X34" s="24">
        <v>21.4</v>
      </c>
      <c r="Y34" s="25">
        <v>24</v>
      </c>
      <c r="Z34" s="29">
        <v>20.5</v>
      </c>
      <c r="AA34" s="29">
        <v>19.3</v>
      </c>
      <c r="AB34" s="30">
        <v>21.7</v>
      </c>
      <c r="AC34" s="24">
        <v>31.3</v>
      </c>
      <c r="AD34" s="24">
        <v>29.8</v>
      </c>
      <c r="AE34" s="24">
        <v>32.9</v>
      </c>
      <c r="AF34" s="23">
        <v>46</v>
      </c>
      <c r="AG34" s="24">
        <v>44.1</v>
      </c>
      <c r="AH34" s="25">
        <v>47.8</v>
      </c>
      <c r="AI34" s="24">
        <v>12.2</v>
      </c>
      <c r="AJ34" s="24">
        <v>11.3</v>
      </c>
      <c r="AK34" s="24">
        <v>13.2</v>
      </c>
      <c r="AL34" s="23">
        <v>12.6</v>
      </c>
      <c r="AM34" s="24">
        <v>11.6</v>
      </c>
      <c r="AN34" s="25">
        <v>13.5</v>
      </c>
      <c r="AO34" s="23">
        <v>135.69999999999999</v>
      </c>
      <c r="AP34" s="26">
        <v>132.4</v>
      </c>
      <c r="AQ34" s="27">
        <v>138.9</v>
      </c>
      <c r="AR34" s="49">
        <v>2017</v>
      </c>
    </row>
    <row r="35" spans="1:44" x14ac:dyDescent="0.3">
      <c r="A35" s="52">
        <v>2018</v>
      </c>
      <c r="B35" s="31">
        <v>1139.5</v>
      </c>
      <c r="C35" s="32">
        <v>1130.7</v>
      </c>
      <c r="D35" s="33">
        <v>1148.4000000000001</v>
      </c>
      <c r="E35" s="32">
        <v>308.39999999999998</v>
      </c>
      <c r="F35" s="32">
        <v>303.7</v>
      </c>
      <c r="G35" s="32">
        <v>313.10000000000002</v>
      </c>
      <c r="H35" s="31">
        <v>290.89999999999998</v>
      </c>
      <c r="I35" s="32">
        <v>286.2</v>
      </c>
      <c r="J35" s="33">
        <v>295.5</v>
      </c>
      <c r="K35" s="32">
        <v>127.8</v>
      </c>
      <c r="L35" s="32">
        <v>124.8</v>
      </c>
      <c r="M35" s="32">
        <v>130.9</v>
      </c>
      <c r="N35" s="31">
        <v>76.5</v>
      </c>
      <c r="O35" s="32">
        <v>74.099999999999994</v>
      </c>
      <c r="P35" s="33">
        <v>78.900000000000006</v>
      </c>
      <c r="Q35" s="32">
        <v>141</v>
      </c>
      <c r="R35" s="32">
        <v>137.69999999999999</v>
      </c>
      <c r="S35" s="32">
        <v>144.30000000000001</v>
      </c>
      <c r="T35" s="31">
        <v>60.9</v>
      </c>
      <c r="U35" s="32">
        <v>58.8</v>
      </c>
      <c r="V35" s="33">
        <v>63</v>
      </c>
      <c r="W35" s="32">
        <v>23.3</v>
      </c>
      <c r="X35" s="32">
        <v>22</v>
      </c>
      <c r="Y35" s="33">
        <v>24.6</v>
      </c>
      <c r="Z35" s="32">
        <v>20.8</v>
      </c>
      <c r="AA35" s="32">
        <v>19.600000000000001</v>
      </c>
      <c r="AB35" s="33">
        <v>22</v>
      </c>
      <c r="AC35" s="32">
        <v>30.2</v>
      </c>
      <c r="AD35" s="32">
        <v>28.7</v>
      </c>
      <c r="AE35" s="32">
        <v>31.8</v>
      </c>
      <c r="AF35" s="31">
        <v>48.8</v>
      </c>
      <c r="AG35" s="32">
        <v>46.9</v>
      </c>
      <c r="AH35" s="33">
        <v>50.7</v>
      </c>
      <c r="AI35" s="32">
        <v>13.8</v>
      </c>
      <c r="AJ35" s="32">
        <v>12.8</v>
      </c>
      <c r="AK35" s="32">
        <v>14.8</v>
      </c>
      <c r="AL35" s="34">
        <v>14.4</v>
      </c>
      <c r="AM35" s="35">
        <v>13.4</v>
      </c>
      <c r="AN35" s="36">
        <v>15.4</v>
      </c>
      <c r="AO35" s="34">
        <v>132.69999999999999</v>
      </c>
      <c r="AP35" s="26">
        <v>129.5</v>
      </c>
      <c r="AQ35" s="27">
        <v>135.9</v>
      </c>
      <c r="AR35" s="49">
        <v>2018</v>
      </c>
    </row>
    <row r="36" spans="1:44" x14ac:dyDescent="0.3">
      <c r="A36" s="52"/>
      <c r="B36" s="31"/>
      <c r="C36" s="32"/>
      <c r="D36" s="33"/>
      <c r="E36" s="32"/>
      <c r="F36" s="32"/>
      <c r="G36" s="32"/>
      <c r="H36" s="31"/>
      <c r="I36" s="32"/>
      <c r="J36" s="33"/>
      <c r="K36" s="32"/>
      <c r="L36" s="32"/>
      <c r="M36" s="32"/>
      <c r="N36" s="31"/>
      <c r="O36" s="32"/>
      <c r="P36" s="33"/>
      <c r="Q36" s="32"/>
      <c r="R36" s="32"/>
      <c r="S36" s="32"/>
      <c r="T36" s="31"/>
      <c r="U36" s="32"/>
      <c r="V36" s="33"/>
      <c r="W36" s="32"/>
      <c r="X36" s="32"/>
      <c r="Y36" s="33"/>
      <c r="Z36" s="32"/>
      <c r="AA36" s="32"/>
      <c r="AB36" s="33"/>
      <c r="AC36" s="32"/>
      <c r="AD36" s="32"/>
      <c r="AE36" s="32"/>
      <c r="AF36" s="31"/>
      <c r="AG36" s="32"/>
      <c r="AH36" s="33"/>
      <c r="AI36" s="32"/>
      <c r="AJ36" s="32"/>
      <c r="AK36" s="32"/>
      <c r="AL36" s="34"/>
      <c r="AM36" s="35"/>
      <c r="AN36" s="36"/>
      <c r="AO36" s="34"/>
      <c r="AP36" s="26"/>
      <c r="AQ36" s="27"/>
      <c r="AR36" s="49"/>
    </row>
    <row r="37" spans="1:44" x14ac:dyDescent="0.3">
      <c r="A37" s="52" t="s">
        <v>13</v>
      </c>
      <c r="B37" s="85">
        <f>B35/B11-1</f>
        <v>-0.26936393947165937</v>
      </c>
      <c r="C37" s="86"/>
      <c r="D37" s="87"/>
      <c r="E37" s="85">
        <f t="shared" ref="E37" si="0">E35/E11-1</f>
        <v>-0.18477398889770036</v>
      </c>
      <c r="F37" s="86"/>
      <c r="G37" s="87"/>
      <c r="H37" s="85">
        <f t="shared" ref="H37" si="1">H35/H11-1</f>
        <v>-0.60161599561763901</v>
      </c>
      <c r="I37" s="86"/>
      <c r="J37" s="87"/>
      <c r="K37" s="85">
        <f t="shared" ref="K37" si="2">K35/K11-1</f>
        <v>-0.67929736511919692</v>
      </c>
      <c r="L37" s="86"/>
      <c r="M37" s="87"/>
      <c r="N37" s="85">
        <f t="shared" ref="N37" si="3">N35/N11-1</f>
        <v>-0.64402047463936718</v>
      </c>
      <c r="O37" s="86"/>
      <c r="P37" s="87"/>
      <c r="Q37" s="85">
        <f t="shared" ref="Q37" si="4">Q35/Q11-1</f>
        <v>-0.28426395939086291</v>
      </c>
      <c r="R37" s="86"/>
      <c r="S37" s="87"/>
      <c r="T37" s="85">
        <f t="shared" ref="T37" si="5">T35/T11-1</f>
        <v>1.1627906976744207E-2</v>
      </c>
      <c r="U37" s="86"/>
      <c r="V37" s="87"/>
      <c r="W37" s="86">
        <f t="shared" ref="W37" si="6">W35/W11-1</f>
        <v>0.39520958083832336</v>
      </c>
      <c r="X37" s="86"/>
      <c r="Y37" s="87"/>
      <c r="Z37" s="86">
        <f t="shared" ref="Z37" si="7">Z35/Z11-1</f>
        <v>0.70491803278688536</v>
      </c>
      <c r="AA37" s="86"/>
      <c r="AB37" s="87"/>
      <c r="AC37" s="85">
        <f t="shared" ref="AC37" si="8">AC35/AC11-1</f>
        <v>-9.3093093093092993E-2</v>
      </c>
      <c r="AD37" s="86"/>
      <c r="AE37" s="87"/>
      <c r="AF37" s="85"/>
      <c r="AG37" s="86"/>
      <c r="AH37" s="87"/>
      <c r="AI37" s="85">
        <f t="shared" ref="AI37" si="9">AI35/AI11-1</f>
        <v>-0.16867469879518071</v>
      </c>
      <c r="AJ37" s="86"/>
      <c r="AK37" s="87"/>
      <c r="AL37" s="85"/>
      <c r="AM37" s="86"/>
      <c r="AN37" s="87"/>
      <c r="AO37" s="85"/>
      <c r="AP37" s="86"/>
      <c r="AQ37" s="87"/>
      <c r="AR37" s="49" t="s">
        <v>13</v>
      </c>
    </row>
    <row r="38" spans="1:44" x14ac:dyDescent="0.3">
      <c r="A38" s="52" t="s">
        <v>14</v>
      </c>
      <c r="B38" s="88">
        <f>B35/B25-1</f>
        <v>-0.11163951040773368</v>
      </c>
      <c r="C38" s="89"/>
      <c r="D38" s="90"/>
      <c r="E38" s="88">
        <f t="shared" ref="E38" si="10">E35/E25-1</f>
        <v>-8.6492890995260807E-2</v>
      </c>
      <c r="F38" s="89"/>
      <c r="G38" s="90"/>
      <c r="H38" s="88">
        <f t="shared" ref="H38" si="11">H35/H25-1</f>
        <v>-0.3058935814841327</v>
      </c>
      <c r="I38" s="89"/>
      <c r="J38" s="90"/>
      <c r="K38" s="88">
        <f t="shared" ref="K38" si="12">K35/K25-1</f>
        <v>-0.37229862475442044</v>
      </c>
      <c r="L38" s="89"/>
      <c r="M38" s="90"/>
      <c r="N38" s="88">
        <f t="shared" ref="N38" si="13">N35/N25-1</f>
        <v>-0.40880989180834626</v>
      </c>
      <c r="O38" s="89"/>
      <c r="P38" s="90"/>
      <c r="Q38" s="88">
        <f t="shared" ref="Q38" si="14">Q35/Q25-1</f>
        <v>-0.21096810296586455</v>
      </c>
      <c r="R38" s="89"/>
      <c r="S38" s="90"/>
      <c r="T38" s="88">
        <f t="shared" ref="T38" si="15">T35/T25-1</f>
        <v>-5.5813953488372148E-2</v>
      </c>
      <c r="U38" s="89"/>
      <c r="V38" s="90"/>
      <c r="W38" s="89">
        <f t="shared" ref="W38" si="16">W35/W25-1</f>
        <v>-0.16487455197132606</v>
      </c>
      <c r="X38" s="89"/>
      <c r="Y38" s="90"/>
      <c r="Z38" s="89">
        <f t="shared" ref="Z38" si="17">Z35/Z25-1</f>
        <v>-0.19691119691119685</v>
      </c>
      <c r="AA38" s="89"/>
      <c r="AB38" s="90"/>
      <c r="AC38" s="88">
        <f t="shared" ref="AC38" si="18">AC35/AC25-1</f>
        <v>5.5944055944055826E-2</v>
      </c>
      <c r="AD38" s="89"/>
      <c r="AE38" s="90"/>
      <c r="AF38" s="88"/>
      <c r="AG38" s="89"/>
      <c r="AH38" s="90"/>
      <c r="AI38" s="88">
        <f t="shared" ref="AI38" si="19">AI35/AI25-1</f>
        <v>-0.1428571428571429</v>
      </c>
      <c r="AJ38" s="89"/>
      <c r="AK38" s="90"/>
      <c r="AL38" s="88"/>
      <c r="AM38" s="89"/>
      <c r="AN38" s="90"/>
      <c r="AO38" s="88">
        <f t="shared" ref="AO38" si="20">AO35/AO25-1</f>
        <v>0.61435523114355206</v>
      </c>
      <c r="AP38" s="89"/>
      <c r="AQ38" s="90"/>
      <c r="AR38" s="49" t="s">
        <v>14</v>
      </c>
    </row>
    <row r="39" spans="1:44" x14ac:dyDescent="0.3">
      <c r="A39" s="52" t="s">
        <v>15</v>
      </c>
      <c r="B39" s="88">
        <f>B35/B34-1</f>
        <v>-2.9748884416834764E-3</v>
      </c>
      <c r="C39" s="89"/>
      <c r="D39" s="90"/>
      <c r="E39" s="88">
        <f t="shared" ref="E39" si="21">E35/E34-1</f>
        <v>-1.343570057581589E-2</v>
      </c>
      <c r="F39" s="89"/>
      <c r="G39" s="90"/>
      <c r="H39" s="88">
        <f t="shared" ref="H39" si="22">H35/H34-1</f>
        <v>-3.1624500665778932E-2</v>
      </c>
      <c r="I39" s="89"/>
      <c r="J39" s="90"/>
      <c r="K39" s="88">
        <f t="shared" ref="K39" si="23">K35/K34-1</f>
        <v>-3.0349013657056223E-2</v>
      </c>
      <c r="L39" s="89"/>
      <c r="M39" s="90"/>
      <c r="N39" s="88">
        <f t="shared" ref="N39" si="24">N35/N34-1</f>
        <v>-3.6523929471032779E-2</v>
      </c>
      <c r="O39" s="89"/>
      <c r="P39" s="90"/>
      <c r="Q39" s="88">
        <f t="shared" ref="Q39" si="25">Q35/Q34-1</f>
        <v>2.8446389496717739E-2</v>
      </c>
      <c r="R39" s="89"/>
      <c r="S39" s="90"/>
      <c r="T39" s="88">
        <f t="shared" ref="T39" si="26">T35/T34-1</f>
        <v>-6.525285481239762E-3</v>
      </c>
      <c r="U39" s="89"/>
      <c r="V39" s="90"/>
      <c r="W39" s="89">
        <f t="shared" ref="W39" si="27">W35/W34-1</f>
        <v>2.6431718061673992E-2</v>
      </c>
      <c r="X39" s="89"/>
      <c r="Y39" s="90"/>
      <c r="Z39" s="89">
        <f t="shared" ref="Z39" si="28">Z35/Z34-1</f>
        <v>1.4634146341463428E-2</v>
      </c>
      <c r="AA39" s="89"/>
      <c r="AB39" s="90"/>
      <c r="AC39" s="88">
        <f t="shared" ref="AC39" si="29">AC35/AC34-1</f>
        <v>-3.5143769968051131E-2</v>
      </c>
      <c r="AD39" s="89"/>
      <c r="AE39" s="90"/>
      <c r="AF39" s="88">
        <f t="shared" ref="AF39" si="30">AF35/AF34-1</f>
        <v>6.0869565217391175E-2</v>
      </c>
      <c r="AG39" s="89"/>
      <c r="AH39" s="90"/>
      <c r="AI39" s="88">
        <f t="shared" ref="AI39" si="31">AI35/AI34-1</f>
        <v>0.1311475409836067</v>
      </c>
      <c r="AJ39" s="89"/>
      <c r="AK39" s="90"/>
      <c r="AL39" s="88">
        <f t="shared" ref="AL39" si="32">AL35/AL34-1</f>
        <v>0.14285714285714302</v>
      </c>
      <c r="AM39" s="89"/>
      <c r="AN39" s="90"/>
      <c r="AO39" s="88">
        <f t="shared" ref="AO39" si="33">AO35/AO34-1</f>
        <v>-2.2107590272660294E-2</v>
      </c>
      <c r="AP39" s="89"/>
      <c r="AQ39" s="90"/>
      <c r="AR39" s="49" t="s">
        <v>15</v>
      </c>
    </row>
    <row r="40" spans="1:44" x14ac:dyDescent="0.3">
      <c r="A40" s="17"/>
      <c r="B40" s="37"/>
      <c r="C40" s="38"/>
      <c r="D40" s="39"/>
      <c r="E40" s="38"/>
      <c r="F40" s="38"/>
      <c r="G40" s="38"/>
      <c r="H40" s="37"/>
      <c r="I40" s="38"/>
      <c r="J40" s="39"/>
      <c r="K40" s="38"/>
      <c r="L40" s="38"/>
      <c r="M40" s="38"/>
      <c r="N40" s="37"/>
      <c r="O40" s="38"/>
      <c r="P40" s="39"/>
      <c r="Q40" s="38"/>
      <c r="R40" s="38"/>
      <c r="S40" s="38"/>
      <c r="T40" s="37"/>
      <c r="U40" s="38"/>
      <c r="V40" s="39"/>
      <c r="W40" s="38"/>
      <c r="X40" s="38"/>
      <c r="Y40" s="39"/>
      <c r="Z40" s="38"/>
      <c r="AA40" s="38"/>
      <c r="AB40" s="39"/>
      <c r="AC40" s="38"/>
      <c r="AD40" s="38"/>
      <c r="AE40" s="38"/>
      <c r="AF40" s="37"/>
      <c r="AG40" s="38"/>
      <c r="AH40" s="39"/>
      <c r="AI40" s="38"/>
      <c r="AJ40" s="38"/>
      <c r="AK40" s="38"/>
      <c r="AL40" s="37"/>
      <c r="AM40" s="38"/>
      <c r="AN40" s="39"/>
      <c r="AO40" s="37"/>
      <c r="AP40" s="40"/>
      <c r="AQ40" s="41"/>
      <c r="AR40" s="50"/>
    </row>
    <row r="42" spans="1:44" x14ac:dyDescent="0.3">
      <c r="A42" s="19" t="s">
        <v>17</v>
      </c>
      <c r="B42" s="19"/>
      <c r="C42" s="19"/>
      <c r="D42" s="19"/>
      <c r="E42" s="19"/>
      <c r="F42" s="19"/>
      <c r="G42" s="19"/>
      <c r="H42" s="19"/>
      <c r="I42" s="19"/>
      <c r="J42" s="21"/>
      <c r="K42" s="21"/>
      <c r="L42" s="21"/>
      <c r="M42" s="21"/>
      <c r="N42" s="21"/>
      <c r="O42" s="21"/>
      <c r="P42" s="21"/>
      <c r="Q42" s="21"/>
      <c r="R42" s="21"/>
      <c r="S42" s="21"/>
      <c r="AR42" s="42" t="s">
        <v>17</v>
      </c>
    </row>
    <row r="44" spans="1:44" x14ac:dyDescent="0.3">
      <c r="A44" s="46"/>
      <c r="B44" s="91" t="s">
        <v>0</v>
      </c>
      <c r="C44" s="92"/>
      <c r="D44" s="92"/>
      <c r="E44" s="92"/>
      <c r="F44" s="92"/>
      <c r="G44" s="92"/>
      <c r="H44" s="92"/>
      <c r="I44" s="92"/>
      <c r="J44" s="92"/>
      <c r="K44" s="92"/>
      <c r="L44" s="92"/>
      <c r="M44" s="92"/>
      <c r="N44" s="92"/>
      <c r="O44" s="92"/>
      <c r="P44" s="92"/>
      <c r="Q44" s="92"/>
      <c r="R44" s="92"/>
      <c r="S44" s="92"/>
      <c r="T44" s="92"/>
      <c r="U44" s="92"/>
      <c r="V44" s="92"/>
      <c r="W44" s="92" t="s">
        <v>0</v>
      </c>
      <c r="X44" s="92"/>
      <c r="Y44" s="92"/>
      <c r="Z44" s="92"/>
      <c r="AA44" s="92"/>
      <c r="AB44" s="92"/>
      <c r="AC44" s="92"/>
      <c r="AD44" s="92"/>
      <c r="AE44" s="92"/>
      <c r="AF44" s="92"/>
      <c r="AG44" s="92"/>
      <c r="AH44" s="92"/>
      <c r="AI44" s="92"/>
      <c r="AJ44" s="92"/>
      <c r="AK44" s="92"/>
      <c r="AL44" s="92"/>
      <c r="AM44" s="92"/>
      <c r="AN44" s="92"/>
      <c r="AO44" s="92"/>
      <c r="AP44" s="92"/>
      <c r="AQ44" s="93"/>
      <c r="AR44" s="46"/>
    </row>
    <row r="45" spans="1:44" x14ac:dyDescent="0.3">
      <c r="A45" s="47"/>
      <c r="B45" s="95" t="s">
        <v>2</v>
      </c>
      <c r="C45" s="96"/>
      <c r="D45" s="96"/>
      <c r="E45" s="96" t="s">
        <v>3</v>
      </c>
      <c r="F45" s="96"/>
      <c r="G45" s="96"/>
      <c r="H45" s="97" t="s">
        <v>4</v>
      </c>
      <c r="I45" s="97"/>
      <c r="J45" s="97"/>
      <c r="K45" s="96" t="s">
        <v>5</v>
      </c>
      <c r="L45" s="96"/>
      <c r="M45" s="96"/>
      <c r="N45" s="96" t="s">
        <v>6</v>
      </c>
      <c r="O45" s="96"/>
      <c r="P45" s="96"/>
      <c r="Q45" s="97" t="s">
        <v>7</v>
      </c>
      <c r="R45" s="97"/>
      <c r="S45" s="97"/>
      <c r="T45" s="96" t="s">
        <v>8</v>
      </c>
      <c r="U45" s="96"/>
      <c r="V45" s="96"/>
      <c r="W45" s="96" t="s">
        <v>64</v>
      </c>
      <c r="X45" s="96"/>
      <c r="Y45" s="96"/>
      <c r="Z45" s="96" t="s">
        <v>65</v>
      </c>
      <c r="AA45" s="96"/>
      <c r="AB45" s="96"/>
      <c r="AC45" s="97" t="s">
        <v>66</v>
      </c>
      <c r="AD45" s="97"/>
      <c r="AE45" s="97"/>
      <c r="AF45" s="97" t="s">
        <v>67</v>
      </c>
      <c r="AG45" s="97"/>
      <c r="AH45" s="97"/>
      <c r="AI45" s="96" t="s">
        <v>68</v>
      </c>
      <c r="AJ45" s="96"/>
      <c r="AK45" s="96"/>
      <c r="AL45" s="97" t="s">
        <v>69</v>
      </c>
      <c r="AM45" s="97"/>
      <c r="AN45" s="97"/>
      <c r="AO45" s="97" t="s">
        <v>70</v>
      </c>
      <c r="AP45" s="97"/>
      <c r="AQ45" s="98"/>
      <c r="AR45" s="47"/>
    </row>
    <row r="46" spans="1:44" x14ac:dyDescent="0.3">
      <c r="A46" s="47"/>
      <c r="B46" s="95"/>
      <c r="C46" s="96"/>
      <c r="D46" s="96"/>
      <c r="E46" s="96"/>
      <c r="F46" s="96"/>
      <c r="G46" s="96"/>
      <c r="H46" s="97"/>
      <c r="I46" s="97"/>
      <c r="J46" s="97"/>
      <c r="K46" s="96"/>
      <c r="L46" s="96"/>
      <c r="M46" s="96"/>
      <c r="N46" s="96"/>
      <c r="O46" s="96"/>
      <c r="P46" s="96"/>
      <c r="Q46" s="97"/>
      <c r="R46" s="97"/>
      <c r="S46" s="97"/>
      <c r="T46" s="96"/>
      <c r="U46" s="96"/>
      <c r="V46" s="96"/>
      <c r="W46" s="96"/>
      <c r="X46" s="96"/>
      <c r="Y46" s="96"/>
      <c r="Z46" s="96"/>
      <c r="AA46" s="96"/>
      <c r="AB46" s="96"/>
      <c r="AC46" s="97"/>
      <c r="AD46" s="97"/>
      <c r="AE46" s="97"/>
      <c r="AF46" s="97"/>
      <c r="AG46" s="97"/>
      <c r="AH46" s="97"/>
      <c r="AI46" s="96"/>
      <c r="AJ46" s="96"/>
      <c r="AK46" s="96"/>
      <c r="AL46" s="97"/>
      <c r="AM46" s="97"/>
      <c r="AN46" s="97"/>
      <c r="AO46" s="97"/>
      <c r="AP46" s="97"/>
      <c r="AQ46" s="98"/>
      <c r="AR46" s="47"/>
    </row>
    <row r="47" spans="1:44" x14ac:dyDescent="0.3">
      <c r="A47" s="47"/>
      <c r="B47" s="95"/>
      <c r="C47" s="96"/>
      <c r="D47" s="96"/>
      <c r="E47" s="96"/>
      <c r="F47" s="96"/>
      <c r="G47" s="96"/>
      <c r="H47" s="97"/>
      <c r="I47" s="97"/>
      <c r="J47" s="97"/>
      <c r="K47" s="96"/>
      <c r="L47" s="96"/>
      <c r="M47" s="96"/>
      <c r="N47" s="96"/>
      <c r="O47" s="96"/>
      <c r="P47" s="96"/>
      <c r="Q47" s="97"/>
      <c r="R47" s="97"/>
      <c r="S47" s="97"/>
      <c r="T47" s="96"/>
      <c r="U47" s="96"/>
      <c r="V47" s="96"/>
      <c r="W47" s="96"/>
      <c r="X47" s="96"/>
      <c r="Y47" s="96"/>
      <c r="Z47" s="96"/>
      <c r="AA47" s="96"/>
      <c r="AB47" s="96"/>
      <c r="AC47" s="97"/>
      <c r="AD47" s="97"/>
      <c r="AE47" s="97"/>
      <c r="AF47" s="97"/>
      <c r="AG47" s="97"/>
      <c r="AH47" s="97"/>
      <c r="AI47" s="96"/>
      <c r="AJ47" s="96"/>
      <c r="AK47" s="96"/>
      <c r="AL47" s="97"/>
      <c r="AM47" s="97"/>
      <c r="AN47" s="97"/>
      <c r="AO47" s="97"/>
      <c r="AP47" s="97"/>
      <c r="AQ47" s="98"/>
      <c r="AR47" s="47"/>
    </row>
    <row r="48" spans="1:44" ht="15" customHeight="1" x14ac:dyDescent="0.3">
      <c r="A48" s="99" t="s">
        <v>1</v>
      </c>
      <c r="B48" s="95" t="s">
        <v>9</v>
      </c>
      <c r="C48" s="96" t="s">
        <v>10</v>
      </c>
      <c r="D48" s="96" t="s">
        <v>11</v>
      </c>
      <c r="E48" s="95" t="s">
        <v>9</v>
      </c>
      <c r="F48" s="96" t="s">
        <v>10</v>
      </c>
      <c r="G48" s="96" t="s">
        <v>11</v>
      </c>
      <c r="H48" s="95" t="s">
        <v>9</v>
      </c>
      <c r="I48" s="96" t="s">
        <v>10</v>
      </c>
      <c r="J48" s="96" t="s">
        <v>11</v>
      </c>
      <c r="K48" s="95" t="s">
        <v>9</v>
      </c>
      <c r="L48" s="96" t="s">
        <v>10</v>
      </c>
      <c r="M48" s="96" t="s">
        <v>11</v>
      </c>
      <c r="N48" s="95" t="s">
        <v>9</v>
      </c>
      <c r="O48" s="96" t="s">
        <v>10</v>
      </c>
      <c r="P48" s="96" t="s">
        <v>11</v>
      </c>
      <c r="Q48" s="95" t="s">
        <v>9</v>
      </c>
      <c r="R48" s="96" t="s">
        <v>10</v>
      </c>
      <c r="S48" s="96" t="s">
        <v>11</v>
      </c>
      <c r="T48" s="95" t="s">
        <v>9</v>
      </c>
      <c r="U48" s="96" t="s">
        <v>10</v>
      </c>
      <c r="V48" s="96" t="s">
        <v>11</v>
      </c>
      <c r="W48" s="95" t="s">
        <v>9</v>
      </c>
      <c r="X48" s="96" t="s">
        <v>10</v>
      </c>
      <c r="Y48" s="96" t="s">
        <v>11</v>
      </c>
      <c r="Z48" s="95" t="s">
        <v>9</v>
      </c>
      <c r="AA48" s="96" t="s">
        <v>10</v>
      </c>
      <c r="AB48" s="96" t="s">
        <v>11</v>
      </c>
      <c r="AC48" s="95" t="s">
        <v>9</v>
      </c>
      <c r="AD48" s="96" t="s">
        <v>10</v>
      </c>
      <c r="AE48" s="96" t="s">
        <v>11</v>
      </c>
      <c r="AF48" s="95" t="s">
        <v>9</v>
      </c>
      <c r="AG48" s="96" t="s">
        <v>10</v>
      </c>
      <c r="AH48" s="96" t="s">
        <v>11</v>
      </c>
      <c r="AI48" s="95" t="s">
        <v>9</v>
      </c>
      <c r="AJ48" s="96" t="s">
        <v>10</v>
      </c>
      <c r="AK48" s="96" t="s">
        <v>11</v>
      </c>
      <c r="AL48" s="95" t="s">
        <v>9</v>
      </c>
      <c r="AM48" s="96" t="s">
        <v>10</v>
      </c>
      <c r="AN48" s="96" t="s">
        <v>11</v>
      </c>
      <c r="AO48" s="95" t="s">
        <v>9</v>
      </c>
      <c r="AP48" s="96" t="s">
        <v>10</v>
      </c>
      <c r="AQ48" s="96" t="s">
        <v>11</v>
      </c>
      <c r="AR48" s="47"/>
    </row>
    <row r="49" spans="1:44" x14ac:dyDescent="0.3">
      <c r="A49" s="100"/>
      <c r="B49" s="101"/>
      <c r="C49" s="102"/>
      <c r="D49" s="102"/>
      <c r="E49" s="101"/>
      <c r="F49" s="102"/>
      <c r="G49" s="102"/>
      <c r="H49" s="101"/>
      <c r="I49" s="102"/>
      <c r="J49" s="102"/>
      <c r="K49" s="101"/>
      <c r="L49" s="102"/>
      <c r="M49" s="102"/>
      <c r="N49" s="101"/>
      <c r="O49" s="102"/>
      <c r="P49" s="102"/>
      <c r="Q49" s="101"/>
      <c r="R49" s="102"/>
      <c r="S49" s="102"/>
      <c r="T49" s="101"/>
      <c r="U49" s="102"/>
      <c r="V49" s="102"/>
      <c r="W49" s="101"/>
      <c r="X49" s="102"/>
      <c r="Y49" s="102"/>
      <c r="Z49" s="101"/>
      <c r="AA49" s="102"/>
      <c r="AB49" s="102"/>
      <c r="AC49" s="101"/>
      <c r="AD49" s="102"/>
      <c r="AE49" s="102"/>
      <c r="AF49" s="101"/>
      <c r="AG49" s="102"/>
      <c r="AH49" s="102"/>
      <c r="AI49" s="101"/>
      <c r="AJ49" s="102"/>
      <c r="AK49" s="102"/>
      <c r="AL49" s="101"/>
      <c r="AM49" s="102"/>
      <c r="AN49" s="102"/>
      <c r="AO49" s="101"/>
      <c r="AP49" s="102"/>
      <c r="AQ49" s="102"/>
      <c r="AR49" s="48" t="s">
        <v>1</v>
      </c>
    </row>
    <row r="50" spans="1:44" x14ac:dyDescent="0.3">
      <c r="A50" s="52">
        <v>1994</v>
      </c>
      <c r="B50" s="23">
        <v>1978.3</v>
      </c>
      <c r="C50" s="24">
        <v>1954</v>
      </c>
      <c r="D50" s="25">
        <v>2002.6</v>
      </c>
      <c r="E50" s="24">
        <v>494.5</v>
      </c>
      <c r="F50" s="24">
        <v>482.4</v>
      </c>
      <c r="G50" s="24">
        <v>506.6</v>
      </c>
      <c r="H50" s="23">
        <v>906.8</v>
      </c>
      <c r="I50" s="24">
        <v>889.5</v>
      </c>
      <c r="J50" s="25">
        <v>924.2</v>
      </c>
      <c r="K50" s="24">
        <v>550.79999999999995</v>
      </c>
      <c r="L50" s="24">
        <v>537.6</v>
      </c>
      <c r="M50" s="24">
        <v>564</v>
      </c>
      <c r="N50" s="23">
        <v>221.8</v>
      </c>
      <c r="O50" s="24">
        <v>212.4</v>
      </c>
      <c r="P50" s="25">
        <v>231.1</v>
      </c>
      <c r="Q50" s="24">
        <v>279.89999999999998</v>
      </c>
      <c r="R50" s="24">
        <v>268.89999999999998</v>
      </c>
      <c r="S50" s="24">
        <v>291</v>
      </c>
      <c r="T50" s="23">
        <v>99.6</v>
      </c>
      <c r="U50" s="24">
        <v>93.6</v>
      </c>
      <c r="V50" s="25">
        <v>105.7</v>
      </c>
      <c r="W50" s="24">
        <v>23.3</v>
      </c>
      <c r="X50" s="24">
        <v>21.2</v>
      </c>
      <c r="Y50" s="24">
        <v>25.4</v>
      </c>
      <c r="Z50" s="23">
        <v>18.2</v>
      </c>
      <c r="AA50" s="24">
        <v>16.399999999999999</v>
      </c>
      <c r="AB50" s="25">
        <v>20.100000000000001</v>
      </c>
      <c r="AC50" s="24">
        <v>43</v>
      </c>
      <c r="AD50" s="24">
        <v>39.299999999999997</v>
      </c>
      <c r="AE50" s="24">
        <v>46.7</v>
      </c>
      <c r="AF50" s="23"/>
      <c r="AG50" s="24"/>
      <c r="AH50" s="25"/>
      <c r="AI50" s="24">
        <v>25.2</v>
      </c>
      <c r="AJ50" s="24">
        <v>23.1</v>
      </c>
      <c r="AK50" s="24">
        <v>27.3</v>
      </c>
      <c r="AL50" s="23"/>
      <c r="AM50" s="24"/>
      <c r="AN50" s="25"/>
      <c r="AO50" s="23">
        <v>14.1</v>
      </c>
      <c r="AP50" s="26">
        <v>11.5</v>
      </c>
      <c r="AQ50" s="27">
        <v>16.7</v>
      </c>
      <c r="AR50" s="49">
        <v>1994</v>
      </c>
    </row>
    <row r="51" spans="1:44" x14ac:dyDescent="0.3">
      <c r="A51" s="52">
        <v>1995</v>
      </c>
      <c r="B51" s="23">
        <v>1976.7</v>
      </c>
      <c r="C51" s="24">
        <v>1952.9</v>
      </c>
      <c r="D51" s="25">
        <v>2000.5</v>
      </c>
      <c r="E51" s="24">
        <v>494.1</v>
      </c>
      <c r="F51" s="24">
        <v>482.3</v>
      </c>
      <c r="G51" s="24">
        <v>505.9</v>
      </c>
      <c r="H51" s="23">
        <v>882.9</v>
      </c>
      <c r="I51" s="24">
        <v>866.1</v>
      </c>
      <c r="J51" s="25">
        <v>899.7</v>
      </c>
      <c r="K51" s="24">
        <v>531</v>
      </c>
      <c r="L51" s="24">
        <v>518.20000000000005</v>
      </c>
      <c r="M51" s="24">
        <v>543.79999999999995</v>
      </c>
      <c r="N51" s="23">
        <v>218.4</v>
      </c>
      <c r="O51" s="24">
        <v>209.2</v>
      </c>
      <c r="P51" s="25">
        <v>227.5</v>
      </c>
      <c r="Q51" s="24">
        <v>285.8</v>
      </c>
      <c r="R51" s="24">
        <v>275.10000000000002</v>
      </c>
      <c r="S51" s="24">
        <v>296.60000000000002</v>
      </c>
      <c r="T51" s="23">
        <v>103.9</v>
      </c>
      <c r="U51" s="24">
        <v>97.9</v>
      </c>
      <c r="V51" s="25">
        <v>109.8</v>
      </c>
      <c r="W51" s="24">
        <v>25.7</v>
      </c>
      <c r="X51" s="24">
        <v>23.5</v>
      </c>
      <c r="Y51" s="24">
        <v>27.9</v>
      </c>
      <c r="Z51" s="23">
        <v>20.3</v>
      </c>
      <c r="AA51" s="24">
        <v>18.3</v>
      </c>
      <c r="AB51" s="25">
        <v>22.2</v>
      </c>
      <c r="AC51" s="24">
        <v>40.9</v>
      </c>
      <c r="AD51" s="24">
        <v>37.200000000000003</v>
      </c>
      <c r="AE51" s="24">
        <v>44.6</v>
      </c>
      <c r="AF51" s="23"/>
      <c r="AG51" s="24"/>
      <c r="AH51" s="25"/>
      <c r="AI51" s="24">
        <v>26.2</v>
      </c>
      <c r="AJ51" s="24">
        <v>24</v>
      </c>
      <c r="AK51" s="24">
        <v>28.4</v>
      </c>
      <c r="AL51" s="23"/>
      <c r="AM51" s="24"/>
      <c r="AN51" s="25"/>
      <c r="AO51" s="23">
        <v>20.5</v>
      </c>
      <c r="AP51" s="26">
        <v>17.2</v>
      </c>
      <c r="AQ51" s="27">
        <v>23.8</v>
      </c>
      <c r="AR51" s="49">
        <v>1995</v>
      </c>
    </row>
    <row r="52" spans="1:44" x14ac:dyDescent="0.3">
      <c r="A52" s="52">
        <v>1996</v>
      </c>
      <c r="B52" s="23">
        <v>1987.8</v>
      </c>
      <c r="C52" s="24">
        <v>1964.2</v>
      </c>
      <c r="D52" s="25">
        <v>2011.4</v>
      </c>
      <c r="E52" s="24">
        <v>486.4</v>
      </c>
      <c r="F52" s="24">
        <v>474.8</v>
      </c>
      <c r="G52" s="24">
        <v>498</v>
      </c>
      <c r="H52" s="23">
        <v>887.1</v>
      </c>
      <c r="I52" s="24">
        <v>870.4</v>
      </c>
      <c r="J52" s="25">
        <v>903.9</v>
      </c>
      <c r="K52" s="24">
        <v>528.70000000000005</v>
      </c>
      <c r="L52" s="24">
        <v>516</v>
      </c>
      <c r="M52" s="24">
        <v>541.4</v>
      </c>
      <c r="N52" s="23">
        <v>206.1</v>
      </c>
      <c r="O52" s="24">
        <v>197.4</v>
      </c>
      <c r="P52" s="25">
        <v>214.9</v>
      </c>
      <c r="Q52" s="24">
        <v>294.3</v>
      </c>
      <c r="R52" s="24">
        <v>283.5</v>
      </c>
      <c r="S52" s="24">
        <v>305</v>
      </c>
      <c r="T52" s="23">
        <v>97.5</v>
      </c>
      <c r="U52" s="24">
        <v>91.7</v>
      </c>
      <c r="V52" s="25">
        <v>103.3</v>
      </c>
      <c r="W52" s="24">
        <v>31.2</v>
      </c>
      <c r="X52" s="24">
        <v>28.8</v>
      </c>
      <c r="Y52" s="24">
        <v>33.700000000000003</v>
      </c>
      <c r="Z52" s="23">
        <v>24.7</v>
      </c>
      <c r="AA52" s="24">
        <v>22.5</v>
      </c>
      <c r="AB52" s="25">
        <v>26.8</v>
      </c>
      <c r="AC52" s="24">
        <v>41.1</v>
      </c>
      <c r="AD52" s="24">
        <v>37.5</v>
      </c>
      <c r="AE52" s="24">
        <v>44.7</v>
      </c>
      <c r="AF52" s="23"/>
      <c r="AG52" s="24"/>
      <c r="AH52" s="25"/>
      <c r="AI52" s="24">
        <v>26</v>
      </c>
      <c r="AJ52" s="24">
        <v>23.8</v>
      </c>
      <c r="AK52" s="24">
        <v>28.2</v>
      </c>
      <c r="AL52" s="23"/>
      <c r="AM52" s="24"/>
      <c r="AN52" s="25"/>
      <c r="AO52" s="23">
        <v>19.899999999999999</v>
      </c>
      <c r="AP52" s="26">
        <v>16.8</v>
      </c>
      <c r="AQ52" s="27">
        <v>22.9</v>
      </c>
      <c r="AR52" s="49">
        <v>1996</v>
      </c>
    </row>
    <row r="53" spans="1:44" x14ac:dyDescent="0.3">
      <c r="A53" s="52">
        <v>1997</v>
      </c>
      <c r="B53" s="23">
        <v>1904.7</v>
      </c>
      <c r="C53" s="24">
        <v>1881.8</v>
      </c>
      <c r="D53" s="25">
        <v>1927.6</v>
      </c>
      <c r="E53" s="24">
        <v>473.5</v>
      </c>
      <c r="F53" s="24">
        <v>462</v>
      </c>
      <c r="G53" s="24">
        <v>484.9</v>
      </c>
      <c r="H53" s="23">
        <v>838.8</v>
      </c>
      <c r="I53" s="24">
        <v>822.6</v>
      </c>
      <c r="J53" s="25">
        <v>854.9</v>
      </c>
      <c r="K53" s="24">
        <v>489.1</v>
      </c>
      <c r="L53" s="24">
        <v>476.9</v>
      </c>
      <c r="M53" s="24">
        <v>501.2</v>
      </c>
      <c r="N53" s="23">
        <v>202.7</v>
      </c>
      <c r="O53" s="24">
        <v>194</v>
      </c>
      <c r="P53" s="25">
        <v>211.4</v>
      </c>
      <c r="Q53" s="24">
        <v>282.3</v>
      </c>
      <c r="R53" s="24">
        <v>271.89999999999998</v>
      </c>
      <c r="S53" s="24">
        <v>292.60000000000002</v>
      </c>
      <c r="T53" s="23">
        <v>100.2</v>
      </c>
      <c r="U53" s="24">
        <v>94.5</v>
      </c>
      <c r="V53" s="25">
        <v>105.9</v>
      </c>
      <c r="W53" s="24">
        <v>34.200000000000003</v>
      </c>
      <c r="X53" s="24">
        <v>31.6</v>
      </c>
      <c r="Y53" s="24">
        <v>36.799999999999997</v>
      </c>
      <c r="Z53" s="23">
        <v>28.4</v>
      </c>
      <c r="AA53" s="24">
        <v>26.1</v>
      </c>
      <c r="AB53" s="25">
        <v>30.7</v>
      </c>
      <c r="AC53" s="24">
        <v>36.299999999999997</v>
      </c>
      <c r="AD53" s="24">
        <v>33.200000000000003</v>
      </c>
      <c r="AE53" s="24">
        <v>39.4</v>
      </c>
      <c r="AF53" s="23"/>
      <c r="AG53" s="24"/>
      <c r="AH53" s="25"/>
      <c r="AI53" s="24">
        <v>26.8</v>
      </c>
      <c r="AJ53" s="24">
        <v>24.7</v>
      </c>
      <c r="AK53" s="24">
        <v>28.9</v>
      </c>
      <c r="AL53" s="23"/>
      <c r="AM53" s="24"/>
      <c r="AN53" s="25"/>
      <c r="AO53" s="23">
        <v>21.4</v>
      </c>
      <c r="AP53" s="26">
        <v>18.399999999999999</v>
      </c>
      <c r="AQ53" s="27">
        <v>24.4</v>
      </c>
      <c r="AR53" s="49">
        <v>1997</v>
      </c>
    </row>
    <row r="54" spans="1:44" x14ac:dyDescent="0.3">
      <c r="A54" s="52">
        <v>1998</v>
      </c>
      <c r="B54" s="23">
        <v>1866.2</v>
      </c>
      <c r="C54" s="24">
        <v>1843.8</v>
      </c>
      <c r="D54" s="25">
        <v>1888.6</v>
      </c>
      <c r="E54" s="24">
        <v>460.7</v>
      </c>
      <c r="F54" s="24">
        <v>449.6</v>
      </c>
      <c r="G54" s="24">
        <v>471.8</v>
      </c>
      <c r="H54" s="23">
        <v>801.6</v>
      </c>
      <c r="I54" s="24">
        <v>786.1</v>
      </c>
      <c r="J54" s="25">
        <v>817.1</v>
      </c>
      <c r="K54" s="24">
        <v>464.7</v>
      </c>
      <c r="L54" s="24">
        <v>453.1</v>
      </c>
      <c r="M54" s="24">
        <v>476.3</v>
      </c>
      <c r="N54" s="23">
        <v>190.3</v>
      </c>
      <c r="O54" s="24">
        <v>182.2</v>
      </c>
      <c r="P54" s="25">
        <v>198.4</v>
      </c>
      <c r="Q54" s="24">
        <v>279</v>
      </c>
      <c r="R54" s="24">
        <v>268.89999999999998</v>
      </c>
      <c r="S54" s="24">
        <v>289.10000000000002</v>
      </c>
      <c r="T54" s="23">
        <v>94.6</v>
      </c>
      <c r="U54" s="24">
        <v>89.1</v>
      </c>
      <c r="V54" s="25">
        <v>100</v>
      </c>
      <c r="W54" s="24">
        <v>35.6</v>
      </c>
      <c r="X54" s="24">
        <v>32.9</v>
      </c>
      <c r="Y54" s="24">
        <v>38.200000000000003</v>
      </c>
      <c r="Z54" s="23">
        <v>29.5</v>
      </c>
      <c r="AA54" s="24">
        <v>27.2</v>
      </c>
      <c r="AB54" s="25">
        <v>31.9</v>
      </c>
      <c r="AC54" s="24">
        <v>39.4</v>
      </c>
      <c r="AD54" s="24">
        <v>35.9</v>
      </c>
      <c r="AE54" s="24">
        <v>42.8</v>
      </c>
      <c r="AF54" s="23"/>
      <c r="AG54" s="24"/>
      <c r="AH54" s="25"/>
      <c r="AI54" s="24">
        <v>26.7</v>
      </c>
      <c r="AJ54" s="24">
        <v>24.6</v>
      </c>
      <c r="AK54" s="24">
        <v>28.9</v>
      </c>
      <c r="AL54" s="23"/>
      <c r="AM54" s="24"/>
      <c r="AN54" s="25"/>
      <c r="AO54" s="23">
        <v>20.2</v>
      </c>
      <c r="AP54" s="26">
        <v>17.2</v>
      </c>
      <c r="AQ54" s="27">
        <v>23.2</v>
      </c>
      <c r="AR54" s="49">
        <v>1998</v>
      </c>
    </row>
    <row r="55" spans="1:44" x14ac:dyDescent="0.3">
      <c r="A55" s="52">
        <v>1999</v>
      </c>
      <c r="B55" s="23">
        <v>1892.6</v>
      </c>
      <c r="C55" s="24">
        <v>1870.3</v>
      </c>
      <c r="D55" s="25">
        <v>1915</v>
      </c>
      <c r="E55" s="24">
        <v>460.2</v>
      </c>
      <c r="F55" s="24">
        <v>449.1</v>
      </c>
      <c r="G55" s="24">
        <v>471.2</v>
      </c>
      <c r="H55" s="23">
        <v>796</v>
      </c>
      <c r="I55" s="24">
        <v>780.7</v>
      </c>
      <c r="J55" s="25">
        <v>811.4</v>
      </c>
      <c r="K55" s="24">
        <v>464.1</v>
      </c>
      <c r="L55" s="24">
        <v>452.5</v>
      </c>
      <c r="M55" s="24">
        <v>475.6</v>
      </c>
      <c r="N55" s="23">
        <v>188.4</v>
      </c>
      <c r="O55" s="24">
        <v>180.4</v>
      </c>
      <c r="P55" s="25">
        <v>196.5</v>
      </c>
      <c r="Q55" s="24">
        <v>294.8</v>
      </c>
      <c r="R55" s="24">
        <v>284.60000000000002</v>
      </c>
      <c r="S55" s="24">
        <v>304.89999999999998</v>
      </c>
      <c r="T55" s="23">
        <v>97.2</v>
      </c>
      <c r="U55" s="24">
        <v>91.8</v>
      </c>
      <c r="V55" s="25">
        <v>102.6</v>
      </c>
      <c r="W55" s="24">
        <v>39</v>
      </c>
      <c r="X55" s="24">
        <v>36.299999999999997</v>
      </c>
      <c r="Y55" s="24">
        <v>41.7</v>
      </c>
      <c r="Z55" s="28">
        <v>32.5</v>
      </c>
      <c r="AA55" s="29">
        <v>30.1</v>
      </c>
      <c r="AB55" s="30">
        <v>34.9</v>
      </c>
      <c r="AC55" s="24">
        <v>40.5</v>
      </c>
      <c r="AD55" s="24">
        <v>36.9</v>
      </c>
      <c r="AE55" s="24">
        <v>44</v>
      </c>
      <c r="AF55" s="23"/>
      <c r="AG55" s="24"/>
      <c r="AH55" s="25"/>
      <c r="AI55" s="24">
        <v>27.4</v>
      </c>
      <c r="AJ55" s="24">
        <v>25.2</v>
      </c>
      <c r="AK55" s="24">
        <v>29.5</v>
      </c>
      <c r="AL55" s="23"/>
      <c r="AM55" s="24"/>
      <c r="AN55" s="25"/>
      <c r="AO55" s="23">
        <v>19</v>
      </c>
      <c r="AP55" s="26">
        <v>16.2</v>
      </c>
      <c r="AQ55" s="27">
        <v>21.8</v>
      </c>
      <c r="AR55" s="49">
        <v>1999</v>
      </c>
    </row>
    <row r="56" spans="1:44" x14ac:dyDescent="0.3">
      <c r="A56" s="52">
        <v>2000</v>
      </c>
      <c r="B56" s="23">
        <v>1776.8</v>
      </c>
      <c r="C56" s="24">
        <v>1755.5</v>
      </c>
      <c r="D56" s="25">
        <v>1798.1</v>
      </c>
      <c r="E56" s="24">
        <v>457.2</v>
      </c>
      <c r="F56" s="24">
        <v>446.3</v>
      </c>
      <c r="G56" s="24">
        <v>468.1</v>
      </c>
      <c r="H56" s="23">
        <v>741.7</v>
      </c>
      <c r="I56" s="24">
        <v>727.2</v>
      </c>
      <c r="J56" s="25">
        <v>756.2</v>
      </c>
      <c r="K56" s="24">
        <v>419.6</v>
      </c>
      <c r="L56" s="24">
        <v>408.9</v>
      </c>
      <c r="M56" s="24">
        <v>430.4</v>
      </c>
      <c r="N56" s="23">
        <v>188.1</v>
      </c>
      <c r="O56" s="24">
        <v>180.2</v>
      </c>
      <c r="P56" s="25">
        <v>196</v>
      </c>
      <c r="Q56" s="24">
        <v>222.5</v>
      </c>
      <c r="R56" s="24">
        <v>213.9</v>
      </c>
      <c r="S56" s="24">
        <v>231.1</v>
      </c>
      <c r="T56" s="23">
        <v>96.9</v>
      </c>
      <c r="U56" s="24">
        <v>91.6</v>
      </c>
      <c r="V56" s="25">
        <v>102.2</v>
      </c>
      <c r="W56" s="24">
        <v>41.3</v>
      </c>
      <c r="X56" s="24">
        <v>38.6</v>
      </c>
      <c r="Y56" s="24">
        <v>44</v>
      </c>
      <c r="Z56" s="28">
        <v>36.4</v>
      </c>
      <c r="AA56" s="29">
        <v>33.9</v>
      </c>
      <c r="AB56" s="30">
        <v>38.9</v>
      </c>
      <c r="AC56" s="24">
        <v>39.5</v>
      </c>
      <c r="AD56" s="24">
        <v>36.200000000000003</v>
      </c>
      <c r="AE56" s="24">
        <v>42.8</v>
      </c>
      <c r="AF56" s="23"/>
      <c r="AG56" s="24"/>
      <c r="AH56" s="25"/>
      <c r="AI56" s="24">
        <v>28</v>
      </c>
      <c r="AJ56" s="24">
        <v>25.8</v>
      </c>
      <c r="AK56" s="24">
        <v>30.2</v>
      </c>
      <c r="AL56" s="23"/>
      <c r="AM56" s="24"/>
      <c r="AN56" s="25"/>
      <c r="AO56" s="23">
        <v>47.2</v>
      </c>
      <c r="AP56" s="26">
        <v>42.9</v>
      </c>
      <c r="AQ56" s="27">
        <v>51.6</v>
      </c>
      <c r="AR56" s="49">
        <v>2000</v>
      </c>
    </row>
    <row r="57" spans="1:44" x14ac:dyDescent="0.3">
      <c r="A57" s="52">
        <v>2001</v>
      </c>
      <c r="B57" s="23">
        <v>1734.6</v>
      </c>
      <c r="C57" s="24">
        <v>1713.8</v>
      </c>
      <c r="D57" s="25">
        <v>1755.4</v>
      </c>
      <c r="E57" s="24">
        <v>466.9</v>
      </c>
      <c r="F57" s="24">
        <v>456</v>
      </c>
      <c r="G57" s="24">
        <v>477.8</v>
      </c>
      <c r="H57" s="23">
        <v>695.7</v>
      </c>
      <c r="I57" s="24">
        <v>681.7</v>
      </c>
      <c r="J57" s="25">
        <v>709.7</v>
      </c>
      <c r="K57" s="24">
        <v>399</v>
      </c>
      <c r="L57" s="24">
        <v>388.5</v>
      </c>
      <c r="M57" s="24">
        <v>409.5</v>
      </c>
      <c r="N57" s="23">
        <v>179</v>
      </c>
      <c r="O57" s="24">
        <v>171.4</v>
      </c>
      <c r="P57" s="25">
        <v>186.7</v>
      </c>
      <c r="Q57" s="24">
        <v>212.5</v>
      </c>
      <c r="R57" s="24">
        <v>204.2</v>
      </c>
      <c r="S57" s="24">
        <v>220.8</v>
      </c>
      <c r="T57" s="23">
        <v>93.8</v>
      </c>
      <c r="U57" s="24">
        <v>88.6</v>
      </c>
      <c r="V57" s="25">
        <v>99</v>
      </c>
      <c r="W57" s="24">
        <v>44</v>
      </c>
      <c r="X57" s="24">
        <v>41.2</v>
      </c>
      <c r="Y57" s="24">
        <v>46.8</v>
      </c>
      <c r="Z57" s="23">
        <v>39</v>
      </c>
      <c r="AA57" s="24">
        <v>36.4</v>
      </c>
      <c r="AB57" s="25">
        <v>41.7</v>
      </c>
      <c r="AC57" s="24">
        <v>38.700000000000003</v>
      </c>
      <c r="AD57" s="24">
        <v>35.6</v>
      </c>
      <c r="AE57" s="24">
        <v>41.8</v>
      </c>
      <c r="AF57" s="23"/>
      <c r="AG57" s="24"/>
      <c r="AH57" s="25"/>
      <c r="AI57" s="24">
        <v>26.5</v>
      </c>
      <c r="AJ57" s="24">
        <v>24.4</v>
      </c>
      <c r="AK57" s="24">
        <v>28.6</v>
      </c>
      <c r="AL57" s="23"/>
      <c r="AM57" s="24"/>
      <c r="AN57" s="25"/>
      <c r="AO57" s="23">
        <v>49.1</v>
      </c>
      <c r="AP57" s="26">
        <v>44.8</v>
      </c>
      <c r="AQ57" s="27">
        <v>53.4</v>
      </c>
      <c r="AR57" s="49">
        <v>2001</v>
      </c>
    </row>
    <row r="58" spans="1:44" x14ac:dyDescent="0.3">
      <c r="A58" s="52">
        <v>2002</v>
      </c>
      <c r="B58" s="23">
        <v>1740</v>
      </c>
      <c r="C58" s="24">
        <v>1719.3</v>
      </c>
      <c r="D58" s="25">
        <v>1760.7</v>
      </c>
      <c r="E58" s="24">
        <v>458.5</v>
      </c>
      <c r="F58" s="24">
        <v>447.8</v>
      </c>
      <c r="G58" s="24">
        <v>469.2</v>
      </c>
      <c r="H58" s="23">
        <v>685.1</v>
      </c>
      <c r="I58" s="24">
        <v>671.3</v>
      </c>
      <c r="J58" s="25">
        <v>698.9</v>
      </c>
      <c r="K58" s="24">
        <v>389.2</v>
      </c>
      <c r="L58" s="24">
        <v>379</v>
      </c>
      <c r="M58" s="24">
        <v>399.5</v>
      </c>
      <c r="N58" s="23">
        <v>175.9</v>
      </c>
      <c r="O58" s="24">
        <v>168.4</v>
      </c>
      <c r="P58" s="25">
        <v>183.5</v>
      </c>
      <c r="Q58" s="24">
        <v>221.5</v>
      </c>
      <c r="R58" s="24">
        <v>213.1</v>
      </c>
      <c r="S58" s="24">
        <v>229.9</v>
      </c>
      <c r="T58" s="23">
        <v>95.6</v>
      </c>
      <c r="U58" s="24">
        <v>90.4</v>
      </c>
      <c r="V58" s="25">
        <v>100.9</v>
      </c>
      <c r="W58" s="24">
        <v>45.9</v>
      </c>
      <c r="X58" s="24">
        <v>43.1</v>
      </c>
      <c r="Y58" s="24">
        <v>48.8</v>
      </c>
      <c r="Z58" s="23">
        <v>41.5</v>
      </c>
      <c r="AA58" s="24">
        <v>38.799999999999997</v>
      </c>
      <c r="AB58" s="25">
        <v>44.2</v>
      </c>
      <c r="AC58" s="24">
        <v>38.299999999999997</v>
      </c>
      <c r="AD58" s="24">
        <v>35</v>
      </c>
      <c r="AE58" s="24">
        <v>41.5</v>
      </c>
      <c r="AF58" s="23"/>
      <c r="AG58" s="24"/>
      <c r="AH58" s="25"/>
      <c r="AI58" s="24">
        <v>27.5</v>
      </c>
      <c r="AJ58" s="24">
        <v>25.4</v>
      </c>
      <c r="AK58" s="24">
        <v>29.6</v>
      </c>
      <c r="AL58" s="23"/>
      <c r="AM58" s="24"/>
      <c r="AN58" s="25"/>
      <c r="AO58" s="23">
        <v>51.3</v>
      </c>
      <c r="AP58" s="26">
        <v>47</v>
      </c>
      <c r="AQ58" s="27">
        <v>55.6</v>
      </c>
      <c r="AR58" s="49">
        <v>2002</v>
      </c>
    </row>
    <row r="59" spans="1:44" x14ac:dyDescent="0.3">
      <c r="A59" s="52">
        <v>2003</v>
      </c>
      <c r="B59" s="23">
        <v>1753.1</v>
      </c>
      <c r="C59" s="24">
        <v>1732.4</v>
      </c>
      <c r="D59" s="25">
        <v>1773.7</v>
      </c>
      <c r="E59" s="24">
        <v>448.8</v>
      </c>
      <c r="F59" s="24">
        <v>438.3</v>
      </c>
      <c r="G59" s="24">
        <v>459.4</v>
      </c>
      <c r="H59" s="23">
        <v>683.6</v>
      </c>
      <c r="I59" s="24">
        <v>669.8</v>
      </c>
      <c r="J59" s="25">
        <v>697.4</v>
      </c>
      <c r="K59" s="24">
        <v>388</v>
      </c>
      <c r="L59" s="24">
        <v>377.7</v>
      </c>
      <c r="M59" s="24">
        <v>398.3</v>
      </c>
      <c r="N59" s="23">
        <v>175.1</v>
      </c>
      <c r="O59" s="24">
        <v>167.6</v>
      </c>
      <c r="P59" s="25">
        <v>182.7</v>
      </c>
      <c r="Q59" s="24">
        <v>247.9</v>
      </c>
      <c r="R59" s="24">
        <v>239</v>
      </c>
      <c r="S59" s="24">
        <v>256.89999999999998</v>
      </c>
      <c r="T59" s="23">
        <v>97.3</v>
      </c>
      <c r="U59" s="24">
        <v>92</v>
      </c>
      <c r="V59" s="25">
        <v>102.5</v>
      </c>
      <c r="W59" s="24">
        <v>47.6</v>
      </c>
      <c r="X59" s="24">
        <v>44.7</v>
      </c>
      <c r="Y59" s="24">
        <v>50.6</v>
      </c>
      <c r="Z59" s="23">
        <v>42.6</v>
      </c>
      <c r="AA59" s="24">
        <v>39.9</v>
      </c>
      <c r="AB59" s="25">
        <v>45.3</v>
      </c>
      <c r="AC59" s="24">
        <v>38.6</v>
      </c>
      <c r="AD59" s="24">
        <v>35.4</v>
      </c>
      <c r="AE59" s="24">
        <v>41.7</v>
      </c>
      <c r="AF59" s="23"/>
      <c r="AG59" s="24"/>
      <c r="AH59" s="25"/>
      <c r="AI59" s="24">
        <v>23.9</v>
      </c>
      <c r="AJ59" s="24">
        <v>21.9</v>
      </c>
      <c r="AK59" s="24">
        <v>26</v>
      </c>
      <c r="AL59" s="23"/>
      <c r="AM59" s="24"/>
      <c r="AN59" s="25"/>
      <c r="AO59" s="23">
        <v>52.9</v>
      </c>
      <c r="AP59" s="26">
        <v>48.5</v>
      </c>
      <c r="AQ59" s="27">
        <v>57.4</v>
      </c>
      <c r="AR59" s="49">
        <v>2003</v>
      </c>
    </row>
    <row r="60" spans="1:44" x14ac:dyDescent="0.3">
      <c r="A60" s="52">
        <v>2004</v>
      </c>
      <c r="B60" s="23">
        <v>1649</v>
      </c>
      <c r="C60" s="24">
        <v>1629</v>
      </c>
      <c r="D60" s="25">
        <v>1669</v>
      </c>
      <c r="E60" s="24">
        <v>443.1</v>
      </c>
      <c r="F60" s="24">
        <v>432.6</v>
      </c>
      <c r="G60" s="24">
        <v>453.5</v>
      </c>
      <c r="H60" s="23">
        <v>632</v>
      </c>
      <c r="I60" s="24">
        <v>618.79999999999995</v>
      </c>
      <c r="J60" s="25">
        <v>645.29999999999995</v>
      </c>
      <c r="K60" s="24">
        <v>359.4</v>
      </c>
      <c r="L60" s="24">
        <v>349.6</v>
      </c>
      <c r="M60" s="24">
        <v>369.3</v>
      </c>
      <c r="N60" s="23">
        <v>165</v>
      </c>
      <c r="O60" s="24">
        <v>157.69999999999999</v>
      </c>
      <c r="P60" s="25">
        <v>172.3</v>
      </c>
      <c r="Q60" s="24">
        <v>211.5</v>
      </c>
      <c r="R60" s="24">
        <v>203.3</v>
      </c>
      <c r="S60" s="24">
        <v>219.7</v>
      </c>
      <c r="T60" s="23">
        <v>86.6</v>
      </c>
      <c r="U60" s="24">
        <v>81.7</v>
      </c>
      <c r="V60" s="25">
        <v>91.6</v>
      </c>
      <c r="W60" s="24">
        <v>45.5</v>
      </c>
      <c r="X60" s="24">
        <v>42.7</v>
      </c>
      <c r="Y60" s="24">
        <v>48.3</v>
      </c>
      <c r="Z60" s="23">
        <v>40.9</v>
      </c>
      <c r="AA60" s="24">
        <v>38.299999999999997</v>
      </c>
      <c r="AB60" s="25">
        <v>43.5</v>
      </c>
      <c r="AC60" s="24">
        <v>41.9</v>
      </c>
      <c r="AD60" s="24">
        <v>38.6</v>
      </c>
      <c r="AE60" s="24">
        <v>45.3</v>
      </c>
      <c r="AF60" s="23"/>
      <c r="AG60" s="24"/>
      <c r="AH60" s="25"/>
      <c r="AI60" s="24">
        <v>24.7</v>
      </c>
      <c r="AJ60" s="24">
        <v>22.7</v>
      </c>
      <c r="AK60" s="24">
        <v>26.7</v>
      </c>
      <c r="AL60" s="23"/>
      <c r="AM60" s="24"/>
      <c r="AN60" s="25"/>
      <c r="AO60" s="23">
        <v>52.4</v>
      </c>
      <c r="AP60" s="26">
        <v>48</v>
      </c>
      <c r="AQ60" s="27">
        <v>56.7</v>
      </c>
      <c r="AR60" s="49">
        <v>2004</v>
      </c>
    </row>
    <row r="61" spans="1:44" x14ac:dyDescent="0.3">
      <c r="A61" s="52">
        <v>2005</v>
      </c>
      <c r="B61" s="23">
        <v>1600.5</v>
      </c>
      <c r="C61" s="24">
        <v>1581</v>
      </c>
      <c r="D61" s="25">
        <v>1619.9</v>
      </c>
      <c r="E61" s="24">
        <v>433.8</v>
      </c>
      <c r="F61" s="24">
        <v>423.6</v>
      </c>
      <c r="G61" s="24">
        <v>443.9</v>
      </c>
      <c r="H61" s="23">
        <v>590.4</v>
      </c>
      <c r="I61" s="24">
        <v>577.9</v>
      </c>
      <c r="J61" s="25">
        <v>603</v>
      </c>
      <c r="K61" s="24">
        <v>337</v>
      </c>
      <c r="L61" s="24">
        <v>327.60000000000002</v>
      </c>
      <c r="M61" s="24">
        <v>346.3</v>
      </c>
      <c r="N61" s="23">
        <v>147</v>
      </c>
      <c r="O61" s="24">
        <v>140.30000000000001</v>
      </c>
      <c r="P61" s="25">
        <v>153.69999999999999</v>
      </c>
      <c r="Q61" s="24">
        <v>219.4</v>
      </c>
      <c r="R61" s="24">
        <v>211.2</v>
      </c>
      <c r="S61" s="24">
        <v>227.5</v>
      </c>
      <c r="T61" s="23">
        <v>83.7</v>
      </c>
      <c r="U61" s="24">
        <v>79</v>
      </c>
      <c r="V61" s="25">
        <v>88.5</v>
      </c>
      <c r="W61" s="24">
        <v>44.6</v>
      </c>
      <c r="X61" s="24">
        <v>41.8</v>
      </c>
      <c r="Y61" s="24">
        <v>47.4</v>
      </c>
      <c r="Z61" s="23">
        <v>39.700000000000003</v>
      </c>
      <c r="AA61" s="24">
        <v>37.1</v>
      </c>
      <c r="AB61" s="25">
        <v>42.3</v>
      </c>
      <c r="AC61" s="24">
        <v>36.799999999999997</v>
      </c>
      <c r="AD61" s="24">
        <v>33.700000000000003</v>
      </c>
      <c r="AE61" s="24">
        <v>39.9</v>
      </c>
      <c r="AF61" s="23"/>
      <c r="AG61" s="24"/>
      <c r="AH61" s="25"/>
      <c r="AI61" s="24">
        <v>22.2</v>
      </c>
      <c r="AJ61" s="24">
        <v>20.3</v>
      </c>
      <c r="AK61" s="24">
        <v>24.1</v>
      </c>
      <c r="AL61" s="23"/>
      <c r="AM61" s="24"/>
      <c r="AN61" s="25"/>
      <c r="AO61" s="23">
        <v>53.2</v>
      </c>
      <c r="AP61" s="26">
        <v>48.8</v>
      </c>
      <c r="AQ61" s="27">
        <v>57.6</v>
      </c>
      <c r="AR61" s="49">
        <v>2005</v>
      </c>
    </row>
    <row r="62" spans="1:44" x14ac:dyDescent="0.3">
      <c r="A62" s="52">
        <v>2006</v>
      </c>
      <c r="B62" s="23">
        <v>1549.4</v>
      </c>
      <c r="C62" s="24">
        <v>1530.5</v>
      </c>
      <c r="D62" s="25">
        <v>1568.3</v>
      </c>
      <c r="E62" s="24">
        <v>432.6</v>
      </c>
      <c r="F62" s="24">
        <v>422.5</v>
      </c>
      <c r="G62" s="24">
        <v>442.6</v>
      </c>
      <c r="H62" s="23">
        <v>543.79999999999995</v>
      </c>
      <c r="I62" s="24">
        <v>531.9</v>
      </c>
      <c r="J62" s="25">
        <v>555.79999999999995</v>
      </c>
      <c r="K62" s="24">
        <v>303.2</v>
      </c>
      <c r="L62" s="24">
        <v>294.39999999999998</v>
      </c>
      <c r="M62" s="24">
        <v>312.10000000000002</v>
      </c>
      <c r="N62" s="23">
        <v>137.80000000000001</v>
      </c>
      <c r="O62" s="24">
        <v>131.4</v>
      </c>
      <c r="P62" s="25">
        <v>144.19999999999999</v>
      </c>
      <c r="Q62" s="24">
        <v>209.8</v>
      </c>
      <c r="R62" s="24">
        <v>201.9</v>
      </c>
      <c r="S62" s="24">
        <v>217.6</v>
      </c>
      <c r="T62" s="23">
        <v>81.2</v>
      </c>
      <c r="U62" s="24">
        <v>76.599999999999994</v>
      </c>
      <c r="V62" s="25">
        <v>85.8</v>
      </c>
      <c r="W62" s="24">
        <v>44.2</v>
      </c>
      <c r="X62" s="24">
        <v>41.5</v>
      </c>
      <c r="Y62" s="24">
        <v>46.9</v>
      </c>
      <c r="Z62" s="23">
        <v>41.2</v>
      </c>
      <c r="AA62" s="24">
        <v>38.6</v>
      </c>
      <c r="AB62" s="25">
        <v>43.8</v>
      </c>
      <c r="AC62" s="24">
        <v>37.700000000000003</v>
      </c>
      <c r="AD62" s="24">
        <v>34.6</v>
      </c>
      <c r="AE62" s="24">
        <v>40.700000000000003</v>
      </c>
      <c r="AF62" s="23"/>
      <c r="AG62" s="24"/>
      <c r="AH62" s="25"/>
      <c r="AI62" s="24">
        <v>23.7</v>
      </c>
      <c r="AJ62" s="24">
        <v>21.8</v>
      </c>
      <c r="AK62" s="24">
        <v>25.7</v>
      </c>
      <c r="AL62" s="23"/>
      <c r="AM62" s="24"/>
      <c r="AN62" s="25"/>
      <c r="AO62" s="23">
        <v>54.9</v>
      </c>
      <c r="AP62" s="26">
        <v>50.5</v>
      </c>
      <c r="AQ62" s="27">
        <v>59.3</v>
      </c>
      <c r="AR62" s="49">
        <v>2006</v>
      </c>
    </row>
    <row r="63" spans="1:44" x14ac:dyDescent="0.3">
      <c r="A63" s="52">
        <v>2007</v>
      </c>
      <c r="B63" s="23">
        <v>1568.1</v>
      </c>
      <c r="C63" s="24">
        <v>1549.2</v>
      </c>
      <c r="D63" s="25">
        <v>1587</v>
      </c>
      <c r="E63" s="24">
        <v>429</v>
      </c>
      <c r="F63" s="24">
        <v>419</v>
      </c>
      <c r="G63" s="24">
        <v>439</v>
      </c>
      <c r="H63" s="23">
        <v>545.6</v>
      </c>
      <c r="I63" s="24">
        <v>533.70000000000005</v>
      </c>
      <c r="J63" s="25">
        <v>557.5</v>
      </c>
      <c r="K63" s="24">
        <v>304.7</v>
      </c>
      <c r="L63" s="24">
        <v>295.89999999999998</v>
      </c>
      <c r="M63" s="24">
        <v>313.5</v>
      </c>
      <c r="N63" s="23">
        <v>135.80000000000001</v>
      </c>
      <c r="O63" s="24">
        <v>129.4</v>
      </c>
      <c r="P63" s="25">
        <v>142.19999999999999</v>
      </c>
      <c r="Q63" s="24">
        <v>218.8</v>
      </c>
      <c r="R63" s="24">
        <v>210.7</v>
      </c>
      <c r="S63" s="24">
        <v>226.8</v>
      </c>
      <c r="T63" s="23">
        <v>82.9</v>
      </c>
      <c r="U63" s="24">
        <v>78.3</v>
      </c>
      <c r="V63" s="25">
        <v>87.6</v>
      </c>
      <c r="W63" s="24">
        <v>40.200000000000003</v>
      </c>
      <c r="X63" s="24">
        <v>37.6</v>
      </c>
      <c r="Y63" s="24">
        <v>42.8</v>
      </c>
      <c r="Z63" s="23">
        <v>37.6</v>
      </c>
      <c r="AA63" s="24">
        <v>35.200000000000003</v>
      </c>
      <c r="AB63" s="25">
        <v>40.1</v>
      </c>
      <c r="AC63" s="24">
        <v>36.4</v>
      </c>
      <c r="AD63" s="24">
        <v>33.4</v>
      </c>
      <c r="AE63" s="24">
        <v>39.4</v>
      </c>
      <c r="AF63" s="23"/>
      <c r="AG63" s="24"/>
      <c r="AH63" s="25"/>
      <c r="AI63" s="24">
        <v>24.8</v>
      </c>
      <c r="AJ63" s="24">
        <v>22.8</v>
      </c>
      <c r="AK63" s="24">
        <v>26.8</v>
      </c>
      <c r="AL63" s="23"/>
      <c r="AM63" s="24"/>
      <c r="AN63" s="25"/>
      <c r="AO63" s="23">
        <v>65.400000000000006</v>
      </c>
      <c r="AP63" s="26">
        <v>60.6</v>
      </c>
      <c r="AQ63" s="27">
        <v>70.099999999999994</v>
      </c>
      <c r="AR63" s="49">
        <v>2007</v>
      </c>
    </row>
    <row r="64" spans="1:44" x14ac:dyDescent="0.3">
      <c r="A64" s="52">
        <v>2008</v>
      </c>
      <c r="B64" s="23">
        <v>1519.1</v>
      </c>
      <c r="C64" s="24">
        <v>1500.6</v>
      </c>
      <c r="D64" s="25">
        <v>1537.7</v>
      </c>
      <c r="E64" s="24">
        <v>417.6</v>
      </c>
      <c r="F64" s="24">
        <v>407.7</v>
      </c>
      <c r="G64" s="24">
        <v>427.4</v>
      </c>
      <c r="H64" s="23">
        <v>502.1</v>
      </c>
      <c r="I64" s="24">
        <v>490.7</v>
      </c>
      <c r="J64" s="25">
        <v>513.5</v>
      </c>
      <c r="K64" s="24">
        <v>275</v>
      </c>
      <c r="L64" s="24">
        <v>266.7</v>
      </c>
      <c r="M64" s="24">
        <v>283.3</v>
      </c>
      <c r="N64" s="23">
        <v>131.5</v>
      </c>
      <c r="O64" s="24">
        <v>125.3</v>
      </c>
      <c r="P64" s="25">
        <v>137.69999999999999</v>
      </c>
      <c r="Q64" s="24">
        <v>215.8</v>
      </c>
      <c r="R64" s="24">
        <v>207.8</v>
      </c>
      <c r="S64" s="24">
        <v>223.9</v>
      </c>
      <c r="T64" s="23">
        <v>79.900000000000006</v>
      </c>
      <c r="U64" s="24">
        <v>75.3</v>
      </c>
      <c r="V64" s="25">
        <v>84.5</v>
      </c>
      <c r="W64" s="24">
        <v>40.299999999999997</v>
      </c>
      <c r="X64" s="24">
        <v>37.799999999999997</v>
      </c>
      <c r="Y64" s="24">
        <v>42.9</v>
      </c>
      <c r="Z64" s="23">
        <v>37.799999999999997</v>
      </c>
      <c r="AA64" s="24">
        <v>35.299999999999997</v>
      </c>
      <c r="AB64" s="25">
        <v>40.299999999999997</v>
      </c>
      <c r="AC64" s="24">
        <v>35.4</v>
      </c>
      <c r="AD64" s="24">
        <v>32.5</v>
      </c>
      <c r="AE64" s="24">
        <v>38.4</v>
      </c>
      <c r="AF64" s="23"/>
      <c r="AG64" s="24"/>
      <c r="AH64" s="25"/>
      <c r="AI64" s="24">
        <v>25</v>
      </c>
      <c r="AJ64" s="24">
        <v>23</v>
      </c>
      <c r="AK64" s="24">
        <v>27</v>
      </c>
      <c r="AL64" s="23"/>
      <c r="AM64" s="24"/>
      <c r="AN64" s="25"/>
      <c r="AO64" s="23">
        <v>69.8</v>
      </c>
      <c r="AP64" s="26">
        <v>64.900000000000006</v>
      </c>
      <c r="AQ64" s="27">
        <v>74.7</v>
      </c>
      <c r="AR64" s="49">
        <v>2008</v>
      </c>
    </row>
    <row r="65" spans="1:44" x14ac:dyDescent="0.3">
      <c r="A65" s="52">
        <v>2009</v>
      </c>
      <c r="B65" s="23">
        <v>1447.1</v>
      </c>
      <c r="C65" s="24">
        <v>1429.1</v>
      </c>
      <c r="D65" s="25">
        <v>1465</v>
      </c>
      <c r="E65" s="24">
        <v>407.4</v>
      </c>
      <c r="F65" s="24">
        <v>397.9</v>
      </c>
      <c r="G65" s="24">
        <v>417</v>
      </c>
      <c r="H65" s="23">
        <v>467</v>
      </c>
      <c r="I65" s="24">
        <v>456.1</v>
      </c>
      <c r="J65" s="25">
        <v>477.9</v>
      </c>
      <c r="K65" s="24">
        <v>258.39999999999998</v>
      </c>
      <c r="L65" s="24">
        <v>250.4</v>
      </c>
      <c r="M65" s="24">
        <v>266.5</v>
      </c>
      <c r="N65" s="23">
        <v>116.8</v>
      </c>
      <c r="O65" s="24">
        <v>111</v>
      </c>
      <c r="P65" s="25">
        <v>122.6</v>
      </c>
      <c r="Q65" s="24">
        <v>207.1</v>
      </c>
      <c r="R65" s="24">
        <v>199.4</v>
      </c>
      <c r="S65" s="24">
        <v>214.9</v>
      </c>
      <c r="T65" s="23">
        <v>76.900000000000006</v>
      </c>
      <c r="U65" s="24">
        <v>72.5</v>
      </c>
      <c r="V65" s="25">
        <v>81.3</v>
      </c>
      <c r="W65" s="24">
        <v>34.6</v>
      </c>
      <c r="X65" s="24">
        <v>32.200000000000003</v>
      </c>
      <c r="Y65" s="24">
        <v>37</v>
      </c>
      <c r="Z65" s="23">
        <v>32</v>
      </c>
      <c r="AA65" s="24">
        <v>29.8</v>
      </c>
      <c r="AB65" s="25">
        <v>34.299999999999997</v>
      </c>
      <c r="AC65" s="24">
        <v>36.5</v>
      </c>
      <c r="AD65" s="24">
        <v>33.6</v>
      </c>
      <c r="AE65" s="24">
        <v>39.4</v>
      </c>
      <c r="AF65" s="23"/>
      <c r="AG65" s="24"/>
      <c r="AH65" s="25"/>
      <c r="AI65" s="24">
        <v>21.3</v>
      </c>
      <c r="AJ65" s="24">
        <v>19.5</v>
      </c>
      <c r="AK65" s="24">
        <v>23.1</v>
      </c>
      <c r="AL65" s="23"/>
      <c r="AM65" s="24"/>
      <c r="AN65" s="25"/>
      <c r="AO65" s="23">
        <v>67.7</v>
      </c>
      <c r="AP65" s="26">
        <v>63</v>
      </c>
      <c r="AQ65" s="27">
        <v>72.400000000000006</v>
      </c>
      <c r="AR65" s="49">
        <v>2009</v>
      </c>
    </row>
    <row r="66" spans="1:44" x14ac:dyDescent="0.3">
      <c r="A66" s="52">
        <v>2010</v>
      </c>
      <c r="B66" s="23">
        <v>1422.7</v>
      </c>
      <c r="C66" s="24">
        <v>1405.3</v>
      </c>
      <c r="D66" s="25">
        <v>1440</v>
      </c>
      <c r="E66" s="24">
        <v>402.9</v>
      </c>
      <c r="F66" s="24">
        <v>393.6</v>
      </c>
      <c r="G66" s="24">
        <v>412.2</v>
      </c>
      <c r="H66" s="23">
        <v>457.8</v>
      </c>
      <c r="I66" s="24">
        <v>447.3</v>
      </c>
      <c r="J66" s="25">
        <v>468.3</v>
      </c>
      <c r="K66" s="24">
        <v>252.4</v>
      </c>
      <c r="L66" s="24">
        <v>244.6</v>
      </c>
      <c r="M66" s="24">
        <v>260.10000000000002</v>
      </c>
      <c r="N66" s="23">
        <v>114.7</v>
      </c>
      <c r="O66" s="24">
        <v>109.2</v>
      </c>
      <c r="P66" s="25">
        <v>120.2</v>
      </c>
      <c r="Q66" s="24">
        <v>189.8</v>
      </c>
      <c r="R66" s="24">
        <v>182.7</v>
      </c>
      <c r="S66" s="24">
        <v>197</v>
      </c>
      <c r="T66" s="23">
        <v>64.599999999999994</v>
      </c>
      <c r="U66" s="24">
        <v>60.6</v>
      </c>
      <c r="V66" s="25">
        <v>68.5</v>
      </c>
      <c r="W66" s="24">
        <v>37.1</v>
      </c>
      <c r="X66" s="24">
        <v>34.700000000000003</v>
      </c>
      <c r="Y66" s="24">
        <v>39.5</v>
      </c>
      <c r="Z66" s="28">
        <v>33.4</v>
      </c>
      <c r="AA66" s="29">
        <v>31.1</v>
      </c>
      <c r="AB66" s="30">
        <v>35.700000000000003</v>
      </c>
      <c r="AC66" s="24">
        <v>35.700000000000003</v>
      </c>
      <c r="AD66" s="24">
        <v>32.799999999999997</v>
      </c>
      <c r="AE66" s="24">
        <v>38.6</v>
      </c>
      <c r="AF66" s="23"/>
      <c r="AG66" s="24"/>
      <c r="AH66" s="25"/>
      <c r="AI66" s="24">
        <v>22.6</v>
      </c>
      <c r="AJ66" s="24">
        <v>20.8</v>
      </c>
      <c r="AK66" s="24">
        <v>24.5</v>
      </c>
      <c r="AL66" s="23"/>
      <c r="AM66" s="24"/>
      <c r="AN66" s="25"/>
      <c r="AO66" s="23">
        <v>71.8</v>
      </c>
      <c r="AP66" s="26">
        <v>67.099999999999994</v>
      </c>
      <c r="AQ66" s="27">
        <v>76.5</v>
      </c>
      <c r="AR66" s="49">
        <v>2010</v>
      </c>
    </row>
    <row r="67" spans="1:44" x14ac:dyDescent="0.3">
      <c r="A67" s="52">
        <v>2011</v>
      </c>
      <c r="B67" s="23">
        <v>1377.7</v>
      </c>
      <c r="C67" s="24">
        <v>1361</v>
      </c>
      <c r="D67" s="25">
        <v>1394.3</v>
      </c>
      <c r="E67" s="24">
        <v>406.2</v>
      </c>
      <c r="F67" s="24">
        <v>397</v>
      </c>
      <c r="G67" s="24">
        <v>415.3</v>
      </c>
      <c r="H67" s="23">
        <v>422.3</v>
      </c>
      <c r="I67" s="24">
        <v>412.5</v>
      </c>
      <c r="J67" s="25">
        <v>432.1</v>
      </c>
      <c r="K67" s="24">
        <v>228.6</v>
      </c>
      <c r="L67" s="24">
        <v>221.5</v>
      </c>
      <c r="M67" s="24">
        <v>235.7</v>
      </c>
      <c r="N67" s="23">
        <v>104.3</v>
      </c>
      <c r="O67" s="24">
        <v>99.2</v>
      </c>
      <c r="P67" s="25">
        <v>109.5</v>
      </c>
      <c r="Q67" s="24">
        <v>181.9</v>
      </c>
      <c r="R67" s="24">
        <v>175.3</v>
      </c>
      <c r="S67" s="24">
        <v>188.6</v>
      </c>
      <c r="T67" s="23">
        <v>70</v>
      </c>
      <c r="U67" s="24">
        <v>66</v>
      </c>
      <c r="V67" s="25">
        <v>73.900000000000006</v>
      </c>
      <c r="W67" s="24">
        <v>33.1</v>
      </c>
      <c r="X67" s="24">
        <v>30.8</v>
      </c>
      <c r="Y67" s="24">
        <v>35.4</v>
      </c>
      <c r="Z67" s="28">
        <v>30.8</v>
      </c>
      <c r="AA67" s="29">
        <v>28.5</v>
      </c>
      <c r="AB67" s="30">
        <v>33</v>
      </c>
      <c r="AC67" s="24">
        <v>34.9</v>
      </c>
      <c r="AD67" s="24">
        <v>32.1</v>
      </c>
      <c r="AE67" s="24">
        <v>37.700000000000003</v>
      </c>
      <c r="AF67" s="23">
        <v>45.5</v>
      </c>
      <c r="AG67" s="24">
        <v>42.4</v>
      </c>
      <c r="AH67" s="25">
        <v>48.5</v>
      </c>
      <c r="AI67" s="24">
        <v>21.5</v>
      </c>
      <c r="AJ67" s="24">
        <v>19.7</v>
      </c>
      <c r="AK67" s="24">
        <v>23.3</v>
      </c>
      <c r="AL67" s="23">
        <v>24.7</v>
      </c>
      <c r="AM67" s="24">
        <v>22.8</v>
      </c>
      <c r="AN67" s="25">
        <v>26.7</v>
      </c>
      <c r="AO67" s="23">
        <v>82.5</v>
      </c>
      <c r="AP67" s="26">
        <v>77.7</v>
      </c>
      <c r="AQ67" s="27">
        <v>87.3</v>
      </c>
      <c r="AR67" s="49">
        <v>2011</v>
      </c>
    </row>
    <row r="68" spans="1:44" x14ac:dyDescent="0.3">
      <c r="A68" s="52">
        <v>2012</v>
      </c>
      <c r="B68" s="23">
        <v>1356.1</v>
      </c>
      <c r="C68" s="24">
        <v>1339.8</v>
      </c>
      <c r="D68" s="25">
        <v>1372.4</v>
      </c>
      <c r="E68" s="24">
        <v>395.6</v>
      </c>
      <c r="F68" s="24">
        <v>386.6</v>
      </c>
      <c r="G68" s="24">
        <v>404.5</v>
      </c>
      <c r="H68" s="23">
        <v>407</v>
      </c>
      <c r="I68" s="24">
        <v>397.6</v>
      </c>
      <c r="J68" s="25">
        <v>416.5</v>
      </c>
      <c r="K68" s="24">
        <v>218.8</v>
      </c>
      <c r="L68" s="24">
        <v>212</v>
      </c>
      <c r="M68" s="24">
        <v>225.7</v>
      </c>
      <c r="N68" s="23">
        <v>96.5</v>
      </c>
      <c r="O68" s="24">
        <v>91.6</v>
      </c>
      <c r="P68" s="25">
        <v>101.3</v>
      </c>
      <c r="Q68" s="24">
        <v>184.5</v>
      </c>
      <c r="R68" s="24">
        <v>177.9</v>
      </c>
      <c r="S68" s="24">
        <v>191.1</v>
      </c>
      <c r="T68" s="23">
        <v>73.2</v>
      </c>
      <c r="U68" s="24">
        <v>69.2</v>
      </c>
      <c r="V68" s="25">
        <v>77.2</v>
      </c>
      <c r="W68" s="24">
        <v>29.9</v>
      </c>
      <c r="X68" s="24">
        <v>27.7</v>
      </c>
      <c r="Y68" s="24">
        <v>32.1</v>
      </c>
      <c r="Z68" s="28">
        <v>26.7</v>
      </c>
      <c r="AA68" s="29">
        <v>24.6</v>
      </c>
      <c r="AB68" s="30">
        <v>28.7</v>
      </c>
      <c r="AC68" s="24">
        <v>33.6</v>
      </c>
      <c r="AD68" s="24">
        <v>30.9</v>
      </c>
      <c r="AE68" s="24">
        <v>36.299999999999997</v>
      </c>
      <c r="AF68" s="23">
        <v>44.8</v>
      </c>
      <c r="AG68" s="24">
        <v>41.8</v>
      </c>
      <c r="AH68" s="25">
        <v>47.7</v>
      </c>
      <c r="AI68" s="24">
        <v>21.6</v>
      </c>
      <c r="AJ68" s="24">
        <v>19.8</v>
      </c>
      <c r="AK68" s="24">
        <v>23.4</v>
      </c>
      <c r="AL68" s="23">
        <v>23.6</v>
      </c>
      <c r="AM68" s="24">
        <v>21.7</v>
      </c>
      <c r="AN68" s="25">
        <v>25.5</v>
      </c>
      <c r="AO68" s="23">
        <v>89.4</v>
      </c>
      <c r="AP68" s="26">
        <v>84.5</v>
      </c>
      <c r="AQ68" s="27">
        <v>94.3</v>
      </c>
      <c r="AR68" s="49">
        <v>2012</v>
      </c>
    </row>
    <row r="69" spans="1:44" x14ac:dyDescent="0.3">
      <c r="A69" s="52">
        <v>2013</v>
      </c>
      <c r="B69" s="23">
        <v>1346.1</v>
      </c>
      <c r="C69" s="24">
        <v>1330.1</v>
      </c>
      <c r="D69" s="25">
        <v>1362.1</v>
      </c>
      <c r="E69" s="24">
        <v>393.3</v>
      </c>
      <c r="F69" s="24">
        <v>384.6</v>
      </c>
      <c r="G69" s="24">
        <v>402.1</v>
      </c>
      <c r="H69" s="23">
        <v>402.7</v>
      </c>
      <c r="I69" s="24">
        <v>393.4</v>
      </c>
      <c r="J69" s="25">
        <v>412</v>
      </c>
      <c r="K69" s="24">
        <v>209.9</v>
      </c>
      <c r="L69" s="24">
        <v>203.3</v>
      </c>
      <c r="M69" s="24">
        <v>216.5</v>
      </c>
      <c r="N69" s="23">
        <v>99.5</v>
      </c>
      <c r="O69" s="24">
        <v>94.6</v>
      </c>
      <c r="P69" s="25">
        <v>104.3</v>
      </c>
      <c r="Q69" s="24">
        <v>181.4</v>
      </c>
      <c r="R69" s="24">
        <v>174.9</v>
      </c>
      <c r="S69" s="24">
        <v>187.8</v>
      </c>
      <c r="T69" s="23">
        <v>72</v>
      </c>
      <c r="U69" s="24">
        <v>68.099999999999994</v>
      </c>
      <c r="V69" s="25">
        <v>75.900000000000006</v>
      </c>
      <c r="W69" s="24">
        <v>29.8</v>
      </c>
      <c r="X69" s="24">
        <v>27.6</v>
      </c>
      <c r="Y69" s="24">
        <v>32</v>
      </c>
      <c r="Z69" s="28">
        <v>27.6</v>
      </c>
      <c r="AA69" s="29">
        <v>25.5</v>
      </c>
      <c r="AB69" s="30">
        <v>29.7</v>
      </c>
      <c r="AC69" s="24">
        <v>34.200000000000003</v>
      </c>
      <c r="AD69" s="24">
        <v>31.5</v>
      </c>
      <c r="AE69" s="24">
        <v>36.9</v>
      </c>
      <c r="AF69" s="23">
        <v>45.4</v>
      </c>
      <c r="AG69" s="24">
        <v>42.4</v>
      </c>
      <c r="AH69" s="25">
        <v>48.4</v>
      </c>
      <c r="AI69" s="24">
        <v>22.1</v>
      </c>
      <c r="AJ69" s="24">
        <v>20.3</v>
      </c>
      <c r="AK69" s="24">
        <v>23.9</v>
      </c>
      <c r="AL69" s="23">
        <v>23.7</v>
      </c>
      <c r="AM69" s="24">
        <v>21.8</v>
      </c>
      <c r="AN69" s="25">
        <v>25.6</v>
      </c>
      <c r="AO69" s="23">
        <v>89.5</v>
      </c>
      <c r="AP69" s="26">
        <v>84.7</v>
      </c>
      <c r="AQ69" s="27">
        <v>94.3</v>
      </c>
      <c r="AR69" s="49">
        <v>2013</v>
      </c>
    </row>
    <row r="70" spans="1:44" x14ac:dyDescent="0.3">
      <c r="A70" s="52">
        <v>2014</v>
      </c>
      <c r="B70" s="23">
        <v>1309.5</v>
      </c>
      <c r="C70" s="24">
        <v>1293.9000000000001</v>
      </c>
      <c r="D70" s="25">
        <v>1325</v>
      </c>
      <c r="E70" s="24">
        <v>384.8</v>
      </c>
      <c r="F70" s="24">
        <v>376.2</v>
      </c>
      <c r="G70" s="24">
        <v>393.3</v>
      </c>
      <c r="H70" s="23">
        <v>382</v>
      </c>
      <c r="I70" s="24">
        <v>373.1</v>
      </c>
      <c r="J70" s="25">
        <v>390.9</v>
      </c>
      <c r="K70" s="24">
        <v>197.8</v>
      </c>
      <c r="L70" s="24">
        <v>191.5</v>
      </c>
      <c r="M70" s="24">
        <v>204.2</v>
      </c>
      <c r="N70" s="23">
        <v>88</v>
      </c>
      <c r="O70" s="24">
        <v>83.5</v>
      </c>
      <c r="P70" s="25">
        <v>92.5</v>
      </c>
      <c r="Q70" s="24">
        <v>168.7</v>
      </c>
      <c r="R70" s="24">
        <v>162.6</v>
      </c>
      <c r="S70" s="24">
        <v>174.8</v>
      </c>
      <c r="T70" s="23">
        <v>68</v>
      </c>
      <c r="U70" s="24">
        <v>64.2</v>
      </c>
      <c r="V70" s="25">
        <v>71.7</v>
      </c>
      <c r="W70" s="24">
        <v>31.2</v>
      </c>
      <c r="X70" s="24">
        <v>29</v>
      </c>
      <c r="Y70" s="24">
        <v>33.4</v>
      </c>
      <c r="Z70" s="28">
        <v>28.1</v>
      </c>
      <c r="AA70" s="29">
        <v>26</v>
      </c>
      <c r="AB70" s="30">
        <v>30.1</v>
      </c>
      <c r="AC70" s="24">
        <v>33.4</v>
      </c>
      <c r="AD70" s="24">
        <v>30.8</v>
      </c>
      <c r="AE70" s="24">
        <v>36</v>
      </c>
      <c r="AF70" s="23">
        <v>45.9</v>
      </c>
      <c r="AG70" s="24">
        <v>43</v>
      </c>
      <c r="AH70" s="25">
        <v>48.9</v>
      </c>
      <c r="AI70" s="24">
        <v>18.2</v>
      </c>
      <c r="AJ70" s="24">
        <v>16.5</v>
      </c>
      <c r="AK70" s="24">
        <v>19.8</v>
      </c>
      <c r="AL70" s="23">
        <v>19.3</v>
      </c>
      <c r="AM70" s="24">
        <v>17.600000000000001</v>
      </c>
      <c r="AN70" s="25">
        <v>21.1</v>
      </c>
      <c r="AO70" s="23">
        <v>95.1</v>
      </c>
      <c r="AP70" s="26">
        <v>90.3</v>
      </c>
      <c r="AQ70" s="27">
        <v>100</v>
      </c>
      <c r="AR70" s="49">
        <v>2014</v>
      </c>
    </row>
    <row r="71" spans="1:44" x14ac:dyDescent="0.3">
      <c r="A71" s="52">
        <v>2015</v>
      </c>
      <c r="B71" s="23">
        <v>1372.3</v>
      </c>
      <c r="C71" s="24">
        <v>1356.6</v>
      </c>
      <c r="D71" s="25">
        <v>1388.1</v>
      </c>
      <c r="E71" s="24">
        <v>390.9</v>
      </c>
      <c r="F71" s="24">
        <v>382.3</v>
      </c>
      <c r="G71" s="24">
        <v>399.4</v>
      </c>
      <c r="H71" s="23">
        <v>394.6</v>
      </c>
      <c r="I71" s="24">
        <v>385.7</v>
      </c>
      <c r="J71" s="25">
        <v>403.5</v>
      </c>
      <c r="K71" s="24">
        <v>203</v>
      </c>
      <c r="L71" s="24">
        <v>196.7</v>
      </c>
      <c r="M71" s="24">
        <v>209.4</v>
      </c>
      <c r="N71" s="23">
        <v>92.1</v>
      </c>
      <c r="O71" s="24">
        <v>87.6</v>
      </c>
      <c r="P71" s="25">
        <v>96.6</v>
      </c>
      <c r="Q71" s="24">
        <v>186.4</v>
      </c>
      <c r="R71" s="24">
        <v>180</v>
      </c>
      <c r="S71" s="24">
        <v>192.7</v>
      </c>
      <c r="T71" s="23">
        <v>73.2</v>
      </c>
      <c r="U71" s="24">
        <v>69.3</v>
      </c>
      <c r="V71" s="25">
        <v>77</v>
      </c>
      <c r="W71" s="24">
        <v>30</v>
      </c>
      <c r="X71" s="24">
        <v>27.8</v>
      </c>
      <c r="Y71" s="24">
        <v>32.1</v>
      </c>
      <c r="Z71" s="28">
        <v>27.7</v>
      </c>
      <c r="AA71" s="29">
        <v>25.7</v>
      </c>
      <c r="AB71" s="30">
        <v>29.8</v>
      </c>
      <c r="AC71" s="24">
        <v>34.200000000000003</v>
      </c>
      <c r="AD71" s="24">
        <v>31.6</v>
      </c>
      <c r="AE71" s="24">
        <v>36.799999999999997</v>
      </c>
      <c r="AF71" s="23">
        <v>48</v>
      </c>
      <c r="AG71" s="24">
        <v>45</v>
      </c>
      <c r="AH71" s="25">
        <v>50.9</v>
      </c>
      <c r="AI71" s="24">
        <v>18.100000000000001</v>
      </c>
      <c r="AJ71" s="24">
        <v>16.5</v>
      </c>
      <c r="AK71" s="24">
        <v>19.8</v>
      </c>
      <c r="AL71" s="23">
        <v>18.5</v>
      </c>
      <c r="AM71" s="24">
        <v>16.8</v>
      </c>
      <c r="AN71" s="25">
        <v>20.2</v>
      </c>
      <c r="AO71" s="23">
        <v>107.9</v>
      </c>
      <c r="AP71" s="26">
        <v>102.9</v>
      </c>
      <c r="AQ71" s="27">
        <v>113</v>
      </c>
      <c r="AR71" s="49">
        <v>2015</v>
      </c>
    </row>
    <row r="72" spans="1:44" x14ac:dyDescent="0.3">
      <c r="A72" s="52">
        <v>2016</v>
      </c>
      <c r="B72" s="23">
        <v>1326.5</v>
      </c>
      <c r="C72" s="24">
        <v>1311.2</v>
      </c>
      <c r="D72" s="25">
        <v>1341.7</v>
      </c>
      <c r="E72" s="24">
        <v>378.3</v>
      </c>
      <c r="F72" s="24">
        <v>370</v>
      </c>
      <c r="G72" s="24">
        <v>386.6</v>
      </c>
      <c r="H72" s="23">
        <v>373.9</v>
      </c>
      <c r="I72" s="24">
        <v>365.4</v>
      </c>
      <c r="J72" s="25">
        <v>382.5</v>
      </c>
      <c r="K72" s="24">
        <v>184.8</v>
      </c>
      <c r="L72" s="24">
        <v>178.8</v>
      </c>
      <c r="M72" s="24">
        <v>190.7</v>
      </c>
      <c r="N72" s="23">
        <v>88.7</v>
      </c>
      <c r="O72" s="24">
        <v>84.3</v>
      </c>
      <c r="P72" s="25">
        <v>93</v>
      </c>
      <c r="Q72" s="24">
        <v>172.4</v>
      </c>
      <c r="R72" s="24">
        <v>166.4</v>
      </c>
      <c r="S72" s="24">
        <v>178.4</v>
      </c>
      <c r="T72" s="23">
        <v>67.5</v>
      </c>
      <c r="U72" s="24">
        <v>63.9</v>
      </c>
      <c r="V72" s="25">
        <v>71.099999999999994</v>
      </c>
      <c r="W72" s="24">
        <v>33.9</v>
      </c>
      <c r="X72" s="24">
        <v>31.6</v>
      </c>
      <c r="Y72" s="24">
        <v>36.1</v>
      </c>
      <c r="Z72" s="28">
        <v>30.9</v>
      </c>
      <c r="AA72" s="29">
        <v>28.8</v>
      </c>
      <c r="AB72" s="30">
        <v>33.1</v>
      </c>
      <c r="AC72" s="24">
        <v>39.1</v>
      </c>
      <c r="AD72" s="24">
        <v>36.4</v>
      </c>
      <c r="AE72" s="24">
        <v>41.9</v>
      </c>
      <c r="AF72" s="23">
        <v>57.7</v>
      </c>
      <c r="AG72" s="24">
        <v>54.5</v>
      </c>
      <c r="AH72" s="25">
        <v>61</v>
      </c>
      <c r="AI72" s="24">
        <v>18.899999999999999</v>
      </c>
      <c r="AJ72" s="24">
        <v>17.2</v>
      </c>
      <c r="AK72" s="24">
        <v>20.6</v>
      </c>
      <c r="AL72" s="23">
        <v>19.7</v>
      </c>
      <c r="AM72" s="24">
        <v>18</v>
      </c>
      <c r="AN72" s="25">
        <v>21.4</v>
      </c>
      <c r="AO72" s="23">
        <v>104.3</v>
      </c>
      <c r="AP72" s="26">
        <v>99.4</v>
      </c>
      <c r="AQ72" s="27">
        <v>109.2</v>
      </c>
      <c r="AR72" s="49">
        <v>2016</v>
      </c>
    </row>
    <row r="73" spans="1:44" x14ac:dyDescent="0.3">
      <c r="A73" s="52">
        <v>2017</v>
      </c>
      <c r="B73" s="23">
        <v>1329</v>
      </c>
      <c r="C73" s="24">
        <v>1313.9</v>
      </c>
      <c r="D73" s="25">
        <v>1344</v>
      </c>
      <c r="E73" s="24">
        <v>378.3</v>
      </c>
      <c r="F73" s="24">
        <v>370.1</v>
      </c>
      <c r="G73" s="24">
        <v>386.5</v>
      </c>
      <c r="H73" s="23">
        <v>364.9</v>
      </c>
      <c r="I73" s="24">
        <v>356.6</v>
      </c>
      <c r="J73" s="25">
        <v>373.2</v>
      </c>
      <c r="K73" s="24">
        <v>185.6</v>
      </c>
      <c r="L73" s="24">
        <v>179.7</v>
      </c>
      <c r="M73" s="24">
        <v>191.4</v>
      </c>
      <c r="N73" s="23">
        <v>81.099999999999994</v>
      </c>
      <c r="O73" s="24">
        <v>77</v>
      </c>
      <c r="P73" s="25">
        <v>85.2</v>
      </c>
      <c r="Q73" s="24">
        <v>158</v>
      </c>
      <c r="R73" s="24">
        <v>152.30000000000001</v>
      </c>
      <c r="S73" s="24">
        <v>163.6</v>
      </c>
      <c r="T73" s="23">
        <v>65.8</v>
      </c>
      <c r="U73" s="24">
        <v>62.2</v>
      </c>
      <c r="V73" s="25">
        <v>69.3</v>
      </c>
      <c r="W73" s="24">
        <v>33.1</v>
      </c>
      <c r="X73" s="24">
        <v>30.9</v>
      </c>
      <c r="Y73" s="24">
        <v>35.299999999999997</v>
      </c>
      <c r="Z73" s="28">
        <v>30.3</v>
      </c>
      <c r="AA73" s="29">
        <v>28.2</v>
      </c>
      <c r="AB73" s="30">
        <v>32.5</v>
      </c>
      <c r="AC73" s="24">
        <v>37.799999999999997</v>
      </c>
      <c r="AD73" s="24">
        <v>35.1</v>
      </c>
      <c r="AE73" s="24">
        <v>40.5</v>
      </c>
      <c r="AF73" s="23">
        <v>59.1</v>
      </c>
      <c r="AG73" s="24">
        <v>55.9</v>
      </c>
      <c r="AH73" s="25">
        <v>62.4</v>
      </c>
      <c r="AI73" s="24">
        <v>19.399999999999999</v>
      </c>
      <c r="AJ73" s="24">
        <v>17.7</v>
      </c>
      <c r="AK73" s="24">
        <v>21.1</v>
      </c>
      <c r="AL73" s="23">
        <v>19.899999999999999</v>
      </c>
      <c r="AM73" s="24">
        <v>18.2</v>
      </c>
      <c r="AN73" s="25">
        <v>21.6</v>
      </c>
      <c r="AO73" s="23">
        <v>119.6</v>
      </c>
      <c r="AP73" s="26">
        <v>114.5</v>
      </c>
      <c r="AQ73" s="27">
        <v>124.8</v>
      </c>
      <c r="AR73" s="49">
        <v>2017</v>
      </c>
    </row>
    <row r="74" spans="1:44" x14ac:dyDescent="0.3">
      <c r="A74" s="52">
        <v>2018</v>
      </c>
      <c r="B74" s="31">
        <v>1318.4</v>
      </c>
      <c r="C74" s="32">
        <v>1303.5</v>
      </c>
      <c r="D74" s="33">
        <v>1333.3</v>
      </c>
      <c r="E74" s="32">
        <v>366.6</v>
      </c>
      <c r="F74" s="32">
        <v>358.7</v>
      </c>
      <c r="G74" s="32">
        <v>374.6</v>
      </c>
      <c r="H74" s="31">
        <v>358.8</v>
      </c>
      <c r="I74" s="32">
        <v>350.6</v>
      </c>
      <c r="J74" s="33">
        <v>367</v>
      </c>
      <c r="K74" s="32">
        <v>180.8</v>
      </c>
      <c r="L74" s="32">
        <v>175.1</v>
      </c>
      <c r="M74" s="32">
        <v>186.6</v>
      </c>
      <c r="N74" s="31">
        <v>79.7</v>
      </c>
      <c r="O74" s="32">
        <v>75.7</v>
      </c>
      <c r="P74" s="33">
        <v>83.7</v>
      </c>
      <c r="Q74" s="32">
        <v>159.4</v>
      </c>
      <c r="R74" s="32">
        <v>153.80000000000001</v>
      </c>
      <c r="S74" s="32">
        <v>165.1</v>
      </c>
      <c r="T74" s="31">
        <v>63.6</v>
      </c>
      <c r="U74" s="32">
        <v>60.2</v>
      </c>
      <c r="V74" s="33">
        <v>67</v>
      </c>
      <c r="W74" s="32">
        <v>32.200000000000003</v>
      </c>
      <c r="X74" s="32">
        <v>30</v>
      </c>
      <c r="Y74" s="32">
        <v>34.4</v>
      </c>
      <c r="Z74" s="31">
        <v>29.4</v>
      </c>
      <c r="AA74" s="32">
        <v>27.3</v>
      </c>
      <c r="AB74" s="33">
        <v>31.5</v>
      </c>
      <c r="AC74" s="32">
        <v>36.4</v>
      </c>
      <c r="AD74" s="32">
        <v>33.700000000000003</v>
      </c>
      <c r="AE74" s="32">
        <v>39</v>
      </c>
      <c r="AF74" s="31">
        <v>64.3</v>
      </c>
      <c r="AG74" s="32">
        <v>60.9</v>
      </c>
      <c r="AH74" s="33">
        <v>67.599999999999994</v>
      </c>
      <c r="AI74" s="32">
        <v>21</v>
      </c>
      <c r="AJ74" s="32">
        <v>19.3</v>
      </c>
      <c r="AK74" s="32">
        <v>22.8</v>
      </c>
      <c r="AL74" s="34">
        <v>21.9</v>
      </c>
      <c r="AM74" s="35">
        <v>20.100000000000001</v>
      </c>
      <c r="AN74" s="36">
        <v>23.7</v>
      </c>
      <c r="AO74" s="34">
        <v>118.2</v>
      </c>
      <c r="AP74" s="26">
        <v>113.1</v>
      </c>
      <c r="AQ74" s="27">
        <v>123.3</v>
      </c>
      <c r="AR74" s="49">
        <v>2018</v>
      </c>
    </row>
    <row r="75" spans="1:44" x14ac:dyDescent="0.3">
      <c r="A75" s="52"/>
      <c r="B75" s="31"/>
      <c r="C75" s="32"/>
      <c r="D75" s="33"/>
      <c r="E75" s="32"/>
      <c r="F75" s="32"/>
      <c r="G75" s="32"/>
      <c r="H75" s="31"/>
      <c r="I75" s="32"/>
      <c r="J75" s="33"/>
      <c r="K75" s="32"/>
      <c r="L75" s="32"/>
      <c r="M75" s="32"/>
      <c r="N75" s="31"/>
      <c r="O75" s="32"/>
      <c r="P75" s="33"/>
      <c r="Q75" s="32"/>
      <c r="R75" s="32"/>
      <c r="S75" s="32"/>
      <c r="T75" s="31"/>
      <c r="U75" s="32"/>
      <c r="V75" s="33"/>
      <c r="W75" s="32"/>
      <c r="X75" s="32"/>
      <c r="Y75" s="32"/>
      <c r="Z75" s="31"/>
      <c r="AA75" s="32"/>
      <c r="AB75" s="33"/>
      <c r="AC75" s="32"/>
      <c r="AD75" s="32"/>
      <c r="AE75" s="32"/>
      <c r="AF75" s="31"/>
      <c r="AG75" s="32"/>
      <c r="AH75" s="33"/>
      <c r="AI75" s="32"/>
      <c r="AJ75" s="32"/>
      <c r="AK75" s="32"/>
      <c r="AL75" s="34"/>
      <c r="AM75" s="35"/>
      <c r="AN75" s="36"/>
      <c r="AO75" s="34"/>
      <c r="AP75" s="26"/>
      <c r="AQ75" s="27"/>
      <c r="AR75" s="49"/>
    </row>
    <row r="76" spans="1:44" x14ac:dyDescent="0.3">
      <c r="A76" s="52" t="s">
        <v>13</v>
      </c>
      <c r="B76" s="85">
        <f>B74/B50-1</f>
        <v>-0.33356922610321993</v>
      </c>
      <c r="C76" s="86"/>
      <c r="D76" s="87"/>
      <c r="E76" s="86">
        <f t="shared" ref="E76" si="34">E74/E50-1</f>
        <v>-0.25864509605662278</v>
      </c>
      <c r="F76" s="86"/>
      <c r="G76" s="86"/>
      <c r="H76" s="85">
        <f t="shared" ref="H76" si="35">H74/H50-1</f>
        <v>-0.60432289369210412</v>
      </c>
      <c r="I76" s="86"/>
      <c r="J76" s="87"/>
      <c r="K76" s="86">
        <f t="shared" ref="K76" si="36">K74/K50-1</f>
        <v>-0.67175018155410315</v>
      </c>
      <c r="L76" s="86"/>
      <c r="M76" s="86"/>
      <c r="N76" s="85">
        <f t="shared" ref="N76" si="37">N74/N50-1</f>
        <v>-0.64066726780883676</v>
      </c>
      <c r="O76" s="86"/>
      <c r="P76" s="87"/>
      <c r="Q76" s="86">
        <f t="shared" ref="Q76" si="38">Q74/Q50-1</f>
        <v>-0.4305108967488388</v>
      </c>
      <c r="R76" s="86"/>
      <c r="S76" s="86"/>
      <c r="T76" s="85">
        <f t="shared" ref="T76" si="39">T74/T50-1</f>
        <v>-0.36144578313253006</v>
      </c>
      <c r="U76" s="86"/>
      <c r="V76" s="87"/>
      <c r="W76" s="85">
        <f t="shared" ref="W76" si="40">W74/W50-1</f>
        <v>0.3819742489270388</v>
      </c>
      <c r="X76" s="86"/>
      <c r="Y76" s="87"/>
      <c r="Z76" s="85">
        <f t="shared" ref="Z76" si="41">Z74/Z50-1</f>
        <v>0.61538461538461542</v>
      </c>
      <c r="AA76" s="86"/>
      <c r="AB76" s="87"/>
      <c r="AC76" s="86">
        <f t="shared" ref="AC76" si="42">AC74/AC50-1</f>
        <v>-0.15348837209302324</v>
      </c>
      <c r="AD76" s="86"/>
      <c r="AE76" s="86"/>
      <c r="AF76" s="85"/>
      <c r="AG76" s="86"/>
      <c r="AH76" s="87"/>
      <c r="AI76" s="86">
        <f t="shared" ref="AI76" si="43">AI74/AI50-1</f>
        <v>-0.16666666666666663</v>
      </c>
      <c r="AJ76" s="86"/>
      <c r="AK76" s="86"/>
      <c r="AL76" s="85"/>
      <c r="AM76" s="86"/>
      <c r="AN76" s="87"/>
      <c r="AO76" s="85"/>
      <c r="AP76" s="86"/>
      <c r="AQ76" s="87"/>
      <c r="AR76" s="49" t="s">
        <v>13</v>
      </c>
    </row>
    <row r="77" spans="1:44" x14ac:dyDescent="0.3">
      <c r="A77" s="52" t="s">
        <v>14</v>
      </c>
      <c r="B77" s="88">
        <f>B74/B64-1</f>
        <v>-0.13211770127048894</v>
      </c>
      <c r="C77" s="89"/>
      <c r="D77" s="90"/>
      <c r="E77" s="89">
        <f t="shared" ref="E77" si="44">E74/E64-1</f>
        <v>-0.12212643678160917</v>
      </c>
      <c r="F77" s="89"/>
      <c r="G77" s="89"/>
      <c r="H77" s="88">
        <f t="shared" ref="H77" si="45">H74/H64-1</f>
        <v>-0.28540131447918737</v>
      </c>
      <c r="I77" s="89"/>
      <c r="J77" s="90"/>
      <c r="K77" s="89">
        <f t="shared" ref="K77" si="46">K74/K64-1</f>
        <v>-0.34254545454545449</v>
      </c>
      <c r="L77" s="89"/>
      <c r="M77" s="89"/>
      <c r="N77" s="88">
        <f t="shared" ref="N77" si="47">N74/N64-1</f>
        <v>-0.39391634980988588</v>
      </c>
      <c r="O77" s="89"/>
      <c r="P77" s="90"/>
      <c r="Q77" s="89">
        <f t="shared" ref="Q77" si="48">Q74/Q64-1</f>
        <v>-0.26135310472659867</v>
      </c>
      <c r="R77" s="89"/>
      <c r="S77" s="89"/>
      <c r="T77" s="88">
        <f t="shared" ref="T77" si="49">T74/T64-1</f>
        <v>-0.20400500625782236</v>
      </c>
      <c r="U77" s="89"/>
      <c r="V77" s="90"/>
      <c r="W77" s="89">
        <f t="shared" ref="W77" si="50">W74/W64-1</f>
        <v>-0.20099255583126541</v>
      </c>
      <c r="X77" s="89"/>
      <c r="Y77" s="89"/>
      <c r="Z77" s="88">
        <f t="shared" ref="Z77" si="51">Z74/Z64-1</f>
        <v>-0.22222222222222221</v>
      </c>
      <c r="AA77" s="89"/>
      <c r="AB77" s="90"/>
      <c r="AC77" s="89">
        <f t="shared" ref="AC77" si="52">AC74/AC64-1</f>
        <v>2.8248587570621542E-2</v>
      </c>
      <c r="AD77" s="89"/>
      <c r="AE77" s="89"/>
      <c r="AF77" s="88"/>
      <c r="AG77" s="89"/>
      <c r="AH77" s="90"/>
      <c r="AI77" s="89">
        <f t="shared" ref="AI77" si="53">AI74/AI64-1</f>
        <v>-0.16000000000000003</v>
      </c>
      <c r="AJ77" s="89"/>
      <c r="AK77" s="89"/>
      <c r="AL77" s="88"/>
      <c r="AM77" s="89"/>
      <c r="AN77" s="90"/>
      <c r="AO77" s="88">
        <f t="shared" ref="AO77" si="54">AO74/AO64-1</f>
        <v>0.69340974212034401</v>
      </c>
      <c r="AP77" s="89"/>
      <c r="AQ77" s="90"/>
      <c r="AR77" s="49" t="s">
        <v>14</v>
      </c>
    </row>
    <row r="78" spans="1:44" x14ac:dyDescent="0.3">
      <c r="A78" s="52" t="s">
        <v>15</v>
      </c>
      <c r="B78" s="88">
        <f>B74/B73-1</f>
        <v>-7.9759217456734088E-3</v>
      </c>
      <c r="C78" s="89"/>
      <c r="D78" s="90"/>
      <c r="E78" s="89">
        <f t="shared" ref="E78" si="55">E74/E73-1</f>
        <v>-3.0927835051546393E-2</v>
      </c>
      <c r="F78" s="89"/>
      <c r="G78" s="89"/>
      <c r="H78" s="88">
        <f t="shared" ref="H78" si="56">H74/H73-1</f>
        <v>-1.6716908742121062E-2</v>
      </c>
      <c r="I78" s="89"/>
      <c r="J78" s="90"/>
      <c r="K78" s="89">
        <f t="shared" ref="K78" si="57">K74/K73-1</f>
        <v>-2.5862068965517127E-2</v>
      </c>
      <c r="L78" s="89"/>
      <c r="M78" s="89"/>
      <c r="N78" s="88">
        <f t="shared" ref="N78" si="58">N74/N73-1</f>
        <v>-1.726263871763245E-2</v>
      </c>
      <c r="O78" s="89"/>
      <c r="P78" s="90"/>
      <c r="Q78" s="89">
        <f t="shared" ref="Q78" si="59">Q74/Q73-1</f>
        <v>8.8607594936709333E-3</v>
      </c>
      <c r="R78" s="89"/>
      <c r="S78" s="89"/>
      <c r="T78" s="88">
        <f t="shared" ref="T78" si="60">T74/T73-1</f>
        <v>-3.3434650455926973E-2</v>
      </c>
      <c r="U78" s="89"/>
      <c r="V78" s="90"/>
      <c r="W78" s="89">
        <f t="shared" ref="W78" si="61">W74/W73-1</f>
        <v>-2.7190332326283984E-2</v>
      </c>
      <c r="X78" s="89"/>
      <c r="Y78" s="89"/>
      <c r="Z78" s="88">
        <f t="shared" ref="Z78" si="62">Z74/Z73-1</f>
        <v>-2.9702970297029729E-2</v>
      </c>
      <c r="AA78" s="89"/>
      <c r="AB78" s="90"/>
      <c r="AC78" s="89">
        <f t="shared" ref="AC78" si="63">AC74/AC73-1</f>
        <v>-3.7037037037036979E-2</v>
      </c>
      <c r="AD78" s="89"/>
      <c r="AE78" s="89"/>
      <c r="AF78" s="88">
        <f t="shared" ref="AF78" si="64">AF74/AF73-1</f>
        <v>8.7986463620981281E-2</v>
      </c>
      <c r="AG78" s="89"/>
      <c r="AH78" s="90"/>
      <c r="AI78" s="89">
        <f t="shared" ref="AI78" si="65">AI74/AI73-1</f>
        <v>8.2474226804123862E-2</v>
      </c>
      <c r="AJ78" s="89"/>
      <c r="AK78" s="89"/>
      <c r="AL78" s="88">
        <f t="shared" ref="AL78" si="66">AL74/AL73-1</f>
        <v>0.10050251256281406</v>
      </c>
      <c r="AM78" s="89"/>
      <c r="AN78" s="90"/>
      <c r="AO78" s="88">
        <f t="shared" ref="AO78" si="67">AO74/AO73-1</f>
        <v>-1.1705685618728978E-2</v>
      </c>
      <c r="AP78" s="89"/>
      <c r="AQ78" s="90"/>
      <c r="AR78" s="49" t="s">
        <v>15</v>
      </c>
    </row>
    <row r="79" spans="1:44" x14ac:dyDescent="0.3">
      <c r="A79" s="17"/>
      <c r="B79" s="37"/>
      <c r="C79" s="38"/>
      <c r="D79" s="39"/>
      <c r="E79" s="38"/>
      <c r="F79" s="38"/>
      <c r="G79" s="38"/>
      <c r="H79" s="37"/>
      <c r="I79" s="38"/>
      <c r="J79" s="39"/>
      <c r="K79" s="38"/>
      <c r="L79" s="38"/>
      <c r="M79" s="38"/>
      <c r="N79" s="37"/>
      <c r="O79" s="38"/>
      <c r="P79" s="39"/>
      <c r="Q79" s="38"/>
      <c r="R79" s="38"/>
      <c r="S79" s="38"/>
      <c r="T79" s="37"/>
      <c r="U79" s="38"/>
      <c r="V79" s="39"/>
      <c r="W79" s="38"/>
      <c r="X79" s="38"/>
      <c r="Y79" s="38"/>
      <c r="Z79" s="37"/>
      <c r="AA79" s="38"/>
      <c r="AB79" s="39"/>
      <c r="AC79" s="38"/>
      <c r="AD79" s="38"/>
      <c r="AE79" s="38"/>
      <c r="AF79" s="37"/>
      <c r="AG79" s="38"/>
      <c r="AH79" s="39"/>
      <c r="AI79" s="38"/>
      <c r="AJ79" s="38"/>
      <c r="AK79" s="38"/>
      <c r="AL79" s="37"/>
      <c r="AM79" s="38"/>
      <c r="AN79" s="39"/>
      <c r="AO79" s="37"/>
      <c r="AP79" s="40"/>
      <c r="AQ79" s="41"/>
      <c r="AR79" s="50"/>
    </row>
    <row r="81" spans="1:44" x14ac:dyDescent="0.3">
      <c r="A81" s="19" t="s">
        <v>18</v>
      </c>
      <c r="B81" s="19"/>
      <c r="C81" s="19"/>
      <c r="D81" s="19"/>
      <c r="E81" s="19"/>
      <c r="F81" s="19"/>
      <c r="G81" s="19"/>
      <c r="H81" s="19"/>
      <c r="I81" s="19"/>
      <c r="J81" s="21"/>
      <c r="K81" s="21"/>
      <c r="L81" s="21"/>
      <c r="M81" s="21"/>
      <c r="N81" s="21"/>
      <c r="O81" s="21"/>
      <c r="P81" s="21"/>
      <c r="Q81" s="21"/>
      <c r="R81" s="21"/>
      <c r="S81" s="21"/>
      <c r="AR81" s="42" t="s">
        <v>18</v>
      </c>
    </row>
    <row r="83" spans="1:44" x14ac:dyDescent="0.3">
      <c r="A83" s="46"/>
      <c r="B83" s="91" t="s">
        <v>0</v>
      </c>
      <c r="C83" s="92"/>
      <c r="D83" s="92"/>
      <c r="E83" s="92"/>
      <c r="F83" s="92"/>
      <c r="G83" s="92"/>
      <c r="H83" s="92"/>
      <c r="I83" s="92"/>
      <c r="J83" s="92"/>
      <c r="K83" s="92"/>
      <c r="L83" s="92"/>
      <c r="M83" s="92"/>
      <c r="N83" s="92"/>
      <c r="O83" s="92"/>
      <c r="P83" s="92"/>
      <c r="Q83" s="92"/>
      <c r="R83" s="92"/>
      <c r="S83" s="92"/>
      <c r="T83" s="92"/>
      <c r="U83" s="92"/>
      <c r="V83" s="92"/>
      <c r="W83" s="92" t="s">
        <v>0</v>
      </c>
      <c r="X83" s="92"/>
      <c r="Y83" s="92"/>
      <c r="Z83" s="92"/>
      <c r="AA83" s="92"/>
      <c r="AB83" s="92"/>
      <c r="AC83" s="92"/>
      <c r="AD83" s="92"/>
      <c r="AE83" s="92"/>
      <c r="AF83" s="92"/>
      <c r="AG83" s="92"/>
      <c r="AH83" s="92"/>
      <c r="AI83" s="92"/>
      <c r="AJ83" s="92"/>
      <c r="AK83" s="92"/>
      <c r="AL83" s="92"/>
      <c r="AM83" s="92"/>
      <c r="AN83" s="92"/>
      <c r="AO83" s="92"/>
      <c r="AP83" s="92"/>
      <c r="AQ83" s="93"/>
      <c r="AR83" s="46"/>
    </row>
    <row r="84" spans="1:44" x14ac:dyDescent="0.3">
      <c r="A84" s="47"/>
      <c r="B84" s="95" t="s">
        <v>2</v>
      </c>
      <c r="C84" s="96"/>
      <c r="D84" s="96"/>
      <c r="E84" s="96" t="s">
        <v>3</v>
      </c>
      <c r="F84" s="96"/>
      <c r="G84" s="96"/>
      <c r="H84" s="97" t="s">
        <v>4</v>
      </c>
      <c r="I84" s="97"/>
      <c r="J84" s="97"/>
      <c r="K84" s="96" t="s">
        <v>5</v>
      </c>
      <c r="L84" s="96"/>
      <c r="M84" s="96"/>
      <c r="N84" s="96" t="s">
        <v>6</v>
      </c>
      <c r="O84" s="96"/>
      <c r="P84" s="96"/>
      <c r="Q84" s="97" t="s">
        <v>7</v>
      </c>
      <c r="R84" s="97"/>
      <c r="S84" s="97"/>
      <c r="T84" s="96" t="s">
        <v>8</v>
      </c>
      <c r="U84" s="96"/>
      <c r="V84" s="96"/>
      <c r="W84" s="96" t="s">
        <v>64</v>
      </c>
      <c r="X84" s="96"/>
      <c r="Y84" s="96"/>
      <c r="Z84" s="96" t="s">
        <v>65</v>
      </c>
      <c r="AA84" s="96"/>
      <c r="AB84" s="96"/>
      <c r="AC84" s="97" t="s">
        <v>66</v>
      </c>
      <c r="AD84" s="97"/>
      <c r="AE84" s="97"/>
      <c r="AF84" s="97" t="s">
        <v>67</v>
      </c>
      <c r="AG84" s="97"/>
      <c r="AH84" s="97"/>
      <c r="AI84" s="96" t="s">
        <v>68</v>
      </c>
      <c r="AJ84" s="96"/>
      <c r="AK84" s="96"/>
      <c r="AL84" s="97" t="s">
        <v>69</v>
      </c>
      <c r="AM84" s="97"/>
      <c r="AN84" s="97"/>
      <c r="AO84" s="97" t="s">
        <v>70</v>
      </c>
      <c r="AP84" s="97"/>
      <c r="AQ84" s="98"/>
      <c r="AR84" s="47"/>
    </row>
    <row r="85" spans="1:44" x14ac:dyDescent="0.3">
      <c r="A85" s="47"/>
      <c r="B85" s="95"/>
      <c r="C85" s="96"/>
      <c r="D85" s="96"/>
      <c r="E85" s="96"/>
      <c r="F85" s="96"/>
      <c r="G85" s="96"/>
      <c r="H85" s="97"/>
      <c r="I85" s="97"/>
      <c r="J85" s="97"/>
      <c r="K85" s="96"/>
      <c r="L85" s="96"/>
      <c r="M85" s="96"/>
      <c r="N85" s="96"/>
      <c r="O85" s="96"/>
      <c r="P85" s="96"/>
      <c r="Q85" s="97"/>
      <c r="R85" s="97"/>
      <c r="S85" s="97"/>
      <c r="T85" s="96"/>
      <c r="U85" s="96"/>
      <c r="V85" s="96"/>
      <c r="W85" s="96"/>
      <c r="X85" s="96"/>
      <c r="Y85" s="96"/>
      <c r="Z85" s="96"/>
      <c r="AA85" s="96"/>
      <c r="AB85" s="96"/>
      <c r="AC85" s="97"/>
      <c r="AD85" s="97"/>
      <c r="AE85" s="97"/>
      <c r="AF85" s="97"/>
      <c r="AG85" s="97"/>
      <c r="AH85" s="97"/>
      <c r="AI85" s="96"/>
      <c r="AJ85" s="96"/>
      <c r="AK85" s="96"/>
      <c r="AL85" s="97"/>
      <c r="AM85" s="97"/>
      <c r="AN85" s="97"/>
      <c r="AO85" s="97"/>
      <c r="AP85" s="97"/>
      <c r="AQ85" s="98"/>
      <c r="AR85" s="47"/>
    </row>
    <row r="86" spans="1:44" x14ac:dyDescent="0.3">
      <c r="A86" s="47"/>
      <c r="B86" s="95"/>
      <c r="C86" s="96"/>
      <c r="D86" s="96"/>
      <c r="E86" s="96"/>
      <c r="F86" s="96"/>
      <c r="G86" s="96"/>
      <c r="H86" s="97"/>
      <c r="I86" s="97"/>
      <c r="J86" s="97"/>
      <c r="K86" s="96"/>
      <c r="L86" s="96"/>
      <c r="M86" s="96"/>
      <c r="N86" s="96"/>
      <c r="O86" s="96"/>
      <c r="P86" s="96"/>
      <c r="Q86" s="97"/>
      <c r="R86" s="97"/>
      <c r="S86" s="97"/>
      <c r="T86" s="96"/>
      <c r="U86" s="96"/>
      <c r="V86" s="96"/>
      <c r="W86" s="96"/>
      <c r="X86" s="96"/>
      <c r="Y86" s="96"/>
      <c r="Z86" s="96"/>
      <c r="AA86" s="96"/>
      <c r="AB86" s="96"/>
      <c r="AC86" s="97"/>
      <c r="AD86" s="97"/>
      <c r="AE86" s="97"/>
      <c r="AF86" s="97"/>
      <c r="AG86" s="97"/>
      <c r="AH86" s="97"/>
      <c r="AI86" s="96"/>
      <c r="AJ86" s="96"/>
      <c r="AK86" s="96"/>
      <c r="AL86" s="97"/>
      <c r="AM86" s="97"/>
      <c r="AN86" s="97"/>
      <c r="AO86" s="97"/>
      <c r="AP86" s="97"/>
      <c r="AQ86" s="98"/>
      <c r="AR86" s="47"/>
    </row>
    <row r="87" spans="1:44" ht="15" customHeight="1" x14ac:dyDescent="0.3">
      <c r="A87" s="99" t="s">
        <v>1</v>
      </c>
      <c r="B87" s="95" t="s">
        <v>9</v>
      </c>
      <c r="C87" s="96" t="s">
        <v>10</v>
      </c>
      <c r="D87" s="96" t="s">
        <v>11</v>
      </c>
      <c r="E87" s="95" t="s">
        <v>9</v>
      </c>
      <c r="F87" s="96" t="s">
        <v>10</v>
      </c>
      <c r="G87" s="96" t="s">
        <v>11</v>
      </c>
      <c r="H87" s="95" t="s">
        <v>9</v>
      </c>
      <c r="I87" s="96" t="s">
        <v>10</v>
      </c>
      <c r="J87" s="96" t="s">
        <v>11</v>
      </c>
      <c r="K87" s="95" t="s">
        <v>9</v>
      </c>
      <c r="L87" s="96" t="s">
        <v>10</v>
      </c>
      <c r="M87" s="96" t="s">
        <v>11</v>
      </c>
      <c r="N87" s="95" t="s">
        <v>9</v>
      </c>
      <c r="O87" s="96" t="s">
        <v>10</v>
      </c>
      <c r="P87" s="96" t="s">
        <v>11</v>
      </c>
      <c r="Q87" s="95" t="s">
        <v>9</v>
      </c>
      <c r="R87" s="96" t="s">
        <v>10</v>
      </c>
      <c r="S87" s="96" t="s">
        <v>11</v>
      </c>
      <c r="T87" s="95" t="s">
        <v>9</v>
      </c>
      <c r="U87" s="96" t="s">
        <v>10</v>
      </c>
      <c r="V87" s="96" t="s">
        <v>11</v>
      </c>
      <c r="W87" s="95" t="s">
        <v>9</v>
      </c>
      <c r="X87" s="96" t="s">
        <v>10</v>
      </c>
      <c r="Y87" s="96" t="s">
        <v>11</v>
      </c>
      <c r="Z87" s="95" t="s">
        <v>9</v>
      </c>
      <c r="AA87" s="96" t="s">
        <v>10</v>
      </c>
      <c r="AB87" s="96" t="s">
        <v>11</v>
      </c>
      <c r="AC87" s="95" t="s">
        <v>9</v>
      </c>
      <c r="AD87" s="96" t="s">
        <v>10</v>
      </c>
      <c r="AE87" s="96" t="s">
        <v>11</v>
      </c>
      <c r="AF87" s="95" t="s">
        <v>9</v>
      </c>
      <c r="AG87" s="96" t="s">
        <v>10</v>
      </c>
      <c r="AH87" s="96" t="s">
        <v>11</v>
      </c>
      <c r="AI87" s="95" t="s">
        <v>9</v>
      </c>
      <c r="AJ87" s="96" t="s">
        <v>10</v>
      </c>
      <c r="AK87" s="96" t="s">
        <v>11</v>
      </c>
      <c r="AL87" s="95" t="s">
        <v>9</v>
      </c>
      <c r="AM87" s="96" t="s">
        <v>10</v>
      </c>
      <c r="AN87" s="96" t="s">
        <v>11</v>
      </c>
      <c r="AO87" s="95" t="s">
        <v>9</v>
      </c>
      <c r="AP87" s="96" t="s">
        <v>10</v>
      </c>
      <c r="AQ87" s="96" t="s">
        <v>11</v>
      </c>
      <c r="AR87" s="47"/>
    </row>
    <row r="88" spans="1:44" x14ac:dyDescent="0.3">
      <c r="A88" s="100"/>
      <c r="B88" s="101"/>
      <c r="C88" s="102"/>
      <c r="D88" s="102"/>
      <c r="E88" s="101"/>
      <c r="F88" s="102"/>
      <c r="G88" s="102"/>
      <c r="H88" s="101"/>
      <c r="I88" s="102"/>
      <c r="J88" s="102"/>
      <c r="K88" s="101"/>
      <c r="L88" s="102"/>
      <c r="M88" s="102"/>
      <c r="N88" s="101"/>
      <c r="O88" s="102"/>
      <c r="P88" s="102"/>
      <c r="Q88" s="101"/>
      <c r="R88" s="102"/>
      <c r="S88" s="102"/>
      <c r="T88" s="101"/>
      <c r="U88" s="102"/>
      <c r="V88" s="102"/>
      <c r="W88" s="101"/>
      <c r="X88" s="102"/>
      <c r="Y88" s="102"/>
      <c r="Z88" s="101"/>
      <c r="AA88" s="102"/>
      <c r="AB88" s="102"/>
      <c r="AC88" s="101"/>
      <c r="AD88" s="102"/>
      <c r="AE88" s="102"/>
      <c r="AF88" s="101"/>
      <c r="AG88" s="102"/>
      <c r="AH88" s="102"/>
      <c r="AI88" s="101"/>
      <c r="AJ88" s="102"/>
      <c r="AK88" s="102"/>
      <c r="AL88" s="101"/>
      <c r="AM88" s="102"/>
      <c r="AN88" s="102"/>
      <c r="AO88" s="101"/>
      <c r="AP88" s="102"/>
      <c r="AQ88" s="102"/>
      <c r="AR88" s="48" t="s">
        <v>1</v>
      </c>
    </row>
    <row r="89" spans="1:44" x14ac:dyDescent="0.3">
      <c r="A89" s="52">
        <v>1994</v>
      </c>
      <c r="B89" s="23">
        <v>1302.0999999999999</v>
      </c>
      <c r="C89" s="24">
        <v>1288.0999999999999</v>
      </c>
      <c r="D89" s="25">
        <v>1316.1</v>
      </c>
      <c r="E89" s="24">
        <v>314.60000000000002</v>
      </c>
      <c r="F89" s="24">
        <v>307.5</v>
      </c>
      <c r="G89" s="24">
        <v>321.7</v>
      </c>
      <c r="H89" s="23">
        <v>610.1</v>
      </c>
      <c r="I89" s="24">
        <v>600.29999999999995</v>
      </c>
      <c r="J89" s="25">
        <v>619.9</v>
      </c>
      <c r="K89" s="24">
        <v>297.60000000000002</v>
      </c>
      <c r="L89" s="24">
        <v>290.7</v>
      </c>
      <c r="M89" s="24">
        <v>304.5</v>
      </c>
      <c r="N89" s="23">
        <v>207.6</v>
      </c>
      <c r="O89" s="24">
        <v>201.8</v>
      </c>
      <c r="P89" s="25">
        <v>213.4</v>
      </c>
      <c r="Q89" s="24">
        <v>160.30000000000001</v>
      </c>
      <c r="R89" s="24">
        <v>155.19999999999999</v>
      </c>
      <c r="S89" s="24">
        <v>165.5</v>
      </c>
      <c r="T89" s="23">
        <v>42.4</v>
      </c>
      <c r="U89" s="24">
        <v>39.799999999999997</v>
      </c>
      <c r="V89" s="25">
        <v>45</v>
      </c>
      <c r="W89" s="24">
        <v>11</v>
      </c>
      <c r="X89" s="24">
        <v>9.6</v>
      </c>
      <c r="Y89" s="24">
        <v>12.3</v>
      </c>
      <c r="Z89" s="23">
        <v>6.9</v>
      </c>
      <c r="AA89" s="24">
        <v>5.9</v>
      </c>
      <c r="AB89" s="25">
        <v>8</v>
      </c>
      <c r="AC89" s="24">
        <v>24.6</v>
      </c>
      <c r="AD89" s="24">
        <v>22.6</v>
      </c>
      <c r="AE89" s="24">
        <v>26.6</v>
      </c>
      <c r="AF89" s="23"/>
      <c r="AG89" s="24"/>
      <c r="AH89" s="25"/>
      <c r="AI89" s="24">
        <v>8.6999999999999993</v>
      </c>
      <c r="AJ89" s="24">
        <v>7.6</v>
      </c>
      <c r="AK89" s="24">
        <v>9.9</v>
      </c>
      <c r="AL89" s="23"/>
      <c r="AM89" s="24"/>
      <c r="AN89" s="25"/>
      <c r="AO89" s="23">
        <v>21</v>
      </c>
      <c r="AP89" s="26">
        <v>19.100000000000001</v>
      </c>
      <c r="AQ89" s="27">
        <v>22.9</v>
      </c>
      <c r="AR89" s="49">
        <v>1994</v>
      </c>
    </row>
    <row r="90" spans="1:44" x14ac:dyDescent="0.3">
      <c r="A90" s="52">
        <v>1995</v>
      </c>
      <c r="B90" s="23">
        <v>1317.2</v>
      </c>
      <c r="C90" s="24">
        <v>1303.3</v>
      </c>
      <c r="D90" s="25">
        <v>1331.1</v>
      </c>
      <c r="E90" s="24">
        <v>310.7</v>
      </c>
      <c r="F90" s="24">
        <v>303.60000000000002</v>
      </c>
      <c r="G90" s="24">
        <v>317.7</v>
      </c>
      <c r="H90" s="23">
        <v>603.4</v>
      </c>
      <c r="I90" s="24">
        <v>593.79999999999995</v>
      </c>
      <c r="J90" s="25">
        <v>613</v>
      </c>
      <c r="K90" s="24">
        <v>291.10000000000002</v>
      </c>
      <c r="L90" s="24">
        <v>284.39999999999998</v>
      </c>
      <c r="M90" s="24">
        <v>297.89999999999998</v>
      </c>
      <c r="N90" s="23">
        <v>206</v>
      </c>
      <c r="O90" s="24">
        <v>200.2</v>
      </c>
      <c r="P90" s="25">
        <v>211.7</v>
      </c>
      <c r="Q90" s="24">
        <v>176.7</v>
      </c>
      <c r="R90" s="24">
        <v>171.4</v>
      </c>
      <c r="S90" s="24">
        <v>182.1</v>
      </c>
      <c r="T90" s="23">
        <v>48.3</v>
      </c>
      <c r="U90" s="24">
        <v>45.6</v>
      </c>
      <c r="V90" s="25">
        <v>51.1</v>
      </c>
      <c r="W90" s="24">
        <v>12.7</v>
      </c>
      <c r="X90" s="24">
        <v>11.3</v>
      </c>
      <c r="Y90" s="24">
        <v>14.1</v>
      </c>
      <c r="Z90" s="23">
        <v>8.5</v>
      </c>
      <c r="AA90" s="24">
        <v>7.4</v>
      </c>
      <c r="AB90" s="25">
        <v>9.6999999999999993</v>
      </c>
      <c r="AC90" s="24">
        <v>26.8</v>
      </c>
      <c r="AD90" s="24">
        <v>24.8</v>
      </c>
      <c r="AE90" s="24">
        <v>28.9</v>
      </c>
      <c r="AF90" s="23"/>
      <c r="AG90" s="24"/>
      <c r="AH90" s="25"/>
      <c r="AI90" s="24">
        <v>8.1999999999999993</v>
      </c>
      <c r="AJ90" s="24">
        <v>7.1</v>
      </c>
      <c r="AK90" s="24">
        <v>9.3000000000000007</v>
      </c>
      <c r="AL90" s="23"/>
      <c r="AM90" s="24"/>
      <c r="AN90" s="25"/>
      <c r="AO90" s="23">
        <v>21.6</v>
      </c>
      <c r="AP90" s="26">
        <v>19.7</v>
      </c>
      <c r="AQ90" s="27">
        <v>23.5</v>
      </c>
      <c r="AR90" s="49">
        <v>1995</v>
      </c>
    </row>
    <row r="91" spans="1:44" x14ac:dyDescent="0.3">
      <c r="A91" s="52">
        <v>1996</v>
      </c>
      <c r="B91" s="23">
        <v>1298.0999999999999</v>
      </c>
      <c r="C91" s="24">
        <v>1284.4000000000001</v>
      </c>
      <c r="D91" s="25">
        <v>1311.9</v>
      </c>
      <c r="E91" s="24">
        <v>309.3</v>
      </c>
      <c r="F91" s="24">
        <v>302.3</v>
      </c>
      <c r="G91" s="24">
        <v>316.3</v>
      </c>
      <c r="H91" s="23">
        <v>581</v>
      </c>
      <c r="I91" s="24">
        <v>571.6</v>
      </c>
      <c r="J91" s="25">
        <v>590.4</v>
      </c>
      <c r="K91" s="24">
        <v>278</v>
      </c>
      <c r="L91" s="24">
        <v>271.39999999999998</v>
      </c>
      <c r="M91" s="24">
        <v>284.60000000000002</v>
      </c>
      <c r="N91" s="23">
        <v>183.5</v>
      </c>
      <c r="O91" s="24">
        <v>178.1</v>
      </c>
      <c r="P91" s="25">
        <v>188.8</v>
      </c>
      <c r="Q91" s="24">
        <v>177.8</v>
      </c>
      <c r="R91" s="24">
        <v>172.5</v>
      </c>
      <c r="S91" s="24">
        <v>183.2</v>
      </c>
      <c r="T91" s="23">
        <v>48.2</v>
      </c>
      <c r="U91" s="24">
        <v>45.4</v>
      </c>
      <c r="V91" s="25">
        <v>50.9</v>
      </c>
      <c r="W91" s="24">
        <v>14</v>
      </c>
      <c r="X91" s="24">
        <v>12.5</v>
      </c>
      <c r="Y91" s="24">
        <v>15.5</v>
      </c>
      <c r="Z91" s="23">
        <v>10.8</v>
      </c>
      <c r="AA91" s="24">
        <v>9.4</v>
      </c>
      <c r="AB91" s="25">
        <v>12.1</v>
      </c>
      <c r="AC91" s="24">
        <v>26.1</v>
      </c>
      <c r="AD91" s="24">
        <v>24.1</v>
      </c>
      <c r="AE91" s="24">
        <v>28.1</v>
      </c>
      <c r="AF91" s="23"/>
      <c r="AG91" s="24"/>
      <c r="AH91" s="25"/>
      <c r="AI91" s="24">
        <v>8.8000000000000007</v>
      </c>
      <c r="AJ91" s="24">
        <v>7.6</v>
      </c>
      <c r="AK91" s="24">
        <v>9.9</v>
      </c>
      <c r="AL91" s="23"/>
      <c r="AM91" s="24"/>
      <c r="AN91" s="25"/>
      <c r="AO91" s="23">
        <v>23.2</v>
      </c>
      <c r="AP91" s="26">
        <v>21.3</v>
      </c>
      <c r="AQ91" s="27">
        <v>25.2</v>
      </c>
      <c r="AR91" s="49">
        <v>1996</v>
      </c>
    </row>
    <row r="92" spans="1:44" x14ac:dyDescent="0.3">
      <c r="A92" s="52">
        <v>1997</v>
      </c>
      <c r="B92" s="23">
        <v>1282</v>
      </c>
      <c r="C92" s="24">
        <v>1268.4000000000001</v>
      </c>
      <c r="D92" s="25">
        <v>1295.5999999999999</v>
      </c>
      <c r="E92" s="24">
        <v>303.5</v>
      </c>
      <c r="F92" s="24">
        <v>296.60000000000002</v>
      </c>
      <c r="G92" s="24">
        <v>310.5</v>
      </c>
      <c r="H92" s="23">
        <v>569.4</v>
      </c>
      <c r="I92" s="24">
        <v>560.20000000000005</v>
      </c>
      <c r="J92" s="25">
        <v>578.70000000000005</v>
      </c>
      <c r="K92" s="24">
        <v>272.3</v>
      </c>
      <c r="L92" s="24">
        <v>265.8</v>
      </c>
      <c r="M92" s="24">
        <v>278.8</v>
      </c>
      <c r="N92" s="23">
        <v>178.6</v>
      </c>
      <c r="O92" s="24">
        <v>173.3</v>
      </c>
      <c r="P92" s="25">
        <v>183.9</v>
      </c>
      <c r="Q92" s="24">
        <v>180.9</v>
      </c>
      <c r="R92" s="24">
        <v>175.6</v>
      </c>
      <c r="S92" s="24">
        <v>186.3</v>
      </c>
      <c r="T92" s="23">
        <v>48.7</v>
      </c>
      <c r="U92" s="24">
        <v>46</v>
      </c>
      <c r="V92" s="25">
        <v>51.5</v>
      </c>
      <c r="W92" s="24">
        <v>14.2</v>
      </c>
      <c r="X92" s="24">
        <v>12.7</v>
      </c>
      <c r="Y92" s="24">
        <v>15.7</v>
      </c>
      <c r="Z92" s="23">
        <v>10.6</v>
      </c>
      <c r="AA92" s="24">
        <v>9.3000000000000007</v>
      </c>
      <c r="AB92" s="25">
        <v>11.9</v>
      </c>
      <c r="AC92" s="24">
        <v>25.1</v>
      </c>
      <c r="AD92" s="24">
        <v>23.1</v>
      </c>
      <c r="AE92" s="24">
        <v>27.1</v>
      </c>
      <c r="AF92" s="23"/>
      <c r="AG92" s="24"/>
      <c r="AH92" s="25"/>
      <c r="AI92" s="24">
        <v>8.4</v>
      </c>
      <c r="AJ92" s="24">
        <v>7.3</v>
      </c>
      <c r="AK92" s="24">
        <v>9.5</v>
      </c>
      <c r="AL92" s="23"/>
      <c r="AM92" s="24"/>
      <c r="AN92" s="25"/>
      <c r="AO92" s="23">
        <v>24.2</v>
      </c>
      <c r="AP92" s="26">
        <v>22.3</v>
      </c>
      <c r="AQ92" s="27">
        <v>26.2</v>
      </c>
      <c r="AR92" s="49">
        <v>1997</v>
      </c>
    </row>
    <row r="93" spans="1:44" x14ac:dyDescent="0.3">
      <c r="A93" s="52">
        <v>1998</v>
      </c>
      <c r="B93" s="23">
        <v>1268.9000000000001</v>
      </c>
      <c r="C93" s="24">
        <v>1255.4000000000001</v>
      </c>
      <c r="D93" s="25">
        <v>1282.4000000000001</v>
      </c>
      <c r="E93" s="24">
        <v>300</v>
      </c>
      <c r="F93" s="24">
        <v>293.10000000000002</v>
      </c>
      <c r="G93" s="24">
        <v>306.89999999999998</v>
      </c>
      <c r="H93" s="23">
        <v>547.70000000000005</v>
      </c>
      <c r="I93" s="24">
        <v>538.6</v>
      </c>
      <c r="J93" s="25">
        <v>556.79999999999995</v>
      </c>
      <c r="K93" s="24">
        <v>256.7</v>
      </c>
      <c r="L93" s="24">
        <v>250.4</v>
      </c>
      <c r="M93" s="24">
        <v>263</v>
      </c>
      <c r="N93" s="23">
        <v>176.9</v>
      </c>
      <c r="O93" s="24">
        <v>171.6</v>
      </c>
      <c r="P93" s="25">
        <v>182.1</v>
      </c>
      <c r="Q93" s="24">
        <v>184.5</v>
      </c>
      <c r="R93" s="24">
        <v>179.1</v>
      </c>
      <c r="S93" s="24">
        <v>189.9</v>
      </c>
      <c r="T93" s="23">
        <v>53.4</v>
      </c>
      <c r="U93" s="24">
        <v>50.5</v>
      </c>
      <c r="V93" s="25">
        <v>56.3</v>
      </c>
      <c r="W93" s="24">
        <v>15.5</v>
      </c>
      <c r="X93" s="24">
        <v>13.9</v>
      </c>
      <c r="Y93" s="24">
        <v>17.100000000000001</v>
      </c>
      <c r="Z93" s="23">
        <v>11.6</v>
      </c>
      <c r="AA93" s="24">
        <v>10.199999999999999</v>
      </c>
      <c r="AB93" s="25">
        <v>12.9</v>
      </c>
      <c r="AC93" s="24">
        <v>24.3</v>
      </c>
      <c r="AD93" s="24">
        <v>22.4</v>
      </c>
      <c r="AE93" s="24">
        <v>26.3</v>
      </c>
      <c r="AF93" s="23"/>
      <c r="AG93" s="24"/>
      <c r="AH93" s="25"/>
      <c r="AI93" s="24">
        <v>8.6999999999999993</v>
      </c>
      <c r="AJ93" s="24">
        <v>7.6</v>
      </c>
      <c r="AK93" s="24">
        <v>9.9</v>
      </c>
      <c r="AL93" s="23"/>
      <c r="AM93" s="24"/>
      <c r="AN93" s="25"/>
      <c r="AO93" s="23">
        <v>25.3</v>
      </c>
      <c r="AP93" s="26">
        <v>23.3</v>
      </c>
      <c r="AQ93" s="27">
        <v>27.3</v>
      </c>
      <c r="AR93" s="49">
        <v>1998</v>
      </c>
    </row>
    <row r="94" spans="1:44" x14ac:dyDescent="0.3">
      <c r="A94" s="52">
        <v>1999</v>
      </c>
      <c r="B94" s="23">
        <v>1289.0999999999999</v>
      </c>
      <c r="C94" s="24">
        <v>1275.5999999999999</v>
      </c>
      <c r="D94" s="25">
        <v>1302.7</v>
      </c>
      <c r="E94" s="24">
        <v>299.5</v>
      </c>
      <c r="F94" s="24">
        <v>292.7</v>
      </c>
      <c r="G94" s="24">
        <v>306.39999999999998</v>
      </c>
      <c r="H94" s="23">
        <v>534.79999999999995</v>
      </c>
      <c r="I94" s="24">
        <v>525.9</v>
      </c>
      <c r="J94" s="25">
        <v>543.79999999999995</v>
      </c>
      <c r="K94" s="24">
        <v>251.9</v>
      </c>
      <c r="L94" s="24">
        <v>245.7</v>
      </c>
      <c r="M94" s="24">
        <v>258.2</v>
      </c>
      <c r="N94" s="23">
        <v>174.1</v>
      </c>
      <c r="O94" s="24">
        <v>169</v>
      </c>
      <c r="P94" s="25">
        <v>179.3</v>
      </c>
      <c r="Q94" s="24">
        <v>207.5</v>
      </c>
      <c r="R94" s="24">
        <v>201.8</v>
      </c>
      <c r="S94" s="24">
        <v>213.2</v>
      </c>
      <c r="T94" s="23">
        <v>62.3</v>
      </c>
      <c r="U94" s="24">
        <v>59.1</v>
      </c>
      <c r="V94" s="25">
        <v>65.400000000000006</v>
      </c>
      <c r="W94" s="24">
        <v>16.5</v>
      </c>
      <c r="X94" s="24">
        <v>14.9</v>
      </c>
      <c r="Y94" s="24">
        <v>18.100000000000001</v>
      </c>
      <c r="Z94" s="28">
        <v>12.5</v>
      </c>
      <c r="AA94" s="29">
        <v>11.1</v>
      </c>
      <c r="AB94" s="30">
        <v>13.9</v>
      </c>
      <c r="AC94" s="24">
        <v>26.7</v>
      </c>
      <c r="AD94" s="24">
        <v>24.6</v>
      </c>
      <c r="AE94" s="24">
        <v>28.7</v>
      </c>
      <c r="AF94" s="23"/>
      <c r="AG94" s="24"/>
      <c r="AH94" s="25"/>
      <c r="AI94" s="24">
        <v>8</v>
      </c>
      <c r="AJ94" s="24">
        <v>6.9</v>
      </c>
      <c r="AK94" s="24">
        <v>9.1</v>
      </c>
      <c r="AL94" s="23"/>
      <c r="AM94" s="24"/>
      <c r="AN94" s="25"/>
      <c r="AO94" s="23">
        <v>28.7</v>
      </c>
      <c r="AP94" s="26">
        <v>26.6</v>
      </c>
      <c r="AQ94" s="27">
        <v>30.9</v>
      </c>
      <c r="AR94" s="49">
        <v>1999</v>
      </c>
    </row>
    <row r="95" spans="1:44" x14ac:dyDescent="0.3">
      <c r="A95" s="52">
        <v>2000</v>
      </c>
      <c r="B95" s="23">
        <v>1218.5999999999999</v>
      </c>
      <c r="C95" s="24">
        <v>1205.4000000000001</v>
      </c>
      <c r="D95" s="25">
        <v>1231.7</v>
      </c>
      <c r="E95" s="24">
        <v>303.89999999999998</v>
      </c>
      <c r="F95" s="24">
        <v>297.10000000000002</v>
      </c>
      <c r="G95" s="24">
        <v>310.8</v>
      </c>
      <c r="H95" s="23">
        <v>504.6</v>
      </c>
      <c r="I95" s="24">
        <v>496</v>
      </c>
      <c r="J95" s="25">
        <v>513.20000000000005</v>
      </c>
      <c r="K95" s="24">
        <v>233.8</v>
      </c>
      <c r="L95" s="24">
        <v>227.8</v>
      </c>
      <c r="M95" s="24">
        <v>239.7</v>
      </c>
      <c r="N95" s="23">
        <v>170.2</v>
      </c>
      <c r="O95" s="24">
        <v>165.1</v>
      </c>
      <c r="P95" s="25">
        <v>175.3</v>
      </c>
      <c r="Q95" s="24">
        <v>143.1</v>
      </c>
      <c r="R95" s="24">
        <v>138.4</v>
      </c>
      <c r="S95" s="24">
        <v>147.80000000000001</v>
      </c>
      <c r="T95" s="23">
        <v>55.5</v>
      </c>
      <c r="U95" s="24">
        <v>52.6</v>
      </c>
      <c r="V95" s="25">
        <v>58.4</v>
      </c>
      <c r="W95" s="24">
        <v>16.100000000000001</v>
      </c>
      <c r="X95" s="24">
        <v>14.5</v>
      </c>
      <c r="Y95" s="24">
        <v>17.7</v>
      </c>
      <c r="Z95" s="28">
        <v>13.9</v>
      </c>
      <c r="AA95" s="29">
        <v>12.5</v>
      </c>
      <c r="AB95" s="30">
        <v>15.4</v>
      </c>
      <c r="AC95" s="24">
        <v>25.1</v>
      </c>
      <c r="AD95" s="24">
        <v>23.2</v>
      </c>
      <c r="AE95" s="24">
        <v>27.1</v>
      </c>
      <c r="AF95" s="23"/>
      <c r="AG95" s="24"/>
      <c r="AH95" s="25"/>
      <c r="AI95" s="24">
        <v>7.7</v>
      </c>
      <c r="AJ95" s="24">
        <v>6.7</v>
      </c>
      <c r="AK95" s="24">
        <v>8.8000000000000007</v>
      </c>
      <c r="AL95" s="23"/>
      <c r="AM95" s="24"/>
      <c r="AN95" s="25"/>
      <c r="AO95" s="23">
        <v>58.8</v>
      </c>
      <c r="AP95" s="26">
        <v>55.8</v>
      </c>
      <c r="AQ95" s="27">
        <v>61.8</v>
      </c>
      <c r="AR95" s="49">
        <v>2000</v>
      </c>
    </row>
    <row r="96" spans="1:44" x14ac:dyDescent="0.3">
      <c r="A96" s="52">
        <v>2001</v>
      </c>
      <c r="B96" s="23">
        <v>1195.0999999999999</v>
      </c>
      <c r="C96" s="24">
        <v>1182.2</v>
      </c>
      <c r="D96" s="25">
        <v>1208</v>
      </c>
      <c r="E96" s="24">
        <v>299.3</v>
      </c>
      <c r="F96" s="24">
        <v>292.5</v>
      </c>
      <c r="G96" s="24">
        <v>306.10000000000002</v>
      </c>
      <c r="H96" s="23">
        <v>482.5</v>
      </c>
      <c r="I96" s="24">
        <v>474.1</v>
      </c>
      <c r="J96" s="25">
        <v>490.9</v>
      </c>
      <c r="K96" s="24">
        <v>223.5</v>
      </c>
      <c r="L96" s="24">
        <v>217.7</v>
      </c>
      <c r="M96" s="24">
        <v>229.3</v>
      </c>
      <c r="N96" s="23">
        <v>164.8</v>
      </c>
      <c r="O96" s="24">
        <v>159.9</v>
      </c>
      <c r="P96" s="25">
        <v>169.8</v>
      </c>
      <c r="Q96" s="24">
        <v>141</v>
      </c>
      <c r="R96" s="24">
        <v>136.4</v>
      </c>
      <c r="S96" s="24">
        <v>145.6</v>
      </c>
      <c r="T96" s="23">
        <v>57.1</v>
      </c>
      <c r="U96" s="24">
        <v>54.1</v>
      </c>
      <c r="V96" s="25">
        <v>60</v>
      </c>
      <c r="W96" s="24">
        <v>17.600000000000001</v>
      </c>
      <c r="X96" s="24">
        <v>15.9</v>
      </c>
      <c r="Y96" s="24">
        <v>19.3</v>
      </c>
      <c r="Z96" s="23">
        <v>14.5</v>
      </c>
      <c r="AA96" s="24">
        <v>13</v>
      </c>
      <c r="AB96" s="25">
        <v>16</v>
      </c>
      <c r="AC96" s="24">
        <v>23.7</v>
      </c>
      <c r="AD96" s="24">
        <v>21.8</v>
      </c>
      <c r="AE96" s="24">
        <v>25.6</v>
      </c>
      <c r="AF96" s="23"/>
      <c r="AG96" s="24"/>
      <c r="AH96" s="25"/>
      <c r="AI96" s="24">
        <v>9.1</v>
      </c>
      <c r="AJ96" s="24">
        <v>8</v>
      </c>
      <c r="AK96" s="24">
        <v>10.3</v>
      </c>
      <c r="AL96" s="23"/>
      <c r="AM96" s="24"/>
      <c r="AN96" s="25"/>
      <c r="AO96" s="23">
        <v>60.7</v>
      </c>
      <c r="AP96" s="26">
        <v>57.7</v>
      </c>
      <c r="AQ96" s="27">
        <v>63.7</v>
      </c>
      <c r="AR96" s="49">
        <v>2001</v>
      </c>
    </row>
    <row r="97" spans="1:44" x14ac:dyDescent="0.3">
      <c r="A97" s="52">
        <v>2002</v>
      </c>
      <c r="B97" s="23">
        <v>1201.2</v>
      </c>
      <c r="C97" s="24">
        <v>1188.3</v>
      </c>
      <c r="D97" s="25">
        <v>1214.2</v>
      </c>
      <c r="E97" s="24">
        <v>291.60000000000002</v>
      </c>
      <c r="F97" s="24">
        <v>284.89999999999998</v>
      </c>
      <c r="G97" s="24">
        <v>298.3</v>
      </c>
      <c r="H97" s="23">
        <v>483</v>
      </c>
      <c r="I97" s="24">
        <v>474.7</v>
      </c>
      <c r="J97" s="25">
        <v>491.4</v>
      </c>
      <c r="K97" s="24">
        <v>216.9</v>
      </c>
      <c r="L97" s="24">
        <v>211.2</v>
      </c>
      <c r="M97" s="24">
        <v>222.6</v>
      </c>
      <c r="N97" s="23">
        <v>168.8</v>
      </c>
      <c r="O97" s="24">
        <v>163.80000000000001</v>
      </c>
      <c r="P97" s="25">
        <v>173.8</v>
      </c>
      <c r="Q97" s="24">
        <v>147.19999999999999</v>
      </c>
      <c r="R97" s="24">
        <v>142.5</v>
      </c>
      <c r="S97" s="24">
        <v>152</v>
      </c>
      <c r="T97" s="23">
        <v>55.7</v>
      </c>
      <c r="U97" s="24">
        <v>52.8</v>
      </c>
      <c r="V97" s="25">
        <v>58.6</v>
      </c>
      <c r="W97" s="24">
        <v>18.7</v>
      </c>
      <c r="X97" s="24">
        <v>17</v>
      </c>
      <c r="Y97" s="24">
        <v>20.399999999999999</v>
      </c>
      <c r="Z97" s="23">
        <v>16.100000000000001</v>
      </c>
      <c r="AA97" s="24">
        <v>14.5</v>
      </c>
      <c r="AB97" s="25">
        <v>17.7</v>
      </c>
      <c r="AC97" s="24">
        <v>24.4</v>
      </c>
      <c r="AD97" s="24">
        <v>22.5</v>
      </c>
      <c r="AE97" s="24">
        <v>26.3</v>
      </c>
      <c r="AF97" s="23"/>
      <c r="AG97" s="24"/>
      <c r="AH97" s="25"/>
      <c r="AI97" s="24">
        <v>8.5</v>
      </c>
      <c r="AJ97" s="24">
        <v>7.4</v>
      </c>
      <c r="AK97" s="24">
        <v>9.6</v>
      </c>
      <c r="AL97" s="23"/>
      <c r="AM97" s="24"/>
      <c r="AN97" s="25"/>
      <c r="AO97" s="23">
        <v>60.2</v>
      </c>
      <c r="AP97" s="26">
        <v>57.1</v>
      </c>
      <c r="AQ97" s="27">
        <v>63.2</v>
      </c>
      <c r="AR97" s="49">
        <v>2002</v>
      </c>
    </row>
    <row r="98" spans="1:44" x14ac:dyDescent="0.3">
      <c r="A98" s="52">
        <v>2003</v>
      </c>
      <c r="B98" s="23">
        <v>1213.7</v>
      </c>
      <c r="C98" s="24">
        <v>1200.7</v>
      </c>
      <c r="D98" s="25">
        <v>1226.5999999999999</v>
      </c>
      <c r="E98" s="24">
        <v>298.5</v>
      </c>
      <c r="F98" s="24">
        <v>291.7</v>
      </c>
      <c r="G98" s="24">
        <v>305.3</v>
      </c>
      <c r="H98" s="23">
        <v>462.5</v>
      </c>
      <c r="I98" s="24">
        <v>454.4</v>
      </c>
      <c r="J98" s="25">
        <v>470.7</v>
      </c>
      <c r="K98" s="24">
        <v>207</v>
      </c>
      <c r="L98" s="24">
        <v>201.4</v>
      </c>
      <c r="M98" s="24">
        <v>212.6</v>
      </c>
      <c r="N98" s="23">
        <v>160.80000000000001</v>
      </c>
      <c r="O98" s="24">
        <v>155.9</v>
      </c>
      <c r="P98" s="25">
        <v>165.7</v>
      </c>
      <c r="Q98" s="24">
        <v>160.9</v>
      </c>
      <c r="R98" s="24">
        <v>155.9</v>
      </c>
      <c r="S98" s="24">
        <v>165.8</v>
      </c>
      <c r="T98" s="23">
        <v>60.7</v>
      </c>
      <c r="U98" s="24">
        <v>57.6</v>
      </c>
      <c r="V98" s="25">
        <v>63.7</v>
      </c>
      <c r="W98" s="24">
        <v>18.7</v>
      </c>
      <c r="X98" s="24">
        <v>17</v>
      </c>
      <c r="Y98" s="24">
        <v>20.399999999999999</v>
      </c>
      <c r="Z98" s="23">
        <v>15.9</v>
      </c>
      <c r="AA98" s="24">
        <v>14.3</v>
      </c>
      <c r="AB98" s="25">
        <v>17.399999999999999</v>
      </c>
      <c r="AC98" s="24">
        <v>24.2</v>
      </c>
      <c r="AD98" s="24">
        <v>22.2</v>
      </c>
      <c r="AE98" s="24">
        <v>26.1</v>
      </c>
      <c r="AF98" s="23"/>
      <c r="AG98" s="24"/>
      <c r="AH98" s="25"/>
      <c r="AI98" s="24">
        <v>8.1999999999999993</v>
      </c>
      <c r="AJ98" s="24">
        <v>7.1</v>
      </c>
      <c r="AK98" s="24">
        <v>9.3000000000000007</v>
      </c>
      <c r="AL98" s="23"/>
      <c r="AM98" s="24"/>
      <c r="AN98" s="25"/>
      <c r="AO98" s="23">
        <v>67.900000000000006</v>
      </c>
      <c r="AP98" s="26">
        <v>64.7</v>
      </c>
      <c r="AQ98" s="27">
        <v>71.099999999999994</v>
      </c>
      <c r="AR98" s="49">
        <v>2003</v>
      </c>
    </row>
    <row r="99" spans="1:44" x14ac:dyDescent="0.3">
      <c r="A99" s="52">
        <v>2004</v>
      </c>
      <c r="B99" s="23">
        <v>1158.5999999999999</v>
      </c>
      <c r="C99" s="24">
        <v>1145.9000000000001</v>
      </c>
      <c r="D99" s="25">
        <v>1171.2</v>
      </c>
      <c r="E99" s="24">
        <v>292.39999999999998</v>
      </c>
      <c r="F99" s="24">
        <v>285.7</v>
      </c>
      <c r="G99" s="24">
        <v>299.10000000000002</v>
      </c>
      <c r="H99" s="23">
        <v>434.6</v>
      </c>
      <c r="I99" s="24">
        <v>426.7</v>
      </c>
      <c r="J99" s="25">
        <v>442.5</v>
      </c>
      <c r="K99" s="24">
        <v>194.8</v>
      </c>
      <c r="L99" s="24">
        <v>189.4</v>
      </c>
      <c r="M99" s="24">
        <v>200.2</v>
      </c>
      <c r="N99" s="23">
        <v>151.1</v>
      </c>
      <c r="O99" s="24">
        <v>146.30000000000001</v>
      </c>
      <c r="P99" s="25">
        <v>155.80000000000001</v>
      </c>
      <c r="Q99" s="24">
        <v>148.30000000000001</v>
      </c>
      <c r="R99" s="24">
        <v>143.5</v>
      </c>
      <c r="S99" s="24">
        <v>153</v>
      </c>
      <c r="T99" s="23">
        <v>55.9</v>
      </c>
      <c r="U99" s="24">
        <v>53</v>
      </c>
      <c r="V99" s="25">
        <v>58.8</v>
      </c>
      <c r="W99" s="24">
        <v>17.3</v>
      </c>
      <c r="X99" s="24">
        <v>15.7</v>
      </c>
      <c r="Y99" s="24">
        <v>19</v>
      </c>
      <c r="Z99" s="23">
        <v>15.2</v>
      </c>
      <c r="AA99" s="24">
        <v>13.6</v>
      </c>
      <c r="AB99" s="25">
        <v>16.7</v>
      </c>
      <c r="AC99" s="24">
        <v>24.7</v>
      </c>
      <c r="AD99" s="24">
        <v>22.8</v>
      </c>
      <c r="AE99" s="24">
        <v>26.6</v>
      </c>
      <c r="AF99" s="23"/>
      <c r="AG99" s="24"/>
      <c r="AH99" s="25"/>
      <c r="AI99" s="24">
        <v>8.5</v>
      </c>
      <c r="AJ99" s="24">
        <v>7.4</v>
      </c>
      <c r="AK99" s="24">
        <v>9.6999999999999993</v>
      </c>
      <c r="AL99" s="23"/>
      <c r="AM99" s="24"/>
      <c r="AN99" s="25"/>
      <c r="AO99" s="23">
        <v>67.5</v>
      </c>
      <c r="AP99" s="26">
        <v>64.3</v>
      </c>
      <c r="AQ99" s="27">
        <v>70.7</v>
      </c>
      <c r="AR99" s="49">
        <v>2004</v>
      </c>
    </row>
    <row r="100" spans="1:44" x14ac:dyDescent="0.3">
      <c r="A100" s="52">
        <v>2005</v>
      </c>
      <c r="B100" s="23">
        <v>1139</v>
      </c>
      <c r="C100" s="24">
        <v>1126.5</v>
      </c>
      <c r="D100" s="25">
        <v>1151.5</v>
      </c>
      <c r="E100" s="24">
        <v>293.3</v>
      </c>
      <c r="F100" s="24">
        <v>286.60000000000002</v>
      </c>
      <c r="G100" s="24">
        <v>299.89999999999998</v>
      </c>
      <c r="H100" s="23">
        <v>412.6</v>
      </c>
      <c r="I100" s="24">
        <v>404.9</v>
      </c>
      <c r="J100" s="25">
        <v>420.3</v>
      </c>
      <c r="K100" s="24">
        <v>182.6</v>
      </c>
      <c r="L100" s="24">
        <v>177.4</v>
      </c>
      <c r="M100" s="24">
        <v>187.8</v>
      </c>
      <c r="N100" s="23">
        <v>142</v>
      </c>
      <c r="O100" s="24">
        <v>137.4</v>
      </c>
      <c r="P100" s="25">
        <v>146.6</v>
      </c>
      <c r="Q100" s="24">
        <v>152.5</v>
      </c>
      <c r="R100" s="24">
        <v>147.69999999999999</v>
      </c>
      <c r="S100" s="24">
        <v>157.19999999999999</v>
      </c>
      <c r="T100" s="23">
        <v>59</v>
      </c>
      <c r="U100" s="24">
        <v>56</v>
      </c>
      <c r="V100" s="25">
        <v>62</v>
      </c>
      <c r="W100" s="24">
        <v>19.2</v>
      </c>
      <c r="X100" s="24">
        <v>17.5</v>
      </c>
      <c r="Y100" s="24">
        <v>20.9</v>
      </c>
      <c r="Z100" s="23">
        <v>16.8</v>
      </c>
      <c r="AA100" s="24">
        <v>15.2</v>
      </c>
      <c r="AB100" s="25">
        <v>18.3</v>
      </c>
      <c r="AC100" s="24">
        <v>23.3</v>
      </c>
      <c r="AD100" s="24">
        <v>21.4</v>
      </c>
      <c r="AE100" s="24">
        <v>25.1</v>
      </c>
      <c r="AF100" s="23"/>
      <c r="AG100" s="24"/>
      <c r="AH100" s="25"/>
      <c r="AI100" s="24">
        <v>8</v>
      </c>
      <c r="AJ100" s="24">
        <v>7</v>
      </c>
      <c r="AK100" s="24">
        <v>9.1</v>
      </c>
      <c r="AL100" s="23"/>
      <c r="AM100" s="24"/>
      <c r="AN100" s="25"/>
      <c r="AO100" s="23">
        <v>62.5</v>
      </c>
      <c r="AP100" s="26">
        <v>59.4</v>
      </c>
      <c r="AQ100" s="27">
        <v>65.5</v>
      </c>
      <c r="AR100" s="49">
        <v>2005</v>
      </c>
    </row>
    <row r="101" spans="1:44" x14ac:dyDescent="0.3">
      <c r="A101" s="52">
        <v>2006</v>
      </c>
      <c r="B101" s="23">
        <v>1112</v>
      </c>
      <c r="C101" s="24">
        <v>1099.7</v>
      </c>
      <c r="D101" s="25">
        <v>1124.3</v>
      </c>
      <c r="E101" s="24">
        <v>286.8</v>
      </c>
      <c r="F101" s="24">
        <v>280.3</v>
      </c>
      <c r="G101" s="24">
        <v>293.39999999999998</v>
      </c>
      <c r="H101" s="23">
        <v>382</v>
      </c>
      <c r="I101" s="24">
        <v>374.6</v>
      </c>
      <c r="J101" s="25">
        <v>389.4</v>
      </c>
      <c r="K101" s="24">
        <v>170.3</v>
      </c>
      <c r="L101" s="24">
        <v>165.3</v>
      </c>
      <c r="M101" s="24">
        <v>175.3</v>
      </c>
      <c r="N101" s="23">
        <v>129.80000000000001</v>
      </c>
      <c r="O101" s="24">
        <v>125.5</v>
      </c>
      <c r="P101" s="25">
        <v>134.19999999999999</v>
      </c>
      <c r="Q101" s="24">
        <v>155.4</v>
      </c>
      <c r="R101" s="24">
        <v>150.6</v>
      </c>
      <c r="S101" s="24">
        <v>160.19999999999999</v>
      </c>
      <c r="T101" s="23">
        <v>58.7</v>
      </c>
      <c r="U101" s="24">
        <v>55.7</v>
      </c>
      <c r="V101" s="25">
        <v>61.6</v>
      </c>
      <c r="W101" s="24">
        <v>19.600000000000001</v>
      </c>
      <c r="X101" s="24">
        <v>17.899999999999999</v>
      </c>
      <c r="Y101" s="24">
        <v>21.3</v>
      </c>
      <c r="Z101" s="23">
        <v>16.899999999999999</v>
      </c>
      <c r="AA101" s="24">
        <v>15.3</v>
      </c>
      <c r="AB101" s="25">
        <v>18.5</v>
      </c>
      <c r="AC101" s="24">
        <v>20.7</v>
      </c>
      <c r="AD101" s="24">
        <v>19</v>
      </c>
      <c r="AE101" s="24">
        <v>22.5</v>
      </c>
      <c r="AF101" s="23"/>
      <c r="AG101" s="24"/>
      <c r="AH101" s="25"/>
      <c r="AI101" s="24">
        <v>6.5</v>
      </c>
      <c r="AJ101" s="24">
        <v>5.5</v>
      </c>
      <c r="AK101" s="24">
        <v>7.5</v>
      </c>
      <c r="AL101" s="23"/>
      <c r="AM101" s="24"/>
      <c r="AN101" s="25"/>
      <c r="AO101" s="23">
        <v>70.900000000000006</v>
      </c>
      <c r="AP101" s="26">
        <v>67.7</v>
      </c>
      <c r="AQ101" s="27">
        <v>74.099999999999994</v>
      </c>
      <c r="AR101" s="49">
        <v>2006</v>
      </c>
    </row>
    <row r="102" spans="1:44" x14ac:dyDescent="0.3">
      <c r="A102" s="52">
        <v>2007</v>
      </c>
      <c r="B102" s="23">
        <v>1114.7</v>
      </c>
      <c r="C102" s="24">
        <v>1102.4000000000001</v>
      </c>
      <c r="D102" s="25">
        <v>1126.9000000000001</v>
      </c>
      <c r="E102" s="24">
        <v>289.2</v>
      </c>
      <c r="F102" s="24">
        <v>282.7</v>
      </c>
      <c r="G102" s="24">
        <v>295.8</v>
      </c>
      <c r="H102" s="23">
        <v>364.8</v>
      </c>
      <c r="I102" s="24">
        <v>357.6</v>
      </c>
      <c r="J102" s="25">
        <v>372</v>
      </c>
      <c r="K102" s="24">
        <v>155.4</v>
      </c>
      <c r="L102" s="24">
        <v>150.69999999999999</v>
      </c>
      <c r="M102" s="24">
        <v>160.19999999999999</v>
      </c>
      <c r="N102" s="23">
        <v>125.2</v>
      </c>
      <c r="O102" s="24">
        <v>120.9</v>
      </c>
      <c r="P102" s="25">
        <v>129.5</v>
      </c>
      <c r="Q102" s="24">
        <v>156.80000000000001</v>
      </c>
      <c r="R102" s="24">
        <v>152</v>
      </c>
      <c r="S102" s="24">
        <v>161.6</v>
      </c>
      <c r="T102" s="23">
        <v>58</v>
      </c>
      <c r="U102" s="24">
        <v>55.1</v>
      </c>
      <c r="V102" s="25">
        <v>60.9</v>
      </c>
      <c r="W102" s="24">
        <v>16.899999999999999</v>
      </c>
      <c r="X102" s="24">
        <v>15.3</v>
      </c>
      <c r="Y102" s="24">
        <v>18.5</v>
      </c>
      <c r="Z102" s="23">
        <v>14.5</v>
      </c>
      <c r="AA102" s="24">
        <v>13</v>
      </c>
      <c r="AB102" s="25">
        <v>15.9</v>
      </c>
      <c r="AC102" s="24">
        <v>22.3</v>
      </c>
      <c r="AD102" s="24">
        <v>20.5</v>
      </c>
      <c r="AE102" s="24">
        <v>24.1</v>
      </c>
      <c r="AF102" s="23"/>
      <c r="AG102" s="24"/>
      <c r="AH102" s="25"/>
      <c r="AI102" s="24">
        <v>8.1999999999999993</v>
      </c>
      <c r="AJ102" s="24">
        <v>7.1</v>
      </c>
      <c r="AK102" s="24">
        <v>9.3000000000000007</v>
      </c>
      <c r="AL102" s="23"/>
      <c r="AM102" s="24"/>
      <c r="AN102" s="25"/>
      <c r="AO102" s="23">
        <v>81.599999999999994</v>
      </c>
      <c r="AP102" s="26">
        <v>78.099999999999994</v>
      </c>
      <c r="AQ102" s="27">
        <v>85</v>
      </c>
      <c r="AR102" s="49">
        <v>2007</v>
      </c>
    </row>
    <row r="103" spans="1:44" x14ac:dyDescent="0.3">
      <c r="A103" s="52">
        <v>2008</v>
      </c>
      <c r="B103" s="23">
        <v>1111.7</v>
      </c>
      <c r="C103" s="24">
        <v>1099.5</v>
      </c>
      <c r="D103" s="25">
        <v>1123.9000000000001</v>
      </c>
      <c r="E103" s="24">
        <v>287.8</v>
      </c>
      <c r="F103" s="24">
        <v>281.3</v>
      </c>
      <c r="G103" s="24">
        <v>294.3</v>
      </c>
      <c r="H103" s="23">
        <v>354.6</v>
      </c>
      <c r="I103" s="24">
        <v>347.5</v>
      </c>
      <c r="J103" s="25">
        <v>361.7</v>
      </c>
      <c r="K103" s="24">
        <v>151.30000000000001</v>
      </c>
      <c r="L103" s="24">
        <v>146.6</v>
      </c>
      <c r="M103" s="24">
        <v>156</v>
      </c>
      <c r="N103" s="23">
        <v>125.4</v>
      </c>
      <c r="O103" s="24">
        <v>121.1</v>
      </c>
      <c r="P103" s="25">
        <v>129.6</v>
      </c>
      <c r="Q103" s="24">
        <v>159.4</v>
      </c>
      <c r="R103" s="24">
        <v>154.6</v>
      </c>
      <c r="S103" s="24">
        <v>164.3</v>
      </c>
      <c r="T103" s="23">
        <v>57.4</v>
      </c>
      <c r="U103" s="24">
        <v>54.5</v>
      </c>
      <c r="V103" s="25">
        <v>60.3</v>
      </c>
      <c r="W103" s="24">
        <v>16.7</v>
      </c>
      <c r="X103" s="24">
        <v>15.1</v>
      </c>
      <c r="Y103" s="24">
        <v>18.2</v>
      </c>
      <c r="Z103" s="23">
        <v>15.2</v>
      </c>
      <c r="AA103" s="24">
        <v>13.7</v>
      </c>
      <c r="AB103" s="25">
        <v>16.600000000000001</v>
      </c>
      <c r="AC103" s="24">
        <v>21.7</v>
      </c>
      <c r="AD103" s="24">
        <v>19.899999999999999</v>
      </c>
      <c r="AE103" s="24">
        <v>23.5</v>
      </c>
      <c r="AF103" s="23"/>
      <c r="AG103" s="24"/>
      <c r="AH103" s="25"/>
      <c r="AI103" s="24">
        <v>7.8</v>
      </c>
      <c r="AJ103" s="24">
        <v>6.8</v>
      </c>
      <c r="AK103" s="24">
        <v>8.9</v>
      </c>
      <c r="AL103" s="23"/>
      <c r="AM103" s="24"/>
      <c r="AN103" s="25"/>
      <c r="AO103" s="23">
        <v>87.1</v>
      </c>
      <c r="AP103" s="26">
        <v>83.6</v>
      </c>
      <c r="AQ103" s="27">
        <v>90.7</v>
      </c>
      <c r="AR103" s="49">
        <v>2008</v>
      </c>
    </row>
    <row r="104" spans="1:44" x14ac:dyDescent="0.3">
      <c r="A104" s="52">
        <v>2009</v>
      </c>
      <c r="B104" s="23">
        <v>1058.7</v>
      </c>
      <c r="C104" s="24">
        <v>1046.8</v>
      </c>
      <c r="D104" s="25">
        <v>1070.5999999999999</v>
      </c>
      <c r="E104" s="24">
        <v>281.8</v>
      </c>
      <c r="F104" s="24">
        <v>275.39999999999998</v>
      </c>
      <c r="G104" s="24">
        <v>288.2</v>
      </c>
      <c r="H104" s="23">
        <v>329.9</v>
      </c>
      <c r="I104" s="24">
        <v>323</v>
      </c>
      <c r="J104" s="25">
        <v>336.7</v>
      </c>
      <c r="K104" s="24">
        <v>138</v>
      </c>
      <c r="L104" s="24">
        <v>133.5</v>
      </c>
      <c r="M104" s="24">
        <v>142.4</v>
      </c>
      <c r="N104" s="23">
        <v>115.6</v>
      </c>
      <c r="O104" s="24">
        <v>111.5</v>
      </c>
      <c r="P104" s="25">
        <v>119.7</v>
      </c>
      <c r="Q104" s="24">
        <v>146.4</v>
      </c>
      <c r="R104" s="24">
        <v>141.80000000000001</v>
      </c>
      <c r="S104" s="24">
        <v>151</v>
      </c>
      <c r="T104" s="23">
        <v>55</v>
      </c>
      <c r="U104" s="24">
        <v>52.1</v>
      </c>
      <c r="V104" s="25">
        <v>57.8</v>
      </c>
      <c r="W104" s="24">
        <v>16.7</v>
      </c>
      <c r="X104" s="24">
        <v>15.1</v>
      </c>
      <c r="Y104" s="24">
        <v>18.3</v>
      </c>
      <c r="Z104" s="23">
        <v>14.8</v>
      </c>
      <c r="AA104" s="24">
        <v>13.3</v>
      </c>
      <c r="AB104" s="25">
        <v>16.3</v>
      </c>
      <c r="AC104" s="24">
        <v>22.4</v>
      </c>
      <c r="AD104" s="24">
        <v>20.5</v>
      </c>
      <c r="AE104" s="24">
        <v>24.2</v>
      </c>
      <c r="AF104" s="23"/>
      <c r="AG104" s="24"/>
      <c r="AH104" s="25"/>
      <c r="AI104" s="24">
        <v>7.3</v>
      </c>
      <c r="AJ104" s="24">
        <v>6.2</v>
      </c>
      <c r="AK104" s="24">
        <v>8.3000000000000007</v>
      </c>
      <c r="AL104" s="23"/>
      <c r="AM104" s="24"/>
      <c r="AN104" s="25"/>
      <c r="AO104" s="23">
        <v>85.8</v>
      </c>
      <c r="AP104" s="26">
        <v>82.2</v>
      </c>
      <c r="AQ104" s="27">
        <v>89.3</v>
      </c>
      <c r="AR104" s="49">
        <v>2009</v>
      </c>
    </row>
    <row r="105" spans="1:44" x14ac:dyDescent="0.3">
      <c r="A105" s="52">
        <v>2010</v>
      </c>
      <c r="B105" s="23">
        <v>1036</v>
      </c>
      <c r="C105" s="24">
        <v>1024.3</v>
      </c>
      <c r="D105" s="25">
        <v>1047.5999999999999</v>
      </c>
      <c r="E105" s="24">
        <v>281.10000000000002</v>
      </c>
      <c r="F105" s="24">
        <v>274.8</v>
      </c>
      <c r="G105" s="24">
        <v>287.5</v>
      </c>
      <c r="H105" s="23">
        <v>310</v>
      </c>
      <c r="I105" s="24">
        <v>303.5</v>
      </c>
      <c r="J105" s="25">
        <v>316.5</v>
      </c>
      <c r="K105" s="24">
        <v>130.4</v>
      </c>
      <c r="L105" s="24">
        <v>126.1</v>
      </c>
      <c r="M105" s="24">
        <v>134.69999999999999</v>
      </c>
      <c r="N105" s="23">
        <v>104.7</v>
      </c>
      <c r="O105" s="24">
        <v>100.9</v>
      </c>
      <c r="P105" s="25">
        <v>108.6</v>
      </c>
      <c r="Q105" s="24">
        <v>141.69999999999999</v>
      </c>
      <c r="R105" s="24">
        <v>137.19999999999999</v>
      </c>
      <c r="S105" s="24">
        <v>146.1</v>
      </c>
      <c r="T105" s="23">
        <v>54.5</v>
      </c>
      <c r="U105" s="24">
        <v>51.7</v>
      </c>
      <c r="V105" s="25">
        <v>57.3</v>
      </c>
      <c r="W105" s="24">
        <v>15.2</v>
      </c>
      <c r="X105" s="24">
        <v>13.7</v>
      </c>
      <c r="Y105" s="24">
        <v>16.7</v>
      </c>
      <c r="Z105" s="28">
        <v>13.2</v>
      </c>
      <c r="AA105" s="29">
        <v>11.8</v>
      </c>
      <c r="AB105" s="30">
        <v>14.6</v>
      </c>
      <c r="AC105" s="24">
        <v>22.1</v>
      </c>
      <c r="AD105" s="24">
        <v>20.3</v>
      </c>
      <c r="AE105" s="24">
        <v>23.9</v>
      </c>
      <c r="AF105" s="23"/>
      <c r="AG105" s="24"/>
      <c r="AH105" s="25"/>
      <c r="AI105" s="24">
        <v>7.3</v>
      </c>
      <c r="AJ105" s="24">
        <v>6.3</v>
      </c>
      <c r="AK105" s="24">
        <v>8.3000000000000007</v>
      </c>
      <c r="AL105" s="23"/>
      <c r="AM105" s="24"/>
      <c r="AN105" s="25"/>
      <c r="AO105" s="23">
        <v>86.9</v>
      </c>
      <c r="AP105" s="26">
        <v>83.4</v>
      </c>
      <c r="AQ105" s="27">
        <v>90.3</v>
      </c>
      <c r="AR105" s="49">
        <v>2010</v>
      </c>
    </row>
    <row r="106" spans="1:44" x14ac:dyDescent="0.3">
      <c r="A106" s="52">
        <v>2011</v>
      </c>
      <c r="B106" s="23">
        <v>1006.5</v>
      </c>
      <c r="C106" s="24">
        <v>995.1</v>
      </c>
      <c r="D106" s="25">
        <v>1017.9</v>
      </c>
      <c r="E106" s="24">
        <v>274.8</v>
      </c>
      <c r="F106" s="24">
        <v>268.60000000000002</v>
      </c>
      <c r="G106" s="24">
        <v>281</v>
      </c>
      <c r="H106" s="23">
        <v>295.89999999999998</v>
      </c>
      <c r="I106" s="24">
        <v>289.60000000000002</v>
      </c>
      <c r="J106" s="25">
        <v>302.2</v>
      </c>
      <c r="K106" s="24">
        <v>119.8</v>
      </c>
      <c r="L106" s="24">
        <v>115.8</v>
      </c>
      <c r="M106" s="24">
        <v>123.9</v>
      </c>
      <c r="N106" s="23">
        <v>101.2</v>
      </c>
      <c r="O106" s="24">
        <v>97.5</v>
      </c>
      <c r="P106" s="25">
        <v>104.9</v>
      </c>
      <c r="Q106" s="24">
        <v>132.1</v>
      </c>
      <c r="R106" s="24">
        <v>127.8</v>
      </c>
      <c r="S106" s="24">
        <v>136.4</v>
      </c>
      <c r="T106" s="23">
        <v>56.7</v>
      </c>
      <c r="U106" s="24">
        <v>53.9</v>
      </c>
      <c r="V106" s="25">
        <v>59.6</v>
      </c>
      <c r="W106" s="24">
        <v>16</v>
      </c>
      <c r="X106" s="24">
        <v>14.5</v>
      </c>
      <c r="Y106" s="24">
        <v>17.5</v>
      </c>
      <c r="Z106" s="28">
        <v>13.9</v>
      </c>
      <c r="AA106" s="29">
        <v>12.5</v>
      </c>
      <c r="AB106" s="30">
        <v>15.3</v>
      </c>
      <c r="AC106" s="24">
        <v>21.7</v>
      </c>
      <c r="AD106" s="24">
        <v>20</v>
      </c>
      <c r="AE106" s="24">
        <v>23.5</v>
      </c>
      <c r="AF106" s="23">
        <v>24.8</v>
      </c>
      <c r="AG106" s="24">
        <v>23</v>
      </c>
      <c r="AH106" s="25">
        <v>26.7</v>
      </c>
      <c r="AI106" s="24">
        <v>7.9</v>
      </c>
      <c r="AJ106" s="24">
        <v>6.9</v>
      </c>
      <c r="AK106" s="24">
        <v>9</v>
      </c>
      <c r="AL106" s="23">
        <v>9.1</v>
      </c>
      <c r="AM106" s="24">
        <v>8</v>
      </c>
      <c r="AN106" s="25">
        <v>10.3</v>
      </c>
      <c r="AO106" s="23">
        <v>94.8</v>
      </c>
      <c r="AP106" s="26">
        <v>91.2</v>
      </c>
      <c r="AQ106" s="27">
        <v>98.3</v>
      </c>
      <c r="AR106" s="49">
        <v>2011</v>
      </c>
    </row>
    <row r="107" spans="1:44" x14ac:dyDescent="0.3">
      <c r="A107" s="52">
        <v>2012</v>
      </c>
      <c r="B107" s="23">
        <v>1033.2</v>
      </c>
      <c r="C107" s="24">
        <v>1021.8</v>
      </c>
      <c r="D107" s="25">
        <v>1044.7</v>
      </c>
      <c r="E107" s="24">
        <v>286.89999999999998</v>
      </c>
      <c r="F107" s="24">
        <v>280.60000000000002</v>
      </c>
      <c r="G107" s="24">
        <v>293.3</v>
      </c>
      <c r="H107" s="23">
        <v>292.89999999999998</v>
      </c>
      <c r="I107" s="24">
        <v>286.60000000000002</v>
      </c>
      <c r="J107" s="25">
        <v>299.10000000000002</v>
      </c>
      <c r="K107" s="24">
        <v>116.3</v>
      </c>
      <c r="L107" s="24">
        <v>112.3</v>
      </c>
      <c r="M107" s="24">
        <v>120.2</v>
      </c>
      <c r="N107" s="23">
        <v>98.3</v>
      </c>
      <c r="O107" s="24">
        <v>94.7</v>
      </c>
      <c r="P107" s="25">
        <v>102</v>
      </c>
      <c r="Q107" s="24">
        <v>140.5</v>
      </c>
      <c r="R107" s="24">
        <v>136.19999999999999</v>
      </c>
      <c r="S107" s="24">
        <v>144.9</v>
      </c>
      <c r="T107" s="23">
        <v>59.8</v>
      </c>
      <c r="U107" s="24">
        <v>56.9</v>
      </c>
      <c r="V107" s="25">
        <v>62.7</v>
      </c>
      <c r="W107" s="24">
        <v>12.5</v>
      </c>
      <c r="X107" s="24">
        <v>11.1</v>
      </c>
      <c r="Y107" s="24">
        <v>13.8</v>
      </c>
      <c r="Z107" s="28">
        <v>10.9</v>
      </c>
      <c r="AA107" s="29">
        <v>9.6999999999999993</v>
      </c>
      <c r="AB107" s="30">
        <v>12.2</v>
      </c>
      <c r="AC107" s="24">
        <v>19.600000000000001</v>
      </c>
      <c r="AD107" s="24">
        <v>18</v>
      </c>
      <c r="AE107" s="24">
        <v>21.2</v>
      </c>
      <c r="AF107" s="23">
        <v>22.9</v>
      </c>
      <c r="AG107" s="24">
        <v>21.1</v>
      </c>
      <c r="AH107" s="25">
        <v>24.7</v>
      </c>
      <c r="AI107" s="24">
        <v>7.4</v>
      </c>
      <c r="AJ107" s="24">
        <v>6.4</v>
      </c>
      <c r="AK107" s="24">
        <v>8.4</v>
      </c>
      <c r="AL107" s="23">
        <v>8</v>
      </c>
      <c r="AM107" s="24">
        <v>6.9</v>
      </c>
      <c r="AN107" s="25">
        <v>9</v>
      </c>
      <c r="AO107" s="23">
        <v>112.5</v>
      </c>
      <c r="AP107" s="26">
        <v>108.7</v>
      </c>
      <c r="AQ107" s="27">
        <v>116.3</v>
      </c>
      <c r="AR107" s="49">
        <v>2012</v>
      </c>
    </row>
    <row r="108" spans="1:44" x14ac:dyDescent="0.3">
      <c r="A108" s="52">
        <v>2013</v>
      </c>
      <c r="B108" s="23">
        <v>1005.6</v>
      </c>
      <c r="C108" s="24">
        <v>994.4</v>
      </c>
      <c r="D108" s="25">
        <v>1016.9</v>
      </c>
      <c r="E108" s="24">
        <v>279.5</v>
      </c>
      <c r="F108" s="24">
        <v>273.3</v>
      </c>
      <c r="G108" s="24">
        <v>285.7</v>
      </c>
      <c r="H108" s="23">
        <v>277.7</v>
      </c>
      <c r="I108" s="24">
        <v>271.60000000000002</v>
      </c>
      <c r="J108" s="25">
        <v>283.7</v>
      </c>
      <c r="K108" s="24">
        <v>108.7</v>
      </c>
      <c r="L108" s="24">
        <v>104.8</v>
      </c>
      <c r="M108" s="24">
        <v>112.5</v>
      </c>
      <c r="N108" s="23">
        <v>93.5</v>
      </c>
      <c r="O108" s="24">
        <v>90</v>
      </c>
      <c r="P108" s="25">
        <v>97</v>
      </c>
      <c r="Q108" s="24">
        <v>133.5</v>
      </c>
      <c r="R108" s="24">
        <v>129.30000000000001</v>
      </c>
      <c r="S108" s="24">
        <v>137.80000000000001</v>
      </c>
      <c r="T108" s="23">
        <v>55.4</v>
      </c>
      <c r="U108" s="24">
        <v>52.6</v>
      </c>
      <c r="V108" s="25">
        <v>58.2</v>
      </c>
      <c r="W108" s="24">
        <v>13</v>
      </c>
      <c r="X108" s="24">
        <v>11.7</v>
      </c>
      <c r="Y108" s="24">
        <v>14.4</v>
      </c>
      <c r="Z108" s="28">
        <v>11.2</v>
      </c>
      <c r="AA108" s="29">
        <v>10</v>
      </c>
      <c r="AB108" s="30">
        <v>12.5</v>
      </c>
      <c r="AC108" s="24">
        <v>20.399999999999999</v>
      </c>
      <c r="AD108" s="24">
        <v>18.7</v>
      </c>
      <c r="AE108" s="24">
        <v>22</v>
      </c>
      <c r="AF108" s="23">
        <v>23.8</v>
      </c>
      <c r="AG108" s="24">
        <v>22</v>
      </c>
      <c r="AH108" s="25">
        <v>25.6</v>
      </c>
      <c r="AI108" s="24">
        <v>6.4</v>
      </c>
      <c r="AJ108" s="24">
        <v>5.5</v>
      </c>
      <c r="AK108" s="24">
        <v>7.4</v>
      </c>
      <c r="AL108" s="23">
        <v>6.7</v>
      </c>
      <c r="AM108" s="24">
        <v>5.8</v>
      </c>
      <c r="AN108" s="25">
        <v>7.7</v>
      </c>
      <c r="AO108" s="23">
        <v>116.9</v>
      </c>
      <c r="AP108" s="26">
        <v>113</v>
      </c>
      <c r="AQ108" s="27">
        <v>120.8</v>
      </c>
      <c r="AR108" s="49">
        <v>2013</v>
      </c>
    </row>
    <row r="109" spans="1:44" x14ac:dyDescent="0.3">
      <c r="A109" s="52">
        <v>2014</v>
      </c>
      <c r="B109" s="23">
        <v>970.9</v>
      </c>
      <c r="C109" s="24">
        <v>959.9</v>
      </c>
      <c r="D109" s="25">
        <v>981.8</v>
      </c>
      <c r="E109" s="24">
        <v>273.2</v>
      </c>
      <c r="F109" s="24">
        <v>267.10000000000002</v>
      </c>
      <c r="G109" s="24">
        <v>279.3</v>
      </c>
      <c r="H109" s="23">
        <v>259.5</v>
      </c>
      <c r="I109" s="24">
        <v>253.7</v>
      </c>
      <c r="J109" s="25">
        <v>265.3</v>
      </c>
      <c r="K109" s="24">
        <v>99.5</v>
      </c>
      <c r="L109" s="24">
        <v>95.9</v>
      </c>
      <c r="M109" s="24">
        <v>103.2</v>
      </c>
      <c r="N109" s="23">
        <v>85.9</v>
      </c>
      <c r="O109" s="24">
        <v>82.6</v>
      </c>
      <c r="P109" s="25">
        <v>89.3</v>
      </c>
      <c r="Q109" s="24">
        <v>123.6</v>
      </c>
      <c r="R109" s="24">
        <v>119.6</v>
      </c>
      <c r="S109" s="24">
        <v>127.7</v>
      </c>
      <c r="T109" s="23">
        <v>54.5</v>
      </c>
      <c r="U109" s="24">
        <v>51.8</v>
      </c>
      <c r="V109" s="25">
        <v>57.2</v>
      </c>
      <c r="W109" s="24">
        <v>13.3</v>
      </c>
      <c r="X109" s="24">
        <v>11.9</v>
      </c>
      <c r="Y109" s="24">
        <v>14.6</v>
      </c>
      <c r="Z109" s="28">
        <v>11.7</v>
      </c>
      <c r="AA109" s="29">
        <v>10.4</v>
      </c>
      <c r="AB109" s="30">
        <v>13</v>
      </c>
      <c r="AC109" s="24">
        <v>21</v>
      </c>
      <c r="AD109" s="24">
        <v>19.399999999999999</v>
      </c>
      <c r="AE109" s="24">
        <v>22.7</v>
      </c>
      <c r="AF109" s="23">
        <v>25</v>
      </c>
      <c r="AG109" s="24">
        <v>23.1</v>
      </c>
      <c r="AH109" s="25">
        <v>26.8</v>
      </c>
      <c r="AI109" s="24">
        <v>6.9</v>
      </c>
      <c r="AJ109" s="24">
        <v>5.9</v>
      </c>
      <c r="AK109" s="24">
        <v>7.9</v>
      </c>
      <c r="AL109" s="23">
        <v>7.2</v>
      </c>
      <c r="AM109" s="24">
        <v>6.2</v>
      </c>
      <c r="AN109" s="25">
        <v>8.1999999999999993</v>
      </c>
      <c r="AO109" s="23">
        <v>112.7</v>
      </c>
      <c r="AP109" s="26">
        <v>108.9</v>
      </c>
      <c r="AQ109" s="27">
        <v>116.5</v>
      </c>
      <c r="AR109" s="49">
        <v>2014</v>
      </c>
    </row>
    <row r="110" spans="1:44" x14ac:dyDescent="0.3">
      <c r="A110" s="52">
        <v>2015</v>
      </c>
      <c r="B110" s="23">
        <v>1025.5</v>
      </c>
      <c r="C110" s="24">
        <v>1014.4</v>
      </c>
      <c r="D110" s="25">
        <v>1036.7</v>
      </c>
      <c r="E110" s="24">
        <v>271.5</v>
      </c>
      <c r="F110" s="24">
        <v>265.39999999999998</v>
      </c>
      <c r="G110" s="24">
        <v>277.5</v>
      </c>
      <c r="H110" s="23">
        <v>271.39999999999998</v>
      </c>
      <c r="I110" s="24">
        <v>265.5</v>
      </c>
      <c r="J110" s="25">
        <v>277.3</v>
      </c>
      <c r="K110" s="24">
        <v>102.3</v>
      </c>
      <c r="L110" s="24">
        <v>98.6</v>
      </c>
      <c r="M110" s="24">
        <v>106</v>
      </c>
      <c r="N110" s="23">
        <v>87.8</v>
      </c>
      <c r="O110" s="24">
        <v>84.4</v>
      </c>
      <c r="P110" s="25">
        <v>91.2</v>
      </c>
      <c r="Q110" s="24">
        <v>143</v>
      </c>
      <c r="R110" s="24">
        <v>138.6</v>
      </c>
      <c r="S110" s="24">
        <v>147.30000000000001</v>
      </c>
      <c r="T110" s="23">
        <v>61.3</v>
      </c>
      <c r="U110" s="24">
        <v>58.4</v>
      </c>
      <c r="V110" s="25">
        <v>64.2</v>
      </c>
      <c r="W110" s="24">
        <v>13.8</v>
      </c>
      <c r="X110" s="24">
        <v>12.4</v>
      </c>
      <c r="Y110" s="24">
        <v>15.2</v>
      </c>
      <c r="Z110" s="28">
        <v>12</v>
      </c>
      <c r="AA110" s="29">
        <v>10.7</v>
      </c>
      <c r="AB110" s="30">
        <v>13.3</v>
      </c>
      <c r="AC110" s="24">
        <v>23.1</v>
      </c>
      <c r="AD110" s="24">
        <v>21.3</v>
      </c>
      <c r="AE110" s="24">
        <v>24.8</v>
      </c>
      <c r="AF110" s="23">
        <v>28</v>
      </c>
      <c r="AG110" s="24">
        <v>26</v>
      </c>
      <c r="AH110" s="25">
        <v>29.9</v>
      </c>
      <c r="AI110" s="24">
        <v>6.9</v>
      </c>
      <c r="AJ110" s="24">
        <v>5.9</v>
      </c>
      <c r="AK110" s="24">
        <v>7.9</v>
      </c>
      <c r="AL110" s="23">
        <v>7.1</v>
      </c>
      <c r="AM110" s="24">
        <v>6.1</v>
      </c>
      <c r="AN110" s="25">
        <v>8.1</v>
      </c>
      <c r="AO110" s="23">
        <v>131.1</v>
      </c>
      <c r="AP110" s="26">
        <v>127</v>
      </c>
      <c r="AQ110" s="27">
        <v>135.1</v>
      </c>
      <c r="AR110" s="49">
        <v>2015</v>
      </c>
    </row>
    <row r="111" spans="1:44" x14ac:dyDescent="0.3">
      <c r="A111" s="52">
        <v>2016</v>
      </c>
      <c r="B111" s="23">
        <v>988.5</v>
      </c>
      <c r="C111" s="24">
        <v>977.5</v>
      </c>
      <c r="D111" s="25">
        <v>999.4</v>
      </c>
      <c r="E111" s="24">
        <v>264.3</v>
      </c>
      <c r="F111" s="24">
        <v>258.3</v>
      </c>
      <c r="G111" s="24">
        <v>270.2</v>
      </c>
      <c r="H111" s="23">
        <v>252.8</v>
      </c>
      <c r="I111" s="24">
        <v>247.1</v>
      </c>
      <c r="J111" s="25">
        <v>258.39999999999998</v>
      </c>
      <c r="K111" s="24">
        <v>94.3</v>
      </c>
      <c r="L111" s="24">
        <v>90.8</v>
      </c>
      <c r="M111" s="24">
        <v>97.8</v>
      </c>
      <c r="N111" s="23">
        <v>81.599999999999994</v>
      </c>
      <c r="O111" s="24">
        <v>78.400000000000006</v>
      </c>
      <c r="P111" s="25">
        <v>84.8</v>
      </c>
      <c r="Q111" s="24">
        <v>133.80000000000001</v>
      </c>
      <c r="R111" s="24">
        <v>129.6</v>
      </c>
      <c r="S111" s="24">
        <v>138</v>
      </c>
      <c r="T111" s="23">
        <v>59.9</v>
      </c>
      <c r="U111" s="24">
        <v>57.1</v>
      </c>
      <c r="V111" s="25">
        <v>62.7</v>
      </c>
      <c r="W111" s="24">
        <v>14.1</v>
      </c>
      <c r="X111" s="24">
        <v>12.7</v>
      </c>
      <c r="Y111" s="24">
        <v>15.5</v>
      </c>
      <c r="Z111" s="28">
        <v>12.1</v>
      </c>
      <c r="AA111" s="29">
        <v>10.8</v>
      </c>
      <c r="AB111" s="30">
        <v>13.4</v>
      </c>
      <c r="AC111" s="24">
        <v>24.3</v>
      </c>
      <c r="AD111" s="24">
        <v>22.5</v>
      </c>
      <c r="AE111" s="24">
        <v>26.1</v>
      </c>
      <c r="AF111" s="23">
        <v>31</v>
      </c>
      <c r="AG111" s="24">
        <v>29</v>
      </c>
      <c r="AH111" s="25">
        <v>33</v>
      </c>
      <c r="AI111" s="24">
        <v>7.2</v>
      </c>
      <c r="AJ111" s="24">
        <v>6.2</v>
      </c>
      <c r="AK111" s="24">
        <v>8.1999999999999993</v>
      </c>
      <c r="AL111" s="23">
        <v>7.6</v>
      </c>
      <c r="AM111" s="24">
        <v>6.5</v>
      </c>
      <c r="AN111" s="25">
        <v>8.6</v>
      </c>
      <c r="AO111" s="23">
        <v>124.3</v>
      </c>
      <c r="AP111" s="26">
        <v>120.4</v>
      </c>
      <c r="AQ111" s="27">
        <v>128.30000000000001</v>
      </c>
      <c r="AR111" s="49">
        <v>2016</v>
      </c>
    </row>
    <row r="112" spans="1:44" x14ac:dyDescent="0.3">
      <c r="A112" s="52">
        <v>2017</v>
      </c>
      <c r="B112" s="23">
        <v>997.4</v>
      </c>
      <c r="C112" s="24">
        <v>986.5</v>
      </c>
      <c r="D112" s="25">
        <v>1008.3</v>
      </c>
      <c r="E112" s="24">
        <v>267.89999999999998</v>
      </c>
      <c r="F112" s="24">
        <v>261.89999999999998</v>
      </c>
      <c r="G112" s="24">
        <v>273.8</v>
      </c>
      <c r="H112" s="23">
        <v>248.4</v>
      </c>
      <c r="I112" s="24">
        <v>242.8</v>
      </c>
      <c r="J112" s="25">
        <v>253.9</v>
      </c>
      <c r="K112" s="24">
        <v>90.1</v>
      </c>
      <c r="L112" s="24">
        <v>86.7</v>
      </c>
      <c r="M112" s="24">
        <v>93.5</v>
      </c>
      <c r="N112" s="23">
        <v>77.099999999999994</v>
      </c>
      <c r="O112" s="24">
        <v>73.900000000000006</v>
      </c>
      <c r="P112" s="25">
        <v>80.2</v>
      </c>
      <c r="Q112" s="24">
        <v>124.9</v>
      </c>
      <c r="R112" s="24">
        <v>120.9</v>
      </c>
      <c r="S112" s="24">
        <v>128.9</v>
      </c>
      <c r="T112" s="23">
        <v>59</v>
      </c>
      <c r="U112" s="24">
        <v>56.2</v>
      </c>
      <c r="V112" s="25">
        <v>61.8</v>
      </c>
      <c r="W112" s="24">
        <v>13.4</v>
      </c>
      <c r="X112" s="24">
        <v>12</v>
      </c>
      <c r="Y112" s="24">
        <v>14.7</v>
      </c>
      <c r="Z112" s="28">
        <v>11.6</v>
      </c>
      <c r="AA112" s="29">
        <v>10.4</v>
      </c>
      <c r="AB112" s="30">
        <v>12.9</v>
      </c>
      <c r="AC112" s="24">
        <v>25.7</v>
      </c>
      <c r="AD112" s="24">
        <v>23.9</v>
      </c>
      <c r="AE112" s="24">
        <v>27.5</v>
      </c>
      <c r="AF112" s="23">
        <v>33.9</v>
      </c>
      <c r="AG112" s="24">
        <v>31.8</v>
      </c>
      <c r="AH112" s="25">
        <v>36.1</v>
      </c>
      <c r="AI112" s="24">
        <v>5.5</v>
      </c>
      <c r="AJ112" s="24">
        <v>4.7</v>
      </c>
      <c r="AK112" s="24">
        <v>6.4</v>
      </c>
      <c r="AL112" s="23">
        <v>5.7</v>
      </c>
      <c r="AM112" s="24">
        <v>4.8</v>
      </c>
      <c r="AN112" s="25">
        <v>6.6</v>
      </c>
      <c r="AO112" s="23">
        <v>143</v>
      </c>
      <c r="AP112" s="26">
        <v>138.9</v>
      </c>
      <c r="AQ112" s="27">
        <v>147.19999999999999</v>
      </c>
      <c r="AR112" s="49">
        <v>2017</v>
      </c>
    </row>
    <row r="113" spans="1:44" x14ac:dyDescent="0.3">
      <c r="A113" s="52">
        <v>2018</v>
      </c>
      <c r="B113" s="31">
        <v>997.4</v>
      </c>
      <c r="C113" s="32">
        <v>986.5</v>
      </c>
      <c r="D113" s="33">
        <v>1008.2</v>
      </c>
      <c r="E113" s="32">
        <v>267.8</v>
      </c>
      <c r="F113" s="32">
        <v>261.89999999999998</v>
      </c>
      <c r="G113" s="32">
        <v>273.60000000000002</v>
      </c>
      <c r="H113" s="31">
        <v>237.1</v>
      </c>
      <c r="I113" s="32">
        <v>231.6</v>
      </c>
      <c r="J113" s="33">
        <v>242.5</v>
      </c>
      <c r="K113" s="32">
        <v>86.9</v>
      </c>
      <c r="L113" s="32">
        <v>83.6</v>
      </c>
      <c r="M113" s="32">
        <v>90.2</v>
      </c>
      <c r="N113" s="31">
        <v>72.900000000000006</v>
      </c>
      <c r="O113" s="32">
        <v>69.900000000000006</v>
      </c>
      <c r="P113" s="33">
        <v>76</v>
      </c>
      <c r="Q113" s="32">
        <v>130.30000000000001</v>
      </c>
      <c r="R113" s="32">
        <v>126.2</v>
      </c>
      <c r="S113" s="32">
        <v>134.30000000000001</v>
      </c>
      <c r="T113" s="31">
        <v>60</v>
      </c>
      <c r="U113" s="32">
        <v>57.2</v>
      </c>
      <c r="V113" s="33">
        <v>62.8</v>
      </c>
      <c r="W113" s="32">
        <v>15.3</v>
      </c>
      <c r="X113" s="32">
        <v>13.8</v>
      </c>
      <c r="Y113" s="32">
        <v>16.7</v>
      </c>
      <c r="Z113" s="31">
        <v>13.1</v>
      </c>
      <c r="AA113" s="32">
        <v>11.8</v>
      </c>
      <c r="AB113" s="33">
        <v>14.5</v>
      </c>
      <c r="AC113" s="32">
        <v>24.8</v>
      </c>
      <c r="AD113" s="32">
        <v>23</v>
      </c>
      <c r="AE113" s="32">
        <v>26.5</v>
      </c>
      <c r="AF113" s="31">
        <v>34.4</v>
      </c>
      <c r="AG113" s="32">
        <v>32.299999999999997</v>
      </c>
      <c r="AH113" s="33">
        <v>36.6</v>
      </c>
      <c r="AI113" s="32">
        <v>7</v>
      </c>
      <c r="AJ113" s="32">
        <v>6</v>
      </c>
      <c r="AK113" s="32">
        <v>8</v>
      </c>
      <c r="AL113" s="34">
        <v>7.3</v>
      </c>
      <c r="AM113" s="35">
        <v>6.3</v>
      </c>
      <c r="AN113" s="36">
        <v>8.3000000000000007</v>
      </c>
      <c r="AO113" s="34">
        <v>139.4</v>
      </c>
      <c r="AP113" s="26">
        <v>135.30000000000001</v>
      </c>
      <c r="AQ113" s="27">
        <v>143.5</v>
      </c>
      <c r="AR113" s="49">
        <v>2018</v>
      </c>
    </row>
    <row r="114" spans="1:44" x14ac:dyDescent="0.3">
      <c r="A114" s="52"/>
      <c r="B114" s="31"/>
      <c r="C114" s="32"/>
      <c r="D114" s="33"/>
      <c r="E114" s="32"/>
      <c r="F114" s="32"/>
      <c r="G114" s="32"/>
      <c r="H114" s="31"/>
      <c r="I114" s="32"/>
      <c r="J114" s="33"/>
      <c r="K114" s="32"/>
      <c r="L114" s="32"/>
      <c r="M114" s="32"/>
      <c r="N114" s="31"/>
      <c r="O114" s="32"/>
      <c r="P114" s="33"/>
      <c r="Q114" s="32"/>
      <c r="R114" s="32"/>
      <c r="S114" s="32"/>
      <c r="T114" s="31"/>
      <c r="U114" s="32"/>
      <c r="V114" s="33"/>
      <c r="W114" s="32"/>
      <c r="X114" s="32"/>
      <c r="Y114" s="32"/>
      <c r="Z114" s="31"/>
      <c r="AA114" s="32"/>
      <c r="AB114" s="33"/>
      <c r="AC114" s="32"/>
      <c r="AD114" s="32"/>
      <c r="AE114" s="32"/>
      <c r="AF114" s="31"/>
      <c r="AG114" s="32"/>
      <c r="AH114" s="33"/>
      <c r="AI114" s="32"/>
      <c r="AJ114" s="32"/>
      <c r="AK114" s="32"/>
      <c r="AL114" s="34"/>
      <c r="AM114" s="35"/>
      <c r="AN114" s="36"/>
      <c r="AO114" s="34"/>
      <c r="AP114" s="26"/>
      <c r="AQ114" s="27"/>
      <c r="AR114" s="49"/>
    </row>
    <row r="115" spans="1:44" x14ac:dyDescent="0.3">
      <c r="A115" s="52" t="s">
        <v>13</v>
      </c>
      <c r="B115" s="85">
        <f>B113/B89-1</f>
        <v>-0.23400660471545964</v>
      </c>
      <c r="C115" s="86"/>
      <c r="D115" s="87"/>
      <c r="E115" s="86">
        <f t="shared" ref="E115" si="68">E113/E89-1</f>
        <v>-0.14876033057851246</v>
      </c>
      <c r="F115" s="86"/>
      <c r="G115" s="86"/>
      <c r="H115" s="85">
        <f t="shared" ref="H115" si="69">H113/H89-1</f>
        <v>-0.61137518439600069</v>
      </c>
      <c r="I115" s="86"/>
      <c r="J115" s="87"/>
      <c r="K115" s="86">
        <f t="shared" ref="K115" si="70">K113/K89-1</f>
        <v>-0.707997311827957</v>
      </c>
      <c r="L115" s="86"/>
      <c r="M115" s="86"/>
      <c r="N115" s="85">
        <f t="shared" ref="N115" si="71">N113/N89-1</f>
        <v>-0.64884393063583812</v>
      </c>
      <c r="O115" s="86"/>
      <c r="P115" s="87"/>
      <c r="Q115" s="86">
        <f t="shared" ref="Q115" si="72">Q113/Q89-1</f>
        <v>-0.18714909544603864</v>
      </c>
      <c r="R115" s="86"/>
      <c r="S115" s="86"/>
      <c r="T115" s="85">
        <f t="shared" ref="T115" si="73">T113/T89-1</f>
        <v>0.41509433962264164</v>
      </c>
      <c r="U115" s="86"/>
      <c r="V115" s="87"/>
      <c r="W115" s="85">
        <f t="shared" ref="W115" si="74">W113/W89-1</f>
        <v>0.39090909090909087</v>
      </c>
      <c r="X115" s="86"/>
      <c r="Y115" s="87"/>
      <c r="Z115" s="86">
        <f t="shared" ref="Z115" si="75">Z113/Z89-1</f>
        <v>0.89855072463768093</v>
      </c>
      <c r="AA115" s="86"/>
      <c r="AB115" s="87"/>
      <c r="AC115" s="86">
        <f t="shared" ref="AC115" si="76">AC113/AC89-1</f>
        <v>8.1300813008129413E-3</v>
      </c>
      <c r="AD115" s="86"/>
      <c r="AE115" s="86"/>
      <c r="AF115" s="85"/>
      <c r="AG115" s="86"/>
      <c r="AH115" s="87"/>
      <c r="AI115" s="86">
        <f t="shared" ref="AI115" si="77">AI113/AI89-1</f>
        <v>-0.1954022988505747</v>
      </c>
      <c r="AJ115" s="86"/>
      <c r="AK115" s="86"/>
      <c r="AL115" s="85"/>
      <c r="AM115" s="86"/>
      <c r="AN115" s="87"/>
      <c r="AO115" s="85"/>
      <c r="AP115" s="86"/>
      <c r="AQ115" s="87"/>
      <c r="AR115" s="49" t="s">
        <v>13</v>
      </c>
    </row>
    <row r="116" spans="1:44" x14ac:dyDescent="0.3">
      <c r="A116" s="52" t="s">
        <v>14</v>
      </c>
      <c r="B116" s="88">
        <f>B113/B103-1</f>
        <v>-0.10281550778087623</v>
      </c>
      <c r="C116" s="89"/>
      <c r="D116" s="90"/>
      <c r="E116" s="89">
        <f t="shared" ref="E116" si="78">E113/E103-1</f>
        <v>-6.9492703266157085E-2</v>
      </c>
      <c r="F116" s="89"/>
      <c r="G116" s="89"/>
      <c r="H116" s="88">
        <f t="shared" ref="H116" si="79">H113/H103-1</f>
        <v>-0.33135927805978571</v>
      </c>
      <c r="I116" s="89"/>
      <c r="J116" s="90"/>
      <c r="K116" s="89">
        <f t="shared" ref="K116" si="80">K113/K103-1</f>
        <v>-0.42564441506939854</v>
      </c>
      <c r="L116" s="89"/>
      <c r="M116" s="89"/>
      <c r="N116" s="88">
        <f t="shared" ref="N116" si="81">N113/N103-1</f>
        <v>-0.41866028708133973</v>
      </c>
      <c r="O116" s="89"/>
      <c r="P116" s="90"/>
      <c r="Q116" s="89">
        <f t="shared" ref="Q116" si="82">Q113/Q103-1</f>
        <v>-0.18255959849435377</v>
      </c>
      <c r="R116" s="89"/>
      <c r="S116" s="89"/>
      <c r="T116" s="88">
        <f t="shared" ref="T116" si="83">T113/T103-1</f>
        <v>4.5296167247386832E-2</v>
      </c>
      <c r="U116" s="89"/>
      <c r="V116" s="90"/>
      <c r="W116" s="89">
        <f t="shared" ref="W116" si="84">W113/W103-1</f>
        <v>-8.3832335329341201E-2</v>
      </c>
      <c r="X116" s="89"/>
      <c r="Y116" s="89"/>
      <c r="Z116" s="88">
        <f t="shared" ref="Z116" si="85">Z113/Z103-1</f>
        <v>-0.13815789473684204</v>
      </c>
      <c r="AA116" s="89"/>
      <c r="AB116" s="90"/>
      <c r="AC116" s="89">
        <f t="shared" ref="AC116" si="86">AC113/AC103-1</f>
        <v>0.14285714285714302</v>
      </c>
      <c r="AD116" s="89"/>
      <c r="AE116" s="89"/>
      <c r="AF116" s="88"/>
      <c r="AG116" s="89"/>
      <c r="AH116" s="90"/>
      <c r="AI116" s="89">
        <f t="shared" ref="AI116" si="87">AI113/AI103-1</f>
        <v>-0.10256410256410253</v>
      </c>
      <c r="AJ116" s="89"/>
      <c r="AK116" s="89"/>
      <c r="AL116" s="88"/>
      <c r="AM116" s="89"/>
      <c r="AN116" s="90"/>
      <c r="AO116" s="88">
        <f t="shared" ref="AO116" si="88">AO113/AO103-1</f>
        <v>0.60045924225028724</v>
      </c>
      <c r="AP116" s="89"/>
      <c r="AQ116" s="90"/>
      <c r="AR116" s="49" t="s">
        <v>14</v>
      </c>
    </row>
    <row r="117" spans="1:44" x14ac:dyDescent="0.3">
      <c r="A117" s="52" t="s">
        <v>15</v>
      </c>
      <c r="B117" s="88">
        <f>B113/B112-1</f>
        <v>0</v>
      </c>
      <c r="C117" s="89"/>
      <c r="D117" s="90"/>
      <c r="E117" s="89">
        <f t="shared" ref="E117" si="89">E113/E112-1</f>
        <v>-3.7327360955563549E-4</v>
      </c>
      <c r="F117" s="89"/>
      <c r="G117" s="89"/>
      <c r="H117" s="88">
        <f t="shared" ref="H117" si="90">H113/H112-1</f>
        <v>-4.5491143317230365E-2</v>
      </c>
      <c r="I117" s="89"/>
      <c r="J117" s="90"/>
      <c r="K117" s="89">
        <f t="shared" ref="K117" si="91">K113/K112-1</f>
        <v>-3.5516093229744583E-2</v>
      </c>
      <c r="L117" s="89"/>
      <c r="M117" s="89"/>
      <c r="N117" s="88">
        <f t="shared" ref="N117" si="92">N113/N112-1</f>
        <v>-5.4474708171206032E-2</v>
      </c>
      <c r="O117" s="89"/>
      <c r="P117" s="90"/>
      <c r="Q117" s="89">
        <f t="shared" ref="Q117" si="93">Q113/Q112-1</f>
        <v>4.3234587670136104E-2</v>
      </c>
      <c r="R117" s="89"/>
      <c r="S117" s="89"/>
      <c r="T117" s="88">
        <f t="shared" ref="T117" si="94">T113/T112-1</f>
        <v>1.6949152542372836E-2</v>
      </c>
      <c r="U117" s="89"/>
      <c r="V117" s="90"/>
      <c r="W117" s="89">
        <f t="shared" ref="W117" si="95">W113/W112-1</f>
        <v>0.14179104477611948</v>
      </c>
      <c r="X117" s="89"/>
      <c r="Y117" s="89"/>
      <c r="Z117" s="88">
        <f t="shared" ref="Z117" si="96">Z113/Z112-1</f>
        <v>0.1293103448275863</v>
      </c>
      <c r="AA117" s="89"/>
      <c r="AB117" s="90"/>
      <c r="AC117" s="89">
        <f t="shared" ref="AC117" si="97">AC113/AC112-1</f>
        <v>-3.5019455252918275E-2</v>
      </c>
      <c r="AD117" s="89"/>
      <c r="AE117" s="89"/>
      <c r="AF117" s="88">
        <f t="shared" ref="AF117" si="98">AF113/AF112-1</f>
        <v>1.4749262536873253E-2</v>
      </c>
      <c r="AG117" s="89"/>
      <c r="AH117" s="90"/>
      <c r="AI117" s="89">
        <f t="shared" ref="AI117" si="99">AI113/AI112-1</f>
        <v>0.27272727272727271</v>
      </c>
      <c r="AJ117" s="89"/>
      <c r="AK117" s="89"/>
      <c r="AL117" s="88">
        <f t="shared" ref="AL117" si="100">AL113/AL112-1</f>
        <v>0.2807017543859649</v>
      </c>
      <c r="AM117" s="89"/>
      <c r="AN117" s="90"/>
      <c r="AO117" s="88">
        <f t="shared" ref="AO117" si="101">AO113/AO112-1</f>
        <v>-2.5174825174825166E-2</v>
      </c>
      <c r="AP117" s="89"/>
      <c r="AQ117" s="90"/>
      <c r="AR117" s="49" t="s">
        <v>15</v>
      </c>
    </row>
    <row r="118" spans="1:44" x14ac:dyDescent="0.3">
      <c r="A118" s="17"/>
      <c r="B118" s="37"/>
      <c r="C118" s="38"/>
      <c r="D118" s="39"/>
      <c r="E118" s="38"/>
      <c r="F118" s="38"/>
      <c r="G118" s="38"/>
      <c r="H118" s="37"/>
      <c r="I118" s="38"/>
      <c r="J118" s="39"/>
      <c r="K118" s="38"/>
      <c r="L118" s="38"/>
      <c r="M118" s="38"/>
      <c r="N118" s="37"/>
      <c r="O118" s="38"/>
      <c r="P118" s="39"/>
      <c r="Q118" s="38"/>
      <c r="R118" s="38"/>
      <c r="S118" s="38"/>
      <c r="T118" s="37"/>
      <c r="U118" s="38"/>
      <c r="V118" s="39"/>
      <c r="W118" s="38"/>
      <c r="X118" s="38"/>
      <c r="Y118" s="38"/>
      <c r="Z118" s="37"/>
      <c r="AA118" s="38"/>
      <c r="AB118" s="39"/>
      <c r="AC118" s="38"/>
      <c r="AD118" s="38"/>
      <c r="AE118" s="38"/>
      <c r="AF118" s="37"/>
      <c r="AG118" s="38"/>
      <c r="AH118" s="39"/>
      <c r="AI118" s="38"/>
      <c r="AJ118" s="38"/>
      <c r="AK118" s="38"/>
      <c r="AL118" s="37"/>
      <c r="AM118" s="38"/>
      <c r="AN118" s="39"/>
      <c r="AO118" s="37"/>
      <c r="AP118" s="40"/>
      <c r="AQ118" s="41"/>
      <c r="AR118" s="50"/>
    </row>
    <row r="120" spans="1:44" x14ac:dyDescent="0.3">
      <c r="A120" s="72" t="s">
        <v>19</v>
      </c>
      <c r="B120" s="73"/>
      <c r="C120" s="73"/>
      <c r="D120" s="73"/>
      <c r="E120" s="73"/>
      <c r="F120" s="73"/>
      <c r="G120" s="73"/>
      <c r="H120" s="73"/>
      <c r="I120" s="73"/>
      <c r="J120" s="74"/>
      <c r="K120" s="74"/>
      <c r="L120" s="74"/>
      <c r="M120" s="74"/>
      <c r="N120" s="74"/>
      <c r="O120" s="74"/>
      <c r="P120" s="74"/>
      <c r="Q120" s="74"/>
      <c r="R120" s="74"/>
      <c r="S120" s="74"/>
      <c r="T120" s="75"/>
      <c r="U120" s="75"/>
      <c r="V120" s="75"/>
      <c r="W120" s="75"/>
      <c r="X120" s="75"/>
      <c r="Y120" s="75"/>
      <c r="Z120" s="75"/>
      <c r="AA120" s="75"/>
      <c r="AB120" s="75"/>
      <c r="AC120" s="75"/>
      <c r="AD120" s="75"/>
      <c r="AE120" s="75"/>
      <c r="AF120" s="75"/>
      <c r="AG120" s="75"/>
      <c r="AH120" s="75"/>
      <c r="AI120" s="75"/>
      <c r="AJ120" s="75"/>
      <c r="AK120" s="75"/>
      <c r="AL120" s="75"/>
      <c r="AM120" s="75"/>
      <c r="AN120" s="75"/>
      <c r="AO120" s="75"/>
      <c r="AP120" s="75"/>
      <c r="AQ120" s="75"/>
      <c r="AR120" s="76" t="s">
        <v>19</v>
      </c>
    </row>
    <row r="121" spans="1:44" x14ac:dyDescent="0.3">
      <c r="A121" s="77"/>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c r="AE121" s="22"/>
      <c r="AF121" s="22"/>
      <c r="AG121" s="22"/>
      <c r="AH121" s="22"/>
      <c r="AI121" s="22"/>
      <c r="AJ121" s="22"/>
      <c r="AK121" s="22"/>
      <c r="AL121" s="22"/>
      <c r="AM121" s="22"/>
      <c r="AN121" s="22"/>
      <c r="AO121" s="22"/>
      <c r="AP121" s="22"/>
      <c r="AQ121" s="22"/>
      <c r="AR121" s="78"/>
    </row>
    <row r="122" spans="1:44" x14ac:dyDescent="0.3">
      <c r="A122" s="46"/>
      <c r="B122" s="91" t="s">
        <v>0</v>
      </c>
      <c r="C122" s="92"/>
      <c r="D122" s="92"/>
      <c r="E122" s="92"/>
      <c r="F122" s="92"/>
      <c r="G122" s="92"/>
      <c r="H122" s="92"/>
      <c r="I122" s="92"/>
      <c r="J122" s="92"/>
      <c r="K122" s="92"/>
      <c r="L122" s="92"/>
      <c r="M122" s="92"/>
      <c r="N122" s="92"/>
      <c r="O122" s="92"/>
      <c r="P122" s="92"/>
      <c r="Q122" s="92"/>
      <c r="R122" s="92"/>
      <c r="S122" s="92"/>
      <c r="T122" s="92"/>
      <c r="U122" s="92"/>
      <c r="V122" s="92"/>
      <c r="W122" s="92" t="s">
        <v>0</v>
      </c>
      <c r="X122" s="92"/>
      <c r="Y122" s="92"/>
      <c r="Z122" s="92"/>
      <c r="AA122" s="92"/>
      <c r="AB122" s="92"/>
      <c r="AC122" s="92"/>
      <c r="AD122" s="92"/>
      <c r="AE122" s="92"/>
      <c r="AF122" s="92"/>
      <c r="AG122" s="92"/>
      <c r="AH122" s="92"/>
      <c r="AI122" s="92"/>
      <c r="AJ122" s="92"/>
      <c r="AK122" s="92"/>
      <c r="AL122" s="92"/>
      <c r="AM122" s="92"/>
      <c r="AN122" s="92"/>
      <c r="AO122" s="92"/>
      <c r="AP122" s="92"/>
      <c r="AQ122" s="93"/>
      <c r="AR122" s="46"/>
    </row>
    <row r="123" spans="1:44" x14ac:dyDescent="0.3">
      <c r="A123" s="47"/>
      <c r="B123" s="95" t="s">
        <v>2</v>
      </c>
      <c r="C123" s="96"/>
      <c r="D123" s="96"/>
      <c r="E123" s="96" t="s">
        <v>3</v>
      </c>
      <c r="F123" s="96"/>
      <c r="G123" s="96"/>
      <c r="H123" s="97" t="s">
        <v>4</v>
      </c>
      <c r="I123" s="97"/>
      <c r="J123" s="97"/>
      <c r="K123" s="96" t="s">
        <v>5</v>
      </c>
      <c r="L123" s="96"/>
      <c r="M123" s="96"/>
      <c r="N123" s="96" t="s">
        <v>6</v>
      </c>
      <c r="O123" s="96"/>
      <c r="P123" s="96"/>
      <c r="Q123" s="97" t="s">
        <v>7</v>
      </c>
      <c r="R123" s="97"/>
      <c r="S123" s="97"/>
      <c r="T123" s="96" t="s">
        <v>8</v>
      </c>
      <c r="U123" s="96"/>
      <c r="V123" s="96"/>
      <c r="W123" s="96" t="s">
        <v>64</v>
      </c>
      <c r="X123" s="96"/>
      <c r="Y123" s="96"/>
      <c r="Z123" s="96" t="s">
        <v>65</v>
      </c>
      <c r="AA123" s="96"/>
      <c r="AB123" s="96"/>
      <c r="AC123" s="97" t="s">
        <v>66</v>
      </c>
      <c r="AD123" s="97"/>
      <c r="AE123" s="97"/>
      <c r="AF123" s="97" t="s">
        <v>67</v>
      </c>
      <c r="AG123" s="97"/>
      <c r="AH123" s="97"/>
      <c r="AI123" s="96" t="s">
        <v>68</v>
      </c>
      <c r="AJ123" s="96"/>
      <c r="AK123" s="96"/>
      <c r="AL123" s="97" t="s">
        <v>69</v>
      </c>
      <c r="AM123" s="97"/>
      <c r="AN123" s="97"/>
      <c r="AO123" s="97" t="s">
        <v>70</v>
      </c>
      <c r="AP123" s="97"/>
      <c r="AQ123" s="98"/>
      <c r="AR123" s="47"/>
    </row>
    <row r="124" spans="1:44" x14ac:dyDescent="0.3">
      <c r="A124" s="47"/>
      <c r="B124" s="95"/>
      <c r="C124" s="96"/>
      <c r="D124" s="96"/>
      <c r="E124" s="96"/>
      <c r="F124" s="96"/>
      <c r="G124" s="96"/>
      <c r="H124" s="97"/>
      <c r="I124" s="97"/>
      <c r="J124" s="97"/>
      <c r="K124" s="96"/>
      <c r="L124" s="96"/>
      <c r="M124" s="96"/>
      <c r="N124" s="96"/>
      <c r="O124" s="96"/>
      <c r="P124" s="96"/>
      <c r="Q124" s="97"/>
      <c r="R124" s="97"/>
      <c r="S124" s="97"/>
      <c r="T124" s="96"/>
      <c r="U124" s="96"/>
      <c r="V124" s="96"/>
      <c r="W124" s="96"/>
      <c r="X124" s="96"/>
      <c r="Y124" s="96"/>
      <c r="Z124" s="96"/>
      <c r="AA124" s="96"/>
      <c r="AB124" s="96"/>
      <c r="AC124" s="97"/>
      <c r="AD124" s="97"/>
      <c r="AE124" s="97"/>
      <c r="AF124" s="97"/>
      <c r="AG124" s="97"/>
      <c r="AH124" s="97"/>
      <c r="AI124" s="96"/>
      <c r="AJ124" s="96"/>
      <c r="AK124" s="96"/>
      <c r="AL124" s="97"/>
      <c r="AM124" s="97"/>
      <c r="AN124" s="97"/>
      <c r="AO124" s="97"/>
      <c r="AP124" s="97"/>
      <c r="AQ124" s="98"/>
      <c r="AR124" s="47"/>
    </row>
    <row r="125" spans="1:44" x14ac:dyDescent="0.3">
      <c r="A125" s="47"/>
      <c r="B125" s="95"/>
      <c r="C125" s="96"/>
      <c r="D125" s="96"/>
      <c r="E125" s="96"/>
      <c r="F125" s="96"/>
      <c r="G125" s="96"/>
      <c r="H125" s="97"/>
      <c r="I125" s="97"/>
      <c r="J125" s="97"/>
      <c r="K125" s="96"/>
      <c r="L125" s="96"/>
      <c r="M125" s="96"/>
      <c r="N125" s="96"/>
      <c r="O125" s="96"/>
      <c r="P125" s="96"/>
      <c r="Q125" s="97"/>
      <c r="R125" s="97"/>
      <c r="S125" s="97"/>
      <c r="T125" s="96"/>
      <c r="U125" s="96"/>
      <c r="V125" s="96"/>
      <c r="W125" s="96"/>
      <c r="X125" s="96"/>
      <c r="Y125" s="96"/>
      <c r="Z125" s="96"/>
      <c r="AA125" s="96"/>
      <c r="AB125" s="96"/>
      <c r="AC125" s="97"/>
      <c r="AD125" s="97"/>
      <c r="AE125" s="97"/>
      <c r="AF125" s="97"/>
      <c r="AG125" s="97"/>
      <c r="AH125" s="97"/>
      <c r="AI125" s="96"/>
      <c r="AJ125" s="96"/>
      <c r="AK125" s="96"/>
      <c r="AL125" s="97"/>
      <c r="AM125" s="97"/>
      <c r="AN125" s="97"/>
      <c r="AO125" s="97"/>
      <c r="AP125" s="97"/>
      <c r="AQ125" s="98"/>
      <c r="AR125" s="47"/>
    </row>
    <row r="126" spans="1:44" ht="15" customHeight="1" x14ac:dyDescent="0.3">
      <c r="A126" s="99" t="s">
        <v>1</v>
      </c>
      <c r="B126" s="95" t="s">
        <v>9</v>
      </c>
      <c r="C126" s="96" t="s">
        <v>10</v>
      </c>
      <c r="D126" s="96" t="s">
        <v>11</v>
      </c>
      <c r="E126" s="95" t="s">
        <v>9</v>
      </c>
      <c r="F126" s="96" t="s">
        <v>10</v>
      </c>
      <c r="G126" s="96" t="s">
        <v>11</v>
      </c>
      <c r="H126" s="95" t="s">
        <v>9</v>
      </c>
      <c r="I126" s="96" t="s">
        <v>10</v>
      </c>
      <c r="J126" s="96" t="s">
        <v>11</v>
      </c>
      <c r="K126" s="95" t="s">
        <v>9</v>
      </c>
      <c r="L126" s="96" t="s">
        <v>10</v>
      </c>
      <c r="M126" s="96" t="s">
        <v>11</v>
      </c>
      <c r="N126" s="95" t="s">
        <v>9</v>
      </c>
      <c r="O126" s="96" t="s">
        <v>10</v>
      </c>
      <c r="P126" s="96" t="s">
        <v>11</v>
      </c>
      <c r="Q126" s="95" t="s">
        <v>9</v>
      </c>
      <c r="R126" s="96" t="s">
        <v>10</v>
      </c>
      <c r="S126" s="96" t="s">
        <v>11</v>
      </c>
      <c r="T126" s="95" t="s">
        <v>9</v>
      </c>
      <c r="U126" s="96" t="s">
        <v>10</v>
      </c>
      <c r="V126" s="96" t="s">
        <v>11</v>
      </c>
      <c r="W126" s="95" t="s">
        <v>9</v>
      </c>
      <c r="X126" s="96" t="s">
        <v>10</v>
      </c>
      <c r="Y126" s="96" t="s">
        <v>11</v>
      </c>
      <c r="Z126" s="95" t="s">
        <v>9</v>
      </c>
      <c r="AA126" s="96" t="s">
        <v>10</v>
      </c>
      <c r="AB126" s="96" t="s">
        <v>11</v>
      </c>
      <c r="AC126" s="95" t="s">
        <v>9</v>
      </c>
      <c r="AD126" s="96" t="s">
        <v>10</v>
      </c>
      <c r="AE126" s="96" t="s">
        <v>11</v>
      </c>
      <c r="AF126" s="95" t="s">
        <v>9</v>
      </c>
      <c r="AG126" s="96" t="s">
        <v>10</v>
      </c>
      <c r="AH126" s="96" t="s">
        <v>11</v>
      </c>
      <c r="AI126" s="95" t="s">
        <v>9</v>
      </c>
      <c r="AJ126" s="96" t="s">
        <v>10</v>
      </c>
      <c r="AK126" s="96" t="s">
        <v>11</v>
      </c>
      <c r="AL126" s="95" t="s">
        <v>9</v>
      </c>
      <c r="AM126" s="96" t="s">
        <v>10</v>
      </c>
      <c r="AN126" s="96" t="s">
        <v>11</v>
      </c>
      <c r="AO126" s="95" t="s">
        <v>9</v>
      </c>
      <c r="AP126" s="96" t="s">
        <v>10</v>
      </c>
      <c r="AQ126" s="96" t="s">
        <v>11</v>
      </c>
      <c r="AR126" s="47"/>
    </row>
    <row r="127" spans="1:44" x14ac:dyDescent="0.3">
      <c r="A127" s="100"/>
      <c r="B127" s="101"/>
      <c r="C127" s="102"/>
      <c r="D127" s="102"/>
      <c r="E127" s="101"/>
      <c r="F127" s="102"/>
      <c r="G127" s="102"/>
      <c r="H127" s="101"/>
      <c r="I127" s="102"/>
      <c r="J127" s="102"/>
      <c r="K127" s="101"/>
      <c r="L127" s="102"/>
      <c r="M127" s="102"/>
      <c r="N127" s="101"/>
      <c r="O127" s="102"/>
      <c r="P127" s="102"/>
      <c r="Q127" s="101"/>
      <c r="R127" s="102"/>
      <c r="S127" s="102"/>
      <c r="T127" s="101"/>
      <c r="U127" s="102"/>
      <c r="V127" s="102"/>
      <c r="W127" s="101"/>
      <c r="X127" s="102"/>
      <c r="Y127" s="102"/>
      <c r="Z127" s="101"/>
      <c r="AA127" s="102"/>
      <c r="AB127" s="102"/>
      <c r="AC127" s="101"/>
      <c r="AD127" s="102"/>
      <c r="AE127" s="102"/>
      <c r="AF127" s="101"/>
      <c r="AG127" s="102"/>
      <c r="AH127" s="102"/>
      <c r="AI127" s="101"/>
      <c r="AJ127" s="102"/>
      <c r="AK127" s="102"/>
      <c r="AL127" s="101"/>
      <c r="AM127" s="102"/>
      <c r="AN127" s="102"/>
      <c r="AO127" s="101"/>
      <c r="AP127" s="102"/>
      <c r="AQ127" s="102"/>
      <c r="AR127" s="48" t="s">
        <v>1</v>
      </c>
    </row>
    <row r="128" spans="1:44" x14ac:dyDescent="0.3">
      <c r="A128" s="52">
        <v>1994</v>
      </c>
      <c r="B128" s="23">
        <v>1640.2</v>
      </c>
      <c r="C128" s="24">
        <v>1626.2</v>
      </c>
      <c r="D128" s="25">
        <v>1654.2</v>
      </c>
      <c r="E128" s="24">
        <v>404.5</v>
      </c>
      <c r="F128" s="24">
        <v>397.5</v>
      </c>
      <c r="G128" s="24">
        <v>411.6</v>
      </c>
      <c r="H128" s="23">
        <v>758.5</v>
      </c>
      <c r="I128" s="24">
        <v>748.5</v>
      </c>
      <c r="J128" s="25">
        <v>768.4</v>
      </c>
      <c r="K128" s="24">
        <v>424.2</v>
      </c>
      <c r="L128" s="24">
        <v>416.7</v>
      </c>
      <c r="M128" s="24">
        <v>431.6</v>
      </c>
      <c r="N128" s="23">
        <v>214.7</v>
      </c>
      <c r="O128" s="24">
        <v>209.2</v>
      </c>
      <c r="P128" s="25">
        <v>220.2</v>
      </c>
      <c r="Q128" s="24">
        <v>220.1</v>
      </c>
      <c r="R128" s="24">
        <v>214</v>
      </c>
      <c r="S128" s="24">
        <v>226.2</v>
      </c>
      <c r="T128" s="23">
        <v>71</v>
      </c>
      <c r="U128" s="24">
        <v>67.7</v>
      </c>
      <c r="V128" s="25">
        <v>74.3</v>
      </c>
      <c r="W128" s="24">
        <v>17.100000000000001</v>
      </c>
      <c r="X128" s="24">
        <v>15.9</v>
      </c>
      <c r="Y128" s="24">
        <v>18.399999999999999</v>
      </c>
      <c r="Z128" s="23">
        <v>12.6</v>
      </c>
      <c r="AA128" s="24">
        <v>11.5</v>
      </c>
      <c r="AB128" s="25">
        <v>13.7</v>
      </c>
      <c r="AC128" s="24">
        <v>33.799999999999997</v>
      </c>
      <c r="AD128" s="24">
        <v>31.7</v>
      </c>
      <c r="AE128" s="24">
        <v>35.9</v>
      </c>
      <c r="AF128" s="23"/>
      <c r="AG128" s="24"/>
      <c r="AH128" s="25"/>
      <c r="AI128" s="24">
        <v>17</v>
      </c>
      <c r="AJ128" s="24">
        <v>15.8</v>
      </c>
      <c r="AK128" s="24">
        <v>18.2</v>
      </c>
      <c r="AL128" s="23"/>
      <c r="AM128" s="24"/>
      <c r="AN128" s="25"/>
      <c r="AO128" s="23">
        <v>17.5</v>
      </c>
      <c r="AP128" s="26">
        <v>15.9</v>
      </c>
      <c r="AQ128" s="27">
        <v>19.2</v>
      </c>
      <c r="AR128" s="49">
        <v>1994</v>
      </c>
    </row>
    <row r="129" spans="1:44" x14ac:dyDescent="0.3">
      <c r="A129" s="52">
        <v>1995</v>
      </c>
      <c r="B129" s="23">
        <v>1646.9</v>
      </c>
      <c r="C129" s="24">
        <v>1633.2</v>
      </c>
      <c r="D129" s="25">
        <v>1660.7</v>
      </c>
      <c r="E129" s="24">
        <v>402.4</v>
      </c>
      <c r="F129" s="24">
        <v>395.5</v>
      </c>
      <c r="G129" s="24">
        <v>409.3</v>
      </c>
      <c r="H129" s="23">
        <v>743.2</v>
      </c>
      <c r="I129" s="24">
        <v>733.5</v>
      </c>
      <c r="J129" s="25">
        <v>752.8</v>
      </c>
      <c r="K129" s="24">
        <v>411.1</v>
      </c>
      <c r="L129" s="24">
        <v>403.8</v>
      </c>
      <c r="M129" s="24">
        <v>418.3</v>
      </c>
      <c r="N129" s="23">
        <v>212.2</v>
      </c>
      <c r="O129" s="24">
        <v>206.8</v>
      </c>
      <c r="P129" s="25">
        <v>217.6</v>
      </c>
      <c r="Q129" s="24">
        <v>231.3</v>
      </c>
      <c r="R129" s="24">
        <v>225.3</v>
      </c>
      <c r="S129" s="24">
        <v>237.3</v>
      </c>
      <c r="T129" s="23">
        <v>76.099999999999994</v>
      </c>
      <c r="U129" s="24">
        <v>72.8</v>
      </c>
      <c r="V129" s="25">
        <v>79.400000000000006</v>
      </c>
      <c r="W129" s="24">
        <v>19.2</v>
      </c>
      <c r="X129" s="24">
        <v>17.899999999999999</v>
      </c>
      <c r="Y129" s="24">
        <v>20.5</v>
      </c>
      <c r="Z129" s="23">
        <v>14.4</v>
      </c>
      <c r="AA129" s="24">
        <v>13.3</v>
      </c>
      <c r="AB129" s="25">
        <v>15.6</v>
      </c>
      <c r="AC129" s="24">
        <v>33.9</v>
      </c>
      <c r="AD129" s="24">
        <v>31.8</v>
      </c>
      <c r="AE129" s="24">
        <v>36</v>
      </c>
      <c r="AF129" s="23"/>
      <c r="AG129" s="24"/>
      <c r="AH129" s="25"/>
      <c r="AI129" s="24">
        <v>17.2</v>
      </c>
      <c r="AJ129" s="24">
        <v>16</v>
      </c>
      <c r="AK129" s="24">
        <v>18.399999999999999</v>
      </c>
      <c r="AL129" s="23"/>
      <c r="AM129" s="24"/>
      <c r="AN129" s="25"/>
      <c r="AO129" s="23">
        <v>21.1</v>
      </c>
      <c r="AP129" s="26">
        <v>19.2</v>
      </c>
      <c r="AQ129" s="27">
        <v>23</v>
      </c>
      <c r="AR129" s="49">
        <v>1995</v>
      </c>
    </row>
    <row r="130" spans="1:44" x14ac:dyDescent="0.3">
      <c r="A130" s="52">
        <v>1996</v>
      </c>
      <c r="B130" s="23">
        <v>1643</v>
      </c>
      <c r="C130" s="24">
        <v>1629.3</v>
      </c>
      <c r="D130" s="25">
        <v>1656.6</v>
      </c>
      <c r="E130" s="24">
        <v>397.8</v>
      </c>
      <c r="F130" s="24">
        <v>391</v>
      </c>
      <c r="G130" s="24">
        <v>404.6</v>
      </c>
      <c r="H130" s="23">
        <v>734.1</v>
      </c>
      <c r="I130" s="24">
        <v>724.5</v>
      </c>
      <c r="J130" s="25">
        <v>743.7</v>
      </c>
      <c r="K130" s="24">
        <v>403.4</v>
      </c>
      <c r="L130" s="24">
        <v>396.2</v>
      </c>
      <c r="M130" s="24">
        <v>410.5</v>
      </c>
      <c r="N130" s="23">
        <v>194.8</v>
      </c>
      <c r="O130" s="24">
        <v>189.7</v>
      </c>
      <c r="P130" s="25">
        <v>199.9</v>
      </c>
      <c r="Q130" s="24">
        <v>236.1</v>
      </c>
      <c r="R130" s="24">
        <v>230.1</v>
      </c>
      <c r="S130" s="24">
        <v>242.1</v>
      </c>
      <c r="T130" s="23">
        <v>72.8</v>
      </c>
      <c r="U130" s="24">
        <v>69.599999999999994</v>
      </c>
      <c r="V130" s="25">
        <v>76</v>
      </c>
      <c r="W130" s="24">
        <v>22.6</v>
      </c>
      <c r="X130" s="24">
        <v>21.2</v>
      </c>
      <c r="Y130" s="24">
        <v>24</v>
      </c>
      <c r="Z130" s="23">
        <v>17.7</v>
      </c>
      <c r="AA130" s="24">
        <v>16.5</v>
      </c>
      <c r="AB130" s="25">
        <v>19</v>
      </c>
      <c r="AC130" s="24">
        <v>33.6</v>
      </c>
      <c r="AD130" s="24">
        <v>31.5</v>
      </c>
      <c r="AE130" s="24">
        <v>35.700000000000003</v>
      </c>
      <c r="AF130" s="23"/>
      <c r="AG130" s="24"/>
      <c r="AH130" s="25"/>
      <c r="AI130" s="24">
        <v>17.399999999999999</v>
      </c>
      <c r="AJ130" s="24">
        <v>16.100000000000001</v>
      </c>
      <c r="AK130" s="24">
        <v>18.600000000000001</v>
      </c>
      <c r="AL130" s="23"/>
      <c r="AM130" s="24"/>
      <c r="AN130" s="25"/>
      <c r="AO130" s="23">
        <v>21.5</v>
      </c>
      <c r="AP130" s="26">
        <v>19.7</v>
      </c>
      <c r="AQ130" s="27">
        <v>23.4</v>
      </c>
      <c r="AR130" s="49">
        <v>1996</v>
      </c>
    </row>
    <row r="131" spans="1:44" x14ac:dyDescent="0.3">
      <c r="A131" s="52">
        <v>1997</v>
      </c>
      <c r="B131" s="23">
        <v>1593.3</v>
      </c>
      <c r="C131" s="24">
        <v>1580</v>
      </c>
      <c r="D131" s="25">
        <v>1606.7</v>
      </c>
      <c r="E131" s="24">
        <v>388.5</v>
      </c>
      <c r="F131" s="24">
        <v>381.8</v>
      </c>
      <c r="G131" s="24">
        <v>395.2</v>
      </c>
      <c r="H131" s="23">
        <v>704.1</v>
      </c>
      <c r="I131" s="24">
        <v>694.8</v>
      </c>
      <c r="J131" s="25">
        <v>713.4</v>
      </c>
      <c r="K131" s="24">
        <v>380.7</v>
      </c>
      <c r="L131" s="24">
        <v>373.8</v>
      </c>
      <c r="M131" s="24">
        <v>387.6</v>
      </c>
      <c r="N131" s="23">
        <v>190.6</v>
      </c>
      <c r="O131" s="24">
        <v>185.6</v>
      </c>
      <c r="P131" s="25">
        <v>195.7</v>
      </c>
      <c r="Q131" s="24">
        <v>231.6</v>
      </c>
      <c r="R131" s="24">
        <v>225.8</v>
      </c>
      <c r="S131" s="24">
        <v>237.4</v>
      </c>
      <c r="T131" s="23">
        <v>74.5</v>
      </c>
      <c r="U131" s="24">
        <v>71.3</v>
      </c>
      <c r="V131" s="25">
        <v>77.7</v>
      </c>
      <c r="W131" s="24">
        <v>24.2</v>
      </c>
      <c r="X131" s="24">
        <v>22.7</v>
      </c>
      <c r="Y131" s="24">
        <v>25.7</v>
      </c>
      <c r="Z131" s="23">
        <v>19.5</v>
      </c>
      <c r="AA131" s="24">
        <v>18.2</v>
      </c>
      <c r="AB131" s="25">
        <v>20.8</v>
      </c>
      <c r="AC131" s="24">
        <v>30.7</v>
      </c>
      <c r="AD131" s="24">
        <v>28.8</v>
      </c>
      <c r="AE131" s="24">
        <v>32.5</v>
      </c>
      <c r="AF131" s="23"/>
      <c r="AG131" s="24"/>
      <c r="AH131" s="25"/>
      <c r="AI131" s="24">
        <v>17.600000000000001</v>
      </c>
      <c r="AJ131" s="24">
        <v>16.399999999999999</v>
      </c>
      <c r="AK131" s="24">
        <v>18.8</v>
      </c>
      <c r="AL131" s="23"/>
      <c r="AM131" s="24"/>
      <c r="AN131" s="25"/>
      <c r="AO131" s="23">
        <v>22.8</v>
      </c>
      <c r="AP131" s="26">
        <v>21</v>
      </c>
      <c r="AQ131" s="27">
        <v>24.6</v>
      </c>
      <c r="AR131" s="49">
        <v>1997</v>
      </c>
    </row>
    <row r="132" spans="1:44" x14ac:dyDescent="0.3">
      <c r="A132" s="52">
        <v>1998</v>
      </c>
      <c r="B132" s="23">
        <v>1567.6</v>
      </c>
      <c r="C132" s="24">
        <v>1554.5</v>
      </c>
      <c r="D132" s="25">
        <v>1580.6</v>
      </c>
      <c r="E132" s="24">
        <v>380.4</v>
      </c>
      <c r="F132" s="24">
        <v>373.8</v>
      </c>
      <c r="G132" s="24">
        <v>386.9</v>
      </c>
      <c r="H132" s="23">
        <v>674.7</v>
      </c>
      <c r="I132" s="24">
        <v>665.7</v>
      </c>
      <c r="J132" s="25">
        <v>683.6</v>
      </c>
      <c r="K132" s="24">
        <v>360.7</v>
      </c>
      <c r="L132" s="24">
        <v>354.1</v>
      </c>
      <c r="M132" s="24">
        <v>367.3</v>
      </c>
      <c r="N132" s="23">
        <v>183.6</v>
      </c>
      <c r="O132" s="24">
        <v>178.8</v>
      </c>
      <c r="P132" s="25">
        <v>188.4</v>
      </c>
      <c r="Q132" s="24">
        <v>231.8</v>
      </c>
      <c r="R132" s="24">
        <v>226.1</v>
      </c>
      <c r="S132" s="24">
        <v>237.5</v>
      </c>
      <c r="T132" s="23">
        <v>74</v>
      </c>
      <c r="U132" s="24">
        <v>70.900000000000006</v>
      </c>
      <c r="V132" s="25">
        <v>77.099999999999994</v>
      </c>
      <c r="W132" s="24">
        <v>25.5</v>
      </c>
      <c r="X132" s="24">
        <v>24</v>
      </c>
      <c r="Y132" s="24">
        <v>27.1</v>
      </c>
      <c r="Z132" s="23">
        <v>20.5</v>
      </c>
      <c r="AA132" s="24">
        <v>19.2</v>
      </c>
      <c r="AB132" s="25">
        <v>21.9</v>
      </c>
      <c r="AC132" s="24">
        <v>31.8</v>
      </c>
      <c r="AD132" s="24">
        <v>29.9</v>
      </c>
      <c r="AE132" s="24">
        <v>33.799999999999997</v>
      </c>
      <c r="AF132" s="23"/>
      <c r="AG132" s="24"/>
      <c r="AH132" s="25"/>
      <c r="AI132" s="24">
        <v>17.7</v>
      </c>
      <c r="AJ132" s="24">
        <v>16.5</v>
      </c>
      <c r="AK132" s="24">
        <v>19</v>
      </c>
      <c r="AL132" s="23"/>
      <c r="AM132" s="24"/>
      <c r="AN132" s="25"/>
      <c r="AO132" s="23">
        <v>22.7</v>
      </c>
      <c r="AP132" s="26">
        <v>20.9</v>
      </c>
      <c r="AQ132" s="27">
        <v>24.5</v>
      </c>
      <c r="AR132" s="49">
        <v>1998</v>
      </c>
    </row>
    <row r="133" spans="1:44" x14ac:dyDescent="0.3">
      <c r="A133" s="52">
        <v>1999</v>
      </c>
      <c r="B133" s="23">
        <v>1590.9</v>
      </c>
      <c r="C133" s="24">
        <v>1577.8</v>
      </c>
      <c r="D133" s="25">
        <v>1603.9</v>
      </c>
      <c r="E133" s="24">
        <v>379.8</v>
      </c>
      <c r="F133" s="24">
        <v>373.3</v>
      </c>
      <c r="G133" s="24">
        <v>386.3</v>
      </c>
      <c r="H133" s="23">
        <v>665.4</v>
      </c>
      <c r="I133" s="24">
        <v>656.5</v>
      </c>
      <c r="J133" s="25">
        <v>674.3</v>
      </c>
      <c r="K133" s="24">
        <v>358</v>
      </c>
      <c r="L133" s="24">
        <v>351.4</v>
      </c>
      <c r="M133" s="24">
        <v>364.6</v>
      </c>
      <c r="N133" s="23">
        <v>181.3</v>
      </c>
      <c r="O133" s="24">
        <v>176.5</v>
      </c>
      <c r="P133" s="25">
        <v>186.1</v>
      </c>
      <c r="Q133" s="24">
        <v>251.1</v>
      </c>
      <c r="R133" s="24">
        <v>245.3</v>
      </c>
      <c r="S133" s="24">
        <v>256.89999999999998</v>
      </c>
      <c r="T133" s="23">
        <v>79.7</v>
      </c>
      <c r="U133" s="24">
        <v>76.599999999999994</v>
      </c>
      <c r="V133" s="25">
        <v>82.9</v>
      </c>
      <c r="W133" s="24">
        <v>27.7</v>
      </c>
      <c r="X133" s="24">
        <v>26.2</v>
      </c>
      <c r="Y133" s="24">
        <v>29.3</v>
      </c>
      <c r="Z133" s="28">
        <v>22.5</v>
      </c>
      <c r="AA133" s="29">
        <v>21.1</v>
      </c>
      <c r="AB133" s="30">
        <v>23.9</v>
      </c>
      <c r="AC133" s="24">
        <v>33.6</v>
      </c>
      <c r="AD133" s="24">
        <v>31.5</v>
      </c>
      <c r="AE133" s="24">
        <v>35.6</v>
      </c>
      <c r="AF133" s="23"/>
      <c r="AG133" s="24"/>
      <c r="AH133" s="25"/>
      <c r="AI133" s="24">
        <v>17.7</v>
      </c>
      <c r="AJ133" s="24">
        <v>16.5</v>
      </c>
      <c r="AK133" s="24">
        <v>18.899999999999999</v>
      </c>
      <c r="AL133" s="23"/>
      <c r="AM133" s="24"/>
      <c r="AN133" s="25"/>
      <c r="AO133" s="23">
        <v>23.9</v>
      </c>
      <c r="AP133" s="26">
        <v>22.1</v>
      </c>
      <c r="AQ133" s="27">
        <v>25.6</v>
      </c>
      <c r="AR133" s="49">
        <v>1999</v>
      </c>
    </row>
    <row r="134" spans="1:44" x14ac:dyDescent="0.3">
      <c r="A134" s="52">
        <v>2000</v>
      </c>
      <c r="B134" s="23">
        <v>1497.7</v>
      </c>
      <c r="C134" s="24">
        <v>1485.1</v>
      </c>
      <c r="D134" s="25">
        <v>1510.2</v>
      </c>
      <c r="E134" s="24">
        <v>380.6</v>
      </c>
      <c r="F134" s="24">
        <v>374.1</v>
      </c>
      <c r="G134" s="24">
        <v>387</v>
      </c>
      <c r="H134" s="23">
        <v>623.20000000000005</v>
      </c>
      <c r="I134" s="24">
        <v>614.70000000000005</v>
      </c>
      <c r="J134" s="25">
        <v>631.6</v>
      </c>
      <c r="K134" s="24">
        <v>326.7</v>
      </c>
      <c r="L134" s="24">
        <v>320.60000000000002</v>
      </c>
      <c r="M134" s="24">
        <v>332.9</v>
      </c>
      <c r="N134" s="23">
        <v>179.2</v>
      </c>
      <c r="O134" s="24">
        <v>174.5</v>
      </c>
      <c r="P134" s="25">
        <v>183.9</v>
      </c>
      <c r="Q134" s="24">
        <v>182.8</v>
      </c>
      <c r="R134" s="24">
        <v>177.9</v>
      </c>
      <c r="S134" s="24">
        <v>187.7</v>
      </c>
      <c r="T134" s="23">
        <v>76.2</v>
      </c>
      <c r="U134" s="24">
        <v>73.2</v>
      </c>
      <c r="V134" s="25">
        <v>79.2</v>
      </c>
      <c r="W134" s="24">
        <v>28.7</v>
      </c>
      <c r="X134" s="24">
        <v>27.1</v>
      </c>
      <c r="Y134" s="24">
        <v>30.3</v>
      </c>
      <c r="Z134" s="28">
        <v>25.2</v>
      </c>
      <c r="AA134" s="29">
        <v>23.7</v>
      </c>
      <c r="AB134" s="30">
        <v>26.6</v>
      </c>
      <c r="AC134" s="24">
        <v>32.299999999999997</v>
      </c>
      <c r="AD134" s="24">
        <v>30.4</v>
      </c>
      <c r="AE134" s="24">
        <v>34.200000000000003</v>
      </c>
      <c r="AF134" s="23"/>
      <c r="AG134" s="24"/>
      <c r="AH134" s="25"/>
      <c r="AI134" s="24">
        <v>17.8</v>
      </c>
      <c r="AJ134" s="24">
        <v>16.600000000000001</v>
      </c>
      <c r="AK134" s="24">
        <v>19.100000000000001</v>
      </c>
      <c r="AL134" s="23"/>
      <c r="AM134" s="24"/>
      <c r="AN134" s="25"/>
      <c r="AO134" s="23">
        <v>53</v>
      </c>
      <c r="AP134" s="26">
        <v>50.4</v>
      </c>
      <c r="AQ134" s="27">
        <v>55.7</v>
      </c>
      <c r="AR134" s="49">
        <v>2000</v>
      </c>
    </row>
    <row r="135" spans="1:44" x14ac:dyDescent="0.3">
      <c r="A135" s="52">
        <v>2001</v>
      </c>
      <c r="B135" s="23">
        <v>1464.9</v>
      </c>
      <c r="C135" s="24">
        <v>1452.6</v>
      </c>
      <c r="D135" s="25">
        <v>1477.1</v>
      </c>
      <c r="E135" s="24">
        <v>383.1</v>
      </c>
      <c r="F135" s="24">
        <v>376.7</v>
      </c>
      <c r="G135" s="24">
        <v>389.5</v>
      </c>
      <c r="H135" s="23">
        <v>589.1</v>
      </c>
      <c r="I135" s="24">
        <v>580.9</v>
      </c>
      <c r="J135" s="25">
        <v>597.29999999999995</v>
      </c>
      <c r="K135" s="24">
        <v>311.3</v>
      </c>
      <c r="L135" s="24">
        <v>305.3</v>
      </c>
      <c r="M135" s="24">
        <v>317.3</v>
      </c>
      <c r="N135" s="23">
        <v>171.9</v>
      </c>
      <c r="O135" s="24">
        <v>167.4</v>
      </c>
      <c r="P135" s="25">
        <v>176.5</v>
      </c>
      <c r="Q135" s="24">
        <v>176.8</v>
      </c>
      <c r="R135" s="24">
        <v>172</v>
      </c>
      <c r="S135" s="24">
        <v>181.5</v>
      </c>
      <c r="T135" s="23">
        <v>75.400000000000006</v>
      </c>
      <c r="U135" s="24">
        <v>72.400000000000006</v>
      </c>
      <c r="V135" s="25">
        <v>78.400000000000006</v>
      </c>
      <c r="W135" s="24">
        <v>30.8</v>
      </c>
      <c r="X135" s="24">
        <v>29.2</v>
      </c>
      <c r="Y135" s="24">
        <v>32.4</v>
      </c>
      <c r="Z135" s="23">
        <v>26.8</v>
      </c>
      <c r="AA135" s="24">
        <v>25.3</v>
      </c>
      <c r="AB135" s="25">
        <v>28.3</v>
      </c>
      <c r="AC135" s="24">
        <v>31.2</v>
      </c>
      <c r="AD135" s="24">
        <v>29.4</v>
      </c>
      <c r="AE135" s="24">
        <v>33</v>
      </c>
      <c r="AF135" s="23"/>
      <c r="AG135" s="24"/>
      <c r="AH135" s="25"/>
      <c r="AI135" s="24">
        <v>17.8</v>
      </c>
      <c r="AJ135" s="24">
        <v>16.600000000000001</v>
      </c>
      <c r="AK135" s="24">
        <v>19</v>
      </c>
      <c r="AL135" s="23"/>
      <c r="AM135" s="24"/>
      <c r="AN135" s="25"/>
      <c r="AO135" s="23">
        <v>54.9</v>
      </c>
      <c r="AP135" s="26">
        <v>52.3</v>
      </c>
      <c r="AQ135" s="27">
        <v>57.5</v>
      </c>
      <c r="AR135" s="49">
        <v>2001</v>
      </c>
    </row>
    <row r="136" spans="1:44" x14ac:dyDescent="0.3">
      <c r="A136" s="52">
        <v>2002</v>
      </c>
      <c r="B136" s="23">
        <v>1470.6</v>
      </c>
      <c r="C136" s="24">
        <v>1458.4</v>
      </c>
      <c r="D136" s="25">
        <v>1482.8</v>
      </c>
      <c r="E136" s="24">
        <v>375</v>
      </c>
      <c r="F136" s="24">
        <v>368.7</v>
      </c>
      <c r="G136" s="24">
        <v>381.3</v>
      </c>
      <c r="H136" s="23">
        <v>584</v>
      </c>
      <c r="I136" s="24">
        <v>576</v>
      </c>
      <c r="J136" s="25">
        <v>592.1</v>
      </c>
      <c r="K136" s="24">
        <v>303.10000000000002</v>
      </c>
      <c r="L136" s="24">
        <v>297.2</v>
      </c>
      <c r="M136" s="24">
        <v>308.89999999999998</v>
      </c>
      <c r="N136" s="23">
        <v>172.4</v>
      </c>
      <c r="O136" s="24">
        <v>167.8</v>
      </c>
      <c r="P136" s="25">
        <v>176.9</v>
      </c>
      <c r="Q136" s="24">
        <v>184.4</v>
      </c>
      <c r="R136" s="24">
        <v>179.6</v>
      </c>
      <c r="S136" s="24">
        <v>189.2</v>
      </c>
      <c r="T136" s="23">
        <v>75.7</v>
      </c>
      <c r="U136" s="24">
        <v>72.7</v>
      </c>
      <c r="V136" s="25">
        <v>78.7</v>
      </c>
      <c r="W136" s="24">
        <v>32.299999999999997</v>
      </c>
      <c r="X136" s="24">
        <v>30.6</v>
      </c>
      <c r="Y136" s="24">
        <v>34</v>
      </c>
      <c r="Z136" s="23">
        <v>28.8</v>
      </c>
      <c r="AA136" s="24">
        <v>27.2</v>
      </c>
      <c r="AB136" s="25">
        <v>30.4</v>
      </c>
      <c r="AC136" s="24">
        <v>31.3</v>
      </c>
      <c r="AD136" s="24">
        <v>29.4</v>
      </c>
      <c r="AE136" s="24">
        <v>33.200000000000003</v>
      </c>
      <c r="AF136" s="23"/>
      <c r="AG136" s="24"/>
      <c r="AH136" s="25"/>
      <c r="AI136" s="24">
        <v>18</v>
      </c>
      <c r="AJ136" s="24">
        <v>16.8</v>
      </c>
      <c r="AK136" s="24">
        <v>19.2</v>
      </c>
      <c r="AL136" s="23"/>
      <c r="AM136" s="24"/>
      <c r="AN136" s="25"/>
      <c r="AO136" s="23">
        <v>55.7</v>
      </c>
      <c r="AP136" s="26">
        <v>53.1</v>
      </c>
      <c r="AQ136" s="27">
        <v>58.4</v>
      </c>
      <c r="AR136" s="49">
        <v>2002</v>
      </c>
    </row>
    <row r="137" spans="1:44" x14ac:dyDescent="0.3">
      <c r="A137" s="52">
        <v>2003</v>
      </c>
      <c r="B137" s="23">
        <v>1483.4</v>
      </c>
      <c r="C137" s="24">
        <v>1471.2</v>
      </c>
      <c r="D137" s="25">
        <v>1495.6</v>
      </c>
      <c r="E137" s="24">
        <v>373.7</v>
      </c>
      <c r="F137" s="24">
        <v>367.4</v>
      </c>
      <c r="G137" s="24">
        <v>379.9</v>
      </c>
      <c r="H137" s="23">
        <v>573.1</v>
      </c>
      <c r="I137" s="24">
        <v>565</v>
      </c>
      <c r="J137" s="25">
        <v>581.1</v>
      </c>
      <c r="K137" s="24">
        <v>297.5</v>
      </c>
      <c r="L137" s="24">
        <v>291.7</v>
      </c>
      <c r="M137" s="24">
        <v>303.39999999999998</v>
      </c>
      <c r="N137" s="23">
        <v>168</v>
      </c>
      <c r="O137" s="24">
        <v>163.5</v>
      </c>
      <c r="P137" s="25">
        <v>172.5</v>
      </c>
      <c r="Q137" s="24">
        <v>204.4</v>
      </c>
      <c r="R137" s="24">
        <v>199.3</v>
      </c>
      <c r="S137" s="24">
        <v>209.5</v>
      </c>
      <c r="T137" s="23">
        <v>79</v>
      </c>
      <c r="U137" s="24">
        <v>75.900000000000006</v>
      </c>
      <c r="V137" s="25">
        <v>82</v>
      </c>
      <c r="W137" s="24">
        <v>33.200000000000003</v>
      </c>
      <c r="X137" s="24">
        <v>31.5</v>
      </c>
      <c r="Y137" s="24">
        <v>34.9</v>
      </c>
      <c r="Z137" s="23">
        <v>29.2</v>
      </c>
      <c r="AA137" s="24">
        <v>27.7</v>
      </c>
      <c r="AB137" s="25">
        <v>30.8</v>
      </c>
      <c r="AC137" s="24">
        <v>31.4</v>
      </c>
      <c r="AD137" s="24">
        <v>29.5</v>
      </c>
      <c r="AE137" s="24">
        <v>33.200000000000003</v>
      </c>
      <c r="AF137" s="23"/>
      <c r="AG137" s="24"/>
      <c r="AH137" s="25"/>
      <c r="AI137" s="24">
        <v>16.100000000000001</v>
      </c>
      <c r="AJ137" s="24">
        <v>14.9</v>
      </c>
      <c r="AK137" s="24">
        <v>17.2</v>
      </c>
      <c r="AL137" s="23"/>
      <c r="AM137" s="24"/>
      <c r="AN137" s="25"/>
      <c r="AO137" s="23">
        <v>60.4</v>
      </c>
      <c r="AP137" s="26">
        <v>57.7</v>
      </c>
      <c r="AQ137" s="27">
        <v>63.2</v>
      </c>
      <c r="AR137" s="49">
        <v>2003</v>
      </c>
    </row>
    <row r="138" spans="1:44" x14ac:dyDescent="0.3">
      <c r="A138" s="52">
        <v>2004</v>
      </c>
      <c r="B138" s="23">
        <v>1403.8</v>
      </c>
      <c r="C138" s="24">
        <v>1391.9</v>
      </c>
      <c r="D138" s="25">
        <v>1415.6</v>
      </c>
      <c r="E138" s="24">
        <v>367.7</v>
      </c>
      <c r="F138" s="24">
        <v>361.5</v>
      </c>
      <c r="G138" s="24">
        <v>373.9</v>
      </c>
      <c r="H138" s="23">
        <v>533.29999999999995</v>
      </c>
      <c r="I138" s="24">
        <v>525.6</v>
      </c>
      <c r="J138" s="25">
        <v>541</v>
      </c>
      <c r="K138" s="24">
        <v>277.10000000000002</v>
      </c>
      <c r="L138" s="24">
        <v>271.5</v>
      </c>
      <c r="M138" s="24">
        <v>282.7</v>
      </c>
      <c r="N138" s="23">
        <v>158</v>
      </c>
      <c r="O138" s="24">
        <v>153.69999999999999</v>
      </c>
      <c r="P138" s="25">
        <v>162.4</v>
      </c>
      <c r="Q138" s="24">
        <v>179.9</v>
      </c>
      <c r="R138" s="24">
        <v>175.2</v>
      </c>
      <c r="S138" s="24">
        <v>184.6</v>
      </c>
      <c r="T138" s="23">
        <v>71.3</v>
      </c>
      <c r="U138" s="24">
        <v>68.400000000000006</v>
      </c>
      <c r="V138" s="25">
        <v>74.099999999999994</v>
      </c>
      <c r="W138" s="24">
        <v>31.4</v>
      </c>
      <c r="X138" s="24">
        <v>29.8</v>
      </c>
      <c r="Y138" s="24">
        <v>33</v>
      </c>
      <c r="Z138" s="23">
        <v>28</v>
      </c>
      <c r="AA138" s="24">
        <v>26.5</v>
      </c>
      <c r="AB138" s="25">
        <v>29.6</v>
      </c>
      <c r="AC138" s="24">
        <v>33.299999999999997</v>
      </c>
      <c r="AD138" s="24">
        <v>31.4</v>
      </c>
      <c r="AE138" s="24">
        <v>35.299999999999997</v>
      </c>
      <c r="AF138" s="23"/>
      <c r="AG138" s="24"/>
      <c r="AH138" s="25"/>
      <c r="AI138" s="24">
        <v>16.600000000000001</v>
      </c>
      <c r="AJ138" s="24">
        <v>15.5</v>
      </c>
      <c r="AK138" s="24">
        <v>17.7</v>
      </c>
      <c r="AL138" s="23"/>
      <c r="AM138" s="24"/>
      <c r="AN138" s="25"/>
      <c r="AO138" s="23">
        <v>59.9</v>
      </c>
      <c r="AP138" s="26">
        <v>57.2</v>
      </c>
      <c r="AQ138" s="27">
        <v>62.6</v>
      </c>
      <c r="AR138" s="49">
        <v>2004</v>
      </c>
    </row>
    <row r="139" spans="1:44" x14ac:dyDescent="0.3">
      <c r="A139" s="52">
        <v>2005</v>
      </c>
      <c r="B139" s="23">
        <v>1369.7</v>
      </c>
      <c r="C139" s="24">
        <v>1358.2</v>
      </c>
      <c r="D139" s="25">
        <v>1381.3</v>
      </c>
      <c r="E139" s="24">
        <v>363.5</v>
      </c>
      <c r="F139" s="24">
        <v>357.5</v>
      </c>
      <c r="G139" s="24">
        <v>369.6</v>
      </c>
      <c r="H139" s="23">
        <v>501.5</v>
      </c>
      <c r="I139" s="24">
        <v>494.2</v>
      </c>
      <c r="J139" s="25">
        <v>508.9</v>
      </c>
      <c r="K139" s="24">
        <v>259.8</v>
      </c>
      <c r="L139" s="24">
        <v>254.4</v>
      </c>
      <c r="M139" s="24">
        <v>265.10000000000002</v>
      </c>
      <c r="N139" s="23">
        <v>144.5</v>
      </c>
      <c r="O139" s="24">
        <v>140.5</v>
      </c>
      <c r="P139" s="25">
        <v>148.6</v>
      </c>
      <c r="Q139" s="24">
        <v>185.9</v>
      </c>
      <c r="R139" s="24">
        <v>181.2</v>
      </c>
      <c r="S139" s="24">
        <v>190.7</v>
      </c>
      <c r="T139" s="23">
        <v>71.400000000000006</v>
      </c>
      <c r="U139" s="24">
        <v>68.599999999999994</v>
      </c>
      <c r="V139" s="25">
        <v>74.2</v>
      </c>
      <c r="W139" s="24">
        <v>31.9</v>
      </c>
      <c r="X139" s="24">
        <v>30.3</v>
      </c>
      <c r="Y139" s="24">
        <v>33.5</v>
      </c>
      <c r="Z139" s="23">
        <v>28.2</v>
      </c>
      <c r="AA139" s="24">
        <v>26.7</v>
      </c>
      <c r="AB139" s="25">
        <v>29.8</v>
      </c>
      <c r="AC139" s="24">
        <v>30</v>
      </c>
      <c r="AD139" s="24">
        <v>28.2</v>
      </c>
      <c r="AE139" s="24">
        <v>31.8</v>
      </c>
      <c r="AF139" s="23"/>
      <c r="AG139" s="24"/>
      <c r="AH139" s="25"/>
      <c r="AI139" s="24">
        <v>15.1</v>
      </c>
      <c r="AJ139" s="24">
        <v>14</v>
      </c>
      <c r="AK139" s="24">
        <v>16.2</v>
      </c>
      <c r="AL139" s="23"/>
      <c r="AM139" s="24"/>
      <c r="AN139" s="25"/>
      <c r="AO139" s="23">
        <v>57.8</v>
      </c>
      <c r="AP139" s="26">
        <v>55.1</v>
      </c>
      <c r="AQ139" s="27">
        <v>60.5</v>
      </c>
      <c r="AR139" s="49">
        <v>2005</v>
      </c>
    </row>
    <row r="140" spans="1:44" x14ac:dyDescent="0.3">
      <c r="A140" s="52">
        <v>2006</v>
      </c>
      <c r="B140" s="23">
        <v>1330.7</v>
      </c>
      <c r="C140" s="24">
        <v>1319.4</v>
      </c>
      <c r="D140" s="25">
        <v>1342</v>
      </c>
      <c r="E140" s="24">
        <v>359.7</v>
      </c>
      <c r="F140" s="24">
        <v>353.7</v>
      </c>
      <c r="G140" s="24">
        <v>365.7</v>
      </c>
      <c r="H140" s="23">
        <v>462.9</v>
      </c>
      <c r="I140" s="24">
        <v>455.9</v>
      </c>
      <c r="J140" s="25">
        <v>470</v>
      </c>
      <c r="K140" s="24">
        <v>236.8</v>
      </c>
      <c r="L140" s="24">
        <v>231.7</v>
      </c>
      <c r="M140" s="24">
        <v>241.9</v>
      </c>
      <c r="N140" s="23">
        <v>133.80000000000001</v>
      </c>
      <c r="O140" s="24">
        <v>130</v>
      </c>
      <c r="P140" s="25">
        <v>137.69999999999999</v>
      </c>
      <c r="Q140" s="24">
        <v>182.6</v>
      </c>
      <c r="R140" s="24">
        <v>178</v>
      </c>
      <c r="S140" s="24">
        <v>187.2</v>
      </c>
      <c r="T140" s="23">
        <v>69.900000000000006</v>
      </c>
      <c r="U140" s="24">
        <v>67.2</v>
      </c>
      <c r="V140" s="25">
        <v>72.7</v>
      </c>
      <c r="W140" s="24">
        <v>31.9</v>
      </c>
      <c r="X140" s="24">
        <v>30.3</v>
      </c>
      <c r="Y140" s="24">
        <v>33.5</v>
      </c>
      <c r="Z140" s="23">
        <v>29.1</v>
      </c>
      <c r="AA140" s="24">
        <v>27.5</v>
      </c>
      <c r="AB140" s="25">
        <v>30.6</v>
      </c>
      <c r="AC140" s="24">
        <v>29.2</v>
      </c>
      <c r="AD140" s="24">
        <v>27.5</v>
      </c>
      <c r="AE140" s="24">
        <v>31</v>
      </c>
      <c r="AF140" s="23"/>
      <c r="AG140" s="24"/>
      <c r="AH140" s="25"/>
      <c r="AI140" s="24">
        <v>15.1</v>
      </c>
      <c r="AJ140" s="24">
        <v>14</v>
      </c>
      <c r="AK140" s="24">
        <v>16.2</v>
      </c>
      <c r="AL140" s="23"/>
      <c r="AM140" s="24"/>
      <c r="AN140" s="25"/>
      <c r="AO140" s="23">
        <v>62.9</v>
      </c>
      <c r="AP140" s="26">
        <v>60.2</v>
      </c>
      <c r="AQ140" s="27">
        <v>65.599999999999994</v>
      </c>
      <c r="AR140" s="49">
        <v>2006</v>
      </c>
    </row>
    <row r="141" spans="1:44" x14ac:dyDescent="0.3">
      <c r="A141" s="52">
        <v>2007</v>
      </c>
      <c r="B141" s="23">
        <v>1341.4</v>
      </c>
      <c r="C141" s="24">
        <v>1330.1</v>
      </c>
      <c r="D141" s="25">
        <v>1352.6</v>
      </c>
      <c r="E141" s="24">
        <v>359.1</v>
      </c>
      <c r="F141" s="24">
        <v>353.1</v>
      </c>
      <c r="G141" s="24">
        <v>365.1</v>
      </c>
      <c r="H141" s="23">
        <v>455.2</v>
      </c>
      <c r="I141" s="24">
        <v>448.3</v>
      </c>
      <c r="J141" s="25">
        <v>462.2</v>
      </c>
      <c r="K141" s="24">
        <v>230.1</v>
      </c>
      <c r="L141" s="24">
        <v>225.1</v>
      </c>
      <c r="M141" s="24">
        <v>235.1</v>
      </c>
      <c r="N141" s="23">
        <v>130.5</v>
      </c>
      <c r="O141" s="24">
        <v>126.6</v>
      </c>
      <c r="P141" s="25">
        <v>134.30000000000001</v>
      </c>
      <c r="Q141" s="24">
        <v>187.8</v>
      </c>
      <c r="R141" s="24">
        <v>183.1</v>
      </c>
      <c r="S141" s="24">
        <v>192.5</v>
      </c>
      <c r="T141" s="23">
        <v>70.5</v>
      </c>
      <c r="U141" s="24">
        <v>67.7</v>
      </c>
      <c r="V141" s="25">
        <v>73.2</v>
      </c>
      <c r="W141" s="24">
        <v>28.6</v>
      </c>
      <c r="X141" s="24">
        <v>27</v>
      </c>
      <c r="Y141" s="24">
        <v>30.1</v>
      </c>
      <c r="Z141" s="23">
        <v>26</v>
      </c>
      <c r="AA141" s="24">
        <v>24.6</v>
      </c>
      <c r="AB141" s="25">
        <v>27.5</v>
      </c>
      <c r="AC141" s="24">
        <v>29.4</v>
      </c>
      <c r="AD141" s="24">
        <v>27.6</v>
      </c>
      <c r="AE141" s="24">
        <v>31.1</v>
      </c>
      <c r="AF141" s="23"/>
      <c r="AG141" s="24"/>
      <c r="AH141" s="25"/>
      <c r="AI141" s="24">
        <v>16.5</v>
      </c>
      <c r="AJ141" s="24">
        <v>15.3</v>
      </c>
      <c r="AK141" s="24">
        <v>17.600000000000001</v>
      </c>
      <c r="AL141" s="23"/>
      <c r="AM141" s="24"/>
      <c r="AN141" s="25"/>
      <c r="AO141" s="23">
        <v>73.5</v>
      </c>
      <c r="AP141" s="26">
        <v>70.5</v>
      </c>
      <c r="AQ141" s="27">
        <v>76.400000000000006</v>
      </c>
      <c r="AR141" s="49">
        <v>2007</v>
      </c>
    </row>
    <row r="142" spans="1:44" x14ac:dyDescent="0.3">
      <c r="A142" s="52">
        <v>2008</v>
      </c>
      <c r="B142" s="23">
        <v>1315.4</v>
      </c>
      <c r="C142" s="24">
        <v>1304.3</v>
      </c>
      <c r="D142" s="25">
        <v>1326.5</v>
      </c>
      <c r="E142" s="24">
        <v>352.7</v>
      </c>
      <c r="F142" s="24">
        <v>346.8</v>
      </c>
      <c r="G142" s="24">
        <v>358.6</v>
      </c>
      <c r="H142" s="23">
        <v>428.4</v>
      </c>
      <c r="I142" s="24">
        <v>421.7</v>
      </c>
      <c r="J142" s="25">
        <v>435.1</v>
      </c>
      <c r="K142" s="24">
        <v>213.2</v>
      </c>
      <c r="L142" s="24">
        <v>208.4</v>
      </c>
      <c r="M142" s="24">
        <v>217.9</v>
      </c>
      <c r="N142" s="23">
        <v>128.4</v>
      </c>
      <c r="O142" s="24">
        <v>124.6</v>
      </c>
      <c r="P142" s="25">
        <v>132.19999999999999</v>
      </c>
      <c r="Q142" s="24">
        <v>187.6</v>
      </c>
      <c r="R142" s="24">
        <v>182.9</v>
      </c>
      <c r="S142" s="24">
        <v>192.3</v>
      </c>
      <c r="T142" s="23">
        <v>68.7</v>
      </c>
      <c r="U142" s="24">
        <v>65.900000000000006</v>
      </c>
      <c r="V142" s="25">
        <v>71.400000000000006</v>
      </c>
      <c r="W142" s="24">
        <v>28.5</v>
      </c>
      <c r="X142" s="24">
        <v>27</v>
      </c>
      <c r="Y142" s="24">
        <v>30</v>
      </c>
      <c r="Z142" s="23">
        <v>26.5</v>
      </c>
      <c r="AA142" s="24">
        <v>25</v>
      </c>
      <c r="AB142" s="25">
        <v>27.9</v>
      </c>
      <c r="AC142" s="24">
        <v>28.5</v>
      </c>
      <c r="AD142" s="24">
        <v>26.8</v>
      </c>
      <c r="AE142" s="24">
        <v>30.3</v>
      </c>
      <c r="AF142" s="23"/>
      <c r="AG142" s="24"/>
      <c r="AH142" s="25"/>
      <c r="AI142" s="24">
        <v>16.399999999999999</v>
      </c>
      <c r="AJ142" s="24">
        <v>15.3</v>
      </c>
      <c r="AK142" s="24">
        <v>17.5</v>
      </c>
      <c r="AL142" s="23"/>
      <c r="AM142" s="24"/>
      <c r="AN142" s="25"/>
      <c r="AO142" s="23">
        <v>78.5</v>
      </c>
      <c r="AP142" s="26">
        <v>75.400000000000006</v>
      </c>
      <c r="AQ142" s="27">
        <v>81.5</v>
      </c>
      <c r="AR142" s="49">
        <v>2008</v>
      </c>
    </row>
    <row r="143" spans="1:44" x14ac:dyDescent="0.3">
      <c r="A143" s="52">
        <v>2009</v>
      </c>
      <c r="B143" s="23">
        <v>1252.9000000000001</v>
      </c>
      <c r="C143" s="24">
        <v>1242.0999999999999</v>
      </c>
      <c r="D143" s="25">
        <v>1263.5999999999999</v>
      </c>
      <c r="E143" s="24">
        <v>344.6</v>
      </c>
      <c r="F143" s="24">
        <v>338.9</v>
      </c>
      <c r="G143" s="24">
        <v>350.4</v>
      </c>
      <c r="H143" s="23">
        <v>398.4</v>
      </c>
      <c r="I143" s="24">
        <v>392</v>
      </c>
      <c r="J143" s="25">
        <v>404.9</v>
      </c>
      <c r="K143" s="24">
        <v>198.2</v>
      </c>
      <c r="L143" s="24">
        <v>193.6</v>
      </c>
      <c r="M143" s="24">
        <v>202.8</v>
      </c>
      <c r="N143" s="23">
        <v>116.2</v>
      </c>
      <c r="O143" s="24">
        <v>112.6</v>
      </c>
      <c r="P143" s="25">
        <v>119.7</v>
      </c>
      <c r="Q143" s="24">
        <v>176.8</v>
      </c>
      <c r="R143" s="24">
        <v>172.3</v>
      </c>
      <c r="S143" s="24">
        <v>181.3</v>
      </c>
      <c r="T143" s="23">
        <v>65.900000000000006</v>
      </c>
      <c r="U143" s="24">
        <v>63.3</v>
      </c>
      <c r="V143" s="25">
        <v>68.5</v>
      </c>
      <c r="W143" s="24">
        <v>25.7</v>
      </c>
      <c r="X143" s="24">
        <v>24.2</v>
      </c>
      <c r="Y143" s="24">
        <v>27.1</v>
      </c>
      <c r="Z143" s="23">
        <v>23.4</v>
      </c>
      <c r="AA143" s="24">
        <v>22.1</v>
      </c>
      <c r="AB143" s="25">
        <v>24.8</v>
      </c>
      <c r="AC143" s="24">
        <v>29.4</v>
      </c>
      <c r="AD143" s="24">
        <v>27.7</v>
      </c>
      <c r="AE143" s="24">
        <v>31.1</v>
      </c>
      <c r="AF143" s="23"/>
      <c r="AG143" s="24"/>
      <c r="AH143" s="25"/>
      <c r="AI143" s="24">
        <v>14.3</v>
      </c>
      <c r="AJ143" s="24">
        <v>13.2</v>
      </c>
      <c r="AK143" s="24">
        <v>15.3</v>
      </c>
      <c r="AL143" s="23"/>
      <c r="AM143" s="24"/>
      <c r="AN143" s="25"/>
      <c r="AO143" s="23">
        <v>76.7</v>
      </c>
      <c r="AP143" s="26">
        <v>73.8</v>
      </c>
      <c r="AQ143" s="27">
        <v>79.7</v>
      </c>
      <c r="AR143" s="49">
        <v>2009</v>
      </c>
    </row>
    <row r="144" spans="1:44" x14ac:dyDescent="0.3">
      <c r="A144" s="52">
        <v>2010</v>
      </c>
      <c r="B144" s="23">
        <v>1229.3</v>
      </c>
      <c r="C144" s="24">
        <v>1218.9000000000001</v>
      </c>
      <c r="D144" s="25">
        <v>1239.8</v>
      </c>
      <c r="E144" s="24">
        <v>342</v>
      </c>
      <c r="F144" s="24">
        <v>336.4</v>
      </c>
      <c r="G144" s="24">
        <v>347.6</v>
      </c>
      <c r="H144" s="23">
        <v>383.9</v>
      </c>
      <c r="I144" s="24">
        <v>377.7</v>
      </c>
      <c r="J144" s="25">
        <v>390.1</v>
      </c>
      <c r="K144" s="24">
        <v>191.4</v>
      </c>
      <c r="L144" s="24">
        <v>186.9</v>
      </c>
      <c r="M144" s="24">
        <v>195.8</v>
      </c>
      <c r="N144" s="23">
        <v>109.7</v>
      </c>
      <c r="O144" s="24">
        <v>106.4</v>
      </c>
      <c r="P144" s="25">
        <v>113.1</v>
      </c>
      <c r="Q144" s="24">
        <v>165.7</v>
      </c>
      <c r="R144" s="24">
        <v>161.5</v>
      </c>
      <c r="S144" s="24">
        <v>170</v>
      </c>
      <c r="T144" s="23">
        <v>59.5</v>
      </c>
      <c r="U144" s="24">
        <v>57.1</v>
      </c>
      <c r="V144" s="25">
        <v>62</v>
      </c>
      <c r="W144" s="24">
        <v>26.1</v>
      </c>
      <c r="X144" s="24">
        <v>24.7</v>
      </c>
      <c r="Y144" s="24">
        <v>27.6</v>
      </c>
      <c r="Z144" s="28">
        <v>23.3</v>
      </c>
      <c r="AA144" s="29">
        <v>22</v>
      </c>
      <c r="AB144" s="30">
        <v>24.6</v>
      </c>
      <c r="AC144" s="24">
        <v>28.9</v>
      </c>
      <c r="AD144" s="24">
        <v>27.2</v>
      </c>
      <c r="AE144" s="24">
        <v>30.6</v>
      </c>
      <c r="AF144" s="23"/>
      <c r="AG144" s="24"/>
      <c r="AH144" s="25"/>
      <c r="AI144" s="24">
        <v>15</v>
      </c>
      <c r="AJ144" s="24">
        <v>13.9</v>
      </c>
      <c r="AK144" s="24">
        <v>16</v>
      </c>
      <c r="AL144" s="23"/>
      <c r="AM144" s="24"/>
      <c r="AN144" s="25"/>
      <c r="AO144" s="23">
        <v>79.3</v>
      </c>
      <c r="AP144" s="26">
        <v>76.400000000000006</v>
      </c>
      <c r="AQ144" s="27">
        <v>82.2</v>
      </c>
      <c r="AR144" s="49">
        <v>2010</v>
      </c>
    </row>
    <row r="145" spans="1:44" x14ac:dyDescent="0.3">
      <c r="A145" s="52">
        <v>2011</v>
      </c>
      <c r="B145" s="23">
        <v>1192.0999999999999</v>
      </c>
      <c r="C145" s="24">
        <v>1182</v>
      </c>
      <c r="D145" s="25">
        <v>1202.2</v>
      </c>
      <c r="E145" s="24">
        <v>340.5</v>
      </c>
      <c r="F145" s="24">
        <v>334.9</v>
      </c>
      <c r="G145" s="24">
        <v>346</v>
      </c>
      <c r="H145" s="23">
        <v>359.1</v>
      </c>
      <c r="I145" s="24">
        <v>353.3</v>
      </c>
      <c r="J145" s="25">
        <v>364.9</v>
      </c>
      <c r="K145" s="24">
        <v>174.2</v>
      </c>
      <c r="L145" s="24">
        <v>170.1</v>
      </c>
      <c r="M145" s="24">
        <v>178.3</v>
      </c>
      <c r="N145" s="23">
        <v>102.7</v>
      </c>
      <c r="O145" s="24">
        <v>99.6</v>
      </c>
      <c r="P145" s="25">
        <v>105.9</v>
      </c>
      <c r="Q145" s="24">
        <v>157</v>
      </c>
      <c r="R145" s="24">
        <v>153.1</v>
      </c>
      <c r="S145" s="24">
        <v>161</v>
      </c>
      <c r="T145" s="23">
        <v>63.3</v>
      </c>
      <c r="U145" s="24">
        <v>60.9</v>
      </c>
      <c r="V145" s="25">
        <v>65.8</v>
      </c>
      <c r="W145" s="24">
        <v>24.6</v>
      </c>
      <c r="X145" s="24">
        <v>23.2</v>
      </c>
      <c r="Y145" s="24">
        <v>25.9</v>
      </c>
      <c r="Z145" s="28">
        <v>22.3</v>
      </c>
      <c r="AA145" s="29">
        <v>21</v>
      </c>
      <c r="AB145" s="30">
        <v>23.7</v>
      </c>
      <c r="AC145" s="24">
        <v>28.3</v>
      </c>
      <c r="AD145" s="24">
        <v>26.7</v>
      </c>
      <c r="AE145" s="24">
        <v>30</v>
      </c>
      <c r="AF145" s="23">
        <v>35.200000000000003</v>
      </c>
      <c r="AG145" s="24">
        <v>33.4</v>
      </c>
      <c r="AH145" s="25">
        <v>37</v>
      </c>
      <c r="AI145" s="24">
        <v>14.7</v>
      </c>
      <c r="AJ145" s="24">
        <v>13.7</v>
      </c>
      <c r="AK145" s="24">
        <v>15.8</v>
      </c>
      <c r="AL145" s="23">
        <v>16.899999999999999</v>
      </c>
      <c r="AM145" s="24">
        <v>15.8</v>
      </c>
      <c r="AN145" s="25">
        <v>18.100000000000001</v>
      </c>
      <c r="AO145" s="23">
        <v>88.6</v>
      </c>
      <c r="AP145" s="26">
        <v>85.6</v>
      </c>
      <c r="AQ145" s="27">
        <v>91.6</v>
      </c>
      <c r="AR145" s="49">
        <v>2011</v>
      </c>
    </row>
    <row r="146" spans="1:44" x14ac:dyDescent="0.3">
      <c r="A146" s="52">
        <v>2012</v>
      </c>
      <c r="B146" s="23">
        <v>1194.7</v>
      </c>
      <c r="C146" s="24">
        <v>1184.7</v>
      </c>
      <c r="D146" s="25">
        <v>1204.5999999999999</v>
      </c>
      <c r="E146" s="24">
        <v>341.2</v>
      </c>
      <c r="F146" s="24">
        <v>335.8</v>
      </c>
      <c r="G146" s="24">
        <v>346.7</v>
      </c>
      <c r="H146" s="23">
        <v>349.9</v>
      </c>
      <c r="I146" s="24">
        <v>344.3</v>
      </c>
      <c r="J146" s="25">
        <v>355.6</v>
      </c>
      <c r="K146" s="24">
        <v>167.5</v>
      </c>
      <c r="L146" s="24">
        <v>163.6</v>
      </c>
      <c r="M146" s="24">
        <v>171.5</v>
      </c>
      <c r="N146" s="23">
        <v>97.4</v>
      </c>
      <c r="O146" s="24">
        <v>94.4</v>
      </c>
      <c r="P146" s="25">
        <v>100.4</v>
      </c>
      <c r="Q146" s="24">
        <v>162.5</v>
      </c>
      <c r="R146" s="24">
        <v>158.6</v>
      </c>
      <c r="S146" s="24">
        <v>166.5</v>
      </c>
      <c r="T146" s="23">
        <v>66.5</v>
      </c>
      <c r="U146" s="24">
        <v>64</v>
      </c>
      <c r="V146" s="25">
        <v>69</v>
      </c>
      <c r="W146" s="24">
        <v>21.2</v>
      </c>
      <c r="X146" s="24">
        <v>19.899999999999999</v>
      </c>
      <c r="Y146" s="24">
        <v>22.5</v>
      </c>
      <c r="Z146" s="28">
        <v>18.8</v>
      </c>
      <c r="AA146" s="29">
        <v>17.600000000000001</v>
      </c>
      <c r="AB146" s="30">
        <v>20</v>
      </c>
      <c r="AC146" s="24">
        <v>26.6</v>
      </c>
      <c r="AD146" s="24">
        <v>25</v>
      </c>
      <c r="AE146" s="24">
        <v>28.2</v>
      </c>
      <c r="AF146" s="23">
        <v>33.799999999999997</v>
      </c>
      <c r="AG146" s="24">
        <v>32.1</v>
      </c>
      <c r="AH146" s="25">
        <v>35.6</v>
      </c>
      <c r="AI146" s="24">
        <v>14.5</v>
      </c>
      <c r="AJ146" s="24">
        <v>13.5</v>
      </c>
      <c r="AK146" s="24">
        <v>15.5</v>
      </c>
      <c r="AL146" s="23">
        <v>15.8</v>
      </c>
      <c r="AM146" s="24">
        <v>14.7</v>
      </c>
      <c r="AN146" s="25">
        <v>16.899999999999999</v>
      </c>
      <c r="AO146" s="23">
        <v>100.9</v>
      </c>
      <c r="AP146" s="26">
        <v>97.8</v>
      </c>
      <c r="AQ146" s="27">
        <v>104</v>
      </c>
      <c r="AR146" s="49">
        <v>2012</v>
      </c>
    </row>
    <row r="147" spans="1:44" x14ac:dyDescent="0.3">
      <c r="A147" s="52">
        <v>2013</v>
      </c>
      <c r="B147" s="23">
        <v>1175.9000000000001</v>
      </c>
      <c r="C147" s="24">
        <v>1166.0999999999999</v>
      </c>
      <c r="D147" s="25">
        <v>1185.5999999999999</v>
      </c>
      <c r="E147" s="24">
        <v>336.4</v>
      </c>
      <c r="F147" s="24">
        <v>331</v>
      </c>
      <c r="G147" s="24">
        <v>341.8</v>
      </c>
      <c r="H147" s="23">
        <v>340.2</v>
      </c>
      <c r="I147" s="24">
        <v>334.6</v>
      </c>
      <c r="J147" s="25">
        <v>345.7</v>
      </c>
      <c r="K147" s="24">
        <v>159.30000000000001</v>
      </c>
      <c r="L147" s="24">
        <v>155.4</v>
      </c>
      <c r="M147" s="24">
        <v>163.1</v>
      </c>
      <c r="N147" s="23">
        <v>96.5</v>
      </c>
      <c r="O147" s="24">
        <v>93.5</v>
      </c>
      <c r="P147" s="25">
        <v>99.5</v>
      </c>
      <c r="Q147" s="24">
        <v>157.4</v>
      </c>
      <c r="R147" s="24">
        <v>153.6</v>
      </c>
      <c r="S147" s="24">
        <v>161.30000000000001</v>
      </c>
      <c r="T147" s="23">
        <v>63.7</v>
      </c>
      <c r="U147" s="24">
        <v>61.3</v>
      </c>
      <c r="V147" s="25">
        <v>66.099999999999994</v>
      </c>
      <c r="W147" s="24">
        <v>21.4</v>
      </c>
      <c r="X147" s="24">
        <v>20.100000000000001</v>
      </c>
      <c r="Y147" s="24">
        <v>22.7</v>
      </c>
      <c r="Z147" s="28">
        <v>19.399999999999999</v>
      </c>
      <c r="AA147" s="29">
        <v>18.2</v>
      </c>
      <c r="AB147" s="30">
        <v>20.6</v>
      </c>
      <c r="AC147" s="24">
        <v>27.3</v>
      </c>
      <c r="AD147" s="24">
        <v>25.7</v>
      </c>
      <c r="AE147" s="24">
        <v>28.8</v>
      </c>
      <c r="AF147" s="23">
        <v>34.6</v>
      </c>
      <c r="AG147" s="24">
        <v>32.9</v>
      </c>
      <c r="AH147" s="25">
        <v>36.299999999999997</v>
      </c>
      <c r="AI147" s="24">
        <v>14.3</v>
      </c>
      <c r="AJ147" s="24">
        <v>13.2</v>
      </c>
      <c r="AK147" s="24">
        <v>15.3</v>
      </c>
      <c r="AL147" s="23">
        <v>15.2</v>
      </c>
      <c r="AM147" s="24">
        <v>14.1</v>
      </c>
      <c r="AN147" s="25">
        <v>16.3</v>
      </c>
      <c r="AO147" s="23">
        <v>103.2</v>
      </c>
      <c r="AP147" s="26">
        <v>100.1</v>
      </c>
      <c r="AQ147" s="27">
        <v>106.3</v>
      </c>
      <c r="AR147" s="49">
        <v>2013</v>
      </c>
    </row>
    <row r="148" spans="1:44" x14ac:dyDescent="0.3">
      <c r="A148" s="52">
        <v>2014</v>
      </c>
      <c r="B148" s="23">
        <v>1140.2</v>
      </c>
      <c r="C148" s="24">
        <v>1130.7</v>
      </c>
      <c r="D148" s="25">
        <v>1149.7</v>
      </c>
      <c r="E148" s="24">
        <v>329</v>
      </c>
      <c r="F148" s="24">
        <v>323.7</v>
      </c>
      <c r="G148" s="24">
        <v>334.2</v>
      </c>
      <c r="H148" s="23">
        <v>320.7</v>
      </c>
      <c r="I148" s="24">
        <v>315.39999999999998</v>
      </c>
      <c r="J148" s="25">
        <v>326</v>
      </c>
      <c r="K148" s="24">
        <v>148.69999999999999</v>
      </c>
      <c r="L148" s="24">
        <v>145</v>
      </c>
      <c r="M148" s="24">
        <v>152.30000000000001</v>
      </c>
      <c r="N148" s="23">
        <v>87</v>
      </c>
      <c r="O148" s="24">
        <v>84.2</v>
      </c>
      <c r="P148" s="25">
        <v>89.7</v>
      </c>
      <c r="Q148" s="24">
        <v>146.1</v>
      </c>
      <c r="R148" s="24">
        <v>142.5</v>
      </c>
      <c r="S148" s="24">
        <v>149.80000000000001</v>
      </c>
      <c r="T148" s="23">
        <v>61.2</v>
      </c>
      <c r="U148" s="24">
        <v>58.9</v>
      </c>
      <c r="V148" s="25">
        <v>63.5</v>
      </c>
      <c r="W148" s="24">
        <v>22.2</v>
      </c>
      <c r="X148" s="24">
        <v>20.9</v>
      </c>
      <c r="Y148" s="24">
        <v>23.5</v>
      </c>
      <c r="Z148" s="28">
        <v>19.899999999999999</v>
      </c>
      <c r="AA148" s="29">
        <v>18.7</v>
      </c>
      <c r="AB148" s="30">
        <v>21.1</v>
      </c>
      <c r="AC148" s="24">
        <v>27.2</v>
      </c>
      <c r="AD148" s="24">
        <v>25.7</v>
      </c>
      <c r="AE148" s="24">
        <v>28.8</v>
      </c>
      <c r="AF148" s="23">
        <v>35.4</v>
      </c>
      <c r="AG148" s="24">
        <v>33.700000000000003</v>
      </c>
      <c r="AH148" s="25">
        <v>37.200000000000003</v>
      </c>
      <c r="AI148" s="24">
        <v>12.6</v>
      </c>
      <c r="AJ148" s="24">
        <v>11.6</v>
      </c>
      <c r="AK148" s="24">
        <v>13.5</v>
      </c>
      <c r="AL148" s="23">
        <v>13.3</v>
      </c>
      <c r="AM148" s="24">
        <v>12.3</v>
      </c>
      <c r="AN148" s="25">
        <v>14.3</v>
      </c>
      <c r="AO148" s="23">
        <v>103.9</v>
      </c>
      <c r="AP148" s="26">
        <v>100.8</v>
      </c>
      <c r="AQ148" s="27">
        <v>107</v>
      </c>
      <c r="AR148" s="49">
        <v>2014</v>
      </c>
    </row>
    <row r="149" spans="1:44" x14ac:dyDescent="0.3">
      <c r="A149" s="52">
        <v>2015</v>
      </c>
      <c r="B149" s="23">
        <v>1198.9000000000001</v>
      </c>
      <c r="C149" s="24">
        <v>1189.3</v>
      </c>
      <c r="D149" s="25">
        <v>1208.5999999999999</v>
      </c>
      <c r="E149" s="24">
        <v>331.2</v>
      </c>
      <c r="F149" s="24">
        <v>325.89999999999998</v>
      </c>
      <c r="G149" s="24">
        <v>336.4</v>
      </c>
      <c r="H149" s="23">
        <v>333</v>
      </c>
      <c r="I149" s="24">
        <v>327.7</v>
      </c>
      <c r="J149" s="25">
        <v>338.3</v>
      </c>
      <c r="K149" s="24">
        <v>152.69999999999999</v>
      </c>
      <c r="L149" s="24">
        <v>149</v>
      </c>
      <c r="M149" s="24">
        <v>156.4</v>
      </c>
      <c r="N149" s="23">
        <v>90</v>
      </c>
      <c r="O149" s="24">
        <v>87.1</v>
      </c>
      <c r="P149" s="25">
        <v>92.8</v>
      </c>
      <c r="Q149" s="24">
        <v>164.7</v>
      </c>
      <c r="R149" s="24">
        <v>160.80000000000001</v>
      </c>
      <c r="S149" s="24">
        <v>168.5</v>
      </c>
      <c r="T149" s="23">
        <v>67.2</v>
      </c>
      <c r="U149" s="24">
        <v>64.8</v>
      </c>
      <c r="V149" s="25">
        <v>69.599999999999994</v>
      </c>
      <c r="W149" s="24">
        <v>21.9</v>
      </c>
      <c r="X149" s="24">
        <v>20.6</v>
      </c>
      <c r="Y149" s="24">
        <v>23.2</v>
      </c>
      <c r="Z149" s="28">
        <v>19.8</v>
      </c>
      <c r="AA149" s="29">
        <v>18.600000000000001</v>
      </c>
      <c r="AB149" s="30">
        <v>21</v>
      </c>
      <c r="AC149" s="24">
        <v>28.6</v>
      </c>
      <c r="AD149" s="24">
        <v>27</v>
      </c>
      <c r="AE149" s="24">
        <v>30.2</v>
      </c>
      <c r="AF149" s="23">
        <v>38</v>
      </c>
      <c r="AG149" s="24">
        <v>36.200000000000003</v>
      </c>
      <c r="AH149" s="25">
        <v>39.799999999999997</v>
      </c>
      <c r="AI149" s="24">
        <v>12.5</v>
      </c>
      <c r="AJ149" s="24">
        <v>11.5</v>
      </c>
      <c r="AK149" s="24">
        <v>13.5</v>
      </c>
      <c r="AL149" s="23">
        <v>12.8</v>
      </c>
      <c r="AM149" s="24">
        <v>11.8</v>
      </c>
      <c r="AN149" s="25">
        <v>13.8</v>
      </c>
      <c r="AO149" s="23">
        <v>119.5</v>
      </c>
      <c r="AP149" s="26">
        <v>116.2</v>
      </c>
      <c r="AQ149" s="27">
        <v>122.7</v>
      </c>
      <c r="AR149" s="49">
        <v>2015</v>
      </c>
    </row>
    <row r="150" spans="1:44" x14ac:dyDescent="0.3">
      <c r="A150" s="52">
        <v>2016</v>
      </c>
      <c r="B150" s="23">
        <v>1157.5</v>
      </c>
      <c r="C150" s="24">
        <v>1148.0999999999999</v>
      </c>
      <c r="D150" s="25">
        <v>1166.8</v>
      </c>
      <c r="E150" s="24">
        <v>321.3</v>
      </c>
      <c r="F150" s="24">
        <v>316.2</v>
      </c>
      <c r="G150" s="24">
        <v>326.39999999999998</v>
      </c>
      <c r="H150" s="23">
        <v>313.39999999999998</v>
      </c>
      <c r="I150" s="24">
        <v>308.2</v>
      </c>
      <c r="J150" s="25">
        <v>318.5</v>
      </c>
      <c r="K150" s="24">
        <v>139.5</v>
      </c>
      <c r="L150" s="24">
        <v>136.1</v>
      </c>
      <c r="M150" s="24">
        <v>143</v>
      </c>
      <c r="N150" s="23">
        <v>85.1</v>
      </c>
      <c r="O150" s="24">
        <v>82.4</v>
      </c>
      <c r="P150" s="25">
        <v>87.8</v>
      </c>
      <c r="Q150" s="24">
        <v>153.1</v>
      </c>
      <c r="R150" s="24">
        <v>149.4</v>
      </c>
      <c r="S150" s="24">
        <v>156.69999999999999</v>
      </c>
      <c r="T150" s="23">
        <v>63.7</v>
      </c>
      <c r="U150" s="24">
        <v>61.4</v>
      </c>
      <c r="V150" s="25">
        <v>66</v>
      </c>
      <c r="W150" s="24">
        <v>24</v>
      </c>
      <c r="X150" s="24">
        <v>22.7</v>
      </c>
      <c r="Y150" s="24">
        <v>25.3</v>
      </c>
      <c r="Z150" s="28">
        <v>21.5</v>
      </c>
      <c r="AA150" s="29">
        <v>20.3</v>
      </c>
      <c r="AB150" s="30">
        <v>22.8</v>
      </c>
      <c r="AC150" s="24">
        <v>31.7</v>
      </c>
      <c r="AD150" s="24">
        <v>30.1</v>
      </c>
      <c r="AE150" s="24">
        <v>33.4</v>
      </c>
      <c r="AF150" s="23">
        <v>44.4</v>
      </c>
      <c r="AG150" s="24">
        <v>42.5</v>
      </c>
      <c r="AH150" s="25">
        <v>46.3</v>
      </c>
      <c r="AI150" s="24">
        <v>13</v>
      </c>
      <c r="AJ150" s="24">
        <v>12.1</v>
      </c>
      <c r="AK150" s="24">
        <v>14</v>
      </c>
      <c r="AL150" s="23">
        <v>13.6</v>
      </c>
      <c r="AM150" s="24">
        <v>12.6</v>
      </c>
      <c r="AN150" s="25">
        <v>14.6</v>
      </c>
      <c r="AO150" s="23">
        <v>114.3</v>
      </c>
      <c r="AP150" s="26">
        <v>111.2</v>
      </c>
      <c r="AQ150" s="27">
        <v>117.4</v>
      </c>
      <c r="AR150" s="49">
        <v>2016</v>
      </c>
    </row>
    <row r="151" spans="1:44" x14ac:dyDescent="0.3">
      <c r="A151" s="52">
        <v>2017</v>
      </c>
      <c r="B151" s="23">
        <v>1163.2</v>
      </c>
      <c r="C151" s="24">
        <v>1153.9000000000001</v>
      </c>
      <c r="D151" s="25">
        <v>1172.5</v>
      </c>
      <c r="E151" s="24">
        <v>323.10000000000002</v>
      </c>
      <c r="F151" s="24">
        <v>318</v>
      </c>
      <c r="G151" s="24">
        <v>328.1</v>
      </c>
      <c r="H151" s="23">
        <v>306.60000000000002</v>
      </c>
      <c r="I151" s="24">
        <v>301.60000000000002</v>
      </c>
      <c r="J151" s="25">
        <v>311.60000000000002</v>
      </c>
      <c r="K151" s="24">
        <v>137.80000000000001</v>
      </c>
      <c r="L151" s="24">
        <v>134.4</v>
      </c>
      <c r="M151" s="24">
        <v>141.19999999999999</v>
      </c>
      <c r="N151" s="23">
        <v>79.099999999999994</v>
      </c>
      <c r="O151" s="24">
        <v>76.5</v>
      </c>
      <c r="P151" s="25">
        <v>81.7</v>
      </c>
      <c r="Q151" s="24">
        <v>141.4</v>
      </c>
      <c r="R151" s="24">
        <v>137.9</v>
      </c>
      <c r="S151" s="24">
        <v>144.9</v>
      </c>
      <c r="T151" s="23">
        <v>62.4</v>
      </c>
      <c r="U151" s="24">
        <v>60.1</v>
      </c>
      <c r="V151" s="25">
        <v>64.599999999999994</v>
      </c>
      <c r="W151" s="24">
        <v>23.2</v>
      </c>
      <c r="X151" s="24">
        <v>21.9</v>
      </c>
      <c r="Y151" s="24">
        <v>24.5</v>
      </c>
      <c r="Z151" s="28">
        <v>21</v>
      </c>
      <c r="AA151" s="29">
        <v>19.7</v>
      </c>
      <c r="AB151" s="30">
        <v>22.2</v>
      </c>
      <c r="AC151" s="24">
        <v>31.8</v>
      </c>
      <c r="AD151" s="24">
        <v>30.1</v>
      </c>
      <c r="AE151" s="24">
        <v>33.4</v>
      </c>
      <c r="AF151" s="23">
        <v>46.5</v>
      </c>
      <c r="AG151" s="24">
        <v>44.6</v>
      </c>
      <c r="AH151" s="25">
        <v>48.5</v>
      </c>
      <c r="AI151" s="24">
        <v>12.5</v>
      </c>
      <c r="AJ151" s="24">
        <v>11.5</v>
      </c>
      <c r="AK151" s="24">
        <v>13.4</v>
      </c>
      <c r="AL151" s="23">
        <v>12.8</v>
      </c>
      <c r="AM151" s="24">
        <v>11.8</v>
      </c>
      <c r="AN151" s="25">
        <v>13.8</v>
      </c>
      <c r="AO151" s="23">
        <v>131.30000000000001</v>
      </c>
      <c r="AP151" s="26">
        <v>128</v>
      </c>
      <c r="AQ151" s="27">
        <v>134.6</v>
      </c>
      <c r="AR151" s="49">
        <v>2017</v>
      </c>
    </row>
    <row r="152" spans="1:44" x14ac:dyDescent="0.3">
      <c r="A152" s="52">
        <v>2018</v>
      </c>
      <c r="B152" s="31">
        <v>1157.9000000000001</v>
      </c>
      <c r="C152" s="32">
        <v>1148.7</v>
      </c>
      <c r="D152" s="33">
        <v>1167.0999999999999</v>
      </c>
      <c r="E152" s="32">
        <v>317.2</v>
      </c>
      <c r="F152" s="32">
        <v>312.2</v>
      </c>
      <c r="G152" s="32">
        <v>322.10000000000002</v>
      </c>
      <c r="H152" s="31">
        <v>297.89999999999998</v>
      </c>
      <c r="I152" s="32">
        <v>293</v>
      </c>
      <c r="J152" s="33">
        <v>302.8</v>
      </c>
      <c r="K152" s="32">
        <v>133.9</v>
      </c>
      <c r="L152" s="32">
        <v>130.6</v>
      </c>
      <c r="M152" s="32">
        <v>137.19999999999999</v>
      </c>
      <c r="N152" s="31">
        <v>76.3</v>
      </c>
      <c r="O152" s="32">
        <v>73.8</v>
      </c>
      <c r="P152" s="33">
        <v>78.8</v>
      </c>
      <c r="Q152" s="32">
        <v>144.80000000000001</v>
      </c>
      <c r="R152" s="32">
        <v>141.4</v>
      </c>
      <c r="S152" s="32">
        <v>148.30000000000001</v>
      </c>
      <c r="T152" s="31">
        <v>61.8</v>
      </c>
      <c r="U152" s="32">
        <v>59.6</v>
      </c>
      <c r="V152" s="33">
        <v>64</v>
      </c>
      <c r="W152" s="32">
        <v>23.7</v>
      </c>
      <c r="X152" s="32">
        <v>22.4</v>
      </c>
      <c r="Y152" s="32">
        <v>25</v>
      </c>
      <c r="Z152" s="31">
        <v>21.2</v>
      </c>
      <c r="AA152" s="32">
        <v>20</v>
      </c>
      <c r="AB152" s="33">
        <v>22.5</v>
      </c>
      <c r="AC152" s="32">
        <v>30.6</v>
      </c>
      <c r="AD152" s="32">
        <v>29</v>
      </c>
      <c r="AE152" s="32">
        <v>32.200000000000003</v>
      </c>
      <c r="AF152" s="31">
        <v>49.3</v>
      </c>
      <c r="AG152" s="32">
        <v>47.4</v>
      </c>
      <c r="AH152" s="33">
        <v>51.3</v>
      </c>
      <c r="AI152" s="32">
        <v>14</v>
      </c>
      <c r="AJ152" s="32">
        <v>13</v>
      </c>
      <c r="AK152" s="32">
        <v>15</v>
      </c>
      <c r="AL152" s="34">
        <v>14.6</v>
      </c>
      <c r="AM152" s="35">
        <v>13.6</v>
      </c>
      <c r="AN152" s="36">
        <v>15.6</v>
      </c>
      <c r="AO152" s="34">
        <v>128.80000000000001</v>
      </c>
      <c r="AP152" s="26">
        <v>125.6</v>
      </c>
      <c r="AQ152" s="27">
        <v>132.1</v>
      </c>
      <c r="AR152" s="49">
        <v>2018</v>
      </c>
    </row>
    <row r="153" spans="1:44" x14ac:dyDescent="0.3">
      <c r="A153" s="52"/>
      <c r="B153" s="31"/>
      <c r="C153" s="32"/>
      <c r="D153" s="33"/>
      <c r="E153" s="32"/>
      <c r="F153" s="32"/>
      <c r="G153" s="32"/>
      <c r="H153" s="31"/>
      <c r="I153" s="32"/>
      <c r="J153" s="33"/>
      <c r="K153" s="32"/>
      <c r="L153" s="32"/>
      <c r="M153" s="32"/>
      <c r="N153" s="31"/>
      <c r="O153" s="32"/>
      <c r="P153" s="33"/>
      <c r="Q153" s="32"/>
      <c r="R153" s="32"/>
      <c r="S153" s="32"/>
      <c r="T153" s="31"/>
      <c r="U153" s="32"/>
      <c r="V153" s="33"/>
      <c r="W153" s="32"/>
      <c r="X153" s="32"/>
      <c r="Y153" s="32"/>
      <c r="Z153" s="31"/>
      <c r="AA153" s="32"/>
      <c r="AB153" s="33"/>
      <c r="AC153" s="32"/>
      <c r="AD153" s="32"/>
      <c r="AE153" s="32"/>
      <c r="AF153" s="31"/>
      <c r="AG153" s="32"/>
      <c r="AH153" s="33"/>
      <c r="AI153" s="32"/>
      <c r="AJ153" s="32"/>
      <c r="AK153" s="32"/>
      <c r="AL153" s="34"/>
      <c r="AM153" s="35"/>
      <c r="AN153" s="36"/>
      <c r="AO153" s="34"/>
      <c r="AP153" s="26"/>
      <c r="AQ153" s="27"/>
      <c r="AR153" s="49"/>
    </row>
    <row r="154" spans="1:44" x14ac:dyDescent="0.3">
      <c r="A154" s="52" t="s">
        <v>13</v>
      </c>
      <c r="B154" s="85">
        <f>B152/B128-1</f>
        <v>-0.29404950615778558</v>
      </c>
      <c r="C154" s="86"/>
      <c r="D154" s="87"/>
      <c r="E154" s="86">
        <f t="shared" ref="E154" si="102">E152/E128-1</f>
        <v>-0.21582200247218797</v>
      </c>
      <c r="F154" s="86"/>
      <c r="G154" s="86"/>
      <c r="H154" s="85">
        <f t="shared" ref="H154" si="103">H152/H128-1</f>
        <v>-0.60725115359261705</v>
      </c>
      <c r="I154" s="86"/>
      <c r="J154" s="87"/>
      <c r="K154" s="86">
        <f t="shared" ref="K154" si="104">K152/K128-1</f>
        <v>-0.68434700612918431</v>
      </c>
      <c r="L154" s="86"/>
      <c r="M154" s="86"/>
      <c r="N154" s="85">
        <f t="shared" ref="N154" si="105">N152/N128-1</f>
        <v>-0.64462040055891934</v>
      </c>
      <c r="O154" s="86"/>
      <c r="P154" s="87"/>
      <c r="Q154" s="86">
        <f t="shared" ref="Q154" si="106">Q152/Q128-1</f>
        <v>-0.34211721944570639</v>
      </c>
      <c r="R154" s="86"/>
      <c r="S154" s="86"/>
      <c r="T154" s="85">
        <f t="shared" ref="T154" si="107">T152/T128-1</f>
        <v>-0.12957746478873244</v>
      </c>
      <c r="U154" s="86"/>
      <c r="V154" s="87"/>
      <c r="W154" s="85">
        <f t="shared" ref="W154" si="108">W152/W128-1</f>
        <v>0.38596491228070162</v>
      </c>
      <c r="X154" s="86"/>
      <c r="Y154" s="87"/>
      <c r="Z154" s="85">
        <f t="shared" ref="Z154" si="109">Z152/Z128-1</f>
        <v>0.68253968253968256</v>
      </c>
      <c r="AA154" s="86"/>
      <c r="AB154" s="87"/>
      <c r="AC154" s="86">
        <f t="shared" ref="AC154" si="110">AC152/AC128-1</f>
        <v>-9.467455621301768E-2</v>
      </c>
      <c r="AD154" s="86"/>
      <c r="AE154" s="86"/>
      <c r="AF154" s="85"/>
      <c r="AG154" s="86"/>
      <c r="AH154" s="87"/>
      <c r="AI154" s="86">
        <f t="shared" ref="AI154" si="111">AI152/AI128-1</f>
        <v>-0.17647058823529416</v>
      </c>
      <c r="AJ154" s="86"/>
      <c r="AK154" s="86"/>
      <c r="AL154" s="85"/>
      <c r="AM154" s="86"/>
      <c r="AN154" s="87"/>
      <c r="AO154" s="85"/>
      <c r="AP154" s="86"/>
      <c r="AQ154" s="87"/>
      <c r="AR154" s="49" t="s">
        <v>13</v>
      </c>
    </row>
    <row r="155" spans="1:44" x14ac:dyDescent="0.3">
      <c r="A155" s="52" t="s">
        <v>14</v>
      </c>
      <c r="B155" s="88">
        <f>B152/B142-1</f>
        <v>-0.11973544169074046</v>
      </c>
      <c r="C155" s="89"/>
      <c r="D155" s="90"/>
      <c r="E155" s="89">
        <f t="shared" ref="E155" si="112">E152/E142-1</f>
        <v>-0.10065211227672244</v>
      </c>
      <c r="F155" s="89"/>
      <c r="G155" s="89"/>
      <c r="H155" s="88">
        <f t="shared" ref="H155" si="113">H152/H142-1</f>
        <v>-0.30462184873949583</v>
      </c>
      <c r="I155" s="89"/>
      <c r="J155" s="90"/>
      <c r="K155" s="89">
        <f t="shared" ref="K155" si="114">K152/K142-1</f>
        <v>-0.37195121951219501</v>
      </c>
      <c r="L155" s="89"/>
      <c r="M155" s="89"/>
      <c r="N155" s="88">
        <f t="shared" ref="N155" si="115">N152/N142-1</f>
        <v>-0.40576323987538943</v>
      </c>
      <c r="O155" s="89"/>
      <c r="P155" s="90"/>
      <c r="Q155" s="89">
        <f t="shared" ref="Q155" si="116">Q152/Q142-1</f>
        <v>-0.22814498933901906</v>
      </c>
      <c r="R155" s="89"/>
      <c r="S155" s="89"/>
      <c r="T155" s="88">
        <f t="shared" ref="T155" si="117">T152/T142-1</f>
        <v>-0.10043668122270755</v>
      </c>
      <c r="U155" s="89"/>
      <c r="V155" s="90"/>
      <c r="W155" s="89">
        <f t="shared" ref="W155" si="118">W152/W142-1</f>
        <v>-0.16842105263157903</v>
      </c>
      <c r="X155" s="89"/>
      <c r="Y155" s="89"/>
      <c r="Z155" s="88">
        <f t="shared" ref="Z155" si="119">Z152/Z142-1</f>
        <v>-0.20000000000000007</v>
      </c>
      <c r="AA155" s="89"/>
      <c r="AB155" s="90"/>
      <c r="AC155" s="89">
        <f t="shared" ref="AC155" si="120">AC152/AC142-1</f>
        <v>7.3684210526315796E-2</v>
      </c>
      <c r="AD155" s="89"/>
      <c r="AE155" s="89"/>
      <c r="AF155" s="88"/>
      <c r="AG155" s="89"/>
      <c r="AH155" s="90"/>
      <c r="AI155" s="89">
        <f t="shared" ref="AI155" si="121">AI152/AI142-1</f>
        <v>-0.14634146341463405</v>
      </c>
      <c r="AJ155" s="89"/>
      <c r="AK155" s="89"/>
      <c r="AL155" s="88"/>
      <c r="AM155" s="89"/>
      <c r="AN155" s="90"/>
      <c r="AO155" s="88">
        <f t="shared" ref="AO155" si="122">AO152/AO142-1</f>
        <v>0.64076433121019116</v>
      </c>
      <c r="AP155" s="89"/>
      <c r="AQ155" s="90"/>
      <c r="AR155" s="49" t="s">
        <v>14</v>
      </c>
    </row>
    <row r="156" spans="1:44" x14ac:dyDescent="0.3">
      <c r="A156" s="52" t="s">
        <v>15</v>
      </c>
      <c r="B156" s="88">
        <f>B152/B151-1</f>
        <v>-4.5563961485556304E-3</v>
      </c>
      <c r="C156" s="89"/>
      <c r="D156" s="90"/>
      <c r="E156" s="89">
        <f t="shared" ref="E156" si="123">E152/E151-1</f>
        <v>-1.8260600433302465E-2</v>
      </c>
      <c r="F156" s="89"/>
      <c r="G156" s="89"/>
      <c r="H156" s="88">
        <f t="shared" ref="H156" si="124">H152/H151-1</f>
        <v>-2.8375733855186103E-2</v>
      </c>
      <c r="I156" s="89"/>
      <c r="J156" s="90"/>
      <c r="K156" s="89">
        <f t="shared" ref="K156" si="125">K152/K151-1</f>
        <v>-2.8301886792452824E-2</v>
      </c>
      <c r="L156" s="89"/>
      <c r="M156" s="89"/>
      <c r="N156" s="88">
        <f t="shared" ref="N156" si="126">N152/N151-1</f>
        <v>-3.5398230088495519E-2</v>
      </c>
      <c r="O156" s="89"/>
      <c r="P156" s="90"/>
      <c r="Q156" s="89">
        <f t="shared" ref="Q156" si="127">Q152/Q151-1</f>
        <v>2.4045261669024098E-2</v>
      </c>
      <c r="R156" s="89"/>
      <c r="S156" s="89"/>
      <c r="T156" s="88">
        <f t="shared" ref="T156" si="128">T152/T151-1</f>
        <v>-9.6153846153846922E-3</v>
      </c>
      <c r="U156" s="89"/>
      <c r="V156" s="90"/>
      <c r="W156" s="89">
        <f t="shared" ref="W156" si="129">W152/W151-1</f>
        <v>2.155172413793105E-2</v>
      </c>
      <c r="X156" s="89"/>
      <c r="Y156" s="89"/>
      <c r="Z156" s="88">
        <f t="shared" ref="Z156" si="130">Z152/Z151-1</f>
        <v>9.52380952380949E-3</v>
      </c>
      <c r="AA156" s="89"/>
      <c r="AB156" s="90"/>
      <c r="AC156" s="89">
        <f t="shared" ref="AC156" si="131">AC152/AC151-1</f>
        <v>-3.7735849056603765E-2</v>
      </c>
      <c r="AD156" s="89"/>
      <c r="AE156" s="89"/>
      <c r="AF156" s="88">
        <f t="shared" ref="AF156" si="132">AF152/AF151-1</f>
        <v>6.0215053763440718E-2</v>
      </c>
      <c r="AG156" s="89"/>
      <c r="AH156" s="90"/>
      <c r="AI156" s="89">
        <f t="shared" ref="AI156" si="133">AI152/AI151-1</f>
        <v>0.12000000000000011</v>
      </c>
      <c r="AJ156" s="89"/>
      <c r="AK156" s="89"/>
      <c r="AL156" s="88">
        <f t="shared" ref="AL156" si="134">AL152/AL151-1</f>
        <v>0.140625</v>
      </c>
      <c r="AM156" s="89"/>
      <c r="AN156" s="90"/>
      <c r="AO156" s="88">
        <f t="shared" ref="AO156" si="135">AO152/AO151-1</f>
        <v>-1.9040365575019091E-2</v>
      </c>
      <c r="AP156" s="89"/>
      <c r="AQ156" s="90"/>
      <c r="AR156" s="49" t="s">
        <v>15</v>
      </c>
    </row>
    <row r="157" spans="1:44" x14ac:dyDescent="0.3">
      <c r="A157" s="17"/>
      <c r="B157" s="37"/>
      <c r="C157" s="38"/>
      <c r="D157" s="39"/>
      <c r="E157" s="38"/>
      <c r="F157" s="38"/>
      <c r="G157" s="38"/>
      <c r="H157" s="37"/>
      <c r="I157" s="38"/>
      <c r="J157" s="39"/>
      <c r="K157" s="38"/>
      <c r="L157" s="38"/>
      <c r="M157" s="38"/>
      <c r="N157" s="37"/>
      <c r="O157" s="38"/>
      <c r="P157" s="39"/>
      <c r="Q157" s="38"/>
      <c r="R157" s="38"/>
      <c r="S157" s="38"/>
      <c r="T157" s="37"/>
      <c r="U157" s="38"/>
      <c r="V157" s="39"/>
      <c r="W157" s="38"/>
      <c r="X157" s="38"/>
      <c r="Y157" s="38"/>
      <c r="Z157" s="37"/>
      <c r="AA157" s="38"/>
      <c r="AB157" s="39"/>
      <c r="AC157" s="38"/>
      <c r="AD157" s="38"/>
      <c r="AE157" s="38"/>
      <c r="AF157" s="37"/>
      <c r="AG157" s="38"/>
      <c r="AH157" s="39"/>
      <c r="AI157" s="38"/>
      <c r="AJ157" s="38"/>
      <c r="AK157" s="38"/>
      <c r="AL157" s="37"/>
      <c r="AM157" s="38"/>
      <c r="AN157" s="39"/>
      <c r="AO157" s="37"/>
      <c r="AP157" s="40"/>
      <c r="AQ157" s="41"/>
      <c r="AR157" s="50"/>
    </row>
    <row r="159" spans="1:44" x14ac:dyDescent="0.3">
      <c r="A159" s="83" t="s">
        <v>71</v>
      </c>
      <c r="B159" s="82"/>
      <c r="C159" s="82"/>
      <c r="D159" s="82"/>
      <c r="E159" s="82"/>
      <c r="F159" s="82"/>
      <c r="G159" s="82"/>
      <c r="H159" s="82"/>
      <c r="I159" s="82"/>
      <c r="J159" s="82"/>
      <c r="K159" s="82"/>
      <c r="L159" s="82"/>
      <c r="M159" s="82"/>
      <c r="N159" s="82"/>
      <c r="O159" s="82"/>
      <c r="P159" s="82"/>
      <c r="Q159" s="82"/>
      <c r="R159" s="82"/>
    </row>
    <row r="160" spans="1:44" x14ac:dyDescent="0.3">
      <c r="A160" s="103" t="s">
        <v>74</v>
      </c>
      <c r="B160" s="103"/>
      <c r="C160" s="103"/>
      <c r="D160" s="103"/>
      <c r="E160" s="103"/>
      <c r="F160" s="103"/>
      <c r="G160" s="103"/>
      <c r="H160" s="103"/>
      <c r="I160" s="103"/>
      <c r="J160" s="103"/>
      <c r="K160" s="103"/>
      <c r="L160" s="103"/>
      <c r="M160" s="103"/>
      <c r="N160" s="103"/>
      <c r="O160" s="103"/>
      <c r="P160" s="103"/>
      <c r="Q160" s="103"/>
      <c r="R160" s="103"/>
    </row>
    <row r="161" spans="1:18" x14ac:dyDescent="0.3">
      <c r="A161" s="103" t="s">
        <v>72</v>
      </c>
      <c r="B161" s="103"/>
      <c r="C161" s="103"/>
      <c r="D161" s="103"/>
      <c r="E161" s="103"/>
      <c r="F161" s="103"/>
      <c r="G161" s="103"/>
      <c r="H161" s="103"/>
      <c r="I161" s="103"/>
      <c r="J161" s="103"/>
      <c r="K161" s="103"/>
      <c r="L161" s="103"/>
      <c r="M161" s="103"/>
      <c r="N161" s="103"/>
      <c r="O161" s="103"/>
      <c r="P161" s="103"/>
      <c r="Q161" s="103"/>
      <c r="R161" s="103"/>
    </row>
    <row r="162" spans="1:18" x14ac:dyDescent="0.3">
      <c r="A162" s="103" t="s">
        <v>73</v>
      </c>
      <c r="B162" s="103"/>
      <c r="C162" s="103"/>
      <c r="D162" s="103"/>
      <c r="E162" s="103"/>
      <c r="F162" s="103"/>
      <c r="G162" s="103"/>
      <c r="H162" s="103"/>
      <c r="I162" s="103"/>
      <c r="J162" s="103"/>
      <c r="K162" s="103"/>
      <c r="L162" s="103"/>
      <c r="M162" s="103"/>
      <c r="N162" s="103"/>
      <c r="O162" s="103"/>
      <c r="P162" s="103"/>
      <c r="Q162" s="103"/>
      <c r="R162" s="103"/>
    </row>
    <row r="163" spans="1:18" x14ac:dyDescent="0.3">
      <c r="A163" s="84" t="s">
        <v>76</v>
      </c>
      <c r="B163" s="84"/>
      <c r="C163" s="84"/>
      <c r="D163" s="84"/>
      <c r="E163" s="84"/>
      <c r="F163" s="84"/>
      <c r="G163" s="84"/>
      <c r="H163" s="84"/>
      <c r="I163" s="84"/>
      <c r="J163" s="84"/>
      <c r="K163" s="84"/>
      <c r="L163" s="84"/>
      <c r="M163" s="84"/>
      <c r="N163" s="84"/>
      <c r="O163" s="84"/>
      <c r="P163" s="84"/>
      <c r="Q163" s="84"/>
      <c r="R163" s="84"/>
    </row>
    <row r="164" spans="1:18" x14ac:dyDescent="0.3">
      <c r="A164" s="84"/>
      <c r="B164" s="84"/>
      <c r="C164" s="84"/>
      <c r="D164" s="84"/>
      <c r="E164" s="84"/>
      <c r="F164" s="84"/>
      <c r="G164" s="84"/>
      <c r="H164" s="84"/>
      <c r="I164" s="84"/>
      <c r="J164" s="84"/>
      <c r="K164" s="84"/>
      <c r="L164" s="84"/>
      <c r="M164" s="84"/>
      <c r="N164" s="84"/>
      <c r="O164" s="84"/>
      <c r="P164" s="84"/>
      <c r="Q164" s="84"/>
      <c r="R164" s="84"/>
    </row>
    <row r="165" spans="1:18" x14ac:dyDescent="0.3">
      <c r="B165" s="82"/>
      <c r="C165" s="82"/>
      <c r="D165" s="82"/>
      <c r="E165" s="82"/>
      <c r="F165" s="82"/>
      <c r="G165" s="82"/>
      <c r="H165" s="82"/>
      <c r="I165" s="82"/>
      <c r="J165" s="82"/>
      <c r="K165" s="82"/>
      <c r="L165" s="82"/>
      <c r="M165" s="82"/>
      <c r="N165" s="82"/>
      <c r="O165" s="82"/>
      <c r="P165" s="82"/>
      <c r="Q165" s="82"/>
      <c r="R165" s="82"/>
    </row>
    <row r="166" spans="1:18" x14ac:dyDescent="0.3">
      <c r="A166" s="82" t="s">
        <v>75</v>
      </c>
      <c r="B166" s="82"/>
      <c r="C166" s="82"/>
      <c r="D166" s="82"/>
      <c r="E166" s="82"/>
      <c r="F166" s="82"/>
      <c r="G166" s="82"/>
      <c r="H166" s="82"/>
      <c r="I166" s="82"/>
      <c r="J166" s="82"/>
      <c r="K166" s="82"/>
      <c r="L166" s="82"/>
      <c r="M166" s="82"/>
      <c r="N166" s="82"/>
      <c r="O166" s="82"/>
      <c r="P166" s="82"/>
      <c r="Q166" s="82"/>
      <c r="R166" s="82"/>
    </row>
  </sheetData>
  <mergeCells count="409">
    <mergeCell ref="A161:R161"/>
    <mergeCell ref="A162:R162"/>
    <mergeCell ref="AK126:AK127"/>
    <mergeCell ref="AL126:AL127"/>
    <mergeCell ref="AM126:AM127"/>
    <mergeCell ref="AN126:AN127"/>
    <mergeCell ref="AO126:AO127"/>
    <mergeCell ref="AP126:AP127"/>
    <mergeCell ref="AQ126:AQ127"/>
    <mergeCell ref="A160:R160"/>
    <mergeCell ref="AB126:AB127"/>
    <mergeCell ref="AC126:AC127"/>
    <mergeCell ref="AD126:AD127"/>
    <mergeCell ref="AE126:AE127"/>
    <mergeCell ref="AF126:AF127"/>
    <mergeCell ref="AG126:AG127"/>
    <mergeCell ref="AH126:AH127"/>
    <mergeCell ref="AI126:AI127"/>
    <mergeCell ref="AJ126:AJ127"/>
    <mergeCell ref="S126:S127"/>
    <mergeCell ref="T126:T127"/>
    <mergeCell ref="U126:U127"/>
    <mergeCell ref="V126:V127"/>
    <mergeCell ref="W126:W127"/>
    <mergeCell ref="J126:J127"/>
    <mergeCell ref="K126:K127"/>
    <mergeCell ref="L126:L127"/>
    <mergeCell ref="M126:M127"/>
    <mergeCell ref="N126:N127"/>
    <mergeCell ref="O126:O127"/>
    <mergeCell ref="P126:P127"/>
    <mergeCell ref="Q126:Q127"/>
    <mergeCell ref="R126:R127"/>
    <mergeCell ref="A126:A127"/>
    <mergeCell ref="B126:B127"/>
    <mergeCell ref="C126:C127"/>
    <mergeCell ref="D126:D127"/>
    <mergeCell ref="E126:E127"/>
    <mergeCell ref="F126:F127"/>
    <mergeCell ref="G126:G127"/>
    <mergeCell ref="H126:H127"/>
    <mergeCell ref="I126:I127"/>
    <mergeCell ref="AK87:AK88"/>
    <mergeCell ref="AL87:AL88"/>
    <mergeCell ref="AM87:AM88"/>
    <mergeCell ref="AN87:AN88"/>
    <mergeCell ref="AO87:AO88"/>
    <mergeCell ref="AP87:AP88"/>
    <mergeCell ref="AQ87:AQ88"/>
    <mergeCell ref="B123:D125"/>
    <mergeCell ref="E123:G125"/>
    <mergeCell ref="H123:J125"/>
    <mergeCell ref="K123:M125"/>
    <mergeCell ref="N123:P125"/>
    <mergeCell ref="Q123:S125"/>
    <mergeCell ref="T123:V125"/>
    <mergeCell ref="W123:Y125"/>
    <mergeCell ref="Z123:AB125"/>
    <mergeCell ref="AC123:AE125"/>
    <mergeCell ref="AF123:AH125"/>
    <mergeCell ref="AI123:AK125"/>
    <mergeCell ref="AL123:AN125"/>
    <mergeCell ref="AO123:AQ125"/>
    <mergeCell ref="AB87:AB88"/>
    <mergeCell ref="AC87:AC88"/>
    <mergeCell ref="AD87:AD88"/>
    <mergeCell ref="Q87:Q88"/>
    <mergeCell ref="R87:R88"/>
    <mergeCell ref="AE87:AE88"/>
    <mergeCell ref="AF87:AF88"/>
    <mergeCell ref="AG87:AG88"/>
    <mergeCell ref="AH87:AH88"/>
    <mergeCell ref="AI87:AI88"/>
    <mergeCell ref="AJ87:AJ88"/>
    <mergeCell ref="S87:S88"/>
    <mergeCell ref="T87:T88"/>
    <mergeCell ref="U87:U88"/>
    <mergeCell ref="V87:V88"/>
    <mergeCell ref="W87:W88"/>
    <mergeCell ref="X87:X88"/>
    <mergeCell ref="Y87:Y88"/>
    <mergeCell ref="Z87:Z88"/>
    <mergeCell ref="AA87:AA88"/>
    <mergeCell ref="A87:A88"/>
    <mergeCell ref="B87:B88"/>
    <mergeCell ref="C87:C88"/>
    <mergeCell ref="D87:D88"/>
    <mergeCell ref="E87:E88"/>
    <mergeCell ref="F87:F88"/>
    <mergeCell ref="G87:G88"/>
    <mergeCell ref="H87:H88"/>
    <mergeCell ref="I87:I88"/>
    <mergeCell ref="AK48:AK49"/>
    <mergeCell ref="AL48:AL49"/>
    <mergeCell ref="AM48:AM49"/>
    <mergeCell ref="AN48:AN49"/>
    <mergeCell ref="AO48:AO49"/>
    <mergeCell ref="AP48:AP49"/>
    <mergeCell ref="AQ48:AQ49"/>
    <mergeCell ref="B84:D86"/>
    <mergeCell ref="E84:G86"/>
    <mergeCell ref="H84:J86"/>
    <mergeCell ref="K84:M86"/>
    <mergeCell ref="N84:P86"/>
    <mergeCell ref="Q84:S86"/>
    <mergeCell ref="T84:V86"/>
    <mergeCell ref="W84:Y86"/>
    <mergeCell ref="Z84:AB86"/>
    <mergeCell ref="AC84:AE86"/>
    <mergeCell ref="AF84:AH86"/>
    <mergeCell ref="AI84:AK86"/>
    <mergeCell ref="AL84:AN86"/>
    <mergeCell ref="AO84:AQ86"/>
    <mergeCell ref="AB48:AB49"/>
    <mergeCell ref="AC48:AC49"/>
    <mergeCell ref="AD48:AD49"/>
    <mergeCell ref="AF48:AF49"/>
    <mergeCell ref="AG48:AG49"/>
    <mergeCell ref="AH48:AH49"/>
    <mergeCell ref="AI48:AI49"/>
    <mergeCell ref="AJ48:AJ49"/>
    <mergeCell ref="S48:S49"/>
    <mergeCell ref="T48:T49"/>
    <mergeCell ref="U48:U49"/>
    <mergeCell ref="V48:V49"/>
    <mergeCell ref="W48:W49"/>
    <mergeCell ref="X48:X49"/>
    <mergeCell ref="Y48:Y49"/>
    <mergeCell ref="Z48:Z49"/>
    <mergeCell ref="AA48:AA49"/>
    <mergeCell ref="AL9:AL10"/>
    <mergeCell ref="AM9:AM10"/>
    <mergeCell ref="AN9:AN10"/>
    <mergeCell ref="AO9:AO10"/>
    <mergeCell ref="AP9:AP10"/>
    <mergeCell ref="A48:A49"/>
    <mergeCell ref="B48:B49"/>
    <mergeCell ref="C48:C49"/>
    <mergeCell ref="D48:D49"/>
    <mergeCell ref="E48:E49"/>
    <mergeCell ref="F48:F49"/>
    <mergeCell ref="G48:G49"/>
    <mergeCell ref="H48:H49"/>
    <mergeCell ref="I48:I49"/>
    <mergeCell ref="J48:J49"/>
    <mergeCell ref="K48:K49"/>
    <mergeCell ref="L48:L49"/>
    <mergeCell ref="M48:M49"/>
    <mergeCell ref="N48:N49"/>
    <mergeCell ref="O48:O49"/>
    <mergeCell ref="P48:P49"/>
    <mergeCell ref="Q48:Q49"/>
    <mergeCell ref="R48:R49"/>
    <mergeCell ref="AE48:AE49"/>
    <mergeCell ref="AC9:AC10"/>
    <mergeCell ref="AD9:AD10"/>
    <mergeCell ref="AE9:AE10"/>
    <mergeCell ref="AF9:AF10"/>
    <mergeCell ref="AG9:AG10"/>
    <mergeCell ref="AQ9:AQ10"/>
    <mergeCell ref="B45:D47"/>
    <mergeCell ref="E45:G47"/>
    <mergeCell ref="H45:J47"/>
    <mergeCell ref="K45:M47"/>
    <mergeCell ref="N45:P47"/>
    <mergeCell ref="Q45:S47"/>
    <mergeCell ref="T45:V47"/>
    <mergeCell ref="W45:Y47"/>
    <mergeCell ref="Z45:AB47"/>
    <mergeCell ref="AC45:AE47"/>
    <mergeCell ref="AF45:AH47"/>
    <mergeCell ref="AI45:AK47"/>
    <mergeCell ref="AL45:AN47"/>
    <mergeCell ref="AO45:AQ47"/>
    <mergeCell ref="AH9:AH10"/>
    <mergeCell ref="AI9:AI10"/>
    <mergeCell ref="AJ9:AJ10"/>
    <mergeCell ref="AK9:AK10"/>
    <mergeCell ref="S9:S10"/>
    <mergeCell ref="T9:T10"/>
    <mergeCell ref="U9:U10"/>
    <mergeCell ref="V9:V10"/>
    <mergeCell ref="W9:W10"/>
    <mergeCell ref="X9:X10"/>
    <mergeCell ref="Z6:AB8"/>
    <mergeCell ref="Y9:Y10"/>
    <mergeCell ref="Z9:Z10"/>
    <mergeCell ref="AA9:AA10"/>
    <mergeCell ref="AB9:AB10"/>
    <mergeCell ref="J9:J10"/>
    <mergeCell ref="K9:K10"/>
    <mergeCell ref="L9:L10"/>
    <mergeCell ref="M9:M10"/>
    <mergeCell ref="N9:N10"/>
    <mergeCell ref="O9:O10"/>
    <mergeCell ref="P9:P10"/>
    <mergeCell ref="Q9:Q10"/>
    <mergeCell ref="R9:R10"/>
    <mergeCell ref="A9:A10"/>
    <mergeCell ref="B9:B10"/>
    <mergeCell ref="C9:C10"/>
    <mergeCell ref="D9:D10"/>
    <mergeCell ref="E9:E10"/>
    <mergeCell ref="F9:F10"/>
    <mergeCell ref="G9:G10"/>
    <mergeCell ref="H9:H10"/>
    <mergeCell ref="I9:I10"/>
    <mergeCell ref="A1:M1"/>
    <mergeCell ref="B6:D8"/>
    <mergeCell ref="E6:G8"/>
    <mergeCell ref="H6:J8"/>
    <mergeCell ref="K6:M8"/>
    <mergeCell ref="N6:P8"/>
    <mergeCell ref="Q6:S8"/>
    <mergeCell ref="T6:V8"/>
    <mergeCell ref="W6:Y8"/>
    <mergeCell ref="B5:V5"/>
    <mergeCell ref="W5:AQ5"/>
    <mergeCell ref="AC6:AE8"/>
    <mergeCell ref="AF6:AH8"/>
    <mergeCell ref="AI6:AK8"/>
    <mergeCell ref="AL6:AN8"/>
    <mergeCell ref="AO6:AQ8"/>
    <mergeCell ref="B44:V44"/>
    <mergeCell ref="W44:AQ44"/>
    <mergeCell ref="B83:V83"/>
    <mergeCell ref="W83:AQ83"/>
    <mergeCell ref="B122:V122"/>
    <mergeCell ref="W122:AQ122"/>
    <mergeCell ref="AF115:AH115"/>
    <mergeCell ref="AI115:AK115"/>
    <mergeCell ref="B116:D116"/>
    <mergeCell ref="E116:G116"/>
    <mergeCell ref="H116:J116"/>
    <mergeCell ref="K116:M116"/>
    <mergeCell ref="N116:P116"/>
    <mergeCell ref="Q116:S116"/>
    <mergeCell ref="T116:V116"/>
    <mergeCell ref="W116:Y116"/>
    <mergeCell ref="Z116:AB116"/>
    <mergeCell ref="AC116:AE116"/>
    <mergeCell ref="Z117:AB117"/>
    <mergeCell ref="AC117:AE117"/>
    <mergeCell ref="B117:D117"/>
    <mergeCell ref="E117:G117"/>
    <mergeCell ref="H117:J117"/>
    <mergeCell ref="K117:M117"/>
    <mergeCell ref="N117:P117"/>
    <mergeCell ref="Q117:S117"/>
    <mergeCell ref="T117:V117"/>
    <mergeCell ref="W117:Y117"/>
    <mergeCell ref="AO154:AQ154"/>
    <mergeCell ref="AL155:AN155"/>
    <mergeCell ref="AO155:AQ155"/>
    <mergeCell ref="AL156:AN156"/>
    <mergeCell ref="AO156:AQ156"/>
    <mergeCell ref="AF156:AH156"/>
    <mergeCell ref="AI156:AK156"/>
    <mergeCell ref="AL117:AN117"/>
    <mergeCell ref="AO117:AQ117"/>
    <mergeCell ref="AL154:AN154"/>
    <mergeCell ref="AF154:AH154"/>
    <mergeCell ref="AI154:AK154"/>
    <mergeCell ref="AF117:AH117"/>
    <mergeCell ref="AI117:AK117"/>
    <mergeCell ref="Q156:S156"/>
    <mergeCell ref="T156:V156"/>
    <mergeCell ref="W156:Y156"/>
    <mergeCell ref="Z156:AB156"/>
    <mergeCell ref="AC156:AE156"/>
    <mergeCell ref="T155:V155"/>
    <mergeCell ref="AL76:AN76"/>
    <mergeCell ref="AO76:AQ76"/>
    <mergeCell ref="AL77:AN77"/>
    <mergeCell ref="AO77:AQ77"/>
    <mergeCell ref="AL78:AN78"/>
    <mergeCell ref="AO78:AQ78"/>
    <mergeCell ref="AL115:AN115"/>
    <mergeCell ref="AO115:AQ115"/>
    <mergeCell ref="AL116:AN116"/>
    <mergeCell ref="AO116:AQ116"/>
    <mergeCell ref="B156:D156"/>
    <mergeCell ref="E156:G156"/>
    <mergeCell ref="H156:J156"/>
    <mergeCell ref="K156:M156"/>
    <mergeCell ref="N156:P156"/>
    <mergeCell ref="AC155:AE155"/>
    <mergeCell ref="AF155:AH155"/>
    <mergeCell ref="AI155:AK155"/>
    <mergeCell ref="Q154:S154"/>
    <mergeCell ref="T154:V154"/>
    <mergeCell ref="W154:Y154"/>
    <mergeCell ref="Z154:AB154"/>
    <mergeCell ref="AC154:AE154"/>
    <mergeCell ref="B154:D154"/>
    <mergeCell ref="E154:G154"/>
    <mergeCell ref="H154:J154"/>
    <mergeCell ref="K154:M154"/>
    <mergeCell ref="N154:P154"/>
    <mergeCell ref="B155:D155"/>
    <mergeCell ref="E155:G155"/>
    <mergeCell ref="H155:J155"/>
    <mergeCell ref="K155:M155"/>
    <mergeCell ref="N155:P155"/>
    <mergeCell ref="Q155:S155"/>
    <mergeCell ref="W155:Y155"/>
    <mergeCell ref="Z155:AB155"/>
    <mergeCell ref="AF116:AH116"/>
    <mergeCell ref="AI116:AK116"/>
    <mergeCell ref="Q115:S115"/>
    <mergeCell ref="T115:V115"/>
    <mergeCell ref="W115:Y115"/>
    <mergeCell ref="Z115:AB115"/>
    <mergeCell ref="AC115:AE115"/>
    <mergeCell ref="X126:X127"/>
    <mergeCell ref="Y126:Y127"/>
    <mergeCell ref="Z126:Z127"/>
    <mergeCell ref="AA126:AA127"/>
    <mergeCell ref="B115:D115"/>
    <mergeCell ref="E115:G115"/>
    <mergeCell ref="H115:J115"/>
    <mergeCell ref="K115:M115"/>
    <mergeCell ref="N115:P115"/>
    <mergeCell ref="AF78:AH78"/>
    <mergeCell ref="AI78:AK78"/>
    <mergeCell ref="Q78:S78"/>
    <mergeCell ref="T78:V78"/>
    <mergeCell ref="W78:Y78"/>
    <mergeCell ref="Z78:AB78"/>
    <mergeCell ref="AC78:AE78"/>
    <mergeCell ref="B78:D78"/>
    <mergeCell ref="E78:G78"/>
    <mergeCell ref="H78:J78"/>
    <mergeCell ref="K78:M78"/>
    <mergeCell ref="N78:P78"/>
    <mergeCell ref="J87:J88"/>
    <mergeCell ref="K87:K88"/>
    <mergeCell ref="L87:L88"/>
    <mergeCell ref="M87:M88"/>
    <mergeCell ref="N87:N88"/>
    <mergeCell ref="O87:O88"/>
    <mergeCell ref="P87:P88"/>
    <mergeCell ref="Q76:S76"/>
    <mergeCell ref="T76:V76"/>
    <mergeCell ref="W76:Y76"/>
    <mergeCell ref="Z76:AB76"/>
    <mergeCell ref="AC76:AE76"/>
    <mergeCell ref="B76:D76"/>
    <mergeCell ref="E76:G76"/>
    <mergeCell ref="H76:J76"/>
    <mergeCell ref="K76:M76"/>
    <mergeCell ref="N76:P76"/>
    <mergeCell ref="K77:M77"/>
    <mergeCell ref="N77:P77"/>
    <mergeCell ref="Q77:S77"/>
    <mergeCell ref="T77:V77"/>
    <mergeCell ref="W77:Y77"/>
    <mergeCell ref="Z77:AB77"/>
    <mergeCell ref="AC77:AE77"/>
    <mergeCell ref="AF77:AH77"/>
    <mergeCell ref="AI77:AK77"/>
    <mergeCell ref="AO37:AQ37"/>
    <mergeCell ref="AO38:AQ38"/>
    <mergeCell ref="AO39:AQ39"/>
    <mergeCell ref="AF37:AH37"/>
    <mergeCell ref="N37:P37"/>
    <mergeCell ref="N38:P38"/>
    <mergeCell ref="N39:P39"/>
    <mergeCell ref="Q37:S37"/>
    <mergeCell ref="Q38:S38"/>
    <mergeCell ref="Q39:S39"/>
    <mergeCell ref="Z37:AB37"/>
    <mergeCell ref="T37:V37"/>
    <mergeCell ref="T38:V38"/>
    <mergeCell ref="T39:V39"/>
    <mergeCell ref="W37:Y37"/>
    <mergeCell ref="W38:Y38"/>
    <mergeCell ref="W39:Y39"/>
    <mergeCell ref="AL37:AN37"/>
    <mergeCell ref="AL38:AN38"/>
    <mergeCell ref="AL39:AN39"/>
    <mergeCell ref="AC37:AE37"/>
    <mergeCell ref="AC38:AE38"/>
    <mergeCell ref="AC39:AE39"/>
    <mergeCell ref="AI39:AK39"/>
    <mergeCell ref="A163:R164"/>
    <mergeCell ref="K37:M37"/>
    <mergeCell ref="K38:M38"/>
    <mergeCell ref="K39:M39"/>
    <mergeCell ref="Z38:AB38"/>
    <mergeCell ref="Z39:AB39"/>
    <mergeCell ref="AF38:AH38"/>
    <mergeCell ref="AF39:AH39"/>
    <mergeCell ref="AI37:AK37"/>
    <mergeCell ref="AI38:AK38"/>
    <mergeCell ref="B37:D37"/>
    <mergeCell ref="B38:D38"/>
    <mergeCell ref="B39:D39"/>
    <mergeCell ref="E37:G37"/>
    <mergeCell ref="E38:G38"/>
    <mergeCell ref="E39:G39"/>
    <mergeCell ref="H37:J37"/>
    <mergeCell ref="H38:J38"/>
    <mergeCell ref="H39:J39"/>
    <mergeCell ref="AF76:AH76"/>
    <mergeCell ref="AI76:AK76"/>
    <mergeCell ref="B77:D77"/>
    <mergeCell ref="E77:G77"/>
    <mergeCell ref="H77:J77"/>
  </mergeCells>
  <pageMargins left="0.70866141732283472" right="0.70866141732283472" top="0.74803149606299213" bottom="0.74803149606299213" header="0.31496062992125984" footer="0.31496062992125984"/>
  <pageSetup paperSize="9" scale="60" fitToWidth="2" fitToHeight="0" orientation="landscape" r:id="rId1"/>
  <rowBreaks count="3" manualBreakCount="3">
    <brk id="41" max="16383" man="1"/>
    <brk id="80" max="16383" man="1"/>
    <brk id="11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B16247"/>
  <sheetViews>
    <sheetView topLeftCell="A86" workbookViewId="0">
      <selection activeCell="O92" sqref="O92"/>
    </sheetView>
  </sheetViews>
  <sheetFormatPr baseColWidth="10" defaultColWidth="8.7265625" defaultRowHeight="14.5" x14ac:dyDescent="0.35"/>
  <sheetData>
    <row r="1" spans="1:54" x14ac:dyDescent="0.35">
      <c r="A1" s="7" t="s">
        <v>20</v>
      </c>
      <c r="B1" s="104" t="s">
        <v>47</v>
      </c>
      <c r="C1" s="105"/>
      <c r="D1" s="105"/>
      <c r="E1" s="105"/>
      <c r="F1" s="105"/>
      <c r="G1" s="105"/>
      <c r="H1" s="105"/>
      <c r="I1" s="105"/>
      <c r="J1" s="105"/>
      <c r="K1" s="105"/>
      <c r="L1" s="105"/>
      <c r="M1" s="105"/>
      <c r="N1" s="105"/>
      <c r="O1" s="105"/>
      <c r="P1" s="105"/>
      <c r="Q1" s="105"/>
      <c r="R1" s="105"/>
      <c r="S1" s="105"/>
      <c r="T1" s="105"/>
      <c r="U1" s="105"/>
      <c r="V1" s="105"/>
      <c r="W1" s="105"/>
      <c r="X1" s="105"/>
      <c r="Y1" s="105"/>
      <c r="Z1" s="105"/>
      <c r="AA1" s="105"/>
      <c r="AB1" s="105"/>
      <c r="AC1" s="105"/>
      <c r="AD1" s="105"/>
      <c r="AE1" s="105"/>
      <c r="AF1" s="105"/>
      <c r="AG1" s="105"/>
      <c r="AH1" s="105"/>
      <c r="AI1" s="105"/>
      <c r="AJ1" s="105"/>
      <c r="AK1" s="105"/>
      <c r="AL1" s="105"/>
      <c r="AM1" s="105"/>
      <c r="AN1" s="105"/>
      <c r="AO1" s="105"/>
      <c r="AP1" s="105"/>
      <c r="AQ1" s="105"/>
    </row>
    <row r="2" spans="1:54" x14ac:dyDescent="0.35">
      <c r="A2" s="7" t="s">
        <v>21</v>
      </c>
      <c r="B2" t="s">
        <v>2</v>
      </c>
      <c r="C2" t="s">
        <v>52</v>
      </c>
      <c r="D2" t="s">
        <v>55</v>
      </c>
      <c r="E2" t="s">
        <v>57</v>
      </c>
      <c r="F2" t="s">
        <v>53</v>
      </c>
      <c r="G2" t="s">
        <v>56</v>
      </c>
      <c r="H2" t="s">
        <v>54</v>
      </c>
      <c r="I2" t="s">
        <v>50</v>
      </c>
      <c r="J2" t="s">
        <v>51</v>
      </c>
      <c r="K2" t="s">
        <v>48</v>
      </c>
      <c r="L2" t="s">
        <v>49</v>
      </c>
      <c r="M2" t="s">
        <v>59</v>
      </c>
      <c r="N2" t="s">
        <v>58</v>
      </c>
      <c r="O2" t="s">
        <v>77</v>
      </c>
      <c r="P2" t="s">
        <v>2</v>
      </c>
      <c r="Q2" t="s">
        <v>52</v>
      </c>
      <c r="R2" t="s">
        <v>55</v>
      </c>
      <c r="S2" t="s">
        <v>57</v>
      </c>
      <c r="T2" t="s">
        <v>53</v>
      </c>
      <c r="U2" t="s">
        <v>56</v>
      </c>
      <c r="V2" t="s">
        <v>54</v>
      </c>
      <c r="W2" t="s">
        <v>50</v>
      </c>
      <c r="X2" t="s">
        <v>51</v>
      </c>
      <c r="Y2" t="s">
        <v>48</v>
      </c>
      <c r="Z2" t="s">
        <v>49</v>
      </c>
      <c r="AA2" t="s">
        <v>59</v>
      </c>
      <c r="AB2" t="s">
        <v>58</v>
      </c>
      <c r="AC2" t="s">
        <v>77</v>
      </c>
      <c r="AD2" t="s">
        <v>2</v>
      </c>
      <c r="AE2" t="s">
        <v>52</v>
      </c>
      <c r="AF2" t="s">
        <v>55</v>
      </c>
      <c r="AG2" t="s">
        <v>57</v>
      </c>
      <c r="AH2" t="s">
        <v>53</v>
      </c>
      <c r="AI2" t="s">
        <v>56</v>
      </c>
      <c r="AJ2" t="s">
        <v>54</v>
      </c>
      <c r="AK2" t="s">
        <v>50</v>
      </c>
      <c r="AL2" t="s">
        <v>51</v>
      </c>
      <c r="AM2" t="s">
        <v>48</v>
      </c>
      <c r="AN2" t="s">
        <v>49</v>
      </c>
      <c r="AO2" t="s">
        <v>59</v>
      </c>
      <c r="AP2" t="s">
        <v>58</v>
      </c>
      <c r="AQ2" t="s">
        <v>77</v>
      </c>
      <c r="BB2" t="s">
        <v>2</v>
      </c>
    </row>
    <row r="3" spans="1:54" x14ac:dyDescent="0.35">
      <c r="A3" s="7"/>
      <c r="B3" s="4" t="s">
        <v>9</v>
      </c>
      <c r="C3" s="5" t="s">
        <v>9</v>
      </c>
      <c r="D3" s="5" t="s">
        <v>9</v>
      </c>
      <c r="E3" s="5" t="s">
        <v>9</v>
      </c>
      <c r="F3" s="5" t="s">
        <v>9</v>
      </c>
      <c r="G3" s="5" t="s">
        <v>9</v>
      </c>
      <c r="H3" s="5" t="s">
        <v>9</v>
      </c>
      <c r="I3" s="5" t="s">
        <v>9</v>
      </c>
      <c r="J3" s="5" t="s">
        <v>9</v>
      </c>
      <c r="K3" s="5" t="s">
        <v>9</v>
      </c>
      <c r="L3" s="5" t="s">
        <v>9</v>
      </c>
      <c r="M3" s="5" t="s">
        <v>9</v>
      </c>
      <c r="N3" s="5" t="s">
        <v>9</v>
      </c>
      <c r="O3" s="6" t="s">
        <v>9</v>
      </c>
      <c r="P3" s="4" t="s">
        <v>10</v>
      </c>
      <c r="Q3" s="5" t="s">
        <v>10</v>
      </c>
      <c r="R3" s="5" t="s">
        <v>10</v>
      </c>
      <c r="S3" s="5" t="s">
        <v>10</v>
      </c>
      <c r="T3" s="5" t="s">
        <v>10</v>
      </c>
      <c r="U3" s="5" t="s">
        <v>10</v>
      </c>
      <c r="V3" s="5" t="s">
        <v>10</v>
      </c>
      <c r="W3" s="5" t="s">
        <v>10</v>
      </c>
      <c r="X3" s="5" t="s">
        <v>10</v>
      </c>
      <c r="Y3" s="5" t="s">
        <v>10</v>
      </c>
      <c r="Z3" s="5" t="s">
        <v>10</v>
      </c>
      <c r="AA3" s="5" t="s">
        <v>10</v>
      </c>
      <c r="AB3" s="5" t="s">
        <v>10</v>
      </c>
      <c r="AC3" s="6" t="s">
        <v>10</v>
      </c>
      <c r="AD3" s="4" t="s">
        <v>11</v>
      </c>
      <c r="AE3" s="5" t="s">
        <v>11</v>
      </c>
      <c r="AF3" s="5" t="s">
        <v>11</v>
      </c>
      <c r="AG3" s="5" t="s">
        <v>11</v>
      </c>
      <c r="AH3" s="5" t="s">
        <v>11</v>
      </c>
      <c r="AI3" s="5" t="s">
        <v>11</v>
      </c>
      <c r="AJ3" s="5" t="s">
        <v>11</v>
      </c>
      <c r="AK3" s="5" t="s">
        <v>11</v>
      </c>
      <c r="AL3" s="5" t="s">
        <v>11</v>
      </c>
      <c r="AM3" s="5" t="s">
        <v>11</v>
      </c>
      <c r="AN3" s="5" t="s">
        <v>11</v>
      </c>
      <c r="AO3" s="5" t="s">
        <v>11</v>
      </c>
      <c r="AP3" s="6" t="s">
        <v>11</v>
      </c>
      <c r="AQ3" t="s">
        <v>11</v>
      </c>
      <c r="BB3" t="s">
        <v>52</v>
      </c>
    </row>
    <row r="4" spans="1:54" x14ac:dyDescent="0.35">
      <c r="A4" s="7" t="s">
        <v>22</v>
      </c>
      <c r="B4" s="11">
        <v>1559.6</v>
      </c>
      <c r="C4" s="8">
        <v>378.3</v>
      </c>
      <c r="D4" s="10">
        <v>730.2</v>
      </c>
      <c r="E4" s="10">
        <v>398.5</v>
      </c>
      <c r="F4" s="10">
        <v>214.9</v>
      </c>
      <c r="G4" s="10">
        <v>197</v>
      </c>
      <c r="H4" s="10">
        <v>60.2</v>
      </c>
      <c r="I4" s="10">
        <v>16.7</v>
      </c>
      <c r="J4" s="10">
        <v>12.2</v>
      </c>
      <c r="K4" s="10">
        <v>33.299999999999997</v>
      </c>
      <c r="L4" s="10" t="s">
        <v>12</v>
      </c>
      <c r="M4" s="10">
        <v>16.600000000000001</v>
      </c>
      <c r="N4" s="8" t="s">
        <v>12</v>
      </c>
      <c r="O4" s="12">
        <v>19.399999999999999</v>
      </c>
      <c r="P4" s="11">
        <v>1547.4</v>
      </c>
      <c r="Q4" s="8">
        <v>372.2</v>
      </c>
      <c r="R4" s="10">
        <v>721.6</v>
      </c>
      <c r="S4" s="10">
        <v>392.1</v>
      </c>
      <c r="T4" s="10">
        <v>210</v>
      </c>
      <c r="U4" s="10">
        <v>192.3</v>
      </c>
      <c r="V4" s="10">
        <v>57.7</v>
      </c>
      <c r="W4" s="10">
        <v>15.5</v>
      </c>
      <c r="X4" s="10">
        <v>11.2</v>
      </c>
      <c r="Y4" s="10">
        <v>31.4</v>
      </c>
      <c r="Z4" s="10" t="s">
        <v>12</v>
      </c>
      <c r="AA4" s="10">
        <v>15.4</v>
      </c>
      <c r="AB4" s="8" t="s">
        <v>12</v>
      </c>
      <c r="AC4" s="12">
        <v>17.899999999999999</v>
      </c>
      <c r="AD4" s="11">
        <v>1571.8</v>
      </c>
      <c r="AE4" s="8">
        <v>384.4</v>
      </c>
      <c r="AF4" s="10">
        <v>738.9</v>
      </c>
      <c r="AG4" s="10">
        <v>404.9</v>
      </c>
      <c r="AH4" s="10">
        <v>219.8</v>
      </c>
      <c r="AI4" s="10">
        <v>201.8</v>
      </c>
      <c r="AJ4" s="10">
        <v>62.7</v>
      </c>
      <c r="AK4" s="10">
        <v>17.899999999999999</v>
      </c>
      <c r="AL4" s="10">
        <v>13.3</v>
      </c>
      <c r="AM4" s="10">
        <v>35.200000000000003</v>
      </c>
      <c r="AN4" s="10" t="s">
        <v>12</v>
      </c>
      <c r="AO4" s="10">
        <v>17.7</v>
      </c>
      <c r="AP4" s="9" t="s">
        <v>12</v>
      </c>
      <c r="AQ4" s="16">
        <v>21</v>
      </c>
      <c r="BB4" t="s">
        <v>55</v>
      </c>
    </row>
    <row r="5" spans="1:54" x14ac:dyDescent="0.35">
      <c r="A5" s="7" t="s">
        <v>23</v>
      </c>
      <c r="B5" s="11">
        <v>1572.3</v>
      </c>
      <c r="C5" s="8">
        <v>377.8</v>
      </c>
      <c r="D5" s="10">
        <v>717.9</v>
      </c>
      <c r="E5" s="10">
        <v>386.6</v>
      </c>
      <c r="F5" s="10">
        <v>213.2</v>
      </c>
      <c r="G5" s="10">
        <v>211.8</v>
      </c>
      <c r="H5" s="10">
        <v>66.2</v>
      </c>
      <c r="I5" s="10">
        <v>18.8</v>
      </c>
      <c r="J5" s="10">
        <v>14</v>
      </c>
      <c r="K5" s="10">
        <v>33.9</v>
      </c>
      <c r="L5" s="10" t="s">
        <v>12</v>
      </c>
      <c r="M5" s="10">
        <v>16.600000000000001</v>
      </c>
      <c r="N5" s="8" t="s">
        <v>12</v>
      </c>
      <c r="O5" s="12">
        <v>21.3</v>
      </c>
      <c r="P5" s="11">
        <v>1560.1</v>
      </c>
      <c r="Q5" s="8">
        <v>371.7</v>
      </c>
      <c r="R5" s="10">
        <v>709.4</v>
      </c>
      <c r="S5" s="10">
        <v>380.4</v>
      </c>
      <c r="T5" s="10">
        <v>208.4</v>
      </c>
      <c r="U5" s="10">
        <v>207</v>
      </c>
      <c r="V5" s="10">
        <v>63.6</v>
      </c>
      <c r="W5" s="10">
        <v>17.5</v>
      </c>
      <c r="X5" s="10">
        <v>12.9</v>
      </c>
      <c r="Y5" s="10">
        <v>32</v>
      </c>
      <c r="Z5" s="10" t="s">
        <v>12</v>
      </c>
      <c r="AA5" s="10">
        <v>15.5</v>
      </c>
      <c r="AB5" s="8" t="s">
        <v>12</v>
      </c>
      <c r="AC5" s="12">
        <v>19.7</v>
      </c>
      <c r="AD5" s="11">
        <v>1584.4</v>
      </c>
      <c r="AE5" s="8">
        <v>383.8</v>
      </c>
      <c r="AF5" s="10">
        <v>726.4</v>
      </c>
      <c r="AG5" s="10">
        <v>392.9</v>
      </c>
      <c r="AH5" s="10">
        <v>218</v>
      </c>
      <c r="AI5" s="10">
        <v>216.6</v>
      </c>
      <c r="AJ5" s="10">
        <v>68.8</v>
      </c>
      <c r="AK5" s="10">
        <v>20.100000000000001</v>
      </c>
      <c r="AL5" s="10">
        <v>15.1</v>
      </c>
      <c r="AM5" s="10">
        <v>35.799999999999997</v>
      </c>
      <c r="AN5" s="10" t="s">
        <v>12</v>
      </c>
      <c r="AO5" s="10">
        <v>17.8</v>
      </c>
      <c r="AP5" s="9" t="s">
        <v>12</v>
      </c>
      <c r="AQ5" s="16">
        <v>22.9</v>
      </c>
      <c r="BB5" t="s">
        <v>57</v>
      </c>
    </row>
    <row r="6" spans="1:54" x14ac:dyDescent="0.35">
      <c r="A6" s="7" t="s">
        <v>24</v>
      </c>
      <c r="B6" s="11">
        <v>1564.1</v>
      </c>
      <c r="C6" s="8">
        <v>374.1</v>
      </c>
      <c r="D6" s="10">
        <v>704.1</v>
      </c>
      <c r="E6" s="10">
        <v>377.3</v>
      </c>
      <c r="F6" s="10">
        <v>194</v>
      </c>
      <c r="G6" s="10">
        <v>215.5</v>
      </c>
      <c r="H6" s="10">
        <v>63.7</v>
      </c>
      <c r="I6" s="10">
        <v>22.1</v>
      </c>
      <c r="J6" s="10">
        <v>17.3</v>
      </c>
      <c r="K6" s="10">
        <v>33.299999999999997</v>
      </c>
      <c r="L6" s="10" t="s">
        <v>12</v>
      </c>
      <c r="M6" s="10">
        <v>16.899999999999999</v>
      </c>
      <c r="N6" s="8" t="s">
        <v>12</v>
      </c>
      <c r="O6" s="12">
        <v>22.7</v>
      </c>
      <c r="P6" s="11">
        <v>1552.1</v>
      </c>
      <c r="Q6" s="8">
        <v>368.1</v>
      </c>
      <c r="R6" s="10">
        <v>695.8</v>
      </c>
      <c r="S6" s="10">
        <v>371.2</v>
      </c>
      <c r="T6" s="10">
        <v>189.5</v>
      </c>
      <c r="U6" s="10">
        <v>210.7</v>
      </c>
      <c r="V6" s="10">
        <v>61.2</v>
      </c>
      <c r="W6" s="10">
        <v>20.7</v>
      </c>
      <c r="X6" s="10">
        <v>16.100000000000001</v>
      </c>
      <c r="Y6" s="10">
        <v>31.5</v>
      </c>
      <c r="Z6" s="10" t="s">
        <v>12</v>
      </c>
      <c r="AA6" s="10">
        <v>15.7</v>
      </c>
      <c r="AB6" s="8" t="s">
        <v>12</v>
      </c>
      <c r="AC6" s="12">
        <v>21</v>
      </c>
      <c r="AD6" s="11">
        <v>1576.1</v>
      </c>
      <c r="AE6" s="8">
        <v>380.1</v>
      </c>
      <c r="AF6" s="10">
        <v>712.5</v>
      </c>
      <c r="AG6" s="10">
        <v>383.4</v>
      </c>
      <c r="AH6" s="10">
        <v>198.6</v>
      </c>
      <c r="AI6" s="10">
        <v>220.3</v>
      </c>
      <c r="AJ6" s="10">
        <v>66.2</v>
      </c>
      <c r="AK6" s="10">
        <v>23.4</v>
      </c>
      <c r="AL6" s="10">
        <v>18.5</v>
      </c>
      <c r="AM6" s="10">
        <v>35.200000000000003</v>
      </c>
      <c r="AN6" s="10" t="s">
        <v>12</v>
      </c>
      <c r="AO6" s="10">
        <v>18</v>
      </c>
      <c r="AP6" s="9" t="s">
        <v>12</v>
      </c>
      <c r="AQ6" s="16">
        <v>24.3</v>
      </c>
      <c r="BB6" t="s">
        <v>53</v>
      </c>
    </row>
    <row r="7" spans="1:54" x14ac:dyDescent="0.35">
      <c r="A7" s="7" t="s">
        <v>25</v>
      </c>
      <c r="B7" s="11">
        <v>1527.4</v>
      </c>
      <c r="C7" s="8">
        <v>365.6</v>
      </c>
      <c r="D7" s="10">
        <v>679.9</v>
      </c>
      <c r="E7" s="10">
        <v>359.1</v>
      </c>
      <c r="F7" s="10">
        <v>189.2</v>
      </c>
      <c r="G7" s="10">
        <v>214.5</v>
      </c>
      <c r="H7" s="10">
        <v>65.5</v>
      </c>
      <c r="I7" s="10">
        <v>23.5</v>
      </c>
      <c r="J7" s="10">
        <v>18.8</v>
      </c>
      <c r="K7" s="10">
        <v>31.4</v>
      </c>
      <c r="L7" s="10" t="s">
        <v>12</v>
      </c>
      <c r="M7" s="10">
        <v>17.100000000000001</v>
      </c>
      <c r="N7" s="8" t="s">
        <v>12</v>
      </c>
      <c r="O7" s="12">
        <v>23.9</v>
      </c>
      <c r="P7" s="11">
        <v>1515.6</v>
      </c>
      <c r="Q7" s="8">
        <v>359.7</v>
      </c>
      <c r="R7" s="10">
        <v>671.7</v>
      </c>
      <c r="S7" s="10">
        <v>353.1</v>
      </c>
      <c r="T7" s="10">
        <v>184.7</v>
      </c>
      <c r="U7" s="10">
        <v>209.8</v>
      </c>
      <c r="V7" s="10">
        <v>63</v>
      </c>
      <c r="W7" s="10">
        <v>22</v>
      </c>
      <c r="X7" s="10">
        <v>17.600000000000001</v>
      </c>
      <c r="Y7" s="10">
        <v>29.7</v>
      </c>
      <c r="Z7" s="10" t="s">
        <v>12</v>
      </c>
      <c r="AA7" s="10">
        <v>16</v>
      </c>
      <c r="AB7" s="8" t="s">
        <v>12</v>
      </c>
      <c r="AC7" s="12">
        <v>22.2</v>
      </c>
      <c r="AD7" s="11">
        <v>1539.2</v>
      </c>
      <c r="AE7" s="8">
        <v>371.5</v>
      </c>
      <c r="AF7" s="10">
        <v>688.1</v>
      </c>
      <c r="AG7" s="10">
        <v>365.1</v>
      </c>
      <c r="AH7" s="10">
        <v>193.7</v>
      </c>
      <c r="AI7" s="10">
        <v>219.3</v>
      </c>
      <c r="AJ7" s="10">
        <v>68.099999999999994</v>
      </c>
      <c r="AK7" s="10">
        <v>24.9</v>
      </c>
      <c r="AL7" s="10">
        <v>20.100000000000001</v>
      </c>
      <c r="AM7" s="10">
        <v>33.200000000000003</v>
      </c>
      <c r="AN7" s="10" t="s">
        <v>12</v>
      </c>
      <c r="AO7" s="10">
        <v>18.3</v>
      </c>
      <c r="AP7" s="9" t="s">
        <v>12</v>
      </c>
      <c r="AQ7" s="16">
        <v>25.5</v>
      </c>
      <c r="BB7" t="s">
        <v>56</v>
      </c>
    </row>
    <row r="8" spans="1:54" x14ac:dyDescent="0.35">
      <c r="A8" s="7" t="s">
        <v>26</v>
      </c>
      <c r="B8" s="11">
        <v>1507.3</v>
      </c>
      <c r="C8" s="8">
        <v>359.7</v>
      </c>
      <c r="D8" s="10">
        <v>654.4</v>
      </c>
      <c r="E8" s="10">
        <v>341</v>
      </c>
      <c r="F8" s="10">
        <v>185.3</v>
      </c>
      <c r="G8" s="10">
        <v>215.9</v>
      </c>
      <c r="H8" s="10">
        <v>66.7</v>
      </c>
      <c r="I8" s="10">
        <v>24.7</v>
      </c>
      <c r="J8" s="10">
        <v>19.899999999999999</v>
      </c>
      <c r="K8" s="10">
        <v>31.5</v>
      </c>
      <c r="L8" s="10" t="s">
        <v>12</v>
      </c>
      <c r="M8" s="10">
        <v>17.3</v>
      </c>
      <c r="N8" s="8" t="s">
        <v>12</v>
      </c>
      <c r="O8" s="12">
        <v>24.1</v>
      </c>
      <c r="P8" s="11">
        <v>1495.7</v>
      </c>
      <c r="Q8" s="8">
        <v>353.9</v>
      </c>
      <c r="R8" s="10">
        <v>646.4</v>
      </c>
      <c r="S8" s="10">
        <v>335.2</v>
      </c>
      <c r="T8" s="10">
        <v>180.9</v>
      </c>
      <c r="U8" s="10">
        <v>211.2</v>
      </c>
      <c r="V8" s="10">
        <v>64.2</v>
      </c>
      <c r="W8" s="10">
        <v>23.3</v>
      </c>
      <c r="X8" s="10">
        <v>18.600000000000001</v>
      </c>
      <c r="Y8" s="10">
        <v>29.8</v>
      </c>
      <c r="Z8" s="10" t="s">
        <v>12</v>
      </c>
      <c r="AA8" s="10">
        <v>16.100000000000001</v>
      </c>
      <c r="AB8" s="8" t="s">
        <v>12</v>
      </c>
      <c r="AC8" s="12">
        <v>22.5</v>
      </c>
      <c r="AD8" s="11">
        <v>1519</v>
      </c>
      <c r="AE8" s="8">
        <v>365.5</v>
      </c>
      <c r="AF8" s="10">
        <v>662.4</v>
      </c>
      <c r="AG8" s="10">
        <v>346.8</v>
      </c>
      <c r="AH8" s="10">
        <v>189.7</v>
      </c>
      <c r="AI8" s="10">
        <v>220.7</v>
      </c>
      <c r="AJ8" s="10">
        <v>69.3</v>
      </c>
      <c r="AK8" s="10">
        <v>26.2</v>
      </c>
      <c r="AL8" s="10">
        <v>21.2</v>
      </c>
      <c r="AM8" s="10">
        <v>33.299999999999997</v>
      </c>
      <c r="AN8" s="10" t="s">
        <v>12</v>
      </c>
      <c r="AO8" s="10">
        <v>18.399999999999999</v>
      </c>
      <c r="AP8" s="9" t="s">
        <v>12</v>
      </c>
      <c r="AQ8" s="16">
        <v>25.8</v>
      </c>
      <c r="BB8" t="s">
        <v>54</v>
      </c>
    </row>
    <row r="9" spans="1:54" x14ac:dyDescent="0.35">
      <c r="A9" s="7" t="s">
        <v>27</v>
      </c>
      <c r="B9" s="11">
        <v>1528.8</v>
      </c>
      <c r="C9" s="8">
        <v>358.8</v>
      </c>
      <c r="D9" s="10">
        <v>642</v>
      </c>
      <c r="E9" s="10">
        <v>337.8</v>
      </c>
      <c r="F9" s="10">
        <v>181.6</v>
      </c>
      <c r="G9" s="10">
        <v>237.1</v>
      </c>
      <c r="H9" s="10">
        <v>73.400000000000006</v>
      </c>
      <c r="I9" s="10">
        <v>27</v>
      </c>
      <c r="J9" s="10">
        <v>21.9</v>
      </c>
      <c r="K9" s="10">
        <v>33.299999999999997</v>
      </c>
      <c r="L9" s="10" t="s">
        <v>12</v>
      </c>
      <c r="M9" s="10">
        <v>17.2</v>
      </c>
      <c r="N9" s="8" t="s">
        <v>12</v>
      </c>
      <c r="O9" s="12">
        <v>26.5</v>
      </c>
      <c r="P9" s="11">
        <v>1517.1</v>
      </c>
      <c r="Q9" s="8">
        <v>353</v>
      </c>
      <c r="R9" s="10">
        <v>634.1</v>
      </c>
      <c r="S9" s="10">
        <v>332.1</v>
      </c>
      <c r="T9" s="10">
        <v>177.3</v>
      </c>
      <c r="U9" s="10">
        <v>232.1</v>
      </c>
      <c r="V9" s="10">
        <v>70.8</v>
      </c>
      <c r="W9" s="10">
        <v>25.5</v>
      </c>
      <c r="X9" s="10">
        <v>20.6</v>
      </c>
      <c r="Y9" s="10">
        <v>31.4</v>
      </c>
      <c r="Z9" s="10" t="s">
        <v>12</v>
      </c>
      <c r="AA9" s="10">
        <v>16</v>
      </c>
      <c r="AB9" s="8" t="s">
        <v>12</v>
      </c>
      <c r="AC9" s="12">
        <v>24.7</v>
      </c>
      <c r="AD9" s="11">
        <v>1540.5</v>
      </c>
      <c r="AE9" s="8">
        <v>364.6</v>
      </c>
      <c r="AF9" s="10">
        <v>649.9</v>
      </c>
      <c r="AG9" s="10">
        <v>343.6</v>
      </c>
      <c r="AH9" s="10">
        <v>185.9</v>
      </c>
      <c r="AI9" s="10">
        <v>242</v>
      </c>
      <c r="AJ9" s="10">
        <v>76.099999999999994</v>
      </c>
      <c r="AK9" s="10">
        <v>28.5</v>
      </c>
      <c r="AL9" s="10">
        <v>23.3</v>
      </c>
      <c r="AM9" s="10">
        <v>35.1</v>
      </c>
      <c r="AN9" s="10" t="s">
        <v>12</v>
      </c>
      <c r="AO9" s="10">
        <v>18.3</v>
      </c>
      <c r="AP9" s="9" t="s">
        <v>12</v>
      </c>
      <c r="AQ9" s="16">
        <v>28.2</v>
      </c>
      <c r="BB9" t="s">
        <v>50</v>
      </c>
    </row>
    <row r="10" spans="1:54" x14ac:dyDescent="0.35">
      <c r="A10" s="7" t="s">
        <v>28</v>
      </c>
      <c r="B10" s="11">
        <v>1443.5</v>
      </c>
      <c r="C10" s="8">
        <v>360.7</v>
      </c>
      <c r="D10" s="10">
        <v>603.5</v>
      </c>
      <c r="E10" s="10">
        <v>310</v>
      </c>
      <c r="F10" s="10">
        <v>178.9</v>
      </c>
      <c r="G10" s="10">
        <v>170.1</v>
      </c>
      <c r="H10" s="10">
        <v>69.599999999999994</v>
      </c>
      <c r="I10" s="10">
        <v>27.9</v>
      </c>
      <c r="J10" s="10">
        <v>24.5</v>
      </c>
      <c r="K10" s="10">
        <v>32.299999999999997</v>
      </c>
      <c r="L10" s="10" t="s">
        <v>12</v>
      </c>
      <c r="M10" s="10">
        <v>17.2</v>
      </c>
      <c r="N10" s="8" t="s">
        <v>12</v>
      </c>
      <c r="O10" s="12">
        <v>56</v>
      </c>
      <c r="P10" s="11">
        <v>1432.2</v>
      </c>
      <c r="Q10" s="8">
        <v>354.9</v>
      </c>
      <c r="R10" s="10">
        <v>595.9</v>
      </c>
      <c r="S10" s="10">
        <v>304.5</v>
      </c>
      <c r="T10" s="10">
        <v>174.6</v>
      </c>
      <c r="U10" s="10">
        <v>165.9</v>
      </c>
      <c r="V10" s="10">
        <v>67.099999999999994</v>
      </c>
      <c r="W10" s="10">
        <v>26.3</v>
      </c>
      <c r="X10" s="10">
        <v>23.1</v>
      </c>
      <c r="Y10" s="10">
        <v>30.5</v>
      </c>
      <c r="Z10" s="10" t="s">
        <v>12</v>
      </c>
      <c r="AA10" s="10">
        <v>16.100000000000001</v>
      </c>
      <c r="AB10" s="8" t="s">
        <v>12</v>
      </c>
      <c r="AC10" s="12">
        <v>53.5</v>
      </c>
      <c r="AD10" s="11">
        <v>1454.8</v>
      </c>
      <c r="AE10" s="8">
        <v>366.5</v>
      </c>
      <c r="AF10" s="10">
        <v>611.1</v>
      </c>
      <c r="AG10" s="10">
        <v>315.39999999999998</v>
      </c>
      <c r="AH10" s="10">
        <v>183.1</v>
      </c>
      <c r="AI10" s="10">
        <v>174.2</v>
      </c>
      <c r="AJ10" s="10">
        <v>72.2</v>
      </c>
      <c r="AK10" s="10">
        <v>29.4</v>
      </c>
      <c r="AL10" s="10">
        <v>25.9</v>
      </c>
      <c r="AM10" s="10">
        <v>34</v>
      </c>
      <c r="AN10" s="10" t="s">
        <v>12</v>
      </c>
      <c r="AO10" s="10">
        <v>18.399999999999999</v>
      </c>
      <c r="AP10" s="9" t="s">
        <v>12</v>
      </c>
      <c r="AQ10" s="16">
        <v>58.5</v>
      </c>
      <c r="BB10" t="s">
        <v>51</v>
      </c>
    </row>
    <row r="11" spans="1:54" x14ac:dyDescent="0.35">
      <c r="A11" s="7" t="s">
        <v>29</v>
      </c>
      <c r="B11" s="11">
        <v>1414.6</v>
      </c>
      <c r="C11" s="8">
        <v>362</v>
      </c>
      <c r="D11" s="10">
        <v>571.9</v>
      </c>
      <c r="E11" s="10">
        <v>295</v>
      </c>
      <c r="F11" s="10">
        <v>171.8</v>
      </c>
      <c r="G11" s="10">
        <v>165.6</v>
      </c>
      <c r="H11" s="10">
        <v>69.400000000000006</v>
      </c>
      <c r="I11" s="10">
        <v>30</v>
      </c>
      <c r="J11" s="10">
        <v>26.1</v>
      </c>
      <c r="K11" s="10">
        <v>31.4</v>
      </c>
      <c r="L11" s="10" t="s">
        <v>12</v>
      </c>
      <c r="M11" s="10">
        <v>17.399999999999999</v>
      </c>
      <c r="N11" s="8" t="s">
        <v>12</v>
      </c>
      <c r="O11" s="12">
        <v>58.2</v>
      </c>
      <c r="P11" s="11">
        <v>1403.5</v>
      </c>
      <c r="Q11" s="8">
        <v>356.2</v>
      </c>
      <c r="R11" s="10">
        <v>564.6</v>
      </c>
      <c r="S11" s="10">
        <v>289.7</v>
      </c>
      <c r="T11" s="10">
        <v>167.7</v>
      </c>
      <c r="U11" s="10">
        <v>161.6</v>
      </c>
      <c r="V11" s="10">
        <v>66.8</v>
      </c>
      <c r="W11" s="10">
        <v>28.4</v>
      </c>
      <c r="X11" s="10">
        <v>24.6</v>
      </c>
      <c r="Y11" s="10">
        <v>29.7</v>
      </c>
      <c r="Z11" s="10" t="s">
        <v>12</v>
      </c>
      <c r="AA11" s="10">
        <v>16.3</v>
      </c>
      <c r="AB11" s="8" t="s">
        <v>12</v>
      </c>
      <c r="AC11" s="12">
        <v>55.7</v>
      </c>
      <c r="AD11" s="11">
        <v>1425.7</v>
      </c>
      <c r="AE11" s="8">
        <v>367.7</v>
      </c>
      <c r="AF11" s="10">
        <v>579.20000000000005</v>
      </c>
      <c r="AG11" s="10">
        <v>300.3</v>
      </c>
      <c r="AH11" s="10">
        <v>175.9</v>
      </c>
      <c r="AI11" s="10">
        <v>169.7</v>
      </c>
      <c r="AJ11" s="10">
        <v>71.900000000000006</v>
      </c>
      <c r="AK11" s="10">
        <v>31.5</v>
      </c>
      <c r="AL11" s="10">
        <v>27.6</v>
      </c>
      <c r="AM11" s="10">
        <v>33.1</v>
      </c>
      <c r="AN11" s="10" t="s">
        <v>12</v>
      </c>
      <c r="AO11" s="10">
        <v>18.600000000000001</v>
      </c>
      <c r="AP11" s="9" t="s">
        <v>12</v>
      </c>
      <c r="AQ11" s="16">
        <v>60.6</v>
      </c>
      <c r="BB11" t="s">
        <v>49</v>
      </c>
    </row>
    <row r="12" spans="1:54" x14ac:dyDescent="0.35">
      <c r="A12" s="7" t="s">
        <v>30</v>
      </c>
      <c r="B12" s="11">
        <v>1421.6</v>
      </c>
      <c r="C12" s="8">
        <v>354.9</v>
      </c>
      <c r="D12" s="10">
        <v>567.79999999999995</v>
      </c>
      <c r="E12" s="10">
        <v>286.7</v>
      </c>
      <c r="F12" s="10">
        <v>173.4</v>
      </c>
      <c r="G12" s="10">
        <v>173.2</v>
      </c>
      <c r="H12" s="10">
        <v>69</v>
      </c>
      <c r="I12" s="10">
        <v>31.5</v>
      </c>
      <c r="J12" s="10">
        <v>28.1</v>
      </c>
      <c r="K12" s="10">
        <v>31</v>
      </c>
      <c r="L12" s="10" t="s">
        <v>12</v>
      </c>
      <c r="M12" s="10">
        <v>17.600000000000001</v>
      </c>
      <c r="N12" s="8" t="s">
        <v>12</v>
      </c>
      <c r="O12" s="12">
        <v>58.9</v>
      </c>
      <c r="P12" s="11">
        <v>1410.5</v>
      </c>
      <c r="Q12" s="8">
        <v>349.3</v>
      </c>
      <c r="R12" s="10">
        <v>560.5</v>
      </c>
      <c r="S12" s="10">
        <v>281.5</v>
      </c>
      <c r="T12" s="10">
        <v>169.2</v>
      </c>
      <c r="U12" s="10">
        <v>169.1</v>
      </c>
      <c r="V12" s="10">
        <v>66.5</v>
      </c>
      <c r="W12" s="10">
        <v>29.9</v>
      </c>
      <c r="X12" s="10">
        <v>26.6</v>
      </c>
      <c r="Y12" s="10">
        <v>29.3</v>
      </c>
      <c r="Z12" s="10" t="s">
        <v>12</v>
      </c>
      <c r="AA12" s="10">
        <v>16.5</v>
      </c>
      <c r="AB12" s="8" t="s">
        <v>12</v>
      </c>
      <c r="AC12" s="12">
        <v>56.4</v>
      </c>
      <c r="AD12" s="11">
        <v>1432.7</v>
      </c>
      <c r="AE12" s="8">
        <v>360.6</v>
      </c>
      <c r="AF12" s="10">
        <v>575.1</v>
      </c>
      <c r="AG12" s="10">
        <v>291.89999999999998</v>
      </c>
      <c r="AH12" s="10">
        <v>177.5</v>
      </c>
      <c r="AI12" s="10">
        <v>177.4</v>
      </c>
      <c r="AJ12" s="10">
        <v>71.599999999999994</v>
      </c>
      <c r="AK12" s="10">
        <v>33.200000000000003</v>
      </c>
      <c r="AL12" s="10">
        <v>29.6</v>
      </c>
      <c r="AM12" s="10">
        <v>32.700000000000003</v>
      </c>
      <c r="AN12" s="10" t="s">
        <v>12</v>
      </c>
      <c r="AO12" s="10">
        <v>18.8</v>
      </c>
      <c r="AP12" s="9" t="s">
        <v>12</v>
      </c>
      <c r="AQ12" s="16">
        <v>61.4</v>
      </c>
      <c r="BB12" t="s">
        <v>48</v>
      </c>
    </row>
    <row r="13" spans="1:54" x14ac:dyDescent="0.35">
      <c r="A13" s="7" t="s">
        <v>31</v>
      </c>
      <c r="B13" s="11">
        <v>1429.4</v>
      </c>
      <c r="C13" s="8">
        <v>354.5</v>
      </c>
      <c r="D13" s="10">
        <v>553.20000000000005</v>
      </c>
      <c r="E13" s="10">
        <v>280.3</v>
      </c>
      <c r="F13" s="10">
        <v>167.5</v>
      </c>
      <c r="G13" s="10">
        <v>189.6</v>
      </c>
      <c r="H13" s="10">
        <v>72.7</v>
      </c>
      <c r="I13" s="10">
        <v>32.1</v>
      </c>
      <c r="J13" s="10">
        <v>28.3</v>
      </c>
      <c r="K13" s="10">
        <v>31.2</v>
      </c>
      <c r="L13" s="10" t="s">
        <v>12</v>
      </c>
      <c r="M13" s="10">
        <v>15.6</v>
      </c>
      <c r="N13" s="8" t="s">
        <v>12</v>
      </c>
      <c r="O13" s="12">
        <v>64.099999999999994</v>
      </c>
      <c r="P13" s="11">
        <v>1418.4</v>
      </c>
      <c r="Q13" s="8">
        <v>348.9</v>
      </c>
      <c r="R13" s="10">
        <v>546</v>
      </c>
      <c r="S13" s="10">
        <v>275.2</v>
      </c>
      <c r="T13" s="10">
        <v>163.5</v>
      </c>
      <c r="U13" s="10">
        <v>185.3</v>
      </c>
      <c r="V13" s="10">
        <v>70</v>
      </c>
      <c r="W13" s="10">
        <v>30.5</v>
      </c>
      <c r="X13" s="10">
        <v>26.8</v>
      </c>
      <c r="Y13" s="10">
        <v>29.5</v>
      </c>
      <c r="Z13" s="10" t="s">
        <v>12</v>
      </c>
      <c r="AA13" s="10">
        <v>14.5</v>
      </c>
      <c r="AB13" s="8" t="s">
        <v>12</v>
      </c>
      <c r="AC13" s="12">
        <v>61.5</v>
      </c>
      <c r="AD13" s="11">
        <v>1440.5</v>
      </c>
      <c r="AE13" s="8">
        <v>360.2</v>
      </c>
      <c r="AF13" s="10">
        <v>560.4</v>
      </c>
      <c r="AG13" s="10">
        <v>285.5</v>
      </c>
      <c r="AH13" s="10">
        <v>171.6</v>
      </c>
      <c r="AI13" s="10">
        <v>193.9</v>
      </c>
      <c r="AJ13" s="10">
        <v>75.3</v>
      </c>
      <c r="AK13" s="10">
        <v>33.799999999999997</v>
      </c>
      <c r="AL13" s="10">
        <v>29.9</v>
      </c>
      <c r="AM13" s="10">
        <v>32.9</v>
      </c>
      <c r="AN13" s="10" t="s">
        <v>12</v>
      </c>
      <c r="AO13" s="10">
        <v>16.7</v>
      </c>
      <c r="AP13" s="9" t="s">
        <v>12</v>
      </c>
      <c r="AQ13" s="16">
        <v>66.7</v>
      </c>
      <c r="BB13" t="s">
        <v>59</v>
      </c>
    </row>
    <row r="14" spans="1:54" x14ac:dyDescent="0.35">
      <c r="A14" s="7" t="s">
        <v>32</v>
      </c>
      <c r="B14" s="11">
        <v>1359.3</v>
      </c>
      <c r="C14" s="8">
        <v>349.4</v>
      </c>
      <c r="D14" s="10">
        <v>516.5</v>
      </c>
      <c r="E14" s="10">
        <v>261.60000000000002</v>
      </c>
      <c r="F14" s="10">
        <v>157.69999999999999</v>
      </c>
      <c r="G14" s="10">
        <v>170</v>
      </c>
      <c r="H14" s="10">
        <v>65.8</v>
      </c>
      <c r="I14" s="10">
        <v>30.6</v>
      </c>
      <c r="J14" s="10">
        <v>27.3</v>
      </c>
      <c r="K14" s="10">
        <v>32.5</v>
      </c>
      <c r="L14" s="10" t="s">
        <v>12</v>
      </c>
      <c r="M14" s="10">
        <v>16.3</v>
      </c>
      <c r="N14" s="8" t="s">
        <v>12</v>
      </c>
      <c r="O14" s="12">
        <v>63.9</v>
      </c>
      <c r="P14" s="11">
        <v>1348.5</v>
      </c>
      <c r="Q14" s="8">
        <v>343.8</v>
      </c>
      <c r="R14" s="10">
        <v>509.5</v>
      </c>
      <c r="S14" s="10">
        <v>256.7</v>
      </c>
      <c r="T14" s="10">
        <v>153.69999999999999</v>
      </c>
      <c r="U14" s="10">
        <v>165.9</v>
      </c>
      <c r="V14" s="10">
        <v>63.4</v>
      </c>
      <c r="W14" s="10">
        <v>29</v>
      </c>
      <c r="X14" s="10">
        <v>25.9</v>
      </c>
      <c r="Y14" s="10">
        <v>30.7</v>
      </c>
      <c r="Z14" s="10" t="s">
        <v>12</v>
      </c>
      <c r="AA14" s="10">
        <v>15.2</v>
      </c>
      <c r="AB14" s="8" t="s">
        <v>12</v>
      </c>
      <c r="AC14" s="12">
        <v>61.3</v>
      </c>
      <c r="AD14" s="11">
        <v>1370.2</v>
      </c>
      <c r="AE14" s="8">
        <v>355</v>
      </c>
      <c r="AF14" s="10">
        <v>523.4</v>
      </c>
      <c r="AG14" s="10">
        <v>266.60000000000002</v>
      </c>
      <c r="AH14" s="10">
        <v>161.6</v>
      </c>
      <c r="AI14" s="10">
        <v>174.1</v>
      </c>
      <c r="AJ14" s="10">
        <v>68.3</v>
      </c>
      <c r="AK14" s="10">
        <v>32.1</v>
      </c>
      <c r="AL14" s="10">
        <v>28.8</v>
      </c>
      <c r="AM14" s="10">
        <v>34.200000000000003</v>
      </c>
      <c r="AN14" s="10" t="s">
        <v>12</v>
      </c>
      <c r="AO14" s="10">
        <v>17.399999999999999</v>
      </c>
      <c r="AP14" s="9" t="s">
        <v>12</v>
      </c>
      <c r="AQ14" s="16">
        <v>66.5</v>
      </c>
      <c r="BB14" t="s">
        <v>58</v>
      </c>
    </row>
    <row r="15" spans="1:54" x14ac:dyDescent="0.35">
      <c r="A15" s="7" t="s">
        <v>33</v>
      </c>
      <c r="B15" s="11">
        <v>1329.3</v>
      </c>
      <c r="C15" s="8">
        <v>346.9</v>
      </c>
      <c r="D15" s="10">
        <v>489.3</v>
      </c>
      <c r="E15" s="10">
        <v>246.7</v>
      </c>
      <c r="F15" s="10">
        <v>145.9</v>
      </c>
      <c r="G15" s="10">
        <v>175.8</v>
      </c>
      <c r="H15" s="10">
        <v>67.400000000000006</v>
      </c>
      <c r="I15" s="10">
        <v>31.1</v>
      </c>
      <c r="J15" s="10">
        <v>27.6</v>
      </c>
      <c r="K15" s="10">
        <v>29.6</v>
      </c>
      <c r="L15" s="10" t="s">
        <v>12</v>
      </c>
      <c r="M15" s="10">
        <v>14.8</v>
      </c>
      <c r="N15" s="8" t="s">
        <v>12</v>
      </c>
      <c r="O15" s="12">
        <v>60.1</v>
      </c>
      <c r="P15" s="11">
        <v>1318.7</v>
      </c>
      <c r="Q15" s="8">
        <v>341.3</v>
      </c>
      <c r="R15" s="10">
        <v>482.6</v>
      </c>
      <c r="S15" s="10">
        <v>241.9</v>
      </c>
      <c r="T15" s="10">
        <v>142.1</v>
      </c>
      <c r="U15" s="10">
        <v>171.7</v>
      </c>
      <c r="V15" s="10">
        <v>64.900000000000006</v>
      </c>
      <c r="W15" s="10">
        <v>29.5</v>
      </c>
      <c r="X15" s="10">
        <v>26.1</v>
      </c>
      <c r="Y15" s="10">
        <v>27.9</v>
      </c>
      <c r="Z15" s="10" t="s">
        <v>12</v>
      </c>
      <c r="AA15" s="10">
        <v>13.7</v>
      </c>
      <c r="AB15" s="8" t="s">
        <v>12</v>
      </c>
      <c r="AC15" s="12">
        <v>57.6</v>
      </c>
      <c r="AD15" s="11">
        <v>1339.9</v>
      </c>
      <c r="AE15" s="8">
        <v>352.4</v>
      </c>
      <c r="AF15" s="10">
        <v>496</v>
      </c>
      <c r="AG15" s="10">
        <v>251.4</v>
      </c>
      <c r="AH15" s="10">
        <v>149.69999999999999</v>
      </c>
      <c r="AI15" s="10">
        <v>179.9</v>
      </c>
      <c r="AJ15" s="10">
        <v>69.900000000000006</v>
      </c>
      <c r="AK15" s="10">
        <v>32.700000000000003</v>
      </c>
      <c r="AL15" s="10">
        <v>29.1</v>
      </c>
      <c r="AM15" s="10">
        <v>31.2</v>
      </c>
      <c r="AN15" s="10" t="s">
        <v>12</v>
      </c>
      <c r="AO15" s="10">
        <v>15.9</v>
      </c>
      <c r="AP15" s="9" t="s">
        <v>12</v>
      </c>
      <c r="AQ15" s="16">
        <v>62.6</v>
      </c>
      <c r="BB15" t="s">
        <v>77</v>
      </c>
    </row>
    <row r="16" spans="1:54" x14ac:dyDescent="0.35">
      <c r="A16" s="7" t="s">
        <v>34</v>
      </c>
      <c r="B16" s="11">
        <v>1293.4000000000001</v>
      </c>
      <c r="C16" s="8">
        <v>342.1</v>
      </c>
      <c r="D16" s="10">
        <v>450.5</v>
      </c>
      <c r="E16" s="10">
        <v>225.1</v>
      </c>
      <c r="F16" s="10">
        <v>134.69999999999999</v>
      </c>
      <c r="G16" s="10">
        <v>175.1</v>
      </c>
      <c r="H16" s="10">
        <v>66.2</v>
      </c>
      <c r="I16" s="10">
        <v>31.3</v>
      </c>
      <c r="J16" s="10">
        <v>28.5</v>
      </c>
      <c r="K16" s="10">
        <v>28.7</v>
      </c>
      <c r="L16" s="10" t="s">
        <v>12</v>
      </c>
      <c r="M16" s="10">
        <v>14.7</v>
      </c>
      <c r="N16" s="8" t="s">
        <v>12</v>
      </c>
      <c r="O16" s="12">
        <v>66.7</v>
      </c>
      <c r="P16" s="11">
        <v>1283</v>
      </c>
      <c r="Q16" s="8">
        <v>336.6</v>
      </c>
      <c r="R16" s="10">
        <v>444.1</v>
      </c>
      <c r="S16" s="10">
        <v>220.5</v>
      </c>
      <c r="T16" s="10">
        <v>131.1</v>
      </c>
      <c r="U16" s="10">
        <v>171</v>
      </c>
      <c r="V16" s="10">
        <v>63.8</v>
      </c>
      <c r="W16" s="10">
        <v>29.7</v>
      </c>
      <c r="X16" s="10">
        <v>27</v>
      </c>
      <c r="Y16" s="10">
        <v>27.1</v>
      </c>
      <c r="Z16" s="10" t="s">
        <v>12</v>
      </c>
      <c r="AA16" s="10">
        <v>13.7</v>
      </c>
      <c r="AB16" s="8" t="s">
        <v>12</v>
      </c>
      <c r="AC16" s="12">
        <v>64.099999999999994</v>
      </c>
      <c r="AD16" s="11">
        <v>1303.8</v>
      </c>
      <c r="AE16" s="8">
        <v>347.6</v>
      </c>
      <c r="AF16" s="10">
        <v>456.9</v>
      </c>
      <c r="AG16" s="10">
        <v>229.6</v>
      </c>
      <c r="AH16" s="10">
        <v>138.30000000000001</v>
      </c>
      <c r="AI16" s="10">
        <v>179.2</v>
      </c>
      <c r="AJ16" s="10">
        <v>68.7</v>
      </c>
      <c r="AK16" s="10">
        <v>32.799999999999997</v>
      </c>
      <c r="AL16" s="10">
        <v>30</v>
      </c>
      <c r="AM16" s="10">
        <v>30.3</v>
      </c>
      <c r="AN16" s="10" t="s">
        <v>12</v>
      </c>
      <c r="AO16" s="10">
        <v>15.8</v>
      </c>
      <c r="AP16" s="9" t="s">
        <v>12</v>
      </c>
      <c r="AQ16" s="16">
        <v>69.3</v>
      </c>
    </row>
    <row r="17" spans="1:43" x14ac:dyDescent="0.35">
      <c r="A17" s="7" t="s">
        <v>35</v>
      </c>
      <c r="B17" s="11">
        <v>1302.5</v>
      </c>
      <c r="C17" s="8">
        <v>342.4</v>
      </c>
      <c r="D17" s="10">
        <v>440.7</v>
      </c>
      <c r="E17" s="10">
        <v>216.7</v>
      </c>
      <c r="F17" s="10">
        <v>130.5</v>
      </c>
      <c r="G17" s="10">
        <v>178.5</v>
      </c>
      <c r="H17" s="10">
        <v>66.7</v>
      </c>
      <c r="I17" s="10">
        <v>28</v>
      </c>
      <c r="J17" s="10">
        <v>25.5</v>
      </c>
      <c r="K17" s="10">
        <v>29.4</v>
      </c>
      <c r="L17" s="10" t="s">
        <v>12</v>
      </c>
      <c r="M17" s="10">
        <v>16.100000000000001</v>
      </c>
      <c r="N17" s="8" t="s">
        <v>12</v>
      </c>
      <c r="O17" s="12">
        <v>77.5</v>
      </c>
      <c r="P17" s="11">
        <v>1292.0999999999999</v>
      </c>
      <c r="Q17" s="8">
        <v>337</v>
      </c>
      <c r="R17" s="10">
        <v>434.4</v>
      </c>
      <c r="S17" s="10">
        <v>212.3</v>
      </c>
      <c r="T17" s="10">
        <v>127</v>
      </c>
      <c r="U17" s="10">
        <v>174.4</v>
      </c>
      <c r="V17" s="10">
        <v>64.3</v>
      </c>
      <c r="W17" s="10">
        <v>26.5</v>
      </c>
      <c r="X17" s="10">
        <v>24.1</v>
      </c>
      <c r="Y17" s="10">
        <v>27.8</v>
      </c>
      <c r="Z17" s="10" t="s">
        <v>12</v>
      </c>
      <c r="AA17" s="10">
        <v>15</v>
      </c>
      <c r="AB17" s="8" t="s">
        <v>12</v>
      </c>
      <c r="AC17" s="12">
        <v>74.7</v>
      </c>
      <c r="AD17" s="11">
        <v>1312.9</v>
      </c>
      <c r="AE17" s="8">
        <v>347.8</v>
      </c>
      <c r="AF17" s="10">
        <v>447</v>
      </c>
      <c r="AG17" s="10">
        <v>221.2</v>
      </c>
      <c r="AH17" s="10">
        <v>134.1</v>
      </c>
      <c r="AI17" s="10">
        <v>182.6</v>
      </c>
      <c r="AJ17" s="10">
        <v>69.2</v>
      </c>
      <c r="AK17" s="10">
        <v>29.5</v>
      </c>
      <c r="AL17" s="10">
        <v>26.9</v>
      </c>
      <c r="AM17" s="10">
        <v>31</v>
      </c>
      <c r="AN17" s="10" t="s">
        <v>12</v>
      </c>
      <c r="AO17" s="10">
        <v>17.2</v>
      </c>
      <c r="AP17" s="9" t="s">
        <v>12</v>
      </c>
      <c r="AQ17" s="16">
        <v>80.3</v>
      </c>
    </row>
    <row r="18" spans="1:43" x14ac:dyDescent="0.35">
      <c r="A18" s="7" t="s">
        <v>36</v>
      </c>
      <c r="B18" s="11">
        <v>1282.7</v>
      </c>
      <c r="C18" s="8">
        <v>337.6</v>
      </c>
      <c r="D18" s="10">
        <v>419.1</v>
      </c>
      <c r="E18" s="10">
        <v>203.6</v>
      </c>
      <c r="F18" s="10">
        <v>129.4</v>
      </c>
      <c r="G18" s="10">
        <v>178.7</v>
      </c>
      <c r="H18" s="10">
        <v>64.5</v>
      </c>
      <c r="I18" s="10">
        <v>27.9</v>
      </c>
      <c r="J18" s="10">
        <v>25.9</v>
      </c>
      <c r="K18" s="10">
        <v>28.6</v>
      </c>
      <c r="L18" s="10" t="s">
        <v>12</v>
      </c>
      <c r="M18" s="10">
        <v>16.100000000000001</v>
      </c>
      <c r="N18" s="8" t="s">
        <v>12</v>
      </c>
      <c r="O18" s="12">
        <v>82.2</v>
      </c>
      <c r="P18" s="11">
        <v>1272.4000000000001</v>
      </c>
      <c r="Q18" s="8">
        <v>332.2</v>
      </c>
      <c r="R18" s="10">
        <v>412.9</v>
      </c>
      <c r="S18" s="10">
        <v>199.3</v>
      </c>
      <c r="T18" s="10">
        <v>125.9</v>
      </c>
      <c r="U18" s="10">
        <v>174.6</v>
      </c>
      <c r="V18" s="10">
        <v>62.1</v>
      </c>
      <c r="W18" s="10">
        <v>26.5</v>
      </c>
      <c r="X18" s="10">
        <v>24.5</v>
      </c>
      <c r="Y18" s="10">
        <v>26.9</v>
      </c>
      <c r="Z18" s="10" t="s">
        <v>12</v>
      </c>
      <c r="AA18" s="10">
        <v>15</v>
      </c>
      <c r="AB18" s="8" t="s">
        <v>12</v>
      </c>
      <c r="AC18" s="12">
        <v>79.3</v>
      </c>
      <c r="AD18" s="11">
        <v>1292.9000000000001</v>
      </c>
      <c r="AE18" s="8">
        <v>343</v>
      </c>
      <c r="AF18" s="10">
        <v>425.2</v>
      </c>
      <c r="AG18" s="10">
        <v>207.8</v>
      </c>
      <c r="AH18" s="10">
        <v>132.9</v>
      </c>
      <c r="AI18" s="10">
        <v>182.8</v>
      </c>
      <c r="AJ18" s="10">
        <v>66.900000000000006</v>
      </c>
      <c r="AK18" s="10">
        <v>29.4</v>
      </c>
      <c r="AL18" s="10">
        <v>27.3</v>
      </c>
      <c r="AM18" s="10">
        <v>30.2</v>
      </c>
      <c r="AN18" s="10" t="s">
        <v>12</v>
      </c>
      <c r="AO18" s="10">
        <v>17.2</v>
      </c>
      <c r="AP18" s="9" t="s">
        <v>12</v>
      </c>
      <c r="AQ18" s="16">
        <v>85.1</v>
      </c>
    </row>
    <row r="19" spans="1:43" x14ac:dyDescent="0.35">
      <c r="A19" s="7" t="s">
        <v>37</v>
      </c>
      <c r="B19" s="11">
        <v>1222.5</v>
      </c>
      <c r="C19" s="8">
        <v>330.9</v>
      </c>
      <c r="D19" s="10">
        <v>389.3</v>
      </c>
      <c r="E19" s="10">
        <v>187.8</v>
      </c>
      <c r="F19" s="10">
        <v>117.5</v>
      </c>
      <c r="G19" s="10">
        <v>167.9</v>
      </c>
      <c r="H19" s="10">
        <v>62.5</v>
      </c>
      <c r="I19" s="10">
        <v>25.2</v>
      </c>
      <c r="J19" s="10">
        <v>23</v>
      </c>
      <c r="K19" s="10">
        <v>29.4</v>
      </c>
      <c r="L19" s="10" t="s">
        <v>12</v>
      </c>
      <c r="M19" s="10">
        <v>14</v>
      </c>
      <c r="N19" s="8" t="s">
        <v>12</v>
      </c>
      <c r="O19" s="12">
        <v>81</v>
      </c>
      <c r="P19" s="11">
        <v>1212.5999999999999</v>
      </c>
      <c r="Q19" s="8">
        <v>325.60000000000002</v>
      </c>
      <c r="R19" s="10">
        <v>383.4</v>
      </c>
      <c r="S19" s="10">
        <v>183.7</v>
      </c>
      <c r="T19" s="10">
        <v>114.2</v>
      </c>
      <c r="U19" s="10">
        <v>164</v>
      </c>
      <c r="V19" s="10">
        <v>60.2</v>
      </c>
      <c r="W19" s="10">
        <v>23.8</v>
      </c>
      <c r="X19" s="10">
        <v>21.7</v>
      </c>
      <c r="Y19" s="10">
        <v>27.7</v>
      </c>
      <c r="Z19" s="10" t="s">
        <v>12</v>
      </c>
      <c r="AA19" s="10">
        <v>13</v>
      </c>
      <c r="AB19" s="8" t="s">
        <v>12</v>
      </c>
      <c r="AC19" s="12">
        <v>78.099999999999994</v>
      </c>
      <c r="AD19" s="11">
        <v>1232.5</v>
      </c>
      <c r="AE19" s="8">
        <v>336.2</v>
      </c>
      <c r="AF19" s="10">
        <v>395.2</v>
      </c>
      <c r="AG19" s="10">
        <v>191.9</v>
      </c>
      <c r="AH19" s="10">
        <v>120.8</v>
      </c>
      <c r="AI19" s="10">
        <v>171.9</v>
      </c>
      <c r="AJ19" s="10">
        <v>64.8</v>
      </c>
      <c r="AK19" s="10">
        <v>26.5</v>
      </c>
      <c r="AL19" s="10">
        <v>24.3</v>
      </c>
      <c r="AM19" s="10">
        <v>31</v>
      </c>
      <c r="AN19" s="10" t="s">
        <v>12</v>
      </c>
      <c r="AO19" s="10">
        <v>15</v>
      </c>
      <c r="AP19" s="9" t="s">
        <v>12</v>
      </c>
      <c r="AQ19" s="16">
        <v>83.8</v>
      </c>
    </row>
    <row r="20" spans="1:43" x14ac:dyDescent="0.35">
      <c r="A20" s="7" t="s">
        <v>38</v>
      </c>
      <c r="B20" s="11">
        <v>1198.2</v>
      </c>
      <c r="C20" s="8">
        <v>328.7</v>
      </c>
      <c r="D20" s="10">
        <v>373.1</v>
      </c>
      <c r="E20" s="10">
        <v>181</v>
      </c>
      <c r="F20" s="10">
        <v>109.9</v>
      </c>
      <c r="G20" s="10">
        <v>158.69999999999999</v>
      </c>
      <c r="H20" s="10">
        <v>57.5</v>
      </c>
      <c r="I20" s="10">
        <v>25.6</v>
      </c>
      <c r="J20" s="10">
        <v>22.8</v>
      </c>
      <c r="K20" s="10">
        <v>28.4</v>
      </c>
      <c r="L20" s="10" t="s">
        <v>12</v>
      </c>
      <c r="M20" s="10">
        <v>14.7</v>
      </c>
      <c r="N20" s="8" t="s">
        <v>12</v>
      </c>
      <c r="O20" s="12">
        <v>82.8</v>
      </c>
      <c r="P20" s="11">
        <v>1188.5</v>
      </c>
      <c r="Q20" s="8">
        <v>323.5</v>
      </c>
      <c r="R20" s="10">
        <v>367.5</v>
      </c>
      <c r="S20" s="10">
        <v>177.1</v>
      </c>
      <c r="T20" s="10">
        <v>106.7</v>
      </c>
      <c r="U20" s="10">
        <v>154.9</v>
      </c>
      <c r="V20" s="10">
        <v>55.3</v>
      </c>
      <c r="W20" s="10">
        <v>24.2</v>
      </c>
      <c r="X20" s="10">
        <v>21.5</v>
      </c>
      <c r="Y20" s="10">
        <v>26.8</v>
      </c>
      <c r="Z20" s="10" t="s">
        <v>12</v>
      </c>
      <c r="AA20" s="10">
        <v>13.6</v>
      </c>
      <c r="AB20" s="8" t="s">
        <v>12</v>
      </c>
      <c r="AC20" s="12">
        <v>80</v>
      </c>
      <c r="AD20" s="11">
        <v>1207.9000000000001</v>
      </c>
      <c r="AE20" s="8">
        <v>333.9</v>
      </c>
      <c r="AF20" s="10">
        <v>378.8</v>
      </c>
      <c r="AG20" s="10">
        <v>185</v>
      </c>
      <c r="AH20" s="10">
        <v>113</v>
      </c>
      <c r="AI20" s="10">
        <v>162.4</v>
      </c>
      <c r="AJ20" s="10">
        <v>59.7</v>
      </c>
      <c r="AK20" s="10">
        <v>27</v>
      </c>
      <c r="AL20" s="10">
        <v>24.1</v>
      </c>
      <c r="AM20" s="10">
        <v>29.9</v>
      </c>
      <c r="AN20" s="10" t="s">
        <v>12</v>
      </c>
      <c r="AO20" s="10">
        <v>15.7</v>
      </c>
      <c r="AP20" s="9" t="s">
        <v>12</v>
      </c>
      <c r="AQ20" s="16">
        <v>85.6</v>
      </c>
    </row>
    <row r="21" spans="1:43" x14ac:dyDescent="0.35">
      <c r="A21" s="7" t="s">
        <v>39</v>
      </c>
      <c r="B21" s="11">
        <v>1164.2</v>
      </c>
      <c r="C21" s="10">
        <v>326.2</v>
      </c>
      <c r="D21" s="10">
        <v>351.4</v>
      </c>
      <c r="E21" s="10">
        <v>166.2</v>
      </c>
      <c r="F21" s="10">
        <v>103.7</v>
      </c>
      <c r="G21" s="10">
        <v>150.69999999999999</v>
      </c>
      <c r="H21" s="10">
        <v>61.4</v>
      </c>
      <c r="I21" s="10">
        <v>24.1</v>
      </c>
      <c r="J21" s="10">
        <v>21.9</v>
      </c>
      <c r="K21" s="10">
        <v>27.9</v>
      </c>
      <c r="L21" s="10">
        <v>34.700000000000003</v>
      </c>
      <c r="M21" s="10">
        <v>14.4</v>
      </c>
      <c r="N21" s="10">
        <v>16.600000000000001</v>
      </c>
      <c r="O21" s="12">
        <v>91.6</v>
      </c>
      <c r="P21" s="11">
        <v>1154.7</v>
      </c>
      <c r="Q21" s="10">
        <v>321</v>
      </c>
      <c r="R21" s="10">
        <v>346</v>
      </c>
      <c r="S21" s="10">
        <v>162.4</v>
      </c>
      <c r="T21" s="10">
        <v>100.6</v>
      </c>
      <c r="U21" s="10">
        <v>147.1</v>
      </c>
      <c r="V21" s="10">
        <v>59.2</v>
      </c>
      <c r="W21" s="10">
        <v>22.8</v>
      </c>
      <c r="X21" s="10">
        <v>20.6</v>
      </c>
      <c r="Y21" s="10">
        <v>26.3</v>
      </c>
      <c r="Z21" s="10">
        <v>33</v>
      </c>
      <c r="AA21" s="10">
        <v>13.4</v>
      </c>
      <c r="AB21" s="10">
        <v>15.5</v>
      </c>
      <c r="AC21" s="12">
        <v>88.8</v>
      </c>
      <c r="AD21" s="11">
        <v>1173.7</v>
      </c>
      <c r="AE21" s="10">
        <v>331.3</v>
      </c>
      <c r="AF21" s="10">
        <v>356.8</v>
      </c>
      <c r="AG21" s="10">
        <v>169.9</v>
      </c>
      <c r="AH21" s="10">
        <v>106.7</v>
      </c>
      <c r="AI21" s="10">
        <v>154.30000000000001</v>
      </c>
      <c r="AJ21" s="10">
        <v>63.7</v>
      </c>
      <c r="AK21" s="10">
        <v>25.5</v>
      </c>
      <c r="AL21" s="10">
        <v>23.2</v>
      </c>
      <c r="AM21" s="10">
        <v>29.4</v>
      </c>
      <c r="AN21" s="10">
        <v>36.299999999999997</v>
      </c>
      <c r="AO21" s="10">
        <v>15.5</v>
      </c>
      <c r="AP21" s="12">
        <v>17.7</v>
      </c>
      <c r="AQ21" s="16">
        <v>94.5</v>
      </c>
    </row>
    <row r="22" spans="1:43" x14ac:dyDescent="0.35">
      <c r="A22" s="7" t="s">
        <v>40</v>
      </c>
      <c r="B22" s="11">
        <v>1173.4000000000001</v>
      </c>
      <c r="C22" s="10">
        <v>329.7</v>
      </c>
      <c r="D22" s="10">
        <v>343.8</v>
      </c>
      <c r="E22" s="10">
        <v>160.4</v>
      </c>
      <c r="F22" s="10">
        <v>98.9</v>
      </c>
      <c r="G22" s="10">
        <v>156.69999999999999</v>
      </c>
      <c r="H22" s="10">
        <v>64.2</v>
      </c>
      <c r="I22" s="10">
        <v>20.7</v>
      </c>
      <c r="J22" s="10">
        <v>18.399999999999999</v>
      </c>
      <c r="K22" s="10">
        <v>26.1</v>
      </c>
      <c r="L22" s="10">
        <v>33.200000000000003</v>
      </c>
      <c r="M22" s="10">
        <v>14.2</v>
      </c>
      <c r="N22" s="10">
        <v>15.5</v>
      </c>
      <c r="O22" s="12">
        <v>105.4</v>
      </c>
      <c r="P22" s="11">
        <v>1164</v>
      </c>
      <c r="Q22" s="10">
        <v>324.60000000000002</v>
      </c>
      <c r="R22" s="10">
        <v>338.5</v>
      </c>
      <c r="S22" s="10">
        <v>156.69999999999999</v>
      </c>
      <c r="T22" s="10">
        <v>96</v>
      </c>
      <c r="U22" s="10">
        <v>153.1</v>
      </c>
      <c r="V22" s="10">
        <v>61.9</v>
      </c>
      <c r="W22" s="10">
        <v>19.5</v>
      </c>
      <c r="X22" s="10">
        <v>17.3</v>
      </c>
      <c r="Y22" s="10">
        <v>24.6</v>
      </c>
      <c r="Z22" s="10">
        <v>31.6</v>
      </c>
      <c r="AA22" s="10">
        <v>13.2</v>
      </c>
      <c r="AB22" s="10">
        <v>14.4</v>
      </c>
      <c r="AC22" s="12">
        <v>102.4</v>
      </c>
      <c r="AD22" s="11">
        <v>1182.8</v>
      </c>
      <c r="AE22" s="10">
        <v>334.8</v>
      </c>
      <c r="AF22" s="10">
        <v>349.1</v>
      </c>
      <c r="AG22" s="10">
        <v>164</v>
      </c>
      <c r="AH22" s="10">
        <v>101.8</v>
      </c>
      <c r="AI22" s="10">
        <v>160.30000000000001</v>
      </c>
      <c r="AJ22" s="10">
        <v>66.5</v>
      </c>
      <c r="AK22" s="10">
        <v>22</v>
      </c>
      <c r="AL22" s="10">
        <v>19.600000000000001</v>
      </c>
      <c r="AM22" s="10">
        <v>27.5</v>
      </c>
      <c r="AN22" s="10">
        <v>34.799999999999997</v>
      </c>
      <c r="AO22" s="10">
        <v>15.2</v>
      </c>
      <c r="AP22" s="12">
        <v>16.600000000000001</v>
      </c>
      <c r="AQ22" s="16">
        <v>108.5</v>
      </c>
    </row>
    <row r="23" spans="1:43" x14ac:dyDescent="0.35">
      <c r="A23" s="7" t="s">
        <v>41</v>
      </c>
      <c r="B23" s="11">
        <v>1152.3</v>
      </c>
      <c r="C23" s="10">
        <v>324.7</v>
      </c>
      <c r="D23" s="10">
        <v>332.2</v>
      </c>
      <c r="E23" s="10">
        <v>152.4</v>
      </c>
      <c r="F23" s="10">
        <v>96.5</v>
      </c>
      <c r="G23" s="10">
        <v>151.5</v>
      </c>
      <c r="H23" s="10">
        <v>61.4</v>
      </c>
      <c r="I23" s="10">
        <v>20.9</v>
      </c>
      <c r="J23" s="10">
        <v>19</v>
      </c>
      <c r="K23" s="10">
        <v>26.5</v>
      </c>
      <c r="L23" s="10">
        <v>33.700000000000003</v>
      </c>
      <c r="M23" s="10">
        <v>14</v>
      </c>
      <c r="N23" s="10">
        <v>14.9</v>
      </c>
      <c r="O23" s="12">
        <v>108.3</v>
      </c>
      <c r="P23" s="11">
        <v>1143</v>
      </c>
      <c r="Q23" s="10">
        <v>319.60000000000002</v>
      </c>
      <c r="R23" s="10">
        <v>327</v>
      </c>
      <c r="S23" s="10">
        <v>148.80000000000001</v>
      </c>
      <c r="T23" s="10">
        <v>93.7</v>
      </c>
      <c r="U23" s="10">
        <v>147.9</v>
      </c>
      <c r="V23" s="10">
        <v>59.2</v>
      </c>
      <c r="W23" s="10">
        <v>19.7</v>
      </c>
      <c r="X23" s="10">
        <v>17.8</v>
      </c>
      <c r="Y23" s="10">
        <v>25</v>
      </c>
      <c r="Z23" s="10">
        <v>32.1</v>
      </c>
      <c r="AA23" s="10">
        <v>13</v>
      </c>
      <c r="AB23" s="10">
        <v>13.9</v>
      </c>
      <c r="AC23" s="12">
        <v>105.3</v>
      </c>
      <c r="AD23" s="11">
        <v>1161.5</v>
      </c>
      <c r="AE23" s="10">
        <v>329.7</v>
      </c>
      <c r="AF23" s="10">
        <v>337.4</v>
      </c>
      <c r="AG23" s="10">
        <v>155.9</v>
      </c>
      <c r="AH23" s="10">
        <v>99.4</v>
      </c>
      <c r="AI23" s="10">
        <v>155</v>
      </c>
      <c r="AJ23" s="10">
        <v>63.7</v>
      </c>
      <c r="AK23" s="10">
        <v>22.2</v>
      </c>
      <c r="AL23" s="10">
        <v>20.100000000000001</v>
      </c>
      <c r="AM23" s="10">
        <v>28</v>
      </c>
      <c r="AN23" s="10">
        <v>35.4</v>
      </c>
      <c r="AO23" s="10">
        <v>15</v>
      </c>
      <c r="AP23" s="12">
        <v>16</v>
      </c>
      <c r="AQ23" s="16">
        <v>111.4</v>
      </c>
    </row>
    <row r="24" spans="1:43" x14ac:dyDescent="0.35">
      <c r="A24" s="7" t="s">
        <v>42</v>
      </c>
      <c r="B24" s="11">
        <v>1116.9000000000001</v>
      </c>
      <c r="C24" s="10">
        <v>318.60000000000002</v>
      </c>
      <c r="D24" s="10">
        <v>312.89999999999998</v>
      </c>
      <c r="E24" s="10">
        <v>141.5</v>
      </c>
      <c r="F24" s="10">
        <v>87.4</v>
      </c>
      <c r="G24" s="10">
        <v>140.4</v>
      </c>
      <c r="H24" s="10">
        <v>59.3</v>
      </c>
      <c r="I24" s="10">
        <v>21.8</v>
      </c>
      <c r="J24" s="10">
        <v>19.5</v>
      </c>
      <c r="K24" s="10">
        <v>26.8</v>
      </c>
      <c r="L24" s="10">
        <v>35</v>
      </c>
      <c r="M24" s="10">
        <v>12.3</v>
      </c>
      <c r="N24" s="10">
        <v>13</v>
      </c>
      <c r="O24" s="12">
        <v>107.3</v>
      </c>
      <c r="P24" s="11">
        <v>1107.9000000000001</v>
      </c>
      <c r="Q24" s="10">
        <v>313.60000000000002</v>
      </c>
      <c r="R24" s="10">
        <v>308</v>
      </c>
      <c r="S24" s="10">
        <v>138.1</v>
      </c>
      <c r="T24" s="10">
        <v>84.8</v>
      </c>
      <c r="U24" s="10">
        <v>137.1</v>
      </c>
      <c r="V24" s="10">
        <v>57.1</v>
      </c>
      <c r="W24" s="10">
        <v>20.5</v>
      </c>
      <c r="X24" s="10">
        <v>18.3</v>
      </c>
      <c r="Y24" s="10">
        <v>25.4</v>
      </c>
      <c r="Z24" s="10">
        <v>33.299999999999997</v>
      </c>
      <c r="AA24" s="10">
        <v>11.4</v>
      </c>
      <c r="AB24" s="10">
        <v>12</v>
      </c>
      <c r="AC24" s="12">
        <v>104.3</v>
      </c>
      <c r="AD24" s="11">
        <v>1125.9000000000001</v>
      </c>
      <c r="AE24" s="10">
        <v>323.5</v>
      </c>
      <c r="AF24" s="10">
        <v>317.89999999999998</v>
      </c>
      <c r="AG24" s="10">
        <v>144.80000000000001</v>
      </c>
      <c r="AH24" s="10">
        <v>90.1</v>
      </c>
      <c r="AI24" s="10">
        <v>143.80000000000001</v>
      </c>
      <c r="AJ24" s="10">
        <v>61.5</v>
      </c>
      <c r="AK24" s="10">
        <v>23</v>
      </c>
      <c r="AL24" s="10">
        <v>20.7</v>
      </c>
      <c r="AM24" s="10">
        <v>28.3</v>
      </c>
      <c r="AN24" s="10">
        <v>36.6</v>
      </c>
      <c r="AO24" s="10">
        <v>13.2</v>
      </c>
      <c r="AP24" s="12">
        <v>14</v>
      </c>
      <c r="AQ24" s="16">
        <v>110.2</v>
      </c>
    </row>
    <row r="25" spans="1:43" x14ac:dyDescent="0.35">
      <c r="A25" s="7" t="s">
        <v>43</v>
      </c>
      <c r="B25" s="11">
        <v>1177.3</v>
      </c>
      <c r="C25" s="10">
        <v>320.3</v>
      </c>
      <c r="D25" s="10">
        <v>326</v>
      </c>
      <c r="E25" s="10">
        <v>145.69999999999999</v>
      </c>
      <c r="F25" s="10">
        <v>90.4</v>
      </c>
      <c r="G25" s="10">
        <v>159.80000000000001</v>
      </c>
      <c r="H25" s="10">
        <v>65.7</v>
      </c>
      <c r="I25" s="10">
        <v>21.5</v>
      </c>
      <c r="J25" s="10">
        <v>19.5</v>
      </c>
      <c r="K25" s="10">
        <v>28.4</v>
      </c>
      <c r="L25" s="10">
        <v>37.6</v>
      </c>
      <c r="M25" s="10">
        <v>12.3</v>
      </c>
      <c r="N25" s="10">
        <v>12.6</v>
      </c>
      <c r="O25" s="12">
        <v>124</v>
      </c>
      <c r="P25" s="11">
        <v>1168.0999999999999</v>
      </c>
      <c r="Q25" s="10">
        <v>315.39999999999998</v>
      </c>
      <c r="R25" s="10">
        <v>320.89999999999998</v>
      </c>
      <c r="S25" s="10">
        <v>142.30000000000001</v>
      </c>
      <c r="T25" s="10">
        <v>87.7</v>
      </c>
      <c r="U25" s="10">
        <v>156.19999999999999</v>
      </c>
      <c r="V25" s="10">
        <v>63.4</v>
      </c>
      <c r="W25" s="10">
        <v>20.2</v>
      </c>
      <c r="X25" s="10">
        <v>18.3</v>
      </c>
      <c r="Y25" s="10">
        <v>26.9</v>
      </c>
      <c r="Z25" s="10">
        <v>35.9</v>
      </c>
      <c r="AA25" s="10">
        <v>11.3</v>
      </c>
      <c r="AB25" s="10">
        <v>11.6</v>
      </c>
      <c r="AC25" s="12">
        <v>120.8</v>
      </c>
      <c r="AD25" s="11">
        <v>1186.5</v>
      </c>
      <c r="AE25" s="10">
        <v>325.2</v>
      </c>
      <c r="AF25" s="10">
        <v>331</v>
      </c>
      <c r="AG25" s="10">
        <v>149</v>
      </c>
      <c r="AH25" s="10">
        <v>93.1</v>
      </c>
      <c r="AI25" s="10">
        <v>163.4</v>
      </c>
      <c r="AJ25" s="10">
        <v>68</v>
      </c>
      <c r="AK25" s="10">
        <v>22.7</v>
      </c>
      <c r="AL25" s="10">
        <v>20.6</v>
      </c>
      <c r="AM25" s="10">
        <v>29.9</v>
      </c>
      <c r="AN25" s="10">
        <v>39.4</v>
      </c>
      <c r="AO25" s="10">
        <v>13.2</v>
      </c>
      <c r="AP25" s="12">
        <v>13.5</v>
      </c>
      <c r="AQ25" s="16">
        <v>127.2</v>
      </c>
    </row>
    <row r="26" spans="1:43" x14ac:dyDescent="0.35">
      <c r="A26" s="7" t="s">
        <v>44</v>
      </c>
      <c r="B26" s="11">
        <v>1136.4000000000001</v>
      </c>
      <c r="C26" s="10">
        <v>311.3</v>
      </c>
      <c r="D26" s="10">
        <v>305.89999999999998</v>
      </c>
      <c r="E26" s="10">
        <v>133.6</v>
      </c>
      <c r="F26" s="10">
        <v>84.9</v>
      </c>
      <c r="G26" s="10">
        <v>148.5</v>
      </c>
      <c r="H26" s="10">
        <v>62.3</v>
      </c>
      <c r="I26" s="10">
        <v>23.5</v>
      </c>
      <c r="J26" s="10">
        <v>21.1</v>
      </c>
      <c r="K26" s="10">
        <v>31.1</v>
      </c>
      <c r="L26" s="10">
        <v>43.6</v>
      </c>
      <c r="M26" s="10">
        <v>12.8</v>
      </c>
      <c r="N26" s="10">
        <v>13.4</v>
      </c>
      <c r="O26" s="12">
        <v>117.9</v>
      </c>
      <c r="P26" s="11">
        <v>1127.5</v>
      </c>
      <c r="Q26" s="10">
        <v>306.5</v>
      </c>
      <c r="R26" s="10">
        <v>301</v>
      </c>
      <c r="S26" s="10">
        <v>130.4</v>
      </c>
      <c r="T26" s="10">
        <v>82.3</v>
      </c>
      <c r="U26" s="10">
        <v>145.1</v>
      </c>
      <c r="V26" s="10">
        <v>60.2</v>
      </c>
      <c r="W26" s="10">
        <v>22.2</v>
      </c>
      <c r="X26" s="10">
        <v>19.8</v>
      </c>
      <c r="Y26" s="10">
        <v>29.5</v>
      </c>
      <c r="Z26" s="10">
        <v>41.8</v>
      </c>
      <c r="AA26" s="10">
        <v>11.9</v>
      </c>
      <c r="AB26" s="10">
        <v>12.4</v>
      </c>
      <c r="AC26" s="12">
        <v>114.8</v>
      </c>
      <c r="AD26" s="11">
        <v>1145.4000000000001</v>
      </c>
      <c r="AE26" s="10">
        <v>316.10000000000002</v>
      </c>
      <c r="AF26" s="10">
        <v>310.7</v>
      </c>
      <c r="AG26" s="10">
        <v>136.9</v>
      </c>
      <c r="AH26" s="10">
        <v>87.5</v>
      </c>
      <c r="AI26" s="10">
        <v>151.9</v>
      </c>
      <c r="AJ26" s="10">
        <v>64.5</v>
      </c>
      <c r="AK26" s="10">
        <v>24.8</v>
      </c>
      <c r="AL26" s="10">
        <v>22.3</v>
      </c>
      <c r="AM26" s="10">
        <v>32.6</v>
      </c>
      <c r="AN26" s="10">
        <v>45.4</v>
      </c>
      <c r="AO26" s="10">
        <v>13.8</v>
      </c>
      <c r="AP26" s="12">
        <v>14.4</v>
      </c>
      <c r="AQ26" s="16">
        <v>120.9</v>
      </c>
    </row>
    <row r="27" spans="1:43" x14ac:dyDescent="0.35">
      <c r="A27" s="7" t="s">
        <v>45</v>
      </c>
      <c r="B27" s="11">
        <v>1142.9000000000001</v>
      </c>
      <c r="C27" s="10">
        <v>312.60000000000002</v>
      </c>
      <c r="D27" s="10">
        <v>300.39999999999998</v>
      </c>
      <c r="E27" s="10">
        <v>131.80000000000001</v>
      </c>
      <c r="F27" s="10">
        <v>79.400000000000006</v>
      </c>
      <c r="G27" s="10">
        <v>137.1</v>
      </c>
      <c r="H27" s="10">
        <v>61.3</v>
      </c>
      <c r="I27" s="10">
        <v>22.7</v>
      </c>
      <c r="J27" s="10">
        <v>20.5</v>
      </c>
      <c r="K27" s="10">
        <v>31.3</v>
      </c>
      <c r="L27" s="10">
        <v>46</v>
      </c>
      <c r="M27" s="10">
        <v>12.2</v>
      </c>
      <c r="N27" s="10">
        <v>12.6</v>
      </c>
      <c r="O27" s="12">
        <v>135.69999999999999</v>
      </c>
      <c r="P27" s="11">
        <v>1134</v>
      </c>
      <c r="Q27" s="10">
        <v>307.8</v>
      </c>
      <c r="R27" s="10">
        <v>295.7</v>
      </c>
      <c r="S27" s="10">
        <v>128.6</v>
      </c>
      <c r="T27" s="10">
        <v>76.900000000000006</v>
      </c>
      <c r="U27" s="10">
        <v>133.9</v>
      </c>
      <c r="V27" s="10">
        <v>59.2</v>
      </c>
      <c r="W27" s="10">
        <v>21.4</v>
      </c>
      <c r="X27" s="10">
        <v>19.3</v>
      </c>
      <c r="Y27" s="10">
        <v>29.8</v>
      </c>
      <c r="Z27" s="10">
        <v>44.1</v>
      </c>
      <c r="AA27" s="10">
        <v>11.3</v>
      </c>
      <c r="AB27" s="10">
        <v>11.6</v>
      </c>
      <c r="AC27" s="12">
        <v>132.4</v>
      </c>
      <c r="AD27" s="11">
        <v>1151.8</v>
      </c>
      <c r="AE27" s="10">
        <v>317.39999999999998</v>
      </c>
      <c r="AF27" s="10">
        <v>305.2</v>
      </c>
      <c r="AG27" s="10">
        <v>134.9</v>
      </c>
      <c r="AH27" s="10">
        <v>81.900000000000006</v>
      </c>
      <c r="AI27" s="10">
        <v>140.4</v>
      </c>
      <c r="AJ27" s="10">
        <v>63.5</v>
      </c>
      <c r="AK27" s="10">
        <v>24</v>
      </c>
      <c r="AL27" s="10">
        <v>21.7</v>
      </c>
      <c r="AM27" s="10">
        <v>32.9</v>
      </c>
      <c r="AN27" s="10">
        <v>47.8</v>
      </c>
      <c r="AO27" s="10">
        <v>13.2</v>
      </c>
      <c r="AP27" s="12">
        <v>13.5</v>
      </c>
      <c r="AQ27" s="16">
        <v>138.9</v>
      </c>
    </row>
    <row r="28" spans="1:43" x14ac:dyDescent="0.35">
      <c r="A28" s="7" t="s">
        <v>46</v>
      </c>
      <c r="B28" s="13">
        <v>1139.5</v>
      </c>
      <c r="C28" s="14">
        <v>308.39999999999998</v>
      </c>
      <c r="D28" s="14">
        <v>290.89999999999998</v>
      </c>
      <c r="E28" s="14">
        <v>127.8</v>
      </c>
      <c r="F28" s="14">
        <v>76.5</v>
      </c>
      <c r="G28" s="14">
        <v>141</v>
      </c>
      <c r="H28" s="14">
        <v>60.9</v>
      </c>
      <c r="I28" s="14">
        <v>23.3</v>
      </c>
      <c r="J28" s="14">
        <v>20.8</v>
      </c>
      <c r="K28" s="14">
        <v>30.2</v>
      </c>
      <c r="L28" s="14">
        <v>48.8</v>
      </c>
      <c r="M28" s="14">
        <v>13.8</v>
      </c>
      <c r="N28" s="14">
        <v>14.4</v>
      </c>
      <c r="O28" s="15">
        <v>132.69999999999999</v>
      </c>
      <c r="P28" s="13">
        <v>1130.7</v>
      </c>
      <c r="Q28" s="14">
        <v>303.7</v>
      </c>
      <c r="R28" s="14">
        <v>286.2</v>
      </c>
      <c r="S28" s="14">
        <v>124.8</v>
      </c>
      <c r="T28" s="14">
        <v>74.099999999999994</v>
      </c>
      <c r="U28" s="14">
        <v>137.69999999999999</v>
      </c>
      <c r="V28" s="14">
        <v>58.8</v>
      </c>
      <c r="W28" s="14">
        <v>22</v>
      </c>
      <c r="X28" s="14">
        <v>19.600000000000001</v>
      </c>
      <c r="Y28" s="14">
        <v>28.7</v>
      </c>
      <c r="Z28" s="14">
        <v>46.9</v>
      </c>
      <c r="AA28" s="14">
        <v>12.8</v>
      </c>
      <c r="AB28" s="14">
        <v>13.4</v>
      </c>
      <c r="AC28" s="15">
        <v>129.5</v>
      </c>
      <c r="AD28" s="13">
        <v>1148.4000000000001</v>
      </c>
      <c r="AE28" s="14">
        <v>313.10000000000002</v>
      </c>
      <c r="AF28" s="14">
        <v>295.5</v>
      </c>
      <c r="AG28" s="14">
        <v>130.9</v>
      </c>
      <c r="AH28" s="14">
        <v>78.900000000000006</v>
      </c>
      <c r="AI28" s="14">
        <v>144.30000000000001</v>
      </c>
      <c r="AJ28" s="14">
        <v>63</v>
      </c>
      <c r="AK28" s="14">
        <v>24.6</v>
      </c>
      <c r="AL28" s="14">
        <v>22</v>
      </c>
      <c r="AM28" s="14">
        <v>31.8</v>
      </c>
      <c r="AN28" s="14">
        <v>50.7</v>
      </c>
      <c r="AO28" s="14">
        <v>14.8</v>
      </c>
      <c r="AP28" s="15">
        <v>15.4</v>
      </c>
      <c r="AQ28" s="16">
        <v>135.9</v>
      </c>
    </row>
    <row r="29" spans="1:43" x14ac:dyDescent="0.35">
      <c r="A29" s="7"/>
    </row>
    <row r="30" spans="1:43" x14ac:dyDescent="0.35">
      <c r="A30" s="7"/>
    </row>
    <row r="31" spans="1:43" x14ac:dyDescent="0.35">
      <c r="A31" s="7"/>
      <c r="B31" s="1" t="s">
        <v>60</v>
      </c>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x14ac:dyDescent="0.35">
      <c r="B32" t="s">
        <v>2</v>
      </c>
      <c r="C32" t="s">
        <v>52</v>
      </c>
      <c r="D32" t="s">
        <v>55</v>
      </c>
      <c r="E32" t="s">
        <v>57</v>
      </c>
      <c r="F32" t="s">
        <v>53</v>
      </c>
      <c r="G32" t="s">
        <v>56</v>
      </c>
      <c r="H32" t="s">
        <v>54</v>
      </c>
      <c r="I32" t="s">
        <v>50</v>
      </c>
      <c r="J32" t="s">
        <v>51</v>
      </c>
      <c r="K32" t="s">
        <v>48</v>
      </c>
      <c r="L32" t="s">
        <v>49</v>
      </c>
      <c r="M32" t="s">
        <v>59</v>
      </c>
      <c r="N32" t="s">
        <v>58</v>
      </c>
      <c r="O32" t="s">
        <v>77</v>
      </c>
      <c r="P32" t="s">
        <v>2</v>
      </c>
      <c r="Q32" t="s">
        <v>52</v>
      </c>
      <c r="R32" t="s">
        <v>55</v>
      </c>
      <c r="S32" t="s">
        <v>57</v>
      </c>
      <c r="T32" t="s">
        <v>53</v>
      </c>
      <c r="U32" t="s">
        <v>56</v>
      </c>
      <c r="V32" t="s">
        <v>54</v>
      </c>
      <c r="W32" t="s">
        <v>50</v>
      </c>
      <c r="X32" t="s">
        <v>51</v>
      </c>
      <c r="Y32" t="s">
        <v>48</v>
      </c>
      <c r="Z32" t="s">
        <v>49</v>
      </c>
      <c r="AA32" t="s">
        <v>59</v>
      </c>
      <c r="AB32" t="s">
        <v>58</v>
      </c>
      <c r="AC32" t="s">
        <v>77</v>
      </c>
      <c r="AD32" t="s">
        <v>2</v>
      </c>
      <c r="AE32" t="s">
        <v>52</v>
      </c>
      <c r="AF32" t="s">
        <v>55</v>
      </c>
      <c r="AG32" t="s">
        <v>57</v>
      </c>
      <c r="AH32" t="s">
        <v>53</v>
      </c>
      <c r="AI32" t="s">
        <v>56</v>
      </c>
      <c r="AJ32" t="s">
        <v>54</v>
      </c>
      <c r="AK32" t="s">
        <v>50</v>
      </c>
      <c r="AL32" t="s">
        <v>51</v>
      </c>
      <c r="AM32" t="s">
        <v>48</v>
      </c>
      <c r="AN32" t="s">
        <v>49</v>
      </c>
      <c r="AO32" t="s">
        <v>59</v>
      </c>
      <c r="AP32" t="s">
        <v>58</v>
      </c>
      <c r="AQ32" t="s">
        <v>77</v>
      </c>
    </row>
    <row r="33" spans="1:43" x14ac:dyDescent="0.35">
      <c r="B33" t="s">
        <v>9</v>
      </c>
      <c r="C33" t="s">
        <v>9</v>
      </c>
      <c r="D33" t="s">
        <v>9</v>
      </c>
      <c r="E33" t="s">
        <v>9</v>
      </c>
      <c r="F33" t="s">
        <v>9</v>
      </c>
      <c r="G33" t="s">
        <v>9</v>
      </c>
      <c r="H33" t="s">
        <v>9</v>
      </c>
      <c r="I33" t="s">
        <v>9</v>
      </c>
      <c r="J33" t="s">
        <v>9</v>
      </c>
      <c r="K33" t="s">
        <v>9</v>
      </c>
      <c r="L33" t="s">
        <v>9</v>
      </c>
      <c r="M33" t="s">
        <v>9</v>
      </c>
      <c r="N33" t="s">
        <v>9</v>
      </c>
      <c r="O33" t="s">
        <v>9</v>
      </c>
      <c r="P33" t="s">
        <v>10</v>
      </c>
      <c r="Q33" t="s">
        <v>10</v>
      </c>
      <c r="R33" t="s">
        <v>10</v>
      </c>
      <c r="S33" t="s">
        <v>10</v>
      </c>
      <c r="T33" t="s">
        <v>10</v>
      </c>
      <c r="U33" t="s">
        <v>10</v>
      </c>
      <c r="V33" t="s">
        <v>10</v>
      </c>
      <c r="W33" t="s">
        <v>10</v>
      </c>
      <c r="X33" t="s">
        <v>10</v>
      </c>
      <c r="Y33" t="s">
        <v>10</v>
      </c>
      <c r="Z33" t="s">
        <v>10</v>
      </c>
      <c r="AA33" t="s">
        <v>10</v>
      </c>
      <c r="AB33" t="s">
        <v>10</v>
      </c>
      <c r="AC33" t="s">
        <v>10</v>
      </c>
      <c r="AD33" t="s">
        <v>11</v>
      </c>
      <c r="AE33" t="s">
        <v>11</v>
      </c>
      <c r="AF33" t="s">
        <v>11</v>
      </c>
      <c r="AG33" t="s">
        <v>11</v>
      </c>
      <c r="AH33" t="s">
        <v>11</v>
      </c>
      <c r="AI33" t="s">
        <v>11</v>
      </c>
      <c r="AJ33" t="s">
        <v>11</v>
      </c>
      <c r="AK33" t="s">
        <v>11</v>
      </c>
      <c r="AL33" t="s">
        <v>11</v>
      </c>
      <c r="AM33" t="s">
        <v>11</v>
      </c>
      <c r="AN33" t="s">
        <v>11</v>
      </c>
      <c r="AO33" t="s">
        <v>11</v>
      </c>
      <c r="AP33" t="s">
        <v>11</v>
      </c>
      <c r="AQ33" t="s">
        <v>11</v>
      </c>
    </row>
    <row r="34" spans="1:43" x14ac:dyDescent="0.35">
      <c r="A34" s="7" t="s">
        <v>22</v>
      </c>
      <c r="B34" s="16">
        <v>1978.3</v>
      </c>
      <c r="C34">
        <v>494.5</v>
      </c>
      <c r="D34" s="16">
        <v>906.8</v>
      </c>
      <c r="E34" s="16">
        <v>550.79999999999995</v>
      </c>
      <c r="F34" s="16">
        <v>221.8</v>
      </c>
      <c r="G34" s="16">
        <v>279.89999999999998</v>
      </c>
      <c r="H34" s="16">
        <v>99.6</v>
      </c>
      <c r="I34" s="16">
        <v>23.3</v>
      </c>
      <c r="J34" s="16">
        <v>18.2</v>
      </c>
      <c r="K34" s="16">
        <v>43</v>
      </c>
      <c r="L34" s="16" t="s">
        <v>12</v>
      </c>
      <c r="M34" s="16">
        <v>25.2</v>
      </c>
      <c r="N34" t="s">
        <v>12</v>
      </c>
      <c r="O34" s="16">
        <v>14.1</v>
      </c>
      <c r="P34" s="16">
        <v>1954</v>
      </c>
      <c r="Q34">
        <v>482.4</v>
      </c>
      <c r="R34" s="16">
        <v>889.5</v>
      </c>
      <c r="S34" s="16">
        <v>537.6</v>
      </c>
      <c r="T34" s="16">
        <v>212.4</v>
      </c>
      <c r="U34" s="16">
        <v>268.89999999999998</v>
      </c>
      <c r="V34" s="16">
        <v>93.6</v>
      </c>
      <c r="W34" s="16">
        <v>21.2</v>
      </c>
      <c r="X34" s="16">
        <v>16.399999999999999</v>
      </c>
      <c r="Y34" s="16">
        <v>39.299999999999997</v>
      </c>
      <c r="Z34" s="16" t="s">
        <v>12</v>
      </c>
      <c r="AA34" s="16">
        <v>23.1</v>
      </c>
      <c r="AB34" t="s">
        <v>12</v>
      </c>
      <c r="AC34" s="16">
        <v>11.5</v>
      </c>
      <c r="AD34" s="16">
        <v>2002.6</v>
      </c>
      <c r="AE34">
        <v>506.6</v>
      </c>
      <c r="AF34" s="16">
        <v>924.2</v>
      </c>
      <c r="AG34" s="16">
        <v>564</v>
      </c>
      <c r="AH34" s="16">
        <v>231.1</v>
      </c>
      <c r="AI34" s="16">
        <v>291</v>
      </c>
      <c r="AJ34" s="16">
        <v>105.7</v>
      </c>
      <c r="AK34" s="16">
        <v>25.4</v>
      </c>
      <c r="AL34" s="16">
        <v>20.100000000000001</v>
      </c>
      <c r="AM34" s="16">
        <v>46.7</v>
      </c>
      <c r="AN34" s="16" t="s">
        <v>12</v>
      </c>
      <c r="AO34" s="16">
        <v>27.3</v>
      </c>
      <c r="AP34" t="s">
        <v>12</v>
      </c>
      <c r="AQ34" s="16">
        <v>16.7</v>
      </c>
    </row>
    <row r="35" spans="1:43" x14ac:dyDescent="0.35">
      <c r="A35" s="7" t="s">
        <v>23</v>
      </c>
      <c r="B35" s="16">
        <v>1976.7</v>
      </c>
      <c r="C35">
        <v>494.1</v>
      </c>
      <c r="D35" s="16">
        <v>882.9</v>
      </c>
      <c r="E35" s="16">
        <v>531</v>
      </c>
      <c r="F35" s="16">
        <v>218.4</v>
      </c>
      <c r="G35" s="16">
        <v>285.8</v>
      </c>
      <c r="H35" s="16">
        <v>103.9</v>
      </c>
      <c r="I35" s="16">
        <v>25.7</v>
      </c>
      <c r="J35" s="16">
        <v>20.3</v>
      </c>
      <c r="K35" s="16">
        <v>40.9</v>
      </c>
      <c r="L35" s="16" t="s">
        <v>12</v>
      </c>
      <c r="M35" s="16">
        <v>26.2</v>
      </c>
      <c r="N35" t="s">
        <v>12</v>
      </c>
      <c r="O35" s="16">
        <v>20.5</v>
      </c>
      <c r="P35" s="16">
        <v>1952.9</v>
      </c>
      <c r="Q35">
        <v>482.3</v>
      </c>
      <c r="R35" s="16">
        <v>866.1</v>
      </c>
      <c r="S35" s="16">
        <v>518.20000000000005</v>
      </c>
      <c r="T35" s="16">
        <v>209.2</v>
      </c>
      <c r="U35" s="16">
        <v>275.10000000000002</v>
      </c>
      <c r="V35" s="16">
        <v>97.9</v>
      </c>
      <c r="W35" s="16">
        <v>23.5</v>
      </c>
      <c r="X35" s="16">
        <v>18.3</v>
      </c>
      <c r="Y35" s="16">
        <v>37.200000000000003</v>
      </c>
      <c r="Z35" s="16" t="s">
        <v>12</v>
      </c>
      <c r="AA35" s="16">
        <v>24</v>
      </c>
      <c r="AB35" t="s">
        <v>12</v>
      </c>
      <c r="AC35" s="16">
        <v>17.2</v>
      </c>
      <c r="AD35" s="16">
        <v>2000.5</v>
      </c>
      <c r="AE35">
        <v>505.9</v>
      </c>
      <c r="AF35" s="16">
        <v>899.7</v>
      </c>
      <c r="AG35" s="16">
        <v>543.79999999999995</v>
      </c>
      <c r="AH35" s="16">
        <v>227.5</v>
      </c>
      <c r="AI35" s="16">
        <v>296.60000000000002</v>
      </c>
      <c r="AJ35" s="16">
        <v>109.8</v>
      </c>
      <c r="AK35" s="16">
        <v>27.9</v>
      </c>
      <c r="AL35" s="16">
        <v>22.2</v>
      </c>
      <c r="AM35" s="16">
        <v>44.6</v>
      </c>
      <c r="AN35" s="16" t="s">
        <v>12</v>
      </c>
      <c r="AO35" s="16">
        <v>28.4</v>
      </c>
      <c r="AP35" t="s">
        <v>12</v>
      </c>
      <c r="AQ35" s="16">
        <v>23.8</v>
      </c>
    </row>
    <row r="36" spans="1:43" x14ac:dyDescent="0.35">
      <c r="A36" s="7" t="s">
        <v>24</v>
      </c>
      <c r="B36" s="16">
        <v>1987.8</v>
      </c>
      <c r="C36">
        <v>486.4</v>
      </c>
      <c r="D36" s="16">
        <v>887.1</v>
      </c>
      <c r="E36" s="16">
        <v>528.70000000000005</v>
      </c>
      <c r="F36" s="16">
        <v>206.1</v>
      </c>
      <c r="G36" s="16">
        <v>294.3</v>
      </c>
      <c r="H36" s="16">
        <v>97.5</v>
      </c>
      <c r="I36" s="16">
        <v>31.2</v>
      </c>
      <c r="J36" s="16">
        <v>24.7</v>
      </c>
      <c r="K36" s="16">
        <v>41.1</v>
      </c>
      <c r="L36" s="16" t="s">
        <v>12</v>
      </c>
      <c r="M36" s="16">
        <v>26</v>
      </c>
      <c r="N36" t="s">
        <v>12</v>
      </c>
      <c r="O36" s="16">
        <v>19.899999999999999</v>
      </c>
      <c r="P36" s="16">
        <v>1964.2</v>
      </c>
      <c r="Q36">
        <v>474.8</v>
      </c>
      <c r="R36" s="16">
        <v>870.4</v>
      </c>
      <c r="S36" s="16">
        <v>516</v>
      </c>
      <c r="T36" s="16">
        <v>197.4</v>
      </c>
      <c r="U36" s="16">
        <v>283.5</v>
      </c>
      <c r="V36" s="16">
        <v>91.7</v>
      </c>
      <c r="W36" s="16">
        <v>28.8</v>
      </c>
      <c r="X36" s="16">
        <v>22.5</v>
      </c>
      <c r="Y36" s="16">
        <v>37.5</v>
      </c>
      <c r="Z36" s="16" t="s">
        <v>12</v>
      </c>
      <c r="AA36" s="16">
        <v>23.8</v>
      </c>
      <c r="AB36" t="s">
        <v>12</v>
      </c>
      <c r="AC36" s="16">
        <v>16.8</v>
      </c>
      <c r="AD36" s="16">
        <v>2011.4</v>
      </c>
      <c r="AE36">
        <v>498</v>
      </c>
      <c r="AF36" s="16">
        <v>903.9</v>
      </c>
      <c r="AG36" s="16">
        <v>541.4</v>
      </c>
      <c r="AH36" s="16">
        <v>214.9</v>
      </c>
      <c r="AI36" s="16">
        <v>305</v>
      </c>
      <c r="AJ36" s="16">
        <v>103.3</v>
      </c>
      <c r="AK36" s="16">
        <v>33.700000000000003</v>
      </c>
      <c r="AL36" s="16">
        <v>26.8</v>
      </c>
      <c r="AM36" s="16">
        <v>44.7</v>
      </c>
      <c r="AN36" s="16" t="s">
        <v>12</v>
      </c>
      <c r="AO36" s="16">
        <v>28.2</v>
      </c>
      <c r="AP36" t="s">
        <v>12</v>
      </c>
      <c r="AQ36" s="16">
        <v>22.9</v>
      </c>
    </row>
    <row r="37" spans="1:43" x14ac:dyDescent="0.35">
      <c r="A37" s="7" t="s">
        <v>25</v>
      </c>
      <c r="B37" s="16">
        <v>1904.7</v>
      </c>
      <c r="C37">
        <v>473.5</v>
      </c>
      <c r="D37" s="16">
        <v>838.8</v>
      </c>
      <c r="E37" s="16">
        <v>489.1</v>
      </c>
      <c r="F37" s="16">
        <v>202.7</v>
      </c>
      <c r="G37" s="16">
        <v>282.3</v>
      </c>
      <c r="H37" s="16">
        <v>100.2</v>
      </c>
      <c r="I37" s="16">
        <v>34.200000000000003</v>
      </c>
      <c r="J37" s="16">
        <v>28.4</v>
      </c>
      <c r="K37" s="16">
        <v>36.299999999999997</v>
      </c>
      <c r="L37" s="16" t="s">
        <v>12</v>
      </c>
      <c r="M37" s="16">
        <v>26.8</v>
      </c>
      <c r="N37" t="s">
        <v>12</v>
      </c>
      <c r="O37" s="16">
        <v>21.4</v>
      </c>
      <c r="P37" s="16">
        <v>1881.8</v>
      </c>
      <c r="Q37">
        <v>462</v>
      </c>
      <c r="R37" s="16">
        <v>822.6</v>
      </c>
      <c r="S37" s="16">
        <v>476.9</v>
      </c>
      <c r="T37" s="16">
        <v>194</v>
      </c>
      <c r="U37" s="16">
        <v>271.89999999999998</v>
      </c>
      <c r="V37" s="16">
        <v>94.5</v>
      </c>
      <c r="W37" s="16">
        <v>31.6</v>
      </c>
      <c r="X37" s="16">
        <v>26.1</v>
      </c>
      <c r="Y37" s="16">
        <v>33.200000000000003</v>
      </c>
      <c r="Z37" s="16" t="s">
        <v>12</v>
      </c>
      <c r="AA37" s="16">
        <v>24.7</v>
      </c>
      <c r="AB37" t="s">
        <v>12</v>
      </c>
      <c r="AC37" s="16">
        <v>18.399999999999999</v>
      </c>
      <c r="AD37" s="16">
        <v>1927.6</v>
      </c>
      <c r="AE37">
        <v>484.9</v>
      </c>
      <c r="AF37" s="16">
        <v>854.9</v>
      </c>
      <c r="AG37" s="16">
        <v>501.2</v>
      </c>
      <c r="AH37" s="16">
        <v>211.4</v>
      </c>
      <c r="AI37" s="16">
        <v>292.60000000000002</v>
      </c>
      <c r="AJ37" s="16">
        <v>105.9</v>
      </c>
      <c r="AK37" s="16">
        <v>36.799999999999997</v>
      </c>
      <c r="AL37" s="16">
        <v>30.7</v>
      </c>
      <c r="AM37" s="16">
        <v>39.4</v>
      </c>
      <c r="AN37" s="16" t="s">
        <v>12</v>
      </c>
      <c r="AO37" s="16">
        <v>28.9</v>
      </c>
      <c r="AP37" t="s">
        <v>12</v>
      </c>
      <c r="AQ37" s="16">
        <v>24.4</v>
      </c>
    </row>
    <row r="38" spans="1:43" x14ac:dyDescent="0.35">
      <c r="A38" s="7" t="s">
        <v>26</v>
      </c>
      <c r="B38" s="16">
        <v>1866.2</v>
      </c>
      <c r="C38">
        <v>460.7</v>
      </c>
      <c r="D38" s="16">
        <v>801.6</v>
      </c>
      <c r="E38" s="16">
        <v>464.7</v>
      </c>
      <c r="F38" s="16">
        <v>190.3</v>
      </c>
      <c r="G38" s="16">
        <v>279</v>
      </c>
      <c r="H38" s="16">
        <v>94.6</v>
      </c>
      <c r="I38" s="16">
        <v>35.6</v>
      </c>
      <c r="J38" s="16">
        <v>29.5</v>
      </c>
      <c r="K38" s="16">
        <v>39.4</v>
      </c>
      <c r="L38" s="16" t="s">
        <v>12</v>
      </c>
      <c r="M38" s="16">
        <v>26.7</v>
      </c>
      <c r="N38" t="s">
        <v>12</v>
      </c>
      <c r="O38" s="16">
        <v>20.2</v>
      </c>
      <c r="P38" s="16">
        <v>1843.8</v>
      </c>
      <c r="Q38">
        <v>449.6</v>
      </c>
      <c r="R38" s="16">
        <v>786.1</v>
      </c>
      <c r="S38" s="16">
        <v>453.1</v>
      </c>
      <c r="T38" s="16">
        <v>182.2</v>
      </c>
      <c r="U38" s="16">
        <v>268.89999999999998</v>
      </c>
      <c r="V38" s="16">
        <v>89.1</v>
      </c>
      <c r="W38" s="16">
        <v>32.9</v>
      </c>
      <c r="X38" s="16">
        <v>27.2</v>
      </c>
      <c r="Y38" s="16">
        <v>35.9</v>
      </c>
      <c r="Z38" s="16" t="s">
        <v>12</v>
      </c>
      <c r="AA38" s="16">
        <v>24.6</v>
      </c>
      <c r="AB38" t="s">
        <v>12</v>
      </c>
      <c r="AC38" s="16">
        <v>17.2</v>
      </c>
      <c r="AD38" s="16">
        <v>1888.6</v>
      </c>
      <c r="AE38">
        <v>471.8</v>
      </c>
      <c r="AF38" s="16">
        <v>817.1</v>
      </c>
      <c r="AG38" s="16">
        <v>476.3</v>
      </c>
      <c r="AH38" s="16">
        <v>198.4</v>
      </c>
      <c r="AI38" s="16">
        <v>289.10000000000002</v>
      </c>
      <c r="AJ38" s="16">
        <v>100</v>
      </c>
      <c r="AK38" s="16">
        <v>38.200000000000003</v>
      </c>
      <c r="AL38" s="16">
        <v>31.9</v>
      </c>
      <c r="AM38" s="16">
        <v>42.8</v>
      </c>
      <c r="AN38" s="16" t="s">
        <v>12</v>
      </c>
      <c r="AO38" s="16">
        <v>28.9</v>
      </c>
      <c r="AP38" t="s">
        <v>12</v>
      </c>
      <c r="AQ38" s="16">
        <v>23.2</v>
      </c>
    </row>
    <row r="39" spans="1:43" x14ac:dyDescent="0.35">
      <c r="A39" s="7" t="s">
        <v>27</v>
      </c>
      <c r="B39" s="16">
        <v>1892.6</v>
      </c>
      <c r="C39">
        <v>460.2</v>
      </c>
      <c r="D39" s="16">
        <v>796</v>
      </c>
      <c r="E39" s="16">
        <v>464.1</v>
      </c>
      <c r="F39" s="16">
        <v>188.4</v>
      </c>
      <c r="G39" s="16">
        <v>294.8</v>
      </c>
      <c r="H39" s="16">
        <v>97.2</v>
      </c>
      <c r="I39" s="16">
        <v>39</v>
      </c>
      <c r="J39" s="16">
        <v>32.5</v>
      </c>
      <c r="K39" s="16">
        <v>40.5</v>
      </c>
      <c r="L39" s="16" t="s">
        <v>12</v>
      </c>
      <c r="M39" s="16">
        <v>27.4</v>
      </c>
      <c r="N39" t="s">
        <v>12</v>
      </c>
      <c r="O39" s="16">
        <v>19</v>
      </c>
      <c r="P39" s="16">
        <v>1870.3</v>
      </c>
      <c r="Q39">
        <v>449.1</v>
      </c>
      <c r="R39" s="16">
        <v>780.7</v>
      </c>
      <c r="S39" s="16">
        <v>452.5</v>
      </c>
      <c r="T39" s="16">
        <v>180.4</v>
      </c>
      <c r="U39" s="16">
        <v>284.60000000000002</v>
      </c>
      <c r="V39" s="16">
        <v>91.8</v>
      </c>
      <c r="W39" s="16">
        <v>36.299999999999997</v>
      </c>
      <c r="X39" s="16">
        <v>30.1</v>
      </c>
      <c r="Y39" s="16">
        <v>36.9</v>
      </c>
      <c r="Z39" s="16" t="s">
        <v>12</v>
      </c>
      <c r="AA39" s="16">
        <v>25.2</v>
      </c>
      <c r="AB39" t="s">
        <v>12</v>
      </c>
      <c r="AC39" s="16">
        <v>16.2</v>
      </c>
      <c r="AD39" s="16">
        <v>1915</v>
      </c>
      <c r="AE39">
        <v>471.2</v>
      </c>
      <c r="AF39" s="16">
        <v>811.4</v>
      </c>
      <c r="AG39" s="16">
        <v>475.6</v>
      </c>
      <c r="AH39" s="16">
        <v>196.5</v>
      </c>
      <c r="AI39" s="16">
        <v>304.89999999999998</v>
      </c>
      <c r="AJ39" s="16">
        <v>102.6</v>
      </c>
      <c r="AK39" s="16">
        <v>41.7</v>
      </c>
      <c r="AL39" s="16">
        <v>34.9</v>
      </c>
      <c r="AM39" s="16">
        <v>44</v>
      </c>
      <c r="AN39" s="16" t="s">
        <v>12</v>
      </c>
      <c r="AO39" s="16">
        <v>29.5</v>
      </c>
      <c r="AP39" t="s">
        <v>12</v>
      </c>
      <c r="AQ39" s="16">
        <v>21.8</v>
      </c>
    </row>
    <row r="40" spans="1:43" x14ac:dyDescent="0.35">
      <c r="A40" s="7" t="s">
        <v>28</v>
      </c>
      <c r="B40" s="16">
        <v>1776.8</v>
      </c>
      <c r="C40">
        <v>457.2</v>
      </c>
      <c r="D40" s="16">
        <v>741.7</v>
      </c>
      <c r="E40" s="16">
        <v>419.6</v>
      </c>
      <c r="F40" s="16">
        <v>188.1</v>
      </c>
      <c r="G40" s="16">
        <v>222.5</v>
      </c>
      <c r="H40" s="16">
        <v>96.9</v>
      </c>
      <c r="I40" s="16">
        <v>41.3</v>
      </c>
      <c r="J40" s="16">
        <v>36.4</v>
      </c>
      <c r="K40" s="16">
        <v>39.5</v>
      </c>
      <c r="L40" s="16" t="s">
        <v>12</v>
      </c>
      <c r="M40" s="16">
        <v>28</v>
      </c>
      <c r="N40" t="s">
        <v>12</v>
      </c>
      <c r="O40" s="16">
        <v>47.2</v>
      </c>
      <c r="P40" s="16">
        <v>1755.5</v>
      </c>
      <c r="Q40">
        <v>446.3</v>
      </c>
      <c r="R40" s="16">
        <v>727.2</v>
      </c>
      <c r="S40" s="16">
        <v>408.9</v>
      </c>
      <c r="T40" s="16">
        <v>180.2</v>
      </c>
      <c r="U40" s="16">
        <v>213.9</v>
      </c>
      <c r="V40" s="16">
        <v>91.6</v>
      </c>
      <c r="W40" s="16">
        <v>38.6</v>
      </c>
      <c r="X40" s="16">
        <v>33.9</v>
      </c>
      <c r="Y40" s="16">
        <v>36.200000000000003</v>
      </c>
      <c r="Z40" s="16" t="s">
        <v>12</v>
      </c>
      <c r="AA40" s="16">
        <v>25.8</v>
      </c>
      <c r="AB40" t="s">
        <v>12</v>
      </c>
      <c r="AC40" s="16">
        <v>42.9</v>
      </c>
      <c r="AD40" s="16">
        <v>1798.1</v>
      </c>
      <c r="AE40">
        <v>468.1</v>
      </c>
      <c r="AF40" s="16">
        <v>756.2</v>
      </c>
      <c r="AG40" s="16">
        <v>430.4</v>
      </c>
      <c r="AH40" s="16">
        <v>196</v>
      </c>
      <c r="AI40" s="16">
        <v>231.1</v>
      </c>
      <c r="AJ40" s="16">
        <v>102.2</v>
      </c>
      <c r="AK40" s="16">
        <v>44</v>
      </c>
      <c r="AL40" s="16">
        <v>38.9</v>
      </c>
      <c r="AM40" s="16">
        <v>42.8</v>
      </c>
      <c r="AN40" s="16" t="s">
        <v>12</v>
      </c>
      <c r="AO40" s="16">
        <v>30.2</v>
      </c>
      <c r="AP40" t="s">
        <v>12</v>
      </c>
      <c r="AQ40" s="16">
        <v>51.6</v>
      </c>
    </row>
    <row r="41" spans="1:43" x14ac:dyDescent="0.35">
      <c r="A41" s="7" t="s">
        <v>29</v>
      </c>
      <c r="B41" s="16">
        <v>1734.6</v>
      </c>
      <c r="C41">
        <v>466.9</v>
      </c>
      <c r="D41" s="16">
        <v>695.7</v>
      </c>
      <c r="E41" s="16">
        <v>399</v>
      </c>
      <c r="F41" s="16">
        <v>179</v>
      </c>
      <c r="G41" s="16">
        <v>212.5</v>
      </c>
      <c r="H41" s="16">
        <v>93.8</v>
      </c>
      <c r="I41" s="16">
        <v>44</v>
      </c>
      <c r="J41" s="16">
        <v>39</v>
      </c>
      <c r="K41" s="16">
        <v>38.700000000000003</v>
      </c>
      <c r="L41" s="16" t="s">
        <v>12</v>
      </c>
      <c r="M41" s="16">
        <v>26.5</v>
      </c>
      <c r="N41" t="s">
        <v>12</v>
      </c>
      <c r="O41" s="16">
        <v>49.1</v>
      </c>
      <c r="P41" s="16">
        <v>1713.8</v>
      </c>
      <c r="Q41">
        <v>456</v>
      </c>
      <c r="R41" s="16">
        <v>681.7</v>
      </c>
      <c r="S41" s="16">
        <v>388.5</v>
      </c>
      <c r="T41" s="16">
        <v>171.4</v>
      </c>
      <c r="U41" s="16">
        <v>204.2</v>
      </c>
      <c r="V41" s="16">
        <v>88.6</v>
      </c>
      <c r="W41" s="16">
        <v>41.2</v>
      </c>
      <c r="X41" s="16">
        <v>36.4</v>
      </c>
      <c r="Y41" s="16">
        <v>35.6</v>
      </c>
      <c r="Z41" s="16" t="s">
        <v>12</v>
      </c>
      <c r="AA41" s="16">
        <v>24.4</v>
      </c>
      <c r="AB41" t="s">
        <v>12</v>
      </c>
      <c r="AC41" s="16">
        <v>44.8</v>
      </c>
      <c r="AD41" s="16">
        <v>1755.4</v>
      </c>
      <c r="AE41">
        <v>477.8</v>
      </c>
      <c r="AF41" s="16">
        <v>709.7</v>
      </c>
      <c r="AG41" s="16">
        <v>409.5</v>
      </c>
      <c r="AH41" s="16">
        <v>186.7</v>
      </c>
      <c r="AI41" s="16">
        <v>220.8</v>
      </c>
      <c r="AJ41" s="16">
        <v>99</v>
      </c>
      <c r="AK41" s="16">
        <v>46.8</v>
      </c>
      <c r="AL41" s="16">
        <v>41.7</v>
      </c>
      <c r="AM41" s="16">
        <v>41.8</v>
      </c>
      <c r="AN41" s="16" t="s">
        <v>12</v>
      </c>
      <c r="AO41" s="16">
        <v>28.6</v>
      </c>
      <c r="AP41" t="s">
        <v>12</v>
      </c>
      <c r="AQ41" s="16">
        <v>53.4</v>
      </c>
    </row>
    <row r="42" spans="1:43" x14ac:dyDescent="0.35">
      <c r="A42" s="7" t="s">
        <v>30</v>
      </c>
      <c r="B42" s="16">
        <v>1740</v>
      </c>
      <c r="C42">
        <v>458.5</v>
      </c>
      <c r="D42" s="16">
        <v>685.1</v>
      </c>
      <c r="E42" s="16">
        <v>389.2</v>
      </c>
      <c r="F42" s="16">
        <v>175.9</v>
      </c>
      <c r="G42" s="16">
        <v>221.5</v>
      </c>
      <c r="H42" s="16">
        <v>95.6</v>
      </c>
      <c r="I42" s="16">
        <v>45.9</v>
      </c>
      <c r="J42" s="16">
        <v>41.5</v>
      </c>
      <c r="K42" s="16">
        <v>38.299999999999997</v>
      </c>
      <c r="L42" s="16" t="s">
        <v>12</v>
      </c>
      <c r="M42" s="16">
        <v>27.5</v>
      </c>
      <c r="N42" t="s">
        <v>12</v>
      </c>
      <c r="O42" s="16">
        <v>51.3</v>
      </c>
      <c r="P42" s="16">
        <v>1719.3</v>
      </c>
      <c r="Q42">
        <v>447.8</v>
      </c>
      <c r="R42" s="16">
        <v>671.3</v>
      </c>
      <c r="S42" s="16">
        <v>379</v>
      </c>
      <c r="T42" s="16">
        <v>168.4</v>
      </c>
      <c r="U42" s="16">
        <v>213.1</v>
      </c>
      <c r="V42" s="16">
        <v>90.4</v>
      </c>
      <c r="W42" s="16">
        <v>43.1</v>
      </c>
      <c r="X42" s="16">
        <v>38.799999999999997</v>
      </c>
      <c r="Y42" s="16">
        <v>35</v>
      </c>
      <c r="Z42" s="16" t="s">
        <v>12</v>
      </c>
      <c r="AA42" s="16">
        <v>25.4</v>
      </c>
      <c r="AB42" t="s">
        <v>12</v>
      </c>
      <c r="AC42" s="16">
        <v>47</v>
      </c>
      <c r="AD42" s="16">
        <v>1760.7</v>
      </c>
      <c r="AE42">
        <v>469.2</v>
      </c>
      <c r="AF42" s="16">
        <v>698.9</v>
      </c>
      <c r="AG42" s="16">
        <v>399.5</v>
      </c>
      <c r="AH42" s="16">
        <v>183.5</v>
      </c>
      <c r="AI42" s="16">
        <v>229.9</v>
      </c>
      <c r="AJ42" s="16">
        <v>100.9</v>
      </c>
      <c r="AK42" s="16">
        <v>48.8</v>
      </c>
      <c r="AL42" s="16">
        <v>44.2</v>
      </c>
      <c r="AM42" s="16">
        <v>41.5</v>
      </c>
      <c r="AN42" s="16" t="s">
        <v>12</v>
      </c>
      <c r="AO42" s="16">
        <v>29.6</v>
      </c>
      <c r="AP42" t="s">
        <v>12</v>
      </c>
      <c r="AQ42" s="16">
        <v>55.6</v>
      </c>
    </row>
    <row r="43" spans="1:43" x14ac:dyDescent="0.35">
      <c r="A43" s="7" t="s">
        <v>31</v>
      </c>
      <c r="B43" s="16">
        <v>1753.1</v>
      </c>
      <c r="C43">
        <v>448.8</v>
      </c>
      <c r="D43" s="16">
        <v>683.6</v>
      </c>
      <c r="E43" s="16">
        <v>388</v>
      </c>
      <c r="F43" s="16">
        <v>175.1</v>
      </c>
      <c r="G43" s="16">
        <v>247.9</v>
      </c>
      <c r="H43" s="16">
        <v>97.3</v>
      </c>
      <c r="I43" s="16">
        <v>47.6</v>
      </c>
      <c r="J43" s="16">
        <v>42.6</v>
      </c>
      <c r="K43" s="16">
        <v>38.6</v>
      </c>
      <c r="L43" s="16" t="s">
        <v>12</v>
      </c>
      <c r="M43" s="16">
        <v>23.9</v>
      </c>
      <c r="N43" t="s">
        <v>12</v>
      </c>
      <c r="O43" s="16">
        <v>52.9</v>
      </c>
      <c r="P43" s="16">
        <v>1732.4</v>
      </c>
      <c r="Q43">
        <v>438.3</v>
      </c>
      <c r="R43" s="16">
        <v>669.8</v>
      </c>
      <c r="S43" s="16">
        <v>377.7</v>
      </c>
      <c r="T43" s="16">
        <v>167.6</v>
      </c>
      <c r="U43" s="16">
        <v>239</v>
      </c>
      <c r="V43" s="16">
        <v>92</v>
      </c>
      <c r="W43" s="16">
        <v>44.7</v>
      </c>
      <c r="X43" s="16">
        <v>39.9</v>
      </c>
      <c r="Y43" s="16">
        <v>35.4</v>
      </c>
      <c r="Z43" s="16" t="s">
        <v>12</v>
      </c>
      <c r="AA43" s="16">
        <v>21.9</v>
      </c>
      <c r="AB43" t="s">
        <v>12</v>
      </c>
      <c r="AC43" s="16">
        <v>48.5</v>
      </c>
      <c r="AD43" s="16">
        <v>1773.7</v>
      </c>
      <c r="AE43">
        <v>459.4</v>
      </c>
      <c r="AF43" s="16">
        <v>697.4</v>
      </c>
      <c r="AG43" s="16">
        <v>398.3</v>
      </c>
      <c r="AH43" s="16">
        <v>182.7</v>
      </c>
      <c r="AI43" s="16">
        <v>256.89999999999998</v>
      </c>
      <c r="AJ43" s="16">
        <v>102.5</v>
      </c>
      <c r="AK43" s="16">
        <v>50.6</v>
      </c>
      <c r="AL43" s="16">
        <v>45.3</v>
      </c>
      <c r="AM43" s="16">
        <v>41.7</v>
      </c>
      <c r="AN43" s="16" t="s">
        <v>12</v>
      </c>
      <c r="AO43" s="16">
        <v>26</v>
      </c>
      <c r="AP43" t="s">
        <v>12</v>
      </c>
      <c r="AQ43" s="16">
        <v>57.4</v>
      </c>
    </row>
    <row r="44" spans="1:43" x14ac:dyDescent="0.35">
      <c r="A44" s="7" t="s">
        <v>32</v>
      </c>
      <c r="B44" s="16">
        <v>1649</v>
      </c>
      <c r="C44">
        <v>443.1</v>
      </c>
      <c r="D44" s="16">
        <v>632</v>
      </c>
      <c r="E44" s="16">
        <v>359.4</v>
      </c>
      <c r="F44" s="16">
        <v>165</v>
      </c>
      <c r="G44" s="16">
        <v>211.5</v>
      </c>
      <c r="H44" s="16">
        <v>86.6</v>
      </c>
      <c r="I44" s="16">
        <v>45.5</v>
      </c>
      <c r="J44" s="16">
        <v>40.9</v>
      </c>
      <c r="K44" s="16">
        <v>41.9</v>
      </c>
      <c r="L44" s="16" t="s">
        <v>12</v>
      </c>
      <c r="M44" s="16">
        <v>24.7</v>
      </c>
      <c r="N44" t="s">
        <v>12</v>
      </c>
      <c r="O44" s="16">
        <v>52.4</v>
      </c>
      <c r="P44" s="16">
        <v>1629</v>
      </c>
      <c r="Q44">
        <v>432.6</v>
      </c>
      <c r="R44" s="16">
        <v>618.79999999999995</v>
      </c>
      <c r="S44" s="16">
        <v>349.6</v>
      </c>
      <c r="T44" s="16">
        <v>157.69999999999999</v>
      </c>
      <c r="U44" s="16">
        <v>203.3</v>
      </c>
      <c r="V44" s="16">
        <v>81.7</v>
      </c>
      <c r="W44" s="16">
        <v>42.7</v>
      </c>
      <c r="X44" s="16">
        <v>38.299999999999997</v>
      </c>
      <c r="Y44" s="16">
        <v>38.6</v>
      </c>
      <c r="Z44" s="16" t="s">
        <v>12</v>
      </c>
      <c r="AA44" s="16">
        <v>22.7</v>
      </c>
      <c r="AB44" t="s">
        <v>12</v>
      </c>
      <c r="AC44" s="16">
        <v>48</v>
      </c>
      <c r="AD44" s="16">
        <v>1669</v>
      </c>
      <c r="AE44">
        <v>453.5</v>
      </c>
      <c r="AF44" s="16">
        <v>645.29999999999995</v>
      </c>
      <c r="AG44" s="16">
        <v>369.3</v>
      </c>
      <c r="AH44" s="16">
        <v>172.3</v>
      </c>
      <c r="AI44" s="16">
        <v>219.7</v>
      </c>
      <c r="AJ44" s="16">
        <v>91.6</v>
      </c>
      <c r="AK44" s="16">
        <v>48.3</v>
      </c>
      <c r="AL44" s="16">
        <v>43.5</v>
      </c>
      <c r="AM44" s="16">
        <v>45.3</v>
      </c>
      <c r="AN44" s="16" t="s">
        <v>12</v>
      </c>
      <c r="AO44" s="16">
        <v>26.7</v>
      </c>
      <c r="AP44" t="s">
        <v>12</v>
      </c>
      <c r="AQ44" s="16">
        <v>56.7</v>
      </c>
    </row>
    <row r="45" spans="1:43" x14ac:dyDescent="0.35">
      <c r="A45" s="7" t="s">
        <v>33</v>
      </c>
      <c r="B45" s="16">
        <v>1600.5</v>
      </c>
      <c r="C45">
        <v>433.8</v>
      </c>
      <c r="D45" s="16">
        <v>590.4</v>
      </c>
      <c r="E45" s="16">
        <v>337</v>
      </c>
      <c r="F45" s="16">
        <v>147</v>
      </c>
      <c r="G45" s="16">
        <v>219.4</v>
      </c>
      <c r="H45" s="16">
        <v>83.7</v>
      </c>
      <c r="I45" s="16">
        <v>44.6</v>
      </c>
      <c r="J45" s="16">
        <v>39.700000000000003</v>
      </c>
      <c r="K45" s="16">
        <v>36.799999999999997</v>
      </c>
      <c r="L45" s="16" t="s">
        <v>12</v>
      </c>
      <c r="M45" s="16">
        <v>22.2</v>
      </c>
      <c r="N45" t="s">
        <v>12</v>
      </c>
      <c r="O45" s="16">
        <v>53.2</v>
      </c>
      <c r="P45" s="16">
        <v>1581</v>
      </c>
      <c r="Q45">
        <v>423.6</v>
      </c>
      <c r="R45" s="16">
        <v>577.9</v>
      </c>
      <c r="S45" s="16">
        <v>327.60000000000002</v>
      </c>
      <c r="T45" s="16">
        <v>140.30000000000001</v>
      </c>
      <c r="U45" s="16">
        <v>211.2</v>
      </c>
      <c r="V45" s="16">
        <v>79</v>
      </c>
      <c r="W45" s="16">
        <v>41.8</v>
      </c>
      <c r="X45" s="16">
        <v>37.1</v>
      </c>
      <c r="Y45" s="16">
        <v>33.700000000000003</v>
      </c>
      <c r="Z45" s="16" t="s">
        <v>12</v>
      </c>
      <c r="AA45" s="16">
        <v>20.3</v>
      </c>
      <c r="AB45" t="s">
        <v>12</v>
      </c>
      <c r="AC45" s="16">
        <v>48.8</v>
      </c>
      <c r="AD45" s="16">
        <v>1619.9</v>
      </c>
      <c r="AE45">
        <v>443.9</v>
      </c>
      <c r="AF45" s="16">
        <v>603</v>
      </c>
      <c r="AG45" s="16">
        <v>346.3</v>
      </c>
      <c r="AH45" s="16">
        <v>153.69999999999999</v>
      </c>
      <c r="AI45" s="16">
        <v>227.5</v>
      </c>
      <c r="AJ45" s="16">
        <v>88.5</v>
      </c>
      <c r="AK45" s="16">
        <v>47.4</v>
      </c>
      <c r="AL45" s="16">
        <v>42.3</v>
      </c>
      <c r="AM45" s="16">
        <v>39.9</v>
      </c>
      <c r="AN45" s="16" t="s">
        <v>12</v>
      </c>
      <c r="AO45" s="16">
        <v>24.1</v>
      </c>
      <c r="AP45" t="s">
        <v>12</v>
      </c>
      <c r="AQ45" s="16">
        <v>57.6</v>
      </c>
    </row>
    <row r="46" spans="1:43" x14ac:dyDescent="0.35">
      <c r="A46" s="7" t="s">
        <v>34</v>
      </c>
      <c r="B46" s="16">
        <v>1549.4</v>
      </c>
      <c r="C46">
        <v>432.6</v>
      </c>
      <c r="D46" s="16">
        <v>543.79999999999995</v>
      </c>
      <c r="E46" s="16">
        <v>303.2</v>
      </c>
      <c r="F46" s="16">
        <v>137.80000000000001</v>
      </c>
      <c r="G46" s="16">
        <v>209.8</v>
      </c>
      <c r="H46" s="16">
        <v>81.2</v>
      </c>
      <c r="I46" s="16">
        <v>44.2</v>
      </c>
      <c r="J46" s="16">
        <v>41.2</v>
      </c>
      <c r="K46" s="16">
        <v>37.700000000000003</v>
      </c>
      <c r="L46" s="16" t="s">
        <v>12</v>
      </c>
      <c r="M46" s="16">
        <v>23.7</v>
      </c>
      <c r="N46" t="s">
        <v>12</v>
      </c>
      <c r="O46" s="16">
        <v>54.9</v>
      </c>
      <c r="P46" s="16">
        <v>1530.5</v>
      </c>
      <c r="Q46">
        <v>422.5</v>
      </c>
      <c r="R46" s="16">
        <v>531.9</v>
      </c>
      <c r="S46" s="16">
        <v>294.39999999999998</v>
      </c>
      <c r="T46" s="16">
        <v>131.4</v>
      </c>
      <c r="U46" s="16">
        <v>201.9</v>
      </c>
      <c r="V46" s="16">
        <v>76.599999999999994</v>
      </c>
      <c r="W46" s="16">
        <v>41.5</v>
      </c>
      <c r="X46" s="16">
        <v>38.6</v>
      </c>
      <c r="Y46" s="16">
        <v>34.6</v>
      </c>
      <c r="Z46" s="16" t="s">
        <v>12</v>
      </c>
      <c r="AA46" s="16">
        <v>21.8</v>
      </c>
      <c r="AB46" t="s">
        <v>12</v>
      </c>
      <c r="AC46" s="16">
        <v>50.5</v>
      </c>
      <c r="AD46" s="16">
        <v>1568.3</v>
      </c>
      <c r="AE46">
        <v>442.6</v>
      </c>
      <c r="AF46" s="16">
        <v>555.79999999999995</v>
      </c>
      <c r="AG46" s="16">
        <v>312.10000000000002</v>
      </c>
      <c r="AH46" s="16">
        <v>144.19999999999999</v>
      </c>
      <c r="AI46" s="16">
        <v>217.6</v>
      </c>
      <c r="AJ46" s="16">
        <v>85.8</v>
      </c>
      <c r="AK46" s="16">
        <v>46.9</v>
      </c>
      <c r="AL46" s="16">
        <v>43.8</v>
      </c>
      <c r="AM46" s="16">
        <v>40.700000000000003</v>
      </c>
      <c r="AN46" s="16" t="s">
        <v>12</v>
      </c>
      <c r="AO46" s="16">
        <v>25.7</v>
      </c>
      <c r="AP46" t="s">
        <v>12</v>
      </c>
      <c r="AQ46" s="16">
        <v>59.3</v>
      </c>
    </row>
    <row r="47" spans="1:43" x14ac:dyDescent="0.35">
      <c r="A47" s="7" t="s">
        <v>35</v>
      </c>
      <c r="B47" s="16">
        <v>1568.1</v>
      </c>
      <c r="C47">
        <v>429</v>
      </c>
      <c r="D47" s="16">
        <v>545.6</v>
      </c>
      <c r="E47" s="16">
        <v>304.7</v>
      </c>
      <c r="F47" s="16">
        <v>135.80000000000001</v>
      </c>
      <c r="G47" s="16">
        <v>218.8</v>
      </c>
      <c r="H47" s="16">
        <v>82.9</v>
      </c>
      <c r="I47" s="16">
        <v>40.200000000000003</v>
      </c>
      <c r="J47" s="16">
        <v>37.6</v>
      </c>
      <c r="K47" s="16">
        <v>36.4</v>
      </c>
      <c r="L47" s="16" t="s">
        <v>12</v>
      </c>
      <c r="M47" s="16">
        <v>24.8</v>
      </c>
      <c r="N47" t="s">
        <v>12</v>
      </c>
      <c r="O47" s="16">
        <v>65.400000000000006</v>
      </c>
      <c r="P47" s="16">
        <v>1549.2</v>
      </c>
      <c r="Q47">
        <v>419</v>
      </c>
      <c r="R47" s="16">
        <v>533.70000000000005</v>
      </c>
      <c r="S47" s="16">
        <v>295.89999999999998</v>
      </c>
      <c r="T47" s="16">
        <v>129.4</v>
      </c>
      <c r="U47" s="16">
        <v>210.7</v>
      </c>
      <c r="V47" s="16">
        <v>78.3</v>
      </c>
      <c r="W47" s="16">
        <v>37.6</v>
      </c>
      <c r="X47" s="16">
        <v>35.200000000000003</v>
      </c>
      <c r="Y47" s="16">
        <v>33.4</v>
      </c>
      <c r="Z47" s="16" t="s">
        <v>12</v>
      </c>
      <c r="AA47" s="16">
        <v>22.8</v>
      </c>
      <c r="AB47" t="s">
        <v>12</v>
      </c>
      <c r="AC47" s="16">
        <v>60.6</v>
      </c>
      <c r="AD47" s="16">
        <v>1587</v>
      </c>
      <c r="AE47">
        <v>439</v>
      </c>
      <c r="AF47" s="16">
        <v>557.5</v>
      </c>
      <c r="AG47" s="16">
        <v>313.5</v>
      </c>
      <c r="AH47" s="16">
        <v>142.19999999999999</v>
      </c>
      <c r="AI47" s="16">
        <v>226.8</v>
      </c>
      <c r="AJ47" s="16">
        <v>87.6</v>
      </c>
      <c r="AK47" s="16">
        <v>42.8</v>
      </c>
      <c r="AL47" s="16">
        <v>40.1</v>
      </c>
      <c r="AM47" s="16">
        <v>39.4</v>
      </c>
      <c r="AN47" s="16" t="s">
        <v>12</v>
      </c>
      <c r="AO47" s="16">
        <v>26.8</v>
      </c>
      <c r="AP47" t="s">
        <v>12</v>
      </c>
      <c r="AQ47" s="16">
        <v>70.099999999999994</v>
      </c>
    </row>
    <row r="48" spans="1:43" x14ac:dyDescent="0.35">
      <c r="A48" s="7" t="s">
        <v>36</v>
      </c>
      <c r="B48" s="16">
        <v>1519.1</v>
      </c>
      <c r="C48">
        <v>417.6</v>
      </c>
      <c r="D48" s="16">
        <v>502.1</v>
      </c>
      <c r="E48" s="16">
        <v>275</v>
      </c>
      <c r="F48" s="16">
        <v>131.5</v>
      </c>
      <c r="G48" s="16">
        <v>215.8</v>
      </c>
      <c r="H48" s="16">
        <v>79.900000000000006</v>
      </c>
      <c r="I48" s="16">
        <v>40.299999999999997</v>
      </c>
      <c r="J48" s="16">
        <v>37.799999999999997</v>
      </c>
      <c r="K48" s="16">
        <v>35.4</v>
      </c>
      <c r="L48" s="16" t="s">
        <v>12</v>
      </c>
      <c r="M48" s="16">
        <v>25</v>
      </c>
      <c r="N48" t="s">
        <v>12</v>
      </c>
      <c r="O48" s="16">
        <v>69.8</v>
      </c>
      <c r="P48" s="16">
        <v>1500.6</v>
      </c>
      <c r="Q48">
        <v>407.7</v>
      </c>
      <c r="R48" s="16">
        <v>490.7</v>
      </c>
      <c r="S48" s="16">
        <v>266.7</v>
      </c>
      <c r="T48" s="16">
        <v>125.3</v>
      </c>
      <c r="U48" s="16">
        <v>207.8</v>
      </c>
      <c r="V48" s="16">
        <v>75.3</v>
      </c>
      <c r="W48" s="16">
        <v>37.799999999999997</v>
      </c>
      <c r="X48" s="16">
        <v>35.299999999999997</v>
      </c>
      <c r="Y48" s="16">
        <v>32.5</v>
      </c>
      <c r="Z48" s="16" t="s">
        <v>12</v>
      </c>
      <c r="AA48" s="16">
        <v>23</v>
      </c>
      <c r="AB48" t="s">
        <v>12</v>
      </c>
      <c r="AC48" s="16">
        <v>64.900000000000006</v>
      </c>
      <c r="AD48" s="16">
        <v>1537.7</v>
      </c>
      <c r="AE48">
        <v>427.4</v>
      </c>
      <c r="AF48" s="16">
        <v>513.5</v>
      </c>
      <c r="AG48" s="16">
        <v>283.3</v>
      </c>
      <c r="AH48" s="16">
        <v>137.69999999999999</v>
      </c>
      <c r="AI48" s="16">
        <v>223.9</v>
      </c>
      <c r="AJ48" s="16">
        <v>84.5</v>
      </c>
      <c r="AK48" s="16">
        <v>42.9</v>
      </c>
      <c r="AL48" s="16">
        <v>40.299999999999997</v>
      </c>
      <c r="AM48" s="16">
        <v>38.4</v>
      </c>
      <c r="AN48" s="16" t="s">
        <v>12</v>
      </c>
      <c r="AO48" s="16">
        <v>27</v>
      </c>
      <c r="AP48" t="s">
        <v>12</v>
      </c>
      <c r="AQ48" s="16">
        <v>74.7</v>
      </c>
    </row>
    <row r="49" spans="1:43" x14ac:dyDescent="0.35">
      <c r="A49" s="7" t="s">
        <v>37</v>
      </c>
      <c r="B49" s="16">
        <v>1447.1</v>
      </c>
      <c r="C49">
        <v>407.4</v>
      </c>
      <c r="D49" s="16">
        <v>467</v>
      </c>
      <c r="E49" s="16">
        <v>258.39999999999998</v>
      </c>
      <c r="F49" s="16">
        <v>116.8</v>
      </c>
      <c r="G49" s="16">
        <v>207.1</v>
      </c>
      <c r="H49" s="16">
        <v>76.900000000000006</v>
      </c>
      <c r="I49" s="16">
        <v>34.6</v>
      </c>
      <c r="J49" s="16">
        <v>32</v>
      </c>
      <c r="K49" s="16">
        <v>36.5</v>
      </c>
      <c r="L49" s="16" t="s">
        <v>12</v>
      </c>
      <c r="M49" s="16">
        <v>21.3</v>
      </c>
      <c r="N49" t="s">
        <v>12</v>
      </c>
      <c r="O49" s="16">
        <v>67.7</v>
      </c>
      <c r="P49" s="16">
        <v>1429.1</v>
      </c>
      <c r="Q49">
        <v>397.9</v>
      </c>
      <c r="R49" s="16">
        <v>456.1</v>
      </c>
      <c r="S49" s="16">
        <v>250.4</v>
      </c>
      <c r="T49" s="16">
        <v>111</v>
      </c>
      <c r="U49" s="16">
        <v>199.4</v>
      </c>
      <c r="V49" s="16">
        <v>72.5</v>
      </c>
      <c r="W49" s="16">
        <v>32.200000000000003</v>
      </c>
      <c r="X49" s="16">
        <v>29.8</v>
      </c>
      <c r="Y49" s="16">
        <v>33.6</v>
      </c>
      <c r="Z49" s="16" t="s">
        <v>12</v>
      </c>
      <c r="AA49" s="16">
        <v>19.5</v>
      </c>
      <c r="AB49" t="s">
        <v>12</v>
      </c>
      <c r="AC49" s="16">
        <v>63</v>
      </c>
      <c r="AD49" s="16">
        <v>1465</v>
      </c>
      <c r="AE49">
        <v>417</v>
      </c>
      <c r="AF49" s="16">
        <v>477.9</v>
      </c>
      <c r="AG49" s="16">
        <v>266.5</v>
      </c>
      <c r="AH49" s="16">
        <v>122.6</v>
      </c>
      <c r="AI49" s="16">
        <v>214.9</v>
      </c>
      <c r="AJ49" s="16">
        <v>81.3</v>
      </c>
      <c r="AK49" s="16">
        <v>37</v>
      </c>
      <c r="AL49" s="16">
        <v>34.299999999999997</v>
      </c>
      <c r="AM49" s="16">
        <v>39.4</v>
      </c>
      <c r="AN49" s="16" t="s">
        <v>12</v>
      </c>
      <c r="AO49" s="16">
        <v>23.1</v>
      </c>
      <c r="AP49" t="s">
        <v>12</v>
      </c>
      <c r="AQ49" s="16">
        <v>72.400000000000006</v>
      </c>
    </row>
    <row r="50" spans="1:43" x14ac:dyDescent="0.35">
      <c r="A50" s="7" t="s">
        <v>38</v>
      </c>
      <c r="B50" s="16">
        <v>1422.7</v>
      </c>
      <c r="C50">
        <v>402.9</v>
      </c>
      <c r="D50" s="16">
        <v>457.8</v>
      </c>
      <c r="E50" s="16">
        <v>252.4</v>
      </c>
      <c r="F50" s="16">
        <v>114.7</v>
      </c>
      <c r="G50" s="16">
        <v>189.8</v>
      </c>
      <c r="H50" s="16">
        <v>64.599999999999994</v>
      </c>
      <c r="I50" s="16">
        <v>37.1</v>
      </c>
      <c r="J50" s="16">
        <v>33.4</v>
      </c>
      <c r="K50" s="16">
        <v>35.700000000000003</v>
      </c>
      <c r="L50" s="16" t="s">
        <v>12</v>
      </c>
      <c r="M50" s="16">
        <v>22.6</v>
      </c>
      <c r="N50" t="s">
        <v>12</v>
      </c>
      <c r="O50" s="16">
        <v>71.8</v>
      </c>
      <c r="P50" s="16">
        <v>1405.3</v>
      </c>
      <c r="Q50">
        <v>393.6</v>
      </c>
      <c r="R50" s="16">
        <v>447.3</v>
      </c>
      <c r="S50" s="16">
        <v>244.6</v>
      </c>
      <c r="T50" s="16">
        <v>109.2</v>
      </c>
      <c r="U50" s="16">
        <v>182.7</v>
      </c>
      <c r="V50" s="16">
        <v>60.6</v>
      </c>
      <c r="W50" s="16">
        <v>34.700000000000003</v>
      </c>
      <c r="X50" s="16">
        <v>31.1</v>
      </c>
      <c r="Y50" s="16">
        <v>32.799999999999997</v>
      </c>
      <c r="Z50" s="16" t="s">
        <v>12</v>
      </c>
      <c r="AA50" s="16">
        <v>20.8</v>
      </c>
      <c r="AB50" t="s">
        <v>12</v>
      </c>
      <c r="AC50" s="16">
        <v>67.099999999999994</v>
      </c>
      <c r="AD50" s="16">
        <v>1440</v>
      </c>
      <c r="AE50">
        <v>412.2</v>
      </c>
      <c r="AF50" s="16">
        <v>468.3</v>
      </c>
      <c r="AG50" s="16">
        <v>260.10000000000002</v>
      </c>
      <c r="AH50" s="16">
        <v>120.2</v>
      </c>
      <c r="AI50" s="16">
        <v>197</v>
      </c>
      <c r="AJ50" s="16">
        <v>68.5</v>
      </c>
      <c r="AK50" s="16">
        <v>39.5</v>
      </c>
      <c r="AL50" s="16">
        <v>35.700000000000003</v>
      </c>
      <c r="AM50" s="16">
        <v>38.6</v>
      </c>
      <c r="AN50" s="16" t="s">
        <v>12</v>
      </c>
      <c r="AO50" s="16">
        <v>24.5</v>
      </c>
      <c r="AP50" t="s">
        <v>12</v>
      </c>
      <c r="AQ50" s="16">
        <v>76.5</v>
      </c>
    </row>
    <row r="51" spans="1:43" x14ac:dyDescent="0.35">
      <c r="A51" s="7" t="s">
        <v>39</v>
      </c>
      <c r="B51" s="16">
        <v>1377.7</v>
      </c>
      <c r="C51" s="16">
        <v>406.2</v>
      </c>
      <c r="D51" s="16">
        <v>422.3</v>
      </c>
      <c r="E51" s="16">
        <v>228.6</v>
      </c>
      <c r="F51" s="16">
        <v>104.3</v>
      </c>
      <c r="G51" s="16">
        <v>181.9</v>
      </c>
      <c r="H51" s="16">
        <v>70</v>
      </c>
      <c r="I51" s="16">
        <v>33.1</v>
      </c>
      <c r="J51" s="16">
        <v>30.8</v>
      </c>
      <c r="K51" s="16">
        <v>34.9</v>
      </c>
      <c r="L51" s="16">
        <v>45.5</v>
      </c>
      <c r="M51" s="16">
        <v>21.5</v>
      </c>
      <c r="N51" s="16">
        <v>24.7</v>
      </c>
      <c r="O51" s="16">
        <v>82.5</v>
      </c>
      <c r="P51" s="16">
        <v>1361</v>
      </c>
      <c r="Q51" s="16">
        <v>397</v>
      </c>
      <c r="R51" s="16">
        <v>412.5</v>
      </c>
      <c r="S51" s="16">
        <v>221.5</v>
      </c>
      <c r="T51" s="16">
        <v>99.2</v>
      </c>
      <c r="U51" s="16">
        <v>175.3</v>
      </c>
      <c r="V51" s="16">
        <v>66</v>
      </c>
      <c r="W51" s="16">
        <v>30.8</v>
      </c>
      <c r="X51" s="16">
        <v>28.5</v>
      </c>
      <c r="Y51" s="16">
        <v>32.1</v>
      </c>
      <c r="Z51" s="16">
        <v>42.4</v>
      </c>
      <c r="AA51" s="16">
        <v>19.7</v>
      </c>
      <c r="AB51" s="16">
        <v>22.8</v>
      </c>
      <c r="AC51" s="16">
        <v>77.7</v>
      </c>
      <c r="AD51" s="16">
        <v>1394.3</v>
      </c>
      <c r="AE51" s="16">
        <v>415.3</v>
      </c>
      <c r="AF51" s="16">
        <v>432.1</v>
      </c>
      <c r="AG51" s="16">
        <v>235.7</v>
      </c>
      <c r="AH51" s="16">
        <v>109.5</v>
      </c>
      <c r="AI51" s="16">
        <v>188.6</v>
      </c>
      <c r="AJ51" s="16">
        <v>73.900000000000006</v>
      </c>
      <c r="AK51" s="16">
        <v>35.4</v>
      </c>
      <c r="AL51" s="16">
        <v>33</v>
      </c>
      <c r="AM51" s="16">
        <v>37.700000000000003</v>
      </c>
      <c r="AN51" s="16">
        <v>48.5</v>
      </c>
      <c r="AO51" s="16">
        <v>23.3</v>
      </c>
      <c r="AP51" s="16">
        <v>26.7</v>
      </c>
      <c r="AQ51" s="16">
        <v>87.3</v>
      </c>
    </row>
    <row r="52" spans="1:43" x14ac:dyDescent="0.35">
      <c r="A52" s="7" t="s">
        <v>40</v>
      </c>
      <c r="B52" s="16">
        <v>1356.1</v>
      </c>
      <c r="C52" s="16">
        <v>395.6</v>
      </c>
      <c r="D52" s="16">
        <v>407</v>
      </c>
      <c r="E52" s="16">
        <v>218.8</v>
      </c>
      <c r="F52" s="16">
        <v>96.5</v>
      </c>
      <c r="G52" s="16">
        <v>184.5</v>
      </c>
      <c r="H52" s="16">
        <v>73.2</v>
      </c>
      <c r="I52" s="16">
        <v>29.9</v>
      </c>
      <c r="J52" s="16">
        <v>26.7</v>
      </c>
      <c r="K52" s="16">
        <v>33.6</v>
      </c>
      <c r="L52" s="16">
        <v>44.8</v>
      </c>
      <c r="M52" s="16">
        <v>21.6</v>
      </c>
      <c r="N52" s="16">
        <v>23.6</v>
      </c>
      <c r="O52" s="16">
        <v>89.4</v>
      </c>
      <c r="P52" s="16">
        <v>1339.8</v>
      </c>
      <c r="Q52" s="16">
        <v>386.6</v>
      </c>
      <c r="R52" s="16">
        <v>397.6</v>
      </c>
      <c r="S52" s="16">
        <v>212</v>
      </c>
      <c r="T52" s="16">
        <v>91.6</v>
      </c>
      <c r="U52" s="16">
        <v>177.9</v>
      </c>
      <c r="V52" s="16">
        <v>69.2</v>
      </c>
      <c r="W52" s="16">
        <v>27.7</v>
      </c>
      <c r="X52" s="16">
        <v>24.6</v>
      </c>
      <c r="Y52" s="16">
        <v>30.9</v>
      </c>
      <c r="Z52" s="16">
        <v>41.8</v>
      </c>
      <c r="AA52" s="16">
        <v>19.8</v>
      </c>
      <c r="AB52" s="16">
        <v>21.7</v>
      </c>
      <c r="AC52" s="16">
        <v>84.5</v>
      </c>
      <c r="AD52" s="16">
        <v>1372.4</v>
      </c>
      <c r="AE52" s="16">
        <v>404.5</v>
      </c>
      <c r="AF52" s="16">
        <v>416.5</v>
      </c>
      <c r="AG52" s="16">
        <v>225.7</v>
      </c>
      <c r="AH52" s="16">
        <v>101.3</v>
      </c>
      <c r="AI52" s="16">
        <v>191.1</v>
      </c>
      <c r="AJ52" s="16">
        <v>77.2</v>
      </c>
      <c r="AK52" s="16">
        <v>32.1</v>
      </c>
      <c r="AL52" s="16">
        <v>28.7</v>
      </c>
      <c r="AM52" s="16">
        <v>36.299999999999997</v>
      </c>
      <c r="AN52" s="16">
        <v>47.7</v>
      </c>
      <c r="AO52" s="16">
        <v>23.4</v>
      </c>
      <c r="AP52" s="16">
        <v>25.5</v>
      </c>
      <c r="AQ52" s="16">
        <v>94.3</v>
      </c>
    </row>
    <row r="53" spans="1:43" x14ac:dyDescent="0.35">
      <c r="A53" s="7" t="s">
        <v>41</v>
      </c>
      <c r="B53" s="16">
        <v>1346.1</v>
      </c>
      <c r="C53" s="16">
        <v>393.3</v>
      </c>
      <c r="D53" s="16">
        <v>402.7</v>
      </c>
      <c r="E53" s="16">
        <v>209.9</v>
      </c>
      <c r="F53" s="16">
        <v>99.5</v>
      </c>
      <c r="G53" s="16">
        <v>181.4</v>
      </c>
      <c r="H53" s="16">
        <v>72</v>
      </c>
      <c r="I53" s="16">
        <v>29.8</v>
      </c>
      <c r="J53" s="16">
        <v>27.6</v>
      </c>
      <c r="K53" s="16">
        <v>34.200000000000003</v>
      </c>
      <c r="L53" s="16">
        <v>45.4</v>
      </c>
      <c r="M53" s="16">
        <v>22.1</v>
      </c>
      <c r="N53" s="16">
        <v>23.7</v>
      </c>
      <c r="O53" s="16">
        <v>89.5</v>
      </c>
      <c r="P53" s="16">
        <v>1330.1</v>
      </c>
      <c r="Q53" s="16">
        <v>384.6</v>
      </c>
      <c r="R53" s="16">
        <v>393.4</v>
      </c>
      <c r="S53" s="16">
        <v>203.3</v>
      </c>
      <c r="T53" s="16">
        <v>94.6</v>
      </c>
      <c r="U53" s="16">
        <v>174.9</v>
      </c>
      <c r="V53" s="16">
        <v>68.099999999999994</v>
      </c>
      <c r="W53" s="16">
        <v>27.6</v>
      </c>
      <c r="X53" s="16">
        <v>25.5</v>
      </c>
      <c r="Y53" s="16">
        <v>31.5</v>
      </c>
      <c r="Z53" s="16">
        <v>42.4</v>
      </c>
      <c r="AA53" s="16">
        <v>20.3</v>
      </c>
      <c r="AB53" s="16">
        <v>21.8</v>
      </c>
      <c r="AC53" s="16">
        <v>84.7</v>
      </c>
      <c r="AD53" s="16">
        <v>1362.1</v>
      </c>
      <c r="AE53" s="16">
        <v>402.1</v>
      </c>
      <c r="AF53" s="16">
        <v>412</v>
      </c>
      <c r="AG53" s="16">
        <v>216.5</v>
      </c>
      <c r="AH53" s="16">
        <v>104.3</v>
      </c>
      <c r="AI53" s="16">
        <v>187.8</v>
      </c>
      <c r="AJ53" s="16">
        <v>75.900000000000006</v>
      </c>
      <c r="AK53" s="16">
        <v>32</v>
      </c>
      <c r="AL53" s="16">
        <v>29.7</v>
      </c>
      <c r="AM53" s="16">
        <v>36.9</v>
      </c>
      <c r="AN53" s="16">
        <v>48.4</v>
      </c>
      <c r="AO53" s="16">
        <v>23.9</v>
      </c>
      <c r="AP53" s="16">
        <v>25.6</v>
      </c>
      <c r="AQ53" s="16">
        <v>94.3</v>
      </c>
    </row>
    <row r="54" spans="1:43" x14ac:dyDescent="0.35">
      <c r="A54" s="7" t="s">
        <v>42</v>
      </c>
      <c r="B54" s="16">
        <v>1309.5</v>
      </c>
      <c r="C54" s="16">
        <v>384.8</v>
      </c>
      <c r="D54" s="16">
        <v>382</v>
      </c>
      <c r="E54" s="16">
        <v>197.8</v>
      </c>
      <c r="F54" s="16">
        <v>88</v>
      </c>
      <c r="G54" s="16">
        <v>168.7</v>
      </c>
      <c r="H54" s="16">
        <v>68</v>
      </c>
      <c r="I54" s="16">
        <v>31.2</v>
      </c>
      <c r="J54" s="16">
        <v>28.1</v>
      </c>
      <c r="K54" s="16">
        <v>33.4</v>
      </c>
      <c r="L54" s="16">
        <v>45.9</v>
      </c>
      <c r="M54" s="16">
        <v>18.2</v>
      </c>
      <c r="N54" s="16">
        <v>19.3</v>
      </c>
      <c r="O54" s="16">
        <v>95.1</v>
      </c>
      <c r="P54" s="16">
        <v>1293.9000000000001</v>
      </c>
      <c r="Q54" s="16">
        <v>376.2</v>
      </c>
      <c r="R54" s="16">
        <v>373.1</v>
      </c>
      <c r="S54" s="16">
        <v>191.5</v>
      </c>
      <c r="T54" s="16">
        <v>83.5</v>
      </c>
      <c r="U54" s="16">
        <v>162.6</v>
      </c>
      <c r="V54" s="16">
        <v>64.2</v>
      </c>
      <c r="W54" s="16">
        <v>29</v>
      </c>
      <c r="X54" s="16">
        <v>26</v>
      </c>
      <c r="Y54" s="16">
        <v>30.8</v>
      </c>
      <c r="Z54" s="16">
        <v>43</v>
      </c>
      <c r="AA54" s="16">
        <v>16.5</v>
      </c>
      <c r="AB54" s="16">
        <v>17.600000000000001</v>
      </c>
      <c r="AC54" s="16">
        <v>90.3</v>
      </c>
      <c r="AD54" s="16">
        <v>1325</v>
      </c>
      <c r="AE54" s="16">
        <v>393.3</v>
      </c>
      <c r="AF54" s="16">
        <v>390.9</v>
      </c>
      <c r="AG54" s="16">
        <v>204.2</v>
      </c>
      <c r="AH54" s="16">
        <v>92.5</v>
      </c>
      <c r="AI54" s="16">
        <v>174.8</v>
      </c>
      <c r="AJ54" s="16">
        <v>71.7</v>
      </c>
      <c r="AK54" s="16">
        <v>33.4</v>
      </c>
      <c r="AL54" s="16">
        <v>30.1</v>
      </c>
      <c r="AM54" s="16">
        <v>36</v>
      </c>
      <c r="AN54" s="16">
        <v>48.9</v>
      </c>
      <c r="AO54" s="16">
        <v>19.8</v>
      </c>
      <c r="AP54" s="16">
        <v>21.1</v>
      </c>
      <c r="AQ54" s="16">
        <v>100</v>
      </c>
    </row>
    <row r="55" spans="1:43" x14ac:dyDescent="0.35">
      <c r="A55" s="7" t="s">
        <v>43</v>
      </c>
      <c r="B55" s="16">
        <v>1372.3</v>
      </c>
      <c r="C55" s="16">
        <v>390.9</v>
      </c>
      <c r="D55" s="16">
        <v>394.6</v>
      </c>
      <c r="E55" s="16">
        <v>203</v>
      </c>
      <c r="F55" s="16">
        <v>92.1</v>
      </c>
      <c r="G55" s="16">
        <v>186.4</v>
      </c>
      <c r="H55" s="16">
        <v>73.2</v>
      </c>
      <c r="I55" s="16">
        <v>30</v>
      </c>
      <c r="J55" s="16">
        <v>27.7</v>
      </c>
      <c r="K55" s="16">
        <v>34.200000000000003</v>
      </c>
      <c r="L55" s="16">
        <v>48</v>
      </c>
      <c r="M55" s="16">
        <v>18.100000000000001</v>
      </c>
      <c r="N55" s="16">
        <v>18.5</v>
      </c>
      <c r="O55" s="16">
        <v>107.9</v>
      </c>
      <c r="P55" s="16">
        <v>1356.6</v>
      </c>
      <c r="Q55" s="16">
        <v>382.3</v>
      </c>
      <c r="R55" s="16">
        <v>385.7</v>
      </c>
      <c r="S55" s="16">
        <v>196.7</v>
      </c>
      <c r="T55" s="16">
        <v>87.6</v>
      </c>
      <c r="U55" s="16">
        <v>180</v>
      </c>
      <c r="V55" s="16">
        <v>69.3</v>
      </c>
      <c r="W55" s="16">
        <v>27.8</v>
      </c>
      <c r="X55" s="16">
        <v>25.7</v>
      </c>
      <c r="Y55" s="16">
        <v>31.6</v>
      </c>
      <c r="Z55" s="16">
        <v>45</v>
      </c>
      <c r="AA55" s="16">
        <v>16.5</v>
      </c>
      <c r="AB55" s="16">
        <v>16.8</v>
      </c>
      <c r="AC55" s="16">
        <v>102.9</v>
      </c>
      <c r="AD55" s="16">
        <v>1388.1</v>
      </c>
      <c r="AE55" s="16">
        <v>399.4</v>
      </c>
      <c r="AF55" s="16">
        <v>403.5</v>
      </c>
      <c r="AG55" s="16">
        <v>209.4</v>
      </c>
      <c r="AH55" s="16">
        <v>96.6</v>
      </c>
      <c r="AI55" s="16">
        <v>192.7</v>
      </c>
      <c r="AJ55" s="16">
        <v>77</v>
      </c>
      <c r="AK55" s="16">
        <v>32.1</v>
      </c>
      <c r="AL55" s="16">
        <v>29.8</v>
      </c>
      <c r="AM55" s="16">
        <v>36.799999999999997</v>
      </c>
      <c r="AN55" s="16">
        <v>50.9</v>
      </c>
      <c r="AO55" s="16">
        <v>19.8</v>
      </c>
      <c r="AP55" s="16">
        <v>20.2</v>
      </c>
      <c r="AQ55" s="16">
        <v>113</v>
      </c>
    </row>
    <row r="56" spans="1:43" x14ac:dyDescent="0.35">
      <c r="A56" s="7" t="s">
        <v>44</v>
      </c>
      <c r="B56" s="16">
        <v>1326.5</v>
      </c>
      <c r="C56" s="16">
        <v>378.3</v>
      </c>
      <c r="D56" s="16">
        <v>373.9</v>
      </c>
      <c r="E56" s="16">
        <v>184.8</v>
      </c>
      <c r="F56" s="16">
        <v>88.7</v>
      </c>
      <c r="G56" s="16">
        <v>172.4</v>
      </c>
      <c r="H56" s="16">
        <v>67.5</v>
      </c>
      <c r="I56" s="16">
        <v>33.9</v>
      </c>
      <c r="J56" s="16">
        <v>30.9</v>
      </c>
      <c r="K56" s="16">
        <v>39.1</v>
      </c>
      <c r="L56" s="16">
        <v>57.7</v>
      </c>
      <c r="M56" s="16">
        <v>18.899999999999999</v>
      </c>
      <c r="N56" s="16">
        <v>19.7</v>
      </c>
      <c r="O56" s="16">
        <v>104.3</v>
      </c>
      <c r="P56" s="16">
        <v>1311.2</v>
      </c>
      <c r="Q56" s="16">
        <v>370</v>
      </c>
      <c r="R56" s="16">
        <v>365.4</v>
      </c>
      <c r="S56" s="16">
        <v>178.8</v>
      </c>
      <c r="T56" s="16">
        <v>84.3</v>
      </c>
      <c r="U56" s="16">
        <v>166.4</v>
      </c>
      <c r="V56" s="16">
        <v>63.9</v>
      </c>
      <c r="W56" s="16">
        <v>31.6</v>
      </c>
      <c r="X56" s="16">
        <v>28.8</v>
      </c>
      <c r="Y56" s="16">
        <v>36.4</v>
      </c>
      <c r="Z56" s="16">
        <v>54.5</v>
      </c>
      <c r="AA56" s="16">
        <v>17.2</v>
      </c>
      <c r="AB56" s="16">
        <v>18</v>
      </c>
      <c r="AC56" s="16">
        <v>99.4</v>
      </c>
      <c r="AD56" s="16">
        <v>1341.7</v>
      </c>
      <c r="AE56" s="16">
        <v>386.6</v>
      </c>
      <c r="AF56" s="16">
        <v>382.5</v>
      </c>
      <c r="AG56" s="16">
        <v>190.7</v>
      </c>
      <c r="AH56" s="16">
        <v>93</v>
      </c>
      <c r="AI56" s="16">
        <v>178.4</v>
      </c>
      <c r="AJ56" s="16">
        <v>71.099999999999994</v>
      </c>
      <c r="AK56" s="16">
        <v>36.1</v>
      </c>
      <c r="AL56" s="16">
        <v>33.1</v>
      </c>
      <c r="AM56" s="16">
        <v>41.9</v>
      </c>
      <c r="AN56" s="16">
        <v>61</v>
      </c>
      <c r="AO56" s="16">
        <v>20.6</v>
      </c>
      <c r="AP56" s="16">
        <v>21.4</v>
      </c>
      <c r="AQ56" s="16">
        <v>109.2</v>
      </c>
    </row>
    <row r="57" spans="1:43" x14ac:dyDescent="0.35">
      <c r="A57" s="7" t="s">
        <v>45</v>
      </c>
      <c r="B57" s="16">
        <v>1329</v>
      </c>
      <c r="C57" s="16">
        <v>378.3</v>
      </c>
      <c r="D57" s="16">
        <v>364.9</v>
      </c>
      <c r="E57" s="16">
        <v>185.6</v>
      </c>
      <c r="F57" s="16">
        <v>81.099999999999994</v>
      </c>
      <c r="G57" s="16">
        <v>158</v>
      </c>
      <c r="H57" s="16">
        <v>65.8</v>
      </c>
      <c r="I57" s="16">
        <v>33.1</v>
      </c>
      <c r="J57" s="16">
        <v>30.3</v>
      </c>
      <c r="K57" s="16">
        <v>37.799999999999997</v>
      </c>
      <c r="L57" s="16">
        <v>59.1</v>
      </c>
      <c r="M57" s="16">
        <v>19.399999999999999</v>
      </c>
      <c r="N57" s="16">
        <v>19.899999999999999</v>
      </c>
      <c r="O57" s="16">
        <v>119.6</v>
      </c>
      <c r="P57" s="16">
        <v>1313.9</v>
      </c>
      <c r="Q57" s="16">
        <v>370.1</v>
      </c>
      <c r="R57" s="16">
        <v>356.6</v>
      </c>
      <c r="S57" s="16">
        <v>179.7</v>
      </c>
      <c r="T57" s="16">
        <v>77</v>
      </c>
      <c r="U57" s="16">
        <v>152.30000000000001</v>
      </c>
      <c r="V57" s="16">
        <v>62.2</v>
      </c>
      <c r="W57" s="16">
        <v>30.9</v>
      </c>
      <c r="X57" s="16">
        <v>28.2</v>
      </c>
      <c r="Y57" s="16">
        <v>35.1</v>
      </c>
      <c r="Z57" s="16">
        <v>55.9</v>
      </c>
      <c r="AA57" s="16">
        <v>17.7</v>
      </c>
      <c r="AB57" s="16">
        <v>18.2</v>
      </c>
      <c r="AC57" s="16">
        <v>114.5</v>
      </c>
      <c r="AD57" s="16">
        <v>1344</v>
      </c>
      <c r="AE57" s="16">
        <v>386.5</v>
      </c>
      <c r="AF57" s="16">
        <v>373.2</v>
      </c>
      <c r="AG57" s="16">
        <v>191.4</v>
      </c>
      <c r="AH57" s="16">
        <v>85.2</v>
      </c>
      <c r="AI57" s="16">
        <v>163.6</v>
      </c>
      <c r="AJ57" s="16">
        <v>69.3</v>
      </c>
      <c r="AK57" s="16">
        <v>35.299999999999997</v>
      </c>
      <c r="AL57" s="16">
        <v>32.5</v>
      </c>
      <c r="AM57" s="16">
        <v>40.5</v>
      </c>
      <c r="AN57" s="16">
        <v>62.4</v>
      </c>
      <c r="AO57" s="16">
        <v>21.1</v>
      </c>
      <c r="AP57" s="16">
        <v>21.6</v>
      </c>
      <c r="AQ57" s="16">
        <v>124.8</v>
      </c>
    </row>
    <row r="58" spans="1:43" x14ac:dyDescent="0.35">
      <c r="A58" s="7" t="s">
        <v>46</v>
      </c>
      <c r="B58" s="16">
        <v>1318.4</v>
      </c>
      <c r="C58" s="16">
        <v>366.6</v>
      </c>
      <c r="D58" s="16">
        <v>358.8</v>
      </c>
      <c r="E58" s="16">
        <v>180.8</v>
      </c>
      <c r="F58" s="16">
        <v>79.7</v>
      </c>
      <c r="G58" s="16">
        <v>159.4</v>
      </c>
      <c r="H58" s="16">
        <v>63.6</v>
      </c>
      <c r="I58" s="16">
        <v>32.200000000000003</v>
      </c>
      <c r="J58" s="16">
        <v>29.4</v>
      </c>
      <c r="K58" s="16">
        <v>36.4</v>
      </c>
      <c r="L58" s="16">
        <v>64.3</v>
      </c>
      <c r="M58" s="16">
        <v>21</v>
      </c>
      <c r="N58" s="16">
        <v>21.9</v>
      </c>
      <c r="O58" s="16">
        <v>118.2</v>
      </c>
      <c r="P58" s="16">
        <v>1303.5</v>
      </c>
      <c r="Q58" s="16">
        <v>358.7</v>
      </c>
      <c r="R58" s="16">
        <v>350.6</v>
      </c>
      <c r="S58" s="16">
        <v>175.1</v>
      </c>
      <c r="T58" s="16">
        <v>75.7</v>
      </c>
      <c r="U58" s="16">
        <v>153.80000000000001</v>
      </c>
      <c r="V58" s="16">
        <v>60.2</v>
      </c>
      <c r="W58" s="16">
        <v>30</v>
      </c>
      <c r="X58" s="16">
        <v>27.3</v>
      </c>
      <c r="Y58" s="16">
        <v>33.700000000000003</v>
      </c>
      <c r="Z58" s="16">
        <v>60.9</v>
      </c>
      <c r="AA58" s="16">
        <v>19.3</v>
      </c>
      <c r="AB58" s="16">
        <v>20.100000000000001</v>
      </c>
      <c r="AC58" s="16">
        <v>113.1</v>
      </c>
      <c r="AD58" s="16">
        <v>1333.3</v>
      </c>
      <c r="AE58" s="16">
        <v>374.6</v>
      </c>
      <c r="AF58" s="16">
        <v>367</v>
      </c>
      <c r="AG58" s="16">
        <v>186.6</v>
      </c>
      <c r="AH58" s="16">
        <v>83.7</v>
      </c>
      <c r="AI58" s="16">
        <v>165.1</v>
      </c>
      <c r="AJ58" s="16">
        <v>67</v>
      </c>
      <c r="AK58" s="16">
        <v>34.4</v>
      </c>
      <c r="AL58" s="16">
        <v>31.5</v>
      </c>
      <c r="AM58" s="16">
        <v>39</v>
      </c>
      <c r="AN58" s="16">
        <v>67.599999999999994</v>
      </c>
      <c r="AO58" s="16">
        <v>22.8</v>
      </c>
      <c r="AP58" s="16">
        <v>23.7</v>
      </c>
      <c r="AQ58" s="16">
        <v>123.3</v>
      </c>
    </row>
    <row r="59" spans="1:43" x14ac:dyDescent="0.35">
      <c r="A59" s="7"/>
    </row>
    <row r="60" spans="1:43" x14ac:dyDescent="0.35">
      <c r="A60" s="7"/>
    </row>
    <row r="61" spans="1:43" x14ac:dyDescent="0.35">
      <c r="A61" s="7"/>
      <c r="B61" t="s">
        <v>61</v>
      </c>
    </row>
    <row r="62" spans="1:43" x14ac:dyDescent="0.35">
      <c r="A62" s="7" t="s">
        <v>21</v>
      </c>
      <c r="B62" t="s">
        <v>2</v>
      </c>
      <c r="C62" t="s">
        <v>52</v>
      </c>
      <c r="D62" t="s">
        <v>55</v>
      </c>
      <c r="E62" t="s">
        <v>57</v>
      </c>
      <c r="F62" t="s">
        <v>53</v>
      </c>
      <c r="G62" t="s">
        <v>56</v>
      </c>
      <c r="H62" t="s">
        <v>54</v>
      </c>
      <c r="I62" t="s">
        <v>50</v>
      </c>
      <c r="J62" t="s">
        <v>51</v>
      </c>
      <c r="K62" t="s">
        <v>48</v>
      </c>
      <c r="L62" t="s">
        <v>49</v>
      </c>
      <c r="M62" t="s">
        <v>59</v>
      </c>
      <c r="N62" t="s">
        <v>58</v>
      </c>
      <c r="O62" t="s">
        <v>77</v>
      </c>
      <c r="P62" t="s">
        <v>2</v>
      </c>
      <c r="Q62" t="s">
        <v>52</v>
      </c>
      <c r="R62" t="s">
        <v>55</v>
      </c>
      <c r="S62" t="s">
        <v>57</v>
      </c>
      <c r="T62" t="s">
        <v>53</v>
      </c>
      <c r="U62" t="s">
        <v>56</v>
      </c>
      <c r="V62" t="s">
        <v>54</v>
      </c>
      <c r="W62" t="s">
        <v>50</v>
      </c>
      <c r="X62" t="s">
        <v>51</v>
      </c>
      <c r="Y62" t="s">
        <v>48</v>
      </c>
      <c r="Z62" t="s">
        <v>49</v>
      </c>
      <c r="AA62" t="s">
        <v>59</v>
      </c>
      <c r="AB62" t="s">
        <v>58</v>
      </c>
      <c r="AC62" t="s">
        <v>77</v>
      </c>
      <c r="AD62" t="s">
        <v>2</v>
      </c>
      <c r="AE62" t="s">
        <v>52</v>
      </c>
      <c r="AF62" t="s">
        <v>55</v>
      </c>
      <c r="AG62" t="s">
        <v>57</v>
      </c>
      <c r="AH62" t="s">
        <v>53</v>
      </c>
      <c r="AI62" t="s">
        <v>56</v>
      </c>
      <c r="AJ62" t="s">
        <v>54</v>
      </c>
      <c r="AK62" t="s">
        <v>50</v>
      </c>
      <c r="AL62" t="s">
        <v>51</v>
      </c>
      <c r="AM62" t="s">
        <v>48</v>
      </c>
      <c r="AN62" t="s">
        <v>49</v>
      </c>
      <c r="AO62" t="s">
        <v>59</v>
      </c>
      <c r="AP62" t="s">
        <v>58</v>
      </c>
      <c r="AQ62" t="s">
        <v>77</v>
      </c>
    </row>
    <row r="63" spans="1:43" x14ac:dyDescent="0.35">
      <c r="A63" s="7"/>
      <c r="B63" t="s">
        <v>9</v>
      </c>
      <c r="C63" t="s">
        <v>9</v>
      </c>
      <c r="D63" t="s">
        <v>9</v>
      </c>
      <c r="E63" t="s">
        <v>9</v>
      </c>
      <c r="F63" t="s">
        <v>9</v>
      </c>
      <c r="G63" t="s">
        <v>9</v>
      </c>
      <c r="H63" t="s">
        <v>9</v>
      </c>
      <c r="I63" t="s">
        <v>9</v>
      </c>
      <c r="J63" t="s">
        <v>9</v>
      </c>
      <c r="K63" t="s">
        <v>9</v>
      </c>
      <c r="L63" t="s">
        <v>9</v>
      </c>
      <c r="M63" t="s">
        <v>9</v>
      </c>
      <c r="N63" t="s">
        <v>9</v>
      </c>
      <c r="O63" t="s">
        <v>9</v>
      </c>
      <c r="P63" t="s">
        <v>10</v>
      </c>
      <c r="Q63" t="s">
        <v>10</v>
      </c>
      <c r="R63" t="s">
        <v>10</v>
      </c>
      <c r="S63" t="s">
        <v>10</v>
      </c>
      <c r="T63" t="s">
        <v>10</v>
      </c>
      <c r="U63" t="s">
        <v>10</v>
      </c>
      <c r="V63" t="s">
        <v>10</v>
      </c>
      <c r="W63" t="s">
        <v>10</v>
      </c>
      <c r="X63" t="s">
        <v>10</v>
      </c>
      <c r="Y63" t="s">
        <v>10</v>
      </c>
      <c r="Z63" t="s">
        <v>10</v>
      </c>
      <c r="AA63" t="s">
        <v>10</v>
      </c>
      <c r="AB63" t="s">
        <v>10</v>
      </c>
      <c r="AC63" t="s">
        <v>10</v>
      </c>
      <c r="AD63" t="s">
        <v>11</v>
      </c>
      <c r="AE63" t="s">
        <v>11</v>
      </c>
      <c r="AF63" t="s">
        <v>11</v>
      </c>
      <c r="AG63" t="s">
        <v>11</v>
      </c>
      <c r="AH63" t="s">
        <v>11</v>
      </c>
      <c r="AI63" t="s">
        <v>11</v>
      </c>
      <c r="AJ63" t="s">
        <v>11</v>
      </c>
      <c r="AK63" t="s">
        <v>11</v>
      </c>
      <c r="AL63" t="s">
        <v>11</v>
      </c>
      <c r="AM63" t="s">
        <v>11</v>
      </c>
      <c r="AN63" t="s">
        <v>11</v>
      </c>
      <c r="AO63" t="s">
        <v>11</v>
      </c>
      <c r="AP63" t="s">
        <v>11</v>
      </c>
      <c r="AQ63" t="s">
        <v>11</v>
      </c>
    </row>
    <row r="64" spans="1:43" x14ac:dyDescent="0.35">
      <c r="A64" s="7" t="s">
        <v>22</v>
      </c>
      <c r="B64" s="16">
        <v>1302.0999999999999</v>
      </c>
      <c r="C64">
        <v>314.60000000000002</v>
      </c>
      <c r="D64" s="16">
        <v>610.1</v>
      </c>
      <c r="E64" s="16">
        <v>297.60000000000002</v>
      </c>
      <c r="F64" s="16">
        <v>207.6</v>
      </c>
      <c r="G64" s="16">
        <v>160.30000000000001</v>
      </c>
      <c r="H64" s="16">
        <v>42.4</v>
      </c>
      <c r="I64" s="16">
        <v>11</v>
      </c>
      <c r="J64" s="16">
        <v>6.9</v>
      </c>
      <c r="K64" s="16">
        <v>24.6</v>
      </c>
      <c r="L64" s="16" t="s">
        <v>12</v>
      </c>
      <c r="M64" s="16">
        <v>8.6999999999999993</v>
      </c>
      <c r="N64" t="s">
        <v>12</v>
      </c>
      <c r="O64" s="16">
        <v>21</v>
      </c>
      <c r="P64" s="16">
        <v>1288.0999999999999</v>
      </c>
      <c r="Q64">
        <v>307.5</v>
      </c>
      <c r="R64" s="16">
        <v>600.29999999999995</v>
      </c>
      <c r="S64" s="16">
        <v>290.7</v>
      </c>
      <c r="T64" s="16">
        <v>201.8</v>
      </c>
      <c r="U64" s="16">
        <v>155.19999999999999</v>
      </c>
      <c r="V64" s="16">
        <v>39.799999999999997</v>
      </c>
      <c r="W64" s="16">
        <v>9.6</v>
      </c>
      <c r="X64" s="16">
        <v>5.9</v>
      </c>
      <c r="Y64" s="16">
        <v>22.6</v>
      </c>
      <c r="Z64" s="16" t="s">
        <v>12</v>
      </c>
      <c r="AA64" s="16">
        <v>7.6</v>
      </c>
      <c r="AB64" t="s">
        <v>12</v>
      </c>
      <c r="AC64" s="16">
        <v>19.100000000000001</v>
      </c>
      <c r="AD64" s="16">
        <v>1316.1</v>
      </c>
      <c r="AE64">
        <v>321.7</v>
      </c>
      <c r="AF64" s="16">
        <v>619.9</v>
      </c>
      <c r="AG64" s="16">
        <v>304.5</v>
      </c>
      <c r="AH64" s="16">
        <v>213.4</v>
      </c>
      <c r="AI64" s="16">
        <v>165.5</v>
      </c>
      <c r="AJ64" s="16">
        <v>45</v>
      </c>
      <c r="AK64" s="16">
        <v>12.3</v>
      </c>
      <c r="AL64" s="16">
        <v>8</v>
      </c>
      <c r="AM64" s="16">
        <v>26.6</v>
      </c>
      <c r="AN64" s="16" t="s">
        <v>12</v>
      </c>
      <c r="AO64" s="16">
        <v>9.9</v>
      </c>
      <c r="AP64" t="s">
        <v>12</v>
      </c>
      <c r="AQ64" s="16">
        <v>22.9</v>
      </c>
    </row>
    <row r="65" spans="1:43" x14ac:dyDescent="0.35">
      <c r="A65" s="7" t="s">
        <v>23</v>
      </c>
      <c r="B65" s="16">
        <v>1317.2</v>
      </c>
      <c r="C65">
        <v>310.7</v>
      </c>
      <c r="D65" s="16">
        <v>603.4</v>
      </c>
      <c r="E65" s="16">
        <v>291.10000000000002</v>
      </c>
      <c r="F65" s="16">
        <v>206</v>
      </c>
      <c r="G65" s="16">
        <v>176.7</v>
      </c>
      <c r="H65" s="16">
        <v>48.3</v>
      </c>
      <c r="I65" s="16">
        <v>12.7</v>
      </c>
      <c r="J65" s="16">
        <v>8.5</v>
      </c>
      <c r="K65" s="16">
        <v>26.8</v>
      </c>
      <c r="L65" s="16" t="s">
        <v>12</v>
      </c>
      <c r="M65" s="16">
        <v>8.1999999999999993</v>
      </c>
      <c r="N65" t="s">
        <v>12</v>
      </c>
      <c r="O65" s="16">
        <v>21.6</v>
      </c>
      <c r="P65" s="16">
        <v>1303.3</v>
      </c>
      <c r="Q65">
        <v>303.60000000000002</v>
      </c>
      <c r="R65" s="16">
        <v>593.79999999999995</v>
      </c>
      <c r="S65" s="16">
        <v>284.39999999999998</v>
      </c>
      <c r="T65" s="16">
        <v>200.2</v>
      </c>
      <c r="U65" s="16">
        <v>171.4</v>
      </c>
      <c r="V65" s="16">
        <v>45.6</v>
      </c>
      <c r="W65" s="16">
        <v>11.3</v>
      </c>
      <c r="X65" s="16">
        <v>7.4</v>
      </c>
      <c r="Y65" s="16">
        <v>24.8</v>
      </c>
      <c r="Z65" s="16" t="s">
        <v>12</v>
      </c>
      <c r="AA65" s="16">
        <v>7.1</v>
      </c>
      <c r="AB65" t="s">
        <v>12</v>
      </c>
      <c r="AC65" s="16">
        <v>19.7</v>
      </c>
      <c r="AD65" s="16">
        <v>1331.1</v>
      </c>
      <c r="AE65">
        <v>317.7</v>
      </c>
      <c r="AF65" s="16">
        <v>613</v>
      </c>
      <c r="AG65" s="16">
        <v>297.89999999999998</v>
      </c>
      <c r="AH65" s="16">
        <v>211.7</v>
      </c>
      <c r="AI65" s="16">
        <v>182.1</v>
      </c>
      <c r="AJ65" s="16">
        <v>51.1</v>
      </c>
      <c r="AK65" s="16">
        <v>14.1</v>
      </c>
      <c r="AL65" s="16">
        <v>9.6999999999999993</v>
      </c>
      <c r="AM65" s="16">
        <v>28.9</v>
      </c>
      <c r="AN65" s="16" t="s">
        <v>12</v>
      </c>
      <c r="AO65" s="16">
        <v>9.3000000000000007</v>
      </c>
      <c r="AP65" t="s">
        <v>12</v>
      </c>
      <c r="AQ65" s="16">
        <v>23.5</v>
      </c>
    </row>
    <row r="66" spans="1:43" x14ac:dyDescent="0.35">
      <c r="A66" s="7" t="s">
        <v>24</v>
      </c>
      <c r="B66" s="16">
        <v>1298.0999999999999</v>
      </c>
      <c r="C66">
        <v>309.3</v>
      </c>
      <c r="D66" s="16">
        <v>581</v>
      </c>
      <c r="E66" s="16">
        <v>278</v>
      </c>
      <c r="F66" s="16">
        <v>183.5</v>
      </c>
      <c r="G66" s="16">
        <v>177.8</v>
      </c>
      <c r="H66" s="16">
        <v>48.2</v>
      </c>
      <c r="I66" s="16">
        <v>14</v>
      </c>
      <c r="J66" s="16">
        <v>10.8</v>
      </c>
      <c r="K66" s="16">
        <v>26.1</v>
      </c>
      <c r="L66" s="16" t="s">
        <v>12</v>
      </c>
      <c r="M66" s="16">
        <v>8.8000000000000007</v>
      </c>
      <c r="N66" t="s">
        <v>12</v>
      </c>
      <c r="O66" s="16">
        <v>23.2</v>
      </c>
      <c r="P66" s="16">
        <v>1284.4000000000001</v>
      </c>
      <c r="Q66">
        <v>302.3</v>
      </c>
      <c r="R66" s="16">
        <v>571.6</v>
      </c>
      <c r="S66" s="16">
        <v>271.39999999999998</v>
      </c>
      <c r="T66" s="16">
        <v>178.1</v>
      </c>
      <c r="U66" s="16">
        <v>172.5</v>
      </c>
      <c r="V66" s="16">
        <v>45.4</v>
      </c>
      <c r="W66" s="16">
        <v>12.5</v>
      </c>
      <c r="X66" s="16">
        <v>9.4</v>
      </c>
      <c r="Y66" s="16">
        <v>24.1</v>
      </c>
      <c r="Z66" s="16" t="s">
        <v>12</v>
      </c>
      <c r="AA66" s="16">
        <v>7.6</v>
      </c>
      <c r="AB66" t="s">
        <v>12</v>
      </c>
      <c r="AC66" s="16">
        <v>21.3</v>
      </c>
      <c r="AD66" s="16">
        <v>1311.9</v>
      </c>
      <c r="AE66">
        <v>316.3</v>
      </c>
      <c r="AF66" s="16">
        <v>590.4</v>
      </c>
      <c r="AG66" s="16">
        <v>284.60000000000002</v>
      </c>
      <c r="AH66" s="16">
        <v>188.8</v>
      </c>
      <c r="AI66" s="16">
        <v>183.2</v>
      </c>
      <c r="AJ66" s="16">
        <v>50.9</v>
      </c>
      <c r="AK66" s="16">
        <v>15.5</v>
      </c>
      <c r="AL66" s="16">
        <v>12.1</v>
      </c>
      <c r="AM66" s="16">
        <v>28.1</v>
      </c>
      <c r="AN66" s="16" t="s">
        <v>12</v>
      </c>
      <c r="AO66" s="16">
        <v>9.9</v>
      </c>
      <c r="AP66" t="s">
        <v>12</v>
      </c>
      <c r="AQ66" s="16">
        <v>25.2</v>
      </c>
    </row>
    <row r="67" spans="1:43" x14ac:dyDescent="0.35">
      <c r="A67" s="7" t="s">
        <v>25</v>
      </c>
      <c r="B67" s="16">
        <v>1282</v>
      </c>
      <c r="C67">
        <v>303.5</v>
      </c>
      <c r="D67" s="16">
        <v>569.4</v>
      </c>
      <c r="E67" s="16">
        <v>272.3</v>
      </c>
      <c r="F67" s="16">
        <v>178.6</v>
      </c>
      <c r="G67" s="16">
        <v>180.9</v>
      </c>
      <c r="H67" s="16">
        <v>48.7</v>
      </c>
      <c r="I67" s="16">
        <v>14.2</v>
      </c>
      <c r="J67" s="16">
        <v>10.6</v>
      </c>
      <c r="K67" s="16">
        <v>25.1</v>
      </c>
      <c r="L67" s="16" t="s">
        <v>12</v>
      </c>
      <c r="M67" s="16">
        <v>8.4</v>
      </c>
      <c r="N67" t="s">
        <v>12</v>
      </c>
      <c r="O67" s="16">
        <v>24.2</v>
      </c>
      <c r="P67" s="16">
        <v>1268.4000000000001</v>
      </c>
      <c r="Q67">
        <v>296.60000000000002</v>
      </c>
      <c r="R67" s="16">
        <v>560.20000000000005</v>
      </c>
      <c r="S67" s="16">
        <v>265.8</v>
      </c>
      <c r="T67" s="16">
        <v>173.3</v>
      </c>
      <c r="U67" s="16">
        <v>175.6</v>
      </c>
      <c r="V67" s="16">
        <v>46</v>
      </c>
      <c r="W67" s="16">
        <v>12.7</v>
      </c>
      <c r="X67" s="16">
        <v>9.3000000000000007</v>
      </c>
      <c r="Y67" s="16">
        <v>23.1</v>
      </c>
      <c r="Z67" s="16" t="s">
        <v>12</v>
      </c>
      <c r="AA67" s="16">
        <v>7.3</v>
      </c>
      <c r="AB67" t="s">
        <v>12</v>
      </c>
      <c r="AC67" s="16">
        <v>22.3</v>
      </c>
      <c r="AD67" s="16">
        <v>1295.5999999999999</v>
      </c>
      <c r="AE67">
        <v>310.5</v>
      </c>
      <c r="AF67" s="16">
        <v>578.70000000000005</v>
      </c>
      <c r="AG67" s="16">
        <v>278.8</v>
      </c>
      <c r="AH67" s="16">
        <v>183.9</v>
      </c>
      <c r="AI67" s="16">
        <v>186.3</v>
      </c>
      <c r="AJ67" s="16">
        <v>51.5</v>
      </c>
      <c r="AK67" s="16">
        <v>15.7</v>
      </c>
      <c r="AL67" s="16">
        <v>11.9</v>
      </c>
      <c r="AM67" s="16">
        <v>27.1</v>
      </c>
      <c r="AN67" s="16" t="s">
        <v>12</v>
      </c>
      <c r="AO67" s="16">
        <v>9.5</v>
      </c>
      <c r="AP67" t="s">
        <v>12</v>
      </c>
      <c r="AQ67" s="16">
        <v>26.2</v>
      </c>
    </row>
    <row r="68" spans="1:43" x14ac:dyDescent="0.35">
      <c r="A68" s="7" t="s">
        <v>26</v>
      </c>
      <c r="B68" s="16">
        <v>1268.9000000000001</v>
      </c>
      <c r="C68">
        <v>300</v>
      </c>
      <c r="D68" s="16">
        <v>547.70000000000005</v>
      </c>
      <c r="E68" s="16">
        <v>256.7</v>
      </c>
      <c r="F68" s="16">
        <v>176.9</v>
      </c>
      <c r="G68" s="16">
        <v>184.5</v>
      </c>
      <c r="H68" s="16">
        <v>53.4</v>
      </c>
      <c r="I68" s="16">
        <v>15.5</v>
      </c>
      <c r="J68" s="16">
        <v>11.6</v>
      </c>
      <c r="K68" s="16">
        <v>24.3</v>
      </c>
      <c r="L68" s="16" t="s">
        <v>12</v>
      </c>
      <c r="M68" s="16">
        <v>8.6999999999999993</v>
      </c>
      <c r="N68" t="s">
        <v>12</v>
      </c>
      <c r="O68" s="16">
        <v>25.3</v>
      </c>
      <c r="P68" s="16">
        <v>1255.4000000000001</v>
      </c>
      <c r="Q68">
        <v>293.10000000000002</v>
      </c>
      <c r="R68" s="16">
        <v>538.6</v>
      </c>
      <c r="S68" s="16">
        <v>250.4</v>
      </c>
      <c r="T68" s="16">
        <v>171.6</v>
      </c>
      <c r="U68" s="16">
        <v>179.1</v>
      </c>
      <c r="V68" s="16">
        <v>50.5</v>
      </c>
      <c r="W68" s="16">
        <v>13.9</v>
      </c>
      <c r="X68" s="16">
        <v>10.199999999999999</v>
      </c>
      <c r="Y68" s="16">
        <v>22.4</v>
      </c>
      <c r="Z68" s="16" t="s">
        <v>12</v>
      </c>
      <c r="AA68" s="16">
        <v>7.6</v>
      </c>
      <c r="AB68" t="s">
        <v>12</v>
      </c>
      <c r="AC68" s="16">
        <v>23.3</v>
      </c>
      <c r="AD68" s="16">
        <v>1282.4000000000001</v>
      </c>
      <c r="AE68">
        <v>306.89999999999998</v>
      </c>
      <c r="AF68" s="16">
        <v>556.79999999999995</v>
      </c>
      <c r="AG68" s="16">
        <v>263</v>
      </c>
      <c r="AH68" s="16">
        <v>182.1</v>
      </c>
      <c r="AI68" s="16">
        <v>189.9</v>
      </c>
      <c r="AJ68" s="16">
        <v>56.3</v>
      </c>
      <c r="AK68" s="16">
        <v>17.100000000000001</v>
      </c>
      <c r="AL68" s="16">
        <v>12.9</v>
      </c>
      <c r="AM68" s="16">
        <v>26.3</v>
      </c>
      <c r="AN68" s="16" t="s">
        <v>12</v>
      </c>
      <c r="AO68" s="16">
        <v>9.9</v>
      </c>
      <c r="AP68" t="s">
        <v>12</v>
      </c>
      <c r="AQ68" s="16">
        <v>27.3</v>
      </c>
    </row>
    <row r="69" spans="1:43" x14ac:dyDescent="0.35">
      <c r="A69" s="7" t="s">
        <v>27</v>
      </c>
      <c r="B69" s="16">
        <v>1289.0999999999999</v>
      </c>
      <c r="C69">
        <v>299.5</v>
      </c>
      <c r="D69" s="16">
        <v>534.79999999999995</v>
      </c>
      <c r="E69" s="16">
        <v>251.9</v>
      </c>
      <c r="F69" s="16">
        <v>174.1</v>
      </c>
      <c r="G69" s="16">
        <v>207.5</v>
      </c>
      <c r="H69" s="16">
        <v>62.3</v>
      </c>
      <c r="I69" s="16">
        <v>16.5</v>
      </c>
      <c r="J69" s="16">
        <v>12.5</v>
      </c>
      <c r="K69" s="16">
        <v>26.7</v>
      </c>
      <c r="L69" s="16" t="s">
        <v>12</v>
      </c>
      <c r="M69" s="16">
        <v>8</v>
      </c>
      <c r="N69" t="s">
        <v>12</v>
      </c>
      <c r="O69" s="16">
        <v>28.7</v>
      </c>
      <c r="P69" s="16">
        <v>1275.5999999999999</v>
      </c>
      <c r="Q69">
        <v>292.7</v>
      </c>
      <c r="R69" s="16">
        <v>525.9</v>
      </c>
      <c r="S69" s="16">
        <v>245.7</v>
      </c>
      <c r="T69" s="16">
        <v>169</v>
      </c>
      <c r="U69" s="16">
        <v>201.8</v>
      </c>
      <c r="V69" s="16">
        <v>59.1</v>
      </c>
      <c r="W69" s="16">
        <v>14.9</v>
      </c>
      <c r="X69" s="16">
        <v>11.1</v>
      </c>
      <c r="Y69" s="16">
        <v>24.6</v>
      </c>
      <c r="Z69" s="16" t="s">
        <v>12</v>
      </c>
      <c r="AA69" s="16">
        <v>6.9</v>
      </c>
      <c r="AB69" t="s">
        <v>12</v>
      </c>
      <c r="AC69" s="16">
        <v>26.6</v>
      </c>
      <c r="AD69" s="16">
        <v>1302.7</v>
      </c>
      <c r="AE69">
        <v>306.39999999999998</v>
      </c>
      <c r="AF69" s="16">
        <v>543.79999999999995</v>
      </c>
      <c r="AG69" s="16">
        <v>258.2</v>
      </c>
      <c r="AH69" s="16">
        <v>179.3</v>
      </c>
      <c r="AI69" s="16">
        <v>213.2</v>
      </c>
      <c r="AJ69" s="16">
        <v>65.400000000000006</v>
      </c>
      <c r="AK69" s="16">
        <v>18.100000000000001</v>
      </c>
      <c r="AL69" s="16">
        <v>13.9</v>
      </c>
      <c r="AM69" s="16">
        <v>28.7</v>
      </c>
      <c r="AN69" s="16" t="s">
        <v>12</v>
      </c>
      <c r="AO69" s="16">
        <v>9.1</v>
      </c>
      <c r="AP69" t="s">
        <v>12</v>
      </c>
      <c r="AQ69" s="16">
        <v>30.9</v>
      </c>
    </row>
    <row r="70" spans="1:43" x14ac:dyDescent="0.35">
      <c r="A70" s="7" t="s">
        <v>28</v>
      </c>
      <c r="B70" s="16">
        <v>1218.5999999999999</v>
      </c>
      <c r="C70">
        <v>303.89999999999998</v>
      </c>
      <c r="D70" s="16">
        <v>504.6</v>
      </c>
      <c r="E70" s="16">
        <v>233.8</v>
      </c>
      <c r="F70" s="16">
        <v>170.2</v>
      </c>
      <c r="G70" s="16">
        <v>143.1</v>
      </c>
      <c r="H70" s="16">
        <v>55.5</v>
      </c>
      <c r="I70" s="16">
        <v>16.100000000000001</v>
      </c>
      <c r="J70" s="16">
        <v>13.9</v>
      </c>
      <c r="K70" s="16">
        <v>25.1</v>
      </c>
      <c r="L70" s="16" t="s">
        <v>12</v>
      </c>
      <c r="M70" s="16">
        <v>7.7</v>
      </c>
      <c r="N70" t="s">
        <v>12</v>
      </c>
      <c r="O70" s="16">
        <v>58.8</v>
      </c>
      <c r="P70" s="16">
        <v>1205.4000000000001</v>
      </c>
      <c r="Q70">
        <v>297.10000000000002</v>
      </c>
      <c r="R70" s="16">
        <v>496</v>
      </c>
      <c r="S70" s="16">
        <v>227.8</v>
      </c>
      <c r="T70" s="16">
        <v>165.1</v>
      </c>
      <c r="U70" s="16">
        <v>138.4</v>
      </c>
      <c r="V70" s="16">
        <v>52.6</v>
      </c>
      <c r="W70" s="16">
        <v>14.5</v>
      </c>
      <c r="X70" s="16">
        <v>12.5</v>
      </c>
      <c r="Y70" s="16">
        <v>23.2</v>
      </c>
      <c r="Z70" s="16" t="s">
        <v>12</v>
      </c>
      <c r="AA70" s="16">
        <v>6.7</v>
      </c>
      <c r="AB70" t="s">
        <v>12</v>
      </c>
      <c r="AC70" s="16">
        <v>55.8</v>
      </c>
      <c r="AD70" s="16">
        <v>1231.7</v>
      </c>
      <c r="AE70">
        <v>310.8</v>
      </c>
      <c r="AF70" s="16">
        <v>513.20000000000005</v>
      </c>
      <c r="AG70" s="16">
        <v>239.7</v>
      </c>
      <c r="AH70" s="16">
        <v>175.3</v>
      </c>
      <c r="AI70" s="16">
        <v>147.80000000000001</v>
      </c>
      <c r="AJ70" s="16">
        <v>58.4</v>
      </c>
      <c r="AK70" s="16">
        <v>17.7</v>
      </c>
      <c r="AL70" s="16">
        <v>15.4</v>
      </c>
      <c r="AM70" s="16">
        <v>27.1</v>
      </c>
      <c r="AN70" s="16" t="s">
        <v>12</v>
      </c>
      <c r="AO70" s="16">
        <v>8.8000000000000007</v>
      </c>
      <c r="AP70" t="s">
        <v>12</v>
      </c>
      <c r="AQ70" s="16">
        <v>61.8</v>
      </c>
    </row>
    <row r="71" spans="1:43" x14ac:dyDescent="0.35">
      <c r="A71" s="7" t="s">
        <v>29</v>
      </c>
      <c r="B71" s="16">
        <v>1195.0999999999999</v>
      </c>
      <c r="C71">
        <v>299.3</v>
      </c>
      <c r="D71" s="16">
        <v>482.5</v>
      </c>
      <c r="E71" s="16">
        <v>223.5</v>
      </c>
      <c r="F71" s="16">
        <v>164.8</v>
      </c>
      <c r="G71" s="16">
        <v>141</v>
      </c>
      <c r="H71" s="16">
        <v>57.1</v>
      </c>
      <c r="I71" s="16">
        <v>17.600000000000001</v>
      </c>
      <c r="J71" s="16">
        <v>14.5</v>
      </c>
      <c r="K71" s="16">
        <v>23.7</v>
      </c>
      <c r="L71" s="16" t="s">
        <v>12</v>
      </c>
      <c r="M71" s="16">
        <v>9.1</v>
      </c>
      <c r="N71" t="s">
        <v>12</v>
      </c>
      <c r="O71" s="16">
        <v>60.7</v>
      </c>
      <c r="P71" s="16">
        <v>1182.2</v>
      </c>
      <c r="Q71">
        <v>292.5</v>
      </c>
      <c r="R71" s="16">
        <v>474.1</v>
      </c>
      <c r="S71" s="16">
        <v>217.7</v>
      </c>
      <c r="T71" s="16">
        <v>159.9</v>
      </c>
      <c r="U71" s="16">
        <v>136.4</v>
      </c>
      <c r="V71" s="16">
        <v>54.1</v>
      </c>
      <c r="W71" s="16">
        <v>15.9</v>
      </c>
      <c r="X71" s="16">
        <v>13</v>
      </c>
      <c r="Y71" s="16">
        <v>21.8</v>
      </c>
      <c r="Z71" s="16" t="s">
        <v>12</v>
      </c>
      <c r="AA71" s="16">
        <v>8</v>
      </c>
      <c r="AB71" t="s">
        <v>12</v>
      </c>
      <c r="AC71" s="16">
        <v>57.7</v>
      </c>
      <c r="AD71" s="16">
        <v>1208</v>
      </c>
      <c r="AE71">
        <v>306.10000000000002</v>
      </c>
      <c r="AF71" s="16">
        <v>490.9</v>
      </c>
      <c r="AG71" s="16">
        <v>229.3</v>
      </c>
      <c r="AH71" s="16">
        <v>169.8</v>
      </c>
      <c r="AI71" s="16">
        <v>145.6</v>
      </c>
      <c r="AJ71" s="16">
        <v>60</v>
      </c>
      <c r="AK71" s="16">
        <v>19.3</v>
      </c>
      <c r="AL71" s="16">
        <v>16</v>
      </c>
      <c r="AM71" s="16">
        <v>25.6</v>
      </c>
      <c r="AN71" s="16" t="s">
        <v>12</v>
      </c>
      <c r="AO71" s="16">
        <v>10.3</v>
      </c>
      <c r="AP71" t="s">
        <v>12</v>
      </c>
      <c r="AQ71" s="16">
        <v>63.7</v>
      </c>
    </row>
    <row r="72" spans="1:43" x14ac:dyDescent="0.35">
      <c r="A72" s="7" t="s">
        <v>30</v>
      </c>
      <c r="B72" s="16">
        <v>1201.2</v>
      </c>
      <c r="C72">
        <v>291.60000000000002</v>
      </c>
      <c r="D72" s="16">
        <v>483</v>
      </c>
      <c r="E72" s="16">
        <v>216.9</v>
      </c>
      <c r="F72" s="16">
        <v>168.8</v>
      </c>
      <c r="G72" s="16">
        <v>147.19999999999999</v>
      </c>
      <c r="H72" s="16">
        <v>55.7</v>
      </c>
      <c r="I72" s="16">
        <v>18.7</v>
      </c>
      <c r="J72" s="16">
        <v>16.100000000000001</v>
      </c>
      <c r="K72" s="16">
        <v>24.4</v>
      </c>
      <c r="L72" s="16" t="s">
        <v>12</v>
      </c>
      <c r="M72" s="16">
        <v>8.5</v>
      </c>
      <c r="N72" t="s">
        <v>12</v>
      </c>
      <c r="O72" s="16">
        <v>60.2</v>
      </c>
      <c r="P72" s="16">
        <v>1188.3</v>
      </c>
      <c r="Q72">
        <v>284.89999999999998</v>
      </c>
      <c r="R72" s="16">
        <v>474.7</v>
      </c>
      <c r="S72" s="16">
        <v>211.2</v>
      </c>
      <c r="T72" s="16">
        <v>163.80000000000001</v>
      </c>
      <c r="U72" s="16">
        <v>142.5</v>
      </c>
      <c r="V72" s="16">
        <v>52.8</v>
      </c>
      <c r="W72" s="16">
        <v>17</v>
      </c>
      <c r="X72" s="16">
        <v>14.5</v>
      </c>
      <c r="Y72" s="16">
        <v>22.5</v>
      </c>
      <c r="Z72" s="16" t="s">
        <v>12</v>
      </c>
      <c r="AA72" s="16">
        <v>7.4</v>
      </c>
      <c r="AB72" t="s">
        <v>12</v>
      </c>
      <c r="AC72" s="16">
        <v>57.1</v>
      </c>
      <c r="AD72" s="16">
        <v>1214.2</v>
      </c>
      <c r="AE72">
        <v>298.3</v>
      </c>
      <c r="AF72" s="16">
        <v>491.4</v>
      </c>
      <c r="AG72" s="16">
        <v>222.6</v>
      </c>
      <c r="AH72" s="16">
        <v>173.8</v>
      </c>
      <c r="AI72" s="16">
        <v>152</v>
      </c>
      <c r="AJ72" s="16">
        <v>58.6</v>
      </c>
      <c r="AK72" s="16">
        <v>20.399999999999999</v>
      </c>
      <c r="AL72" s="16">
        <v>17.7</v>
      </c>
      <c r="AM72" s="16">
        <v>26.3</v>
      </c>
      <c r="AN72" s="16" t="s">
        <v>12</v>
      </c>
      <c r="AO72" s="16">
        <v>9.6</v>
      </c>
      <c r="AP72" t="s">
        <v>12</v>
      </c>
      <c r="AQ72" s="16">
        <v>63.2</v>
      </c>
    </row>
    <row r="73" spans="1:43" x14ac:dyDescent="0.35">
      <c r="A73" s="7" t="s">
        <v>31</v>
      </c>
      <c r="B73" s="16">
        <v>1213.7</v>
      </c>
      <c r="C73">
        <v>298.5</v>
      </c>
      <c r="D73" s="16">
        <v>462.5</v>
      </c>
      <c r="E73" s="16">
        <v>207</v>
      </c>
      <c r="F73" s="16">
        <v>160.80000000000001</v>
      </c>
      <c r="G73" s="16">
        <v>160.9</v>
      </c>
      <c r="H73" s="16">
        <v>60.7</v>
      </c>
      <c r="I73" s="16">
        <v>18.7</v>
      </c>
      <c r="J73" s="16">
        <v>15.9</v>
      </c>
      <c r="K73" s="16">
        <v>24.2</v>
      </c>
      <c r="L73" s="16" t="s">
        <v>12</v>
      </c>
      <c r="M73" s="16">
        <v>8.1999999999999993</v>
      </c>
      <c r="N73" t="s">
        <v>12</v>
      </c>
      <c r="O73" s="16">
        <v>67.900000000000006</v>
      </c>
      <c r="P73" s="16">
        <v>1200.7</v>
      </c>
      <c r="Q73">
        <v>291.7</v>
      </c>
      <c r="R73" s="16">
        <v>454.4</v>
      </c>
      <c r="S73" s="16">
        <v>201.4</v>
      </c>
      <c r="T73" s="16">
        <v>155.9</v>
      </c>
      <c r="U73" s="16">
        <v>155.9</v>
      </c>
      <c r="V73" s="16">
        <v>57.6</v>
      </c>
      <c r="W73" s="16">
        <v>17</v>
      </c>
      <c r="X73" s="16">
        <v>14.3</v>
      </c>
      <c r="Y73" s="16">
        <v>22.2</v>
      </c>
      <c r="Z73" s="16" t="s">
        <v>12</v>
      </c>
      <c r="AA73" s="16">
        <v>7.1</v>
      </c>
      <c r="AB73" t="s">
        <v>12</v>
      </c>
      <c r="AC73" s="16">
        <v>64.7</v>
      </c>
      <c r="AD73" s="16">
        <v>1226.5999999999999</v>
      </c>
      <c r="AE73">
        <v>305.3</v>
      </c>
      <c r="AF73" s="16">
        <v>470.7</v>
      </c>
      <c r="AG73" s="16">
        <v>212.6</v>
      </c>
      <c r="AH73" s="16">
        <v>165.7</v>
      </c>
      <c r="AI73" s="16">
        <v>165.8</v>
      </c>
      <c r="AJ73" s="16">
        <v>63.7</v>
      </c>
      <c r="AK73" s="16">
        <v>20.399999999999999</v>
      </c>
      <c r="AL73" s="16">
        <v>17.399999999999999</v>
      </c>
      <c r="AM73" s="16">
        <v>26.1</v>
      </c>
      <c r="AN73" s="16" t="s">
        <v>12</v>
      </c>
      <c r="AO73" s="16">
        <v>9.3000000000000007</v>
      </c>
      <c r="AP73" t="s">
        <v>12</v>
      </c>
      <c r="AQ73" s="16">
        <v>71.099999999999994</v>
      </c>
    </row>
    <row r="74" spans="1:43" x14ac:dyDescent="0.35">
      <c r="A74" s="7" t="s">
        <v>32</v>
      </c>
      <c r="B74" s="16">
        <v>1158.5999999999999</v>
      </c>
      <c r="C74">
        <v>292.39999999999998</v>
      </c>
      <c r="D74" s="16">
        <v>434.6</v>
      </c>
      <c r="E74" s="16">
        <v>194.8</v>
      </c>
      <c r="F74" s="16">
        <v>151.1</v>
      </c>
      <c r="G74" s="16">
        <v>148.30000000000001</v>
      </c>
      <c r="H74" s="16">
        <v>55.9</v>
      </c>
      <c r="I74" s="16">
        <v>17.3</v>
      </c>
      <c r="J74" s="16">
        <v>15.2</v>
      </c>
      <c r="K74" s="16">
        <v>24.7</v>
      </c>
      <c r="L74" s="16" t="s">
        <v>12</v>
      </c>
      <c r="M74" s="16">
        <v>8.5</v>
      </c>
      <c r="N74" t="s">
        <v>12</v>
      </c>
      <c r="O74" s="16">
        <v>67.5</v>
      </c>
      <c r="P74" s="16">
        <v>1145.9000000000001</v>
      </c>
      <c r="Q74">
        <v>285.7</v>
      </c>
      <c r="R74" s="16">
        <v>426.7</v>
      </c>
      <c r="S74" s="16">
        <v>189.4</v>
      </c>
      <c r="T74" s="16">
        <v>146.30000000000001</v>
      </c>
      <c r="U74" s="16">
        <v>143.5</v>
      </c>
      <c r="V74" s="16">
        <v>53</v>
      </c>
      <c r="W74" s="16">
        <v>15.7</v>
      </c>
      <c r="X74" s="16">
        <v>13.6</v>
      </c>
      <c r="Y74" s="16">
        <v>22.8</v>
      </c>
      <c r="Z74" s="16" t="s">
        <v>12</v>
      </c>
      <c r="AA74" s="16">
        <v>7.4</v>
      </c>
      <c r="AB74" t="s">
        <v>12</v>
      </c>
      <c r="AC74" s="16">
        <v>64.3</v>
      </c>
      <c r="AD74" s="16">
        <v>1171.2</v>
      </c>
      <c r="AE74">
        <v>299.10000000000002</v>
      </c>
      <c r="AF74" s="16">
        <v>442.5</v>
      </c>
      <c r="AG74" s="16">
        <v>200.2</v>
      </c>
      <c r="AH74" s="16">
        <v>155.80000000000001</v>
      </c>
      <c r="AI74" s="16">
        <v>153</v>
      </c>
      <c r="AJ74" s="16">
        <v>58.8</v>
      </c>
      <c r="AK74" s="16">
        <v>19</v>
      </c>
      <c r="AL74" s="16">
        <v>16.7</v>
      </c>
      <c r="AM74" s="16">
        <v>26.6</v>
      </c>
      <c r="AN74" s="16" t="s">
        <v>12</v>
      </c>
      <c r="AO74" s="16">
        <v>9.6999999999999993</v>
      </c>
      <c r="AP74" t="s">
        <v>12</v>
      </c>
      <c r="AQ74" s="16">
        <v>70.7</v>
      </c>
    </row>
    <row r="75" spans="1:43" x14ac:dyDescent="0.35">
      <c r="A75" s="7" t="s">
        <v>33</v>
      </c>
      <c r="B75" s="16">
        <v>1139</v>
      </c>
      <c r="C75">
        <v>293.3</v>
      </c>
      <c r="D75" s="16">
        <v>412.6</v>
      </c>
      <c r="E75" s="16">
        <v>182.6</v>
      </c>
      <c r="F75" s="16">
        <v>142</v>
      </c>
      <c r="G75" s="16">
        <v>152.5</v>
      </c>
      <c r="H75" s="16">
        <v>59</v>
      </c>
      <c r="I75" s="16">
        <v>19.2</v>
      </c>
      <c r="J75" s="16">
        <v>16.8</v>
      </c>
      <c r="K75" s="16">
        <v>23.3</v>
      </c>
      <c r="L75" s="16" t="s">
        <v>12</v>
      </c>
      <c r="M75" s="16">
        <v>8</v>
      </c>
      <c r="N75" t="s">
        <v>12</v>
      </c>
      <c r="O75" s="16">
        <v>62.5</v>
      </c>
      <c r="P75" s="16">
        <v>1126.5</v>
      </c>
      <c r="Q75">
        <v>286.60000000000002</v>
      </c>
      <c r="R75" s="16">
        <v>404.9</v>
      </c>
      <c r="S75" s="16">
        <v>177.4</v>
      </c>
      <c r="T75" s="16">
        <v>137.4</v>
      </c>
      <c r="U75" s="16">
        <v>147.69999999999999</v>
      </c>
      <c r="V75" s="16">
        <v>56</v>
      </c>
      <c r="W75" s="16">
        <v>17.5</v>
      </c>
      <c r="X75" s="16">
        <v>15.2</v>
      </c>
      <c r="Y75" s="16">
        <v>21.4</v>
      </c>
      <c r="Z75" s="16" t="s">
        <v>12</v>
      </c>
      <c r="AA75" s="16">
        <v>7</v>
      </c>
      <c r="AB75" t="s">
        <v>12</v>
      </c>
      <c r="AC75" s="16">
        <v>59.4</v>
      </c>
      <c r="AD75" s="16">
        <v>1151.5</v>
      </c>
      <c r="AE75">
        <v>299.89999999999998</v>
      </c>
      <c r="AF75" s="16">
        <v>420.3</v>
      </c>
      <c r="AG75" s="16">
        <v>187.8</v>
      </c>
      <c r="AH75" s="16">
        <v>146.6</v>
      </c>
      <c r="AI75" s="16">
        <v>157.19999999999999</v>
      </c>
      <c r="AJ75" s="16">
        <v>62</v>
      </c>
      <c r="AK75" s="16">
        <v>20.9</v>
      </c>
      <c r="AL75" s="16">
        <v>18.3</v>
      </c>
      <c r="AM75" s="16">
        <v>25.1</v>
      </c>
      <c r="AN75" s="16" t="s">
        <v>12</v>
      </c>
      <c r="AO75" s="16">
        <v>9.1</v>
      </c>
      <c r="AP75" t="s">
        <v>12</v>
      </c>
      <c r="AQ75" s="16">
        <v>65.5</v>
      </c>
    </row>
    <row r="76" spans="1:43" x14ac:dyDescent="0.35">
      <c r="A76" s="7" t="s">
        <v>34</v>
      </c>
      <c r="B76" s="16">
        <v>1112</v>
      </c>
      <c r="C76">
        <v>286.8</v>
      </c>
      <c r="D76" s="16">
        <v>382</v>
      </c>
      <c r="E76" s="16">
        <v>170.3</v>
      </c>
      <c r="F76" s="16">
        <v>129.80000000000001</v>
      </c>
      <c r="G76" s="16">
        <v>155.4</v>
      </c>
      <c r="H76" s="16">
        <v>58.7</v>
      </c>
      <c r="I76" s="16">
        <v>19.600000000000001</v>
      </c>
      <c r="J76" s="16">
        <v>16.899999999999999</v>
      </c>
      <c r="K76" s="16">
        <v>20.7</v>
      </c>
      <c r="L76" s="16" t="s">
        <v>12</v>
      </c>
      <c r="M76" s="16">
        <v>6.5</v>
      </c>
      <c r="N76" t="s">
        <v>12</v>
      </c>
      <c r="O76" s="16">
        <v>70.900000000000006</v>
      </c>
      <c r="P76" s="16">
        <v>1099.7</v>
      </c>
      <c r="Q76">
        <v>280.3</v>
      </c>
      <c r="R76" s="16">
        <v>374.6</v>
      </c>
      <c r="S76" s="16">
        <v>165.3</v>
      </c>
      <c r="T76" s="16">
        <v>125.5</v>
      </c>
      <c r="U76" s="16">
        <v>150.6</v>
      </c>
      <c r="V76" s="16">
        <v>55.7</v>
      </c>
      <c r="W76" s="16">
        <v>17.899999999999999</v>
      </c>
      <c r="X76" s="16">
        <v>15.3</v>
      </c>
      <c r="Y76" s="16">
        <v>19</v>
      </c>
      <c r="Z76" s="16" t="s">
        <v>12</v>
      </c>
      <c r="AA76" s="16">
        <v>5.5</v>
      </c>
      <c r="AB76" t="s">
        <v>12</v>
      </c>
      <c r="AC76" s="16">
        <v>67.7</v>
      </c>
      <c r="AD76" s="16">
        <v>1124.3</v>
      </c>
      <c r="AE76">
        <v>293.39999999999998</v>
      </c>
      <c r="AF76" s="16">
        <v>389.4</v>
      </c>
      <c r="AG76" s="16">
        <v>175.3</v>
      </c>
      <c r="AH76" s="16">
        <v>134.19999999999999</v>
      </c>
      <c r="AI76" s="16">
        <v>160.19999999999999</v>
      </c>
      <c r="AJ76" s="16">
        <v>61.6</v>
      </c>
      <c r="AK76" s="16">
        <v>21.3</v>
      </c>
      <c r="AL76" s="16">
        <v>18.5</v>
      </c>
      <c r="AM76" s="16">
        <v>22.5</v>
      </c>
      <c r="AN76" s="16" t="s">
        <v>12</v>
      </c>
      <c r="AO76" s="16">
        <v>7.5</v>
      </c>
      <c r="AP76" t="s">
        <v>12</v>
      </c>
      <c r="AQ76" s="16">
        <v>74.099999999999994</v>
      </c>
    </row>
    <row r="77" spans="1:43" x14ac:dyDescent="0.35">
      <c r="A77" s="7" t="s">
        <v>35</v>
      </c>
      <c r="B77" s="16">
        <v>1114.7</v>
      </c>
      <c r="C77">
        <v>289.2</v>
      </c>
      <c r="D77" s="16">
        <v>364.8</v>
      </c>
      <c r="E77" s="16">
        <v>155.4</v>
      </c>
      <c r="F77" s="16">
        <v>125.2</v>
      </c>
      <c r="G77" s="16">
        <v>156.80000000000001</v>
      </c>
      <c r="H77" s="16">
        <v>58</v>
      </c>
      <c r="I77" s="16">
        <v>16.899999999999999</v>
      </c>
      <c r="J77" s="16">
        <v>14.5</v>
      </c>
      <c r="K77" s="16">
        <v>22.3</v>
      </c>
      <c r="L77" s="16" t="s">
        <v>12</v>
      </c>
      <c r="M77" s="16">
        <v>8.1999999999999993</v>
      </c>
      <c r="N77" t="s">
        <v>12</v>
      </c>
      <c r="O77" s="16">
        <v>81.599999999999994</v>
      </c>
      <c r="P77" s="16">
        <v>1102.4000000000001</v>
      </c>
      <c r="Q77">
        <v>282.7</v>
      </c>
      <c r="R77" s="16">
        <v>357.6</v>
      </c>
      <c r="S77" s="16">
        <v>150.69999999999999</v>
      </c>
      <c r="T77" s="16">
        <v>120.9</v>
      </c>
      <c r="U77" s="16">
        <v>152</v>
      </c>
      <c r="V77" s="16">
        <v>55.1</v>
      </c>
      <c r="W77" s="16">
        <v>15.3</v>
      </c>
      <c r="X77" s="16">
        <v>13</v>
      </c>
      <c r="Y77" s="16">
        <v>20.5</v>
      </c>
      <c r="Z77" s="16" t="s">
        <v>12</v>
      </c>
      <c r="AA77" s="16">
        <v>7.1</v>
      </c>
      <c r="AB77" t="s">
        <v>12</v>
      </c>
      <c r="AC77" s="16">
        <v>78.099999999999994</v>
      </c>
      <c r="AD77" s="16">
        <v>1126.9000000000001</v>
      </c>
      <c r="AE77">
        <v>295.8</v>
      </c>
      <c r="AF77" s="16">
        <v>372</v>
      </c>
      <c r="AG77" s="16">
        <v>160.19999999999999</v>
      </c>
      <c r="AH77" s="16">
        <v>129.5</v>
      </c>
      <c r="AI77" s="16">
        <v>161.6</v>
      </c>
      <c r="AJ77" s="16">
        <v>60.9</v>
      </c>
      <c r="AK77" s="16">
        <v>18.5</v>
      </c>
      <c r="AL77" s="16">
        <v>15.9</v>
      </c>
      <c r="AM77" s="16">
        <v>24.1</v>
      </c>
      <c r="AN77" s="16" t="s">
        <v>12</v>
      </c>
      <c r="AO77" s="16">
        <v>9.3000000000000007</v>
      </c>
      <c r="AP77" t="s">
        <v>12</v>
      </c>
      <c r="AQ77" s="16">
        <v>85</v>
      </c>
    </row>
    <row r="78" spans="1:43" x14ac:dyDescent="0.35">
      <c r="A78" s="7" t="s">
        <v>36</v>
      </c>
      <c r="B78" s="16">
        <v>1111.7</v>
      </c>
      <c r="C78">
        <v>287.8</v>
      </c>
      <c r="D78" s="16">
        <v>354.6</v>
      </c>
      <c r="E78" s="16">
        <v>151.30000000000001</v>
      </c>
      <c r="F78" s="16">
        <v>125.4</v>
      </c>
      <c r="G78" s="16">
        <v>159.4</v>
      </c>
      <c r="H78" s="16">
        <v>57.4</v>
      </c>
      <c r="I78" s="16">
        <v>16.7</v>
      </c>
      <c r="J78" s="16">
        <v>15.2</v>
      </c>
      <c r="K78" s="16">
        <v>21.7</v>
      </c>
      <c r="L78" s="16" t="s">
        <v>12</v>
      </c>
      <c r="M78" s="16">
        <v>7.8</v>
      </c>
      <c r="N78" t="s">
        <v>12</v>
      </c>
      <c r="O78" s="16">
        <v>87.1</v>
      </c>
      <c r="P78" s="16">
        <v>1099.5</v>
      </c>
      <c r="Q78">
        <v>281.3</v>
      </c>
      <c r="R78" s="16">
        <v>347.5</v>
      </c>
      <c r="S78" s="16">
        <v>146.6</v>
      </c>
      <c r="T78" s="16">
        <v>121.1</v>
      </c>
      <c r="U78" s="16">
        <v>154.6</v>
      </c>
      <c r="V78" s="16">
        <v>54.5</v>
      </c>
      <c r="W78" s="16">
        <v>15.1</v>
      </c>
      <c r="X78" s="16">
        <v>13.7</v>
      </c>
      <c r="Y78" s="16">
        <v>19.899999999999999</v>
      </c>
      <c r="Z78" s="16" t="s">
        <v>12</v>
      </c>
      <c r="AA78" s="16">
        <v>6.8</v>
      </c>
      <c r="AB78" t="s">
        <v>12</v>
      </c>
      <c r="AC78" s="16">
        <v>83.6</v>
      </c>
      <c r="AD78" s="16">
        <v>1123.9000000000001</v>
      </c>
      <c r="AE78">
        <v>294.3</v>
      </c>
      <c r="AF78" s="16">
        <v>361.7</v>
      </c>
      <c r="AG78" s="16">
        <v>156</v>
      </c>
      <c r="AH78" s="16">
        <v>129.6</v>
      </c>
      <c r="AI78" s="16">
        <v>164.3</v>
      </c>
      <c r="AJ78" s="16">
        <v>60.3</v>
      </c>
      <c r="AK78" s="16">
        <v>18.2</v>
      </c>
      <c r="AL78" s="16">
        <v>16.600000000000001</v>
      </c>
      <c r="AM78" s="16">
        <v>23.5</v>
      </c>
      <c r="AN78" s="16" t="s">
        <v>12</v>
      </c>
      <c r="AO78" s="16">
        <v>8.9</v>
      </c>
      <c r="AP78" t="s">
        <v>12</v>
      </c>
      <c r="AQ78" s="16">
        <v>90.7</v>
      </c>
    </row>
    <row r="79" spans="1:43" x14ac:dyDescent="0.35">
      <c r="A79" s="7" t="s">
        <v>37</v>
      </c>
      <c r="B79" s="16">
        <v>1058.7</v>
      </c>
      <c r="C79">
        <v>281.8</v>
      </c>
      <c r="D79" s="16">
        <v>329.9</v>
      </c>
      <c r="E79" s="16">
        <v>138</v>
      </c>
      <c r="F79" s="16">
        <v>115.6</v>
      </c>
      <c r="G79" s="16">
        <v>146.4</v>
      </c>
      <c r="H79" s="16">
        <v>55</v>
      </c>
      <c r="I79" s="16">
        <v>16.7</v>
      </c>
      <c r="J79" s="16">
        <v>14.8</v>
      </c>
      <c r="K79" s="16">
        <v>22.4</v>
      </c>
      <c r="L79" s="16" t="s">
        <v>12</v>
      </c>
      <c r="M79" s="16">
        <v>7.3</v>
      </c>
      <c r="N79" t="s">
        <v>12</v>
      </c>
      <c r="O79" s="16">
        <v>85.8</v>
      </c>
      <c r="P79" s="16">
        <v>1046.8</v>
      </c>
      <c r="Q79">
        <v>275.39999999999998</v>
      </c>
      <c r="R79" s="16">
        <v>323</v>
      </c>
      <c r="S79" s="16">
        <v>133.5</v>
      </c>
      <c r="T79" s="16">
        <v>111.5</v>
      </c>
      <c r="U79" s="16">
        <v>141.80000000000001</v>
      </c>
      <c r="V79" s="16">
        <v>52.1</v>
      </c>
      <c r="W79" s="16">
        <v>15.1</v>
      </c>
      <c r="X79" s="16">
        <v>13.3</v>
      </c>
      <c r="Y79" s="16">
        <v>20.5</v>
      </c>
      <c r="Z79" s="16" t="s">
        <v>12</v>
      </c>
      <c r="AA79" s="16">
        <v>6.2</v>
      </c>
      <c r="AB79" t="s">
        <v>12</v>
      </c>
      <c r="AC79" s="16">
        <v>82.2</v>
      </c>
      <c r="AD79" s="16">
        <v>1070.5999999999999</v>
      </c>
      <c r="AE79">
        <v>288.2</v>
      </c>
      <c r="AF79" s="16">
        <v>336.7</v>
      </c>
      <c r="AG79" s="16">
        <v>142.4</v>
      </c>
      <c r="AH79" s="16">
        <v>119.7</v>
      </c>
      <c r="AI79" s="16">
        <v>151</v>
      </c>
      <c r="AJ79" s="16">
        <v>57.8</v>
      </c>
      <c r="AK79" s="16">
        <v>18.3</v>
      </c>
      <c r="AL79" s="16">
        <v>16.3</v>
      </c>
      <c r="AM79" s="16">
        <v>24.2</v>
      </c>
      <c r="AN79" s="16" t="s">
        <v>12</v>
      </c>
      <c r="AO79" s="16">
        <v>8.3000000000000007</v>
      </c>
      <c r="AP79" t="s">
        <v>12</v>
      </c>
      <c r="AQ79" s="16">
        <v>89.3</v>
      </c>
    </row>
    <row r="80" spans="1:43" x14ac:dyDescent="0.35">
      <c r="A80" s="7" t="s">
        <v>38</v>
      </c>
      <c r="B80" s="16">
        <v>1036</v>
      </c>
      <c r="C80">
        <v>281.10000000000002</v>
      </c>
      <c r="D80" s="16">
        <v>310</v>
      </c>
      <c r="E80" s="16">
        <v>130.4</v>
      </c>
      <c r="F80" s="16">
        <v>104.7</v>
      </c>
      <c r="G80" s="16">
        <v>141.69999999999999</v>
      </c>
      <c r="H80" s="16">
        <v>54.5</v>
      </c>
      <c r="I80" s="16">
        <v>15.2</v>
      </c>
      <c r="J80" s="16">
        <v>13.2</v>
      </c>
      <c r="K80" s="16">
        <v>22.1</v>
      </c>
      <c r="L80" s="16" t="s">
        <v>12</v>
      </c>
      <c r="M80" s="16">
        <v>7.3</v>
      </c>
      <c r="N80" t="s">
        <v>12</v>
      </c>
      <c r="O80" s="16">
        <v>86.9</v>
      </c>
      <c r="P80" s="16">
        <v>1024.3</v>
      </c>
      <c r="Q80">
        <v>274.8</v>
      </c>
      <c r="R80" s="16">
        <v>303.5</v>
      </c>
      <c r="S80" s="16">
        <v>126.1</v>
      </c>
      <c r="T80" s="16">
        <v>100.9</v>
      </c>
      <c r="U80" s="16">
        <v>137.19999999999999</v>
      </c>
      <c r="V80" s="16">
        <v>51.7</v>
      </c>
      <c r="W80" s="16">
        <v>13.7</v>
      </c>
      <c r="X80" s="16">
        <v>11.8</v>
      </c>
      <c r="Y80" s="16">
        <v>20.3</v>
      </c>
      <c r="Z80" s="16" t="s">
        <v>12</v>
      </c>
      <c r="AA80" s="16">
        <v>6.3</v>
      </c>
      <c r="AB80" t="s">
        <v>12</v>
      </c>
      <c r="AC80" s="16">
        <v>83.4</v>
      </c>
      <c r="AD80" s="16">
        <v>1047.5999999999999</v>
      </c>
      <c r="AE80">
        <v>287.5</v>
      </c>
      <c r="AF80" s="16">
        <v>316.5</v>
      </c>
      <c r="AG80" s="16">
        <v>134.69999999999999</v>
      </c>
      <c r="AH80" s="16">
        <v>108.6</v>
      </c>
      <c r="AI80" s="16">
        <v>146.1</v>
      </c>
      <c r="AJ80" s="16">
        <v>57.3</v>
      </c>
      <c r="AK80" s="16">
        <v>16.7</v>
      </c>
      <c r="AL80" s="16">
        <v>14.6</v>
      </c>
      <c r="AM80" s="16">
        <v>23.9</v>
      </c>
      <c r="AN80" s="16" t="s">
        <v>12</v>
      </c>
      <c r="AO80" s="16">
        <v>8.3000000000000007</v>
      </c>
      <c r="AP80" t="s">
        <v>12</v>
      </c>
      <c r="AQ80" s="16">
        <v>90.3</v>
      </c>
    </row>
    <row r="81" spans="1:43" x14ac:dyDescent="0.35">
      <c r="A81" s="7" t="s">
        <v>39</v>
      </c>
      <c r="B81" s="16">
        <v>1006.5</v>
      </c>
      <c r="C81" s="16">
        <v>274.8</v>
      </c>
      <c r="D81" s="16">
        <v>295.89999999999998</v>
      </c>
      <c r="E81" s="16">
        <v>119.8</v>
      </c>
      <c r="F81" s="16">
        <v>101.2</v>
      </c>
      <c r="G81" s="16">
        <v>132.1</v>
      </c>
      <c r="H81" s="16">
        <v>56.7</v>
      </c>
      <c r="I81" s="16">
        <v>16</v>
      </c>
      <c r="J81" s="16">
        <v>13.9</v>
      </c>
      <c r="K81" s="16">
        <v>21.7</v>
      </c>
      <c r="L81" s="16">
        <v>24.8</v>
      </c>
      <c r="M81" s="16">
        <v>7.9</v>
      </c>
      <c r="N81" s="16">
        <v>9.1</v>
      </c>
      <c r="O81" s="16">
        <v>94.8</v>
      </c>
      <c r="P81" s="16">
        <v>995.1</v>
      </c>
      <c r="Q81" s="16">
        <v>268.60000000000002</v>
      </c>
      <c r="R81" s="16">
        <v>289.60000000000002</v>
      </c>
      <c r="S81" s="16">
        <v>115.8</v>
      </c>
      <c r="T81" s="16">
        <v>97.5</v>
      </c>
      <c r="U81" s="16">
        <v>127.8</v>
      </c>
      <c r="V81" s="16">
        <v>53.9</v>
      </c>
      <c r="W81" s="16">
        <v>14.5</v>
      </c>
      <c r="X81" s="16">
        <v>12.5</v>
      </c>
      <c r="Y81" s="16">
        <v>20</v>
      </c>
      <c r="Z81" s="16">
        <v>23</v>
      </c>
      <c r="AA81" s="16">
        <v>6.9</v>
      </c>
      <c r="AB81" s="16">
        <v>8</v>
      </c>
      <c r="AC81" s="16">
        <v>91.2</v>
      </c>
      <c r="AD81" s="16">
        <v>1017.9</v>
      </c>
      <c r="AE81" s="16">
        <v>281</v>
      </c>
      <c r="AF81" s="16">
        <v>302.2</v>
      </c>
      <c r="AG81" s="16">
        <v>123.9</v>
      </c>
      <c r="AH81" s="16">
        <v>104.9</v>
      </c>
      <c r="AI81" s="16">
        <v>136.4</v>
      </c>
      <c r="AJ81" s="16">
        <v>59.6</v>
      </c>
      <c r="AK81" s="16">
        <v>17.5</v>
      </c>
      <c r="AL81" s="16">
        <v>15.3</v>
      </c>
      <c r="AM81" s="16">
        <v>23.5</v>
      </c>
      <c r="AN81" s="16">
        <v>26.7</v>
      </c>
      <c r="AO81" s="16">
        <v>9</v>
      </c>
      <c r="AP81" s="16">
        <v>10.3</v>
      </c>
      <c r="AQ81" s="16">
        <v>98.3</v>
      </c>
    </row>
    <row r="82" spans="1:43" x14ac:dyDescent="0.35">
      <c r="A82" s="7" t="s">
        <v>40</v>
      </c>
      <c r="B82" s="16">
        <v>1033.2</v>
      </c>
      <c r="C82" s="16">
        <v>286.89999999999998</v>
      </c>
      <c r="D82" s="16">
        <v>292.89999999999998</v>
      </c>
      <c r="E82" s="16">
        <v>116.3</v>
      </c>
      <c r="F82" s="16">
        <v>98.3</v>
      </c>
      <c r="G82" s="16">
        <v>140.5</v>
      </c>
      <c r="H82" s="16">
        <v>59.8</v>
      </c>
      <c r="I82" s="16">
        <v>12.5</v>
      </c>
      <c r="J82" s="16">
        <v>10.9</v>
      </c>
      <c r="K82" s="16">
        <v>19.600000000000001</v>
      </c>
      <c r="L82" s="16">
        <v>22.9</v>
      </c>
      <c r="M82" s="16">
        <v>7.4</v>
      </c>
      <c r="N82" s="16">
        <v>8</v>
      </c>
      <c r="O82" s="16">
        <v>112.5</v>
      </c>
      <c r="P82" s="16">
        <v>1021.8</v>
      </c>
      <c r="Q82" s="16">
        <v>280.60000000000002</v>
      </c>
      <c r="R82" s="16">
        <v>286.60000000000002</v>
      </c>
      <c r="S82" s="16">
        <v>112.3</v>
      </c>
      <c r="T82" s="16">
        <v>94.7</v>
      </c>
      <c r="U82" s="16">
        <v>136.19999999999999</v>
      </c>
      <c r="V82" s="16">
        <v>56.9</v>
      </c>
      <c r="W82" s="16">
        <v>11.1</v>
      </c>
      <c r="X82" s="16">
        <v>9.6999999999999993</v>
      </c>
      <c r="Y82" s="16">
        <v>18</v>
      </c>
      <c r="Z82" s="16">
        <v>21.1</v>
      </c>
      <c r="AA82" s="16">
        <v>6.4</v>
      </c>
      <c r="AB82" s="16">
        <v>6.9</v>
      </c>
      <c r="AC82" s="16">
        <v>108.7</v>
      </c>
      <c r="AD82" s="16">
        <v>1044.7</v>
      </c>
      <c r="AE82" s="16">
        <v>293.3</v>
      </c>
      <c r="AF82" s="16">
        <v>299.10000000000002</v>
      </c>
      <c r="AG82" s="16">
        <v>120.2</v>
      </c>
      <c r="AH82" s="16">
        <v>102</v>
      </c>
      <c r="AI82" s="16">
        <v>144.9</v>
      </c>
      <c r="AJ82" s="16">
        <v>62.7</v>
      </c>
      <c r="AK82" s="16">
        <v>13.8</v>
      </c>
      <c r="AL82" s="16">
        <v>12.2</v>
      </c>
      <c r="AM82" s="16">
        <v>21.2</v>
      </c>
      <c r="AN82" s="16">
        <v>24.7</v>
      </c>
      <c r="AO82" s="16">
        <v>8.4</v>
      </c>
      <c r="AP82" s="16">
        <v>9</v>
      </c>
      <c r="AQ82" s="16">
        <v>116.3</v>
      </c>
    </row>
    <row r="83" spans="1:43" x14ac:dyDescent="0.35">
      <c r="A83" s="7" t="s">
        <v>41</v>
      </c>
      <c r="B83" s="16">
        <v>1005.6</v>
      </c>
      <c r="C83" s="16">
        <v>279.5</v>
      </c>
      <c r="D83" s="16">
        <v>277.7</v>
      </c>
      <c r="E83" s="16">
        <v>108.7</v>
      </c>
      <c r="F83" s="16">
        <v>93.5</v>
      </c>
      <c r="G83" s="16">
        <v>133.5</v>
      </c>
      <c r="H83" s="16">
        <v>55.4</v>
      </c>
      <c r="I83" s="16">
        <v>13</v>
      </c>
      <c r="J83" s="16">
        <v>11.2</v>
      </c>
      <c r="K83" s="16">
        <v>20.399999999999999</v>
      </c>
      <c r="L83" s="16">
        <v>23.8</v>
      </c>
      <c r="M83" s="16">
        <v>6.4</v>
      </c>
      <c r="N83" s="16">
        <v>6.7</v>
      </c>
      <c r="O83" s="16">
        <v>116.9</v>
      </c>
      <c r="P83" s="16">
        <v>994.4</v>
      </c>
      <c r="Q83" s="16">
        <v>273.3</v>
      </c>
      <c r="R83" s="16">
        <v>271.60000000000002</v>
      </c>
      <c r="S83" s="16">
        <v>104.8</v>
      </c>
      <c r="T83" s="16">
        <v>90</v>
      </c>
      <c r="U83" s="16">
        <v>129.30000000000001</v>
      </c>
      <c r="V83" s="16">
        <v>52.6</v>
      </c>
      <c r="W83" s="16">
        <v>11.7</v>
      </c>
      <c r="X83" s="16">
        <v>10</v>
      </c>
      <c r="Y83" s="16">
        <v>18.7</v>
      </c>
      <c r="Z83" s="16">
        <v>22</v>
      </c>
      <c r="AA83" s="16">
        <v>5.5</v>
      </c>
      <c r="AB83" s="16">
        <v>5.8</v>
      </c>
      <c r="AC83" s="16">
        <v>113</v>
      </c>
      <c r="AD83" s="16">
        <v>1016.9</v>
      </c>
      <c r="AE83" s="16">
        <v>285.7</v>
      </c>
      <c r="AF83" s="16">
        <v>283.7</v>
      </c>
      <c r="AG83" s="16">
        <v>112.5</v>
      </c>
      <c r="AH83" s="16">
        <v>97</v>
      </c>
      <c r="AI83" s="16">
        <v>137.80000000000001</v>
      </c>
      <c r="AJ83" s="16">
        <v>58.2</v>
      </c>
      <c r="AK83" s="16">
        <v>14.4</v>
      </c>
      <c r="AL83" s="16">
        <v>12.5</v>
      </c>
      <c r="AM83" s="16">
        <v>22</v>
      </c>
      <c r="AN83" s="16">
        <v>25.6</v>
      </c>
      <c r="AO83" s="16">
        <v>7.4</v>
      </c>
      <c r="AP83" s="16">
        <v>7.7</v>
      </c>
      <c r="AQ83" s="16">
        <v>120.8</v>
      </c>
    </row>
    <row r="84" spans="1:43" x14ac:dyDescent="0.35">
      <c r="A84" s="7" t="s">
        <v>42</v>
      </c>
      <c r="B84" s="16">
        <v>970.9</v>
      </c>
      <c r="C84" s="16">
        <v>273.2</v>
      </c>
      <c r="D84" s="16">
        <v>259.5</v>
      </c>
      <c r="E84" s="16">
        <v>99.5</v>
      </c>
      <c r="F84" s="16">
        <v>85.9</v>
      </c>
      <c r="G84" s="16">
        <v>123.6</v>
      </c>
      <c r="H84" s="16">
        <v>54.5</v>
      </c>
      <c r="I84" s="16">
        <v>13.3</v>
      </c>
      <c r="J84" s="16">
        <v>11.7</v>
      </c>
      <c r="K84" s="16">
        <v>21</v>
      </c>
      <c r="L84" s="16">
        <v>25</v>
      </c>
      <c r="M84" s="16">
        <v>6.9</v>
      </c>
      <c r="N84" s="16">
        <v>7.2</v>
      </c>
      <c r="O84" s="16">
        <v>112.7</v>
      </c>
      <c r="P84" s="16">
        <v>959.9</v>
      </c>
      <c r="Q84" s="16">
        <v>267.10000000000002</v>
      </c>
      <c r="R84" s="16">
        <v>253.7</v>
      </c>
      <c r="S84" s="16">
        <v>95.9</v>
      </c>
      <c r="T84" s="16">
        <v>82.6</v>
      </c>
      <c r="U84" s="16">
        <v>119.6</v>
      </c>
      <c r="V84" s="16">
        <v>51.8</v>
      </c>
      <c r="W84" s="16">
        <v>11.9</v>
      </c>
      <c r="X84" s="16">
        <v>10.4</v>
      </c>
      <c r="Y84" s="16">
        <v>19.399999999999999</v>
      </c>
      <c r="Z84" s="16">
        <v>23.1</v>
      </c>
      <c r="AA84" s="16">
        <v>5.9</v>
      </c>
      <c r="AB84" s="16">
        <v>6.2</v>
      </c>
      <c r="AC84" s="16">
        <v>108.9</v>
      </c>
      <c r="AD84" s="16">
        <v>981.8</v>
      </c>
      <c r="AE84" s="16">
        <v>279.3</v>
      </c>
      <c r="AF84" s="16">
        <v>265.3</v>
      </c>
      <c r="AG84" s="16">
        <v>103.2</v>
      </c>
      <c r="AH84" s="16">
        <v>89.3</v>
      </c>
      <c r="AI84" s="16">
        <v>127.7</v>
      </c>
      <c r="AJ84" s="16">
        <v>57.2</v>
      </c>
      <c r="AK84" s="16">
        <v>14.6</v>
      </c>
      <c r="AL84" s="16">
        <v>13</v>
      </c>
      <c r="AM84" s="16">
        <v>22.7</v>
      </c>
      <c r="AN84" s="16">
        <v>26.8</v>
      </c>
      <c r="AO84" s="16">
        <v>7.9</v>
      </c>
      <c r="AP84" s="16">
        <v>8.1999999999999993</v>
      </c>
      <c r="AQ84" s="16">
        <v>116.5</v>
      </c>
    </row>
    <row r="85" spans="1:43" x14ac:dyDescent="0.35">
      <c r="A85" s="7" t="s">
        <v>43</v>
      </c>
      <c r="B85" s="16">
        <v>1025.5</v>
      </c>
      <c r="C85" s="16">
        <v>271.5</v>
      </c>
      <c r="D85" s="16">
        <v>271.39999999999998</v>
      </c>
      <c r="E85" s="16">
        <v>102.3</v>
      </c>
      <c r="F85" s="16">
        <v>87.8</v>
      </c>
      <c r="G85" s="16">
        <v>143</v>
      </c>
      <c r="H85" s="16">
        <v>61.3</v>
      </c>
      <c r="I85" s="16">
        <v>13.8</v>
      </c>
      <c r="J85" s="16">
        <v>12</v>
      </c>
      <c r="K85" s="16">
        <v>23.1</v>
      </c>
      <c r="L85" s="16">
        <v>28</v>
      </c>
      <c r="M85" s="16">
        <v>6.9</v>
      </c>
      <c r="N85" s="16">
        <v>7.1</v>
      </c>
      <c r="O85" s="16">
        <v>131.1</v>
      </c>
      <c r="P85" s="16">
        <v>1014.4</v>
      </c>
      <c r="Q85" s="16">
        <v>265.39999999999998</v>
      </c>
      <c r="R85" s="16">
        <v>265.5</v>
      </c>
      <c r="S85" s="16">
        <v>98.6</v>
      </c>
      <c r="T85" s="16">
        <v>84.4</v>
      </c>
      <c r="U85" s="16">
        <v>138.6</v>
      </c>
      <c r="V85" s="16">
        <v>58.4</v>
      </c>
      <c r="W85" s="16">
        <v>12.4</v>
      </c>
      <c r="X85" s="16">
        <v>10.7</v>
      </c>
      <c r="Y85" s="16">
        <v>21.3</v>
      </c>
      <c r="Z85" s="16">
        <v>26</v>
      </c>
      <c r="AA85" s="16">
        <v>5.9</v>
      </c>
      <c r="AB85" s="16">
        <v>6.1</v>
      </c>
      <c r="AC85" s="16">
        <v>127</v>
      </c>
      <c r="AD85" s="16">
        <v>1036.7</v>
      </c>
      <c r="AE85" s="16">
        <v>277.5</v>
      </c>
      <c r="AF85" s="16">
        <v>277.3</v>
      </c>
      <c r="AG85" s="16">
        <v>106</v>
      </c>
      <c r="AH85" s="16">
        <v>91.2</v>
      </c>
      <c r="AI85" s="16">
        <v>147.30000000000001</v>
      </c>
      <c r="AJ85" s="16">
        <v>64.2</v>
      </c>
      <c r="AK85" s="16">
        <v>15.2</v>
      </c>
      <c r="AL85" s="16">
        <v>13.3</v>
      </c>
      <c r="AM85" s="16">
        <v>24.8</v>
      </c>
      <c r="AN85" s="16">
        <v>29.9</v>
      </c>
      <c r="AO85" s="16">
        <v>7.9</v>
      </c>
      <c r="AP85" s="16">
        <v>8.1</v>
      </c>
      <c r="AQ85" s="16">
        <v>135.1</v>
      </c>
    </row>
    <row r="86" spans="1:43" x14ac:dyDescent="0.35">
      <c r="A86" s="7" t="s">
        <v>44</v>
      </c>
      <c r="B86" s="16">
        <v>988.5</v>
      </c>
      <c r="C86" s="16">
        <v>264.3</v>
      </c>
      <c r="D86" s="16">
        <v>252.8</v>
      </c>
      <c r="E86" s="16">
        <v>94.3</v>
      </c>
      <c r="F86" s="16">
        <v>81.599999999999994</v>
      </c>
      <c r="G86" s="16">
        <v>133.80000000000001</v>
      </c>
      <c r="H86" s="16">
        <v>59.9</v>
      </c>
      <c r="I86" s="16">
        <v>14.1</v>
      </c>
      <c r="J86" s="16">
        <v>12.1</v>
      </c>
      <c r="K86" s="16">
        <v>24.3</v>
      </c>
      <c r="L86" s="16">
        <v>31</v>
      </c>
      <c r="M86" s="16">
        <v>7.2</v>
      </c>
      <c r="N86" s="16">
        <v>7.6</v>
      </c>
      <c r="O86" s="16">
        <v>124.3</v>
      </c>
      <c r="P86" s="16">
        <v>977.5</v>
      </c>
      <c r="Q86" s="16">
        <v>258.3</v>
      </c>
      <c r="R86" s="16">
        <v>247.1</v>
      </c>
      <c r="S86" s="16">
        <v>90.8</v>
      </c>
      <c r="T86" s="16">
        <v>78.400000000000006</v>
      </c>
      <c r="U86" s="16">
        <v>129.6</v>
      </c>
      <c r="V86" s="16">
        <v>57.1</v>
      </c>
      <c r="W86" s="16">
        <v>12.7</v>
      </c>
      <c r="X86" s="16">
        <v>10.8</v>
      </c>
      <c r="Y86" s="16">
        <v>22.5</v>
      </c>
      <c r="Z86" s="16">
        <v>29</v>
      </c>
      <c r="AA86" s="16">
        <v>6.2</v>
      </c>
      <c r="AB86" s="16">
        <v>6.5</v>
      </c>
      <c r="AC86" s="16">
        <v>120.4</v>
      </c>
      <c r="AD86" s="16">
        <v>999.4</v>
      </c>
      <c r="AE86" s="16">
        <v>270.2</v>
      </c>
      <c r="AF86" s="16">
        <v>258.39999999999998</v>
      </c>
      <c r="AG86" s="16">
        <v>97.8</v>
      </c>
      <c r="AH86" s="16">
        <v>84.8</v>
      </c>
      <c r="AI86" s="16">
        <v>138</v>
      </c>
      <c r="AJ86" s="16">
        <v>62.7</v>
      </c>
      <c r="AK86" s="16">
        <v>15.5</v>
      </c>
      <c r="AL86" s="16">
        <v>13.4</v>
      </c>
      <c r="AM86" s="16">
        <v>26.1</v>
      </c>
      <c r="AN86" s="16">
        <v>33</v>
      </c>
      <c r="AO86" s="16">
        <v>8.1999999999999993</v>
      </c>
      <c r="AP86" s="16">
        <v>8.6</v>
      </c>
      <c r="AQ86" s="16">
        <v>128.30000000000001</v>
      </c>
    </row>
    <row r="87" spans="1:43" x14ac:dyDescent="0.35">
      <c r="A87" s="7" t="s">
        <v>45</v>
      </c>
      <c r="B87" s="16">
        <v>997.4</v>
      </c>
      <c r="C87" s="16">
        <v>267.89999999999998</v>
      </c>
      <c r="D87" s="16">
        <v>248.4</v>
      </c>
      <c r="E87" s="16">
        <v>90.1</v>
      </c>
      <c r="F87" s="16">
        <v>77.099999999999994</v>
      </c>
      <c r="G87" s="16">
        <v>124.9</v>
      </c>
      <c r="H87" s="16">
        <v>59</v>
      </c>
      <c r="I87" s="16">
        <v>13.4</v>
      </c>
      <c r="J87" s="16">
        <v>11.6</v>
      </c>
      <c r="K87" s="16">
        <v>25.7</v>
      </c>
      <c r="L87" s="16">
        <v>33.9</v>
      </c>
      <c r="M87" s="16">
        <v>5.5</v>
      </c>
      <c r="N87" s="16">
        <v>5.7</v>
      </c>
      <c r="O87" s="16">
        <v>143</v>
      </c>
      <c r="P87" s="16">
        <v>986.5</v>
      </c>
      <c r="Q87" s="16">
        <v>261.89999999999998</v>
      </c>
      <c r="R87" s="16">
        <v>242.8</v>
      </c>
      <c r="S87" s="16">
        <v>86.7</v>
      </c>
      <c r="T87" s="16">
        <v>73.900000000000006</v>
      </c>
      <c r="U87" s="16">
        <v>120.9</v>
      </c>
      <c r="V87" s="16">
        <v>56.2</v>
      </c>
      <c r="W87" s="16">
        <v>12</v>
      </c>
      <c r="X87" s="16">
        <v>10.4</v>
      </c>
      <c r="Y87" s="16">
        <v>23.9</v>
      </c>
      <c r="Z87" s="16">
        <v>31.8</v>
      </c>
      <c r="AA87" s="16">
        <v>4.7</v>
      </c>
      <c r="AB87" s="16">
        <v>4.8</v>
      </c>
      <c r="AC87" s="16">
        <v>138.9</v>
      </c>
      <c r="AD87" s="16">
        <v>1008.3</v>
      </c>
      <c r="AE87" s="16">
        <v>273.8</v>
      </c>
      <c r="AF87" s="16">
        <v>253.9</v>
      </c>
      <c r="AG87" s="16">
        <v>93.5</v>
      </c>
      <c r="AH87" s="16">
        <v>80.2</v>
      </c>
      <c r="AI87" s="16">
        <v>128.9</v>
      </c>
      <c r="AJ87" s="16">
        <v>61.8</v>
      </c>
      <c r="AK87" s="16">
        <v>14.7</v>
      </c>
      <c r="AL87" s="16">
        <v>12.9</v>
      </c>
      <c r="AM87" s="16">
        <v>27.5</v>
      </c>
      <c r="AN87" s="16">
        <v>36.1</v>
      </c>
      <c r="AO87" s="16">
        <v>6.4</v>
      </c>
      <c r="AP87" s="16">
        <v>6.6</v>
      </c>
      <c r="AQ87" s="16">
        <v>147.19999999999999</v>
      </c>
    </row>
    <row r="88" spans="1:43" x14ac:dyDescent="0.35">
      <c r="A88" s="7" t="s">
        <v>46</v>
      </c>
      <c r="B88" s="16">
        <v>997.4</v>
      </c>
      <c r="C88" s="16">
        <v>267.8</v>
      </c>
      <c r="D88" s="16">
        <v>237.1</v>
      </c>
      <c r="E88" s="16">
        <v>86.9</v>
      </c>
      <c r="F88" s="16">
        <v>72.900000000000006</v>
      </c>
      <c r="G88" s="16">
        <v>130.30000000000001</v>
      </c>
      <c r="H88" s="16">
        <v>60</v>
      </c>
      <c r="I88" s="16">
        <v>15.3</v>
      </c>
      <c r="J88" s="16">
        <v>13.1</v>
      </c>
      <c r="K88" s="16">
        <v>24.8</v>
      </c>
      <c r="L88" s="16">
        <v>34.4</v>
      </c>
      <c r="M88" s="16">
        <v>7</v>
      </c>
      <c r="N88" s="16">
        <v>7.3</v>
      </c>
      <c r="O88" s="16">
        <v>139.4</v>
      </c>
      <c r="P88" s="16">
        <v>986.5</v>
      </c>
      <c r="Q88" s="16">
        <v>261.89999999999998</v>
      </c>
      <c r="R88" s="16">
        <v>231.6</v>
      </c>
      <c r="S88" s="16">
        <v>83.6</v>
      </c>
      <c r="T88" s="16">
        <v>69.900000000000006</v>
      </c>
      <c r="U88" s="16">
        <v>126.2</v>
      </c>
      <c r="V88" s="16">
        <v>57.2</v>
      </c>
      <c r="W88" s="16">
        <v>13.8</v>
      </c>
      <c r="X88" s="16">
        <v>11.8</v>
      </c>
      <c r="Y88" s="16">
        <v>23</v>
      </c>
      <c r="Z88" s="16">
        <v>32.299999999999997</v>
      </c>
      <c r="AA88" s="16">
        <v>6</v>
      </c>
      <c r="AB88" s="16">
        <v>6.3</v>
      </c>
      <c r="AC88" s="16">
        <v>135.30000000000001</v>
      </c>
      <c r="AD88" s="16">
        <v>1008.2</v>
      </c>
      <c r="AE88" s="16">
        <v>273.60000000000002</v>
      </c>
      <c r="AF88" s="16">
        <v>242.5</v>
      </c>
      <c r="AG88" s="16">
        <v>90.2</v>
      </c>
      <c r="AH88" s="16">
        <v>76</v>
      </c>
      <c r="AI88" s="16">
        <v>134.30000000000001</v>
      </c>
      <c r="AJ88" s="16">
        <v>62.8</v>
      </c>
      <c r="AK88" s="16">
        <v>16.7</v>
      </c>
      <c r="AL88" s="16">
        <v>14.5</v>
      </c>
      <c r="AM88" s="16">
        <v>26.5</v>
      </c>
      <c r="AN88" s="16">
        <v>36.6</v>
      </c>
      <c r="AO88" s="16">
        <v>8</v>
      </c>
      <c r="AP88" s="16">
        <v>8.3000000000000007</v>
      </c>
      <c r="AQ88" s="16">
        <v>143.5</v>
      </c>
    </row>
    <row r="91" spans="1:43" x14ac:dyDescent="0.35">
      <c r="A91" s="7"/>
      <c r="B91" t="s">
        <v>62</v>
      </c>
    </row>
    <row r="92" spans="1:43" x14ac:dyDescent="0.35">
      <c r="A92" s="7"/>
      <c r="B92" t="s">
        <v>2</v>
      </c>
      <c r="C92" t="s">
        <v>52</v>
      </c>
      <c r="D92" t="s">
        <v>55</v>
      </c>
      <c r="E92" t="s">
        <v>57</v>
      </c>
      <c r="F92" t="s">
        <v>53</v>
      </c>
      <c r="G92" t="s">
        <v>56</v>
      </c>
      <c r="H92" t="s">
        <v>54</v>
      </c>
      <c r="I92" t="s">
        <v>50</v>
      </c>
      <c r="J92" t="s">
        <v>51</v>
      </c>
      <c r="K92" t="s">
        <v>48</v>
      </c>
      <c r="L92" t="s">
        <v>49</v>
      </c>
      <c r="M92" t="s">
        <v>59</v>
      </c>
      <c r="N92" t="s">
        <v>58</v>
      </c>
      <c r="O92" t="s">
        <v>77</v>
      </c>
      <c r="P92" t="s">
        <v>2</v>
      </c>
      <c r="Q92" t="s">
        <v>52</v>
      </c>
      <c r="R92" t="s">
        <v>55</v>
      </c>
      <c r="S92" t="s">
        <v>57</v>
      </c>
      <c r="T92" t="s">
        <v>53</v>
      </c>
      <c r="U92" t="s">
        <v>56</v>
      </c>
      <c r="V92" t="s">
        <v>54</v>
      </c>
      <c r="W92" t="s">
        <v>50</v>
      </c>
      <c r="X92" t="s">
        <v>51</v>
      </c>
      <c r="Y92" t="s">
        <v>48</v>
      </c>
      <c r="Z92" t="s">
        <v>49</v>
      </c>
      <c r="AA92" t="s">
        <v>59</v>
      </c>
      <c r="AB92" t="s">
        <v>58</v>
      </c>
      <c r="AC92" t="s">
        <v>77</v>
      </c>
      <c r="AD92" t="s">
        <v>2</v>
      </c>
      <c r="AE92" t="s">
        <v>52</v>
      </c>
      <c r="AF92" t="s">
        <v>55</v>
      </c>
      <c r="AG92" t="s">
        <v>57</v>
      </c>
      <c r="AH92" t="s">
        <v>53</v>
      </c>
      <c r="AI92" t="s">
        <v>56</v>
      </c>
      <c r="AJ92" t="s">
        <v>54</v>
      </c>
      <c r="AK92" t="s">
        <v>50</v>
      </c>
      <c r="AL92" t="s">
        <v>51</v>
      </c>
      <c r="AM92" t="s">
        <v>48</v>
      </c>
      <c r="AN92" t="s">
        <v>49</v>
      </c>
      <c r="AO92" t="s">
        <v>59</v>
      </c>
      <c r="AP92" t="s">
        <v>58</v>
      </c>
      <c r="AQ92" t="s">
        <v>77</v>
      </c>
    </row>
    <row r="93" spans="1:43" x14ac:dyDescent="0.35">
      <c r="A93" s="7"/>
      <c r="B93" t="s">
        <v>9</v>
      </c>
      <c r="C93" t="s">
        <v>9</v>
      </c>
      <c r="D93" t="s">
        <v>9</v>
      </c>
      <c r="E93" t="s">
        <v>9</v>
      </c>
      <c r="F93" t="s">
        <v>9</v>
      </c>
      <c r="G93" t="s">
        <v>9</v>
      </c>
      <c r="H93" t="s">
        <v>9</v>
      </c>
      <c r="I93" t="s">
        <v>9</v>
      </c>
      <c r="J93" t="s">
        <v>9</v>
      </c>
      <c r="K93" t="s">
        <v>9</v>
      </c>
      <c r="L93" t="s">
        <v>9</v>
      </c>
      <c r="M93" t="s">
        <v>9</v>
      </c>
      <c r="N93" t="s">
        <v>9</v>
      </c>
      <c r="O93" t="s">
        <v>9</v>
      </c>
      <c r="P93" t="s">
        <v>10</v>
      </c>
      <c r="Q93" t="s">
        <v>10</v>
      </c>
      <c r="R93" t="s">
        <v>10</v>
      </c>
      <c r="S93" t="s">
        <v>10</v>
      </c>
      <c r="T93" t="s">
        <v>10</v>
      </c>
      <c r="U93" t="s">
        <v>10</v>
      </c>
      <c r="V93" t="s">
        <v>10</v>
      </c>
      <c r="W93" t="s">
        <v>10</v>
      </c>
      <c r="X93" t="s">
        <v>10</v>
      </c>
      <c r="Y93" t="s">
        <v>10</v>
      </c>
      <c r="Z93" t="s">
        <v>10</v>
      </c>
      <c r="AA93" t="s">
        <v>10</v>
      </c>
      <c r="AB93" t="s">
        <v>10</v>
      </c>
      <c r="AC93" t="s">
        <v>10</v>
      </c>
      <c r="AD93" t="s">
        <v>11</v>
      </c>
      <c r="AE93" t="s">
        <v>11</v>
      </c>
      <c r="AF93" t="s">
        <v>11</v>
      </c>
      <c r="AG93" t="s">
        <v>11</v>
      </c>
      <c r="AH93" t="s">
        <v>11</v>
      </c>
      <c r="AI93" t="s">
        <v>11</v>
      </c>
      <c r="AJ93" t="s">
        <v>11</v>
      </c>
      <c r="AK93" t="s">
        <v>11</v>
      </c>
      <c r="AL93" t="s">
        <v>11</v>
      </c>
      <c r="AM93" t="s">
        <v>11</v>
      </c>
      <c r="AN93" t="s">
        <v>11</v>
      </c>
      <c r="AO93" t="s">
        <v>11</v>
      </c>
      <c r="AP93" t="s">
        <v>11</v>
      </c>
      <c r="AQ93" t="s">
        <v>11</v>
      </c>
    </row>
    <row r="94" spans="1:43" x14ac:dyDescent="0.35">
      <c r="A94" s="7" t="s">
        <v>22</v>
      </c>
      <c r="B94" s="16">
        <v>1640.2</v>
      </c>
      <c r="C94">
        <v>404.5</v>
      </c>
      <c r="D94" s="16">
        <v>758.5</v>
      </c>
      <c r="E94" s="16">
        <v>424.2</v>
      </c>
      <c r="F94" s="16">
        <v>214.7</v>
      </c>
      <c r="G94" s="16">
        <v>220.1</v>
      </c>
      <c r="H94" s="16">
        <v>71</v>
      </c>
      <c r="I94" s="16">
        <v>17.100000000000001</v>
      </c>
      <c r="J94" s="16">
        <v>12.6</v>
      </c>
      <c r="K94" s="16">
        <v>33.799999999999997</v>
      </c>
      <c r="L94" s="16" t="s">
        <v>12</v>
      </c>
      <c r="M94" s="16">
        <v>17</v>
      </c>
      <c r="N94" t="s">
        <v>12</v>
      </c>
      <c r="O94" s="16">
        <v>17.5</v>
      </c>
      <c r="P94">
        <v>1626.2</v>
      </c>
      <c r="Q94">
        <v>397.5</v>
      </c>
      <c r="R94">
        <v>748.5</v>
      </c>
      <c r="S94">
        <v>416.7</v>
      </c>
      <c r="T94">
        <v>209.2</v>
      </c>
      <c r="U94">
        <v>214</v>
      </c>
      <c r="V94">
        <v>67.7</v>
      </c>
      <c r="W94">
        <v>15.9</v>
      </c>
      <c r="X94">
        <v>11.5</v>
      </c>
      <c r="Y94">
        <v>31.7</v>
      </c>
      <c r="Z94" t="s">
        <v>12</v>
      </c>
      <c r="AA94">
        <v>15.8</v>
      </c>
      <c r="AB94" t="s">
        <v>12</v>
      </c>
      <c r="AC94">
        <v>15.9</v>
      </c>
      <c r="AD94">
        <v>1654.2</v>
      </c>
      <c r="AE94">
        <v>411.6</v>
      </c>
      <c r="AF94">
        <v>768.4</v>
      </c>
      <c r="AG94">
        <v>431.6</v>
      </c>
      <c r="AH94">
        <v>220.2</v>
      </c>
      <c r="AI94">
        <v>226.2</v>
      </c>
      <c r="AJ94">
        <v>74.3</v>
      </c>
      <c r="AK94">
        <v>18.399999999999999</v>
      </c>
      <c r="AL94">
        <v>13.7</v>
      </c>
      <c r="AM94">
        <v>35.9</v>
      </c>
      <c r="AN94" t="s">
        <v>12</v>
      </c>
      <c r="AO94">
        <v>18.2</v>
      </c>
      <c r="AP94" t="s">
        <v>12</v>
      </c>
      <c r="AQ94">
        <v>19.2</v>
      </c>
    </row>
    <row r="95" spans="1:43" x14ac:dyDescent="0.35">
      <c r="A95" s="7" t="s">
        <v>23</v>
      </c>
      <c r="B95" s="16">
        <v>1646.9</v>
      </c>
      <c r="C95">
        <v>402.4</v>
      </c>
      <c r="D95" s="16">
        <v>743.2</v>
      </c>
      <c r="E95" s="16">
        <v>411.1</v>
      </c>
      <c r="F95" s="16">
        <v>212.2</v>
      </c>
      <c r="G95" s="16">
        <v>231.3</v>
      </c>
      <c r="H95" s="16">
        <v>76.099999999999994</v>
      </c>
      <c r="I95" s="16">
        <v>19.2</v>
      </c>
      <c r="J95" s="16">
        <v>14.4</v>
      </c>
      <c r="K95" s="16">
        <v>33.9</v>
      </c>
      <c r="L95" s="16" t="s">
        <v>12</v>
      </c>
      <c r="M95" s="16">
        <v>17.2</v>
      </c>
      <c r="N95" t="s">
        <v>12</v>
      </c>
      <c r="O95" s="16">
        <v>21.1</v>
      </c>
      <c r="P95">
        <v>1633.2</v>
      </c>
      <c r="Q95">
        <v>395.5</v>
      </c>
      <c r="R95">
        <v>733.5</v>
      </c>
      <c r="S95">
        <v>403.8</v>
      </c>
      <c r="T95">
        <v>206.8</v>
      </c>
      <c r="U95">
        <v>225.3</v>
      </c>
      <c r="V95">
        <v>72.8</v>
      </c>
      <c r="W95">
        <v>17.899999999999999</v>
      </c>
      <c r="X95">
        <v>13.3</v>
      </c>
      <c r="Y95">
        <v>31.8</v>
      </c>
      <c r="Z95" t="s">
        <v>12</v>
      </c>
      <c r="AA95">
        <v>16</v>
      </c>
      <c r="AB95" t="s">
        <v>12</v>
      </c>
      <c r="AC95">
        <v>19.2</v>
      </c>
      <c r="AD95">
        <v>1660.7</v>
      </c>
      <c r="AE95">
        <v>409.3</v>
      </c>
      <c r="AF95">
        <v>752.8</v>
      </c>
      <c r="AG95">
        <v>418.3</v>
      </c>
      <c r="AH95">
        <v>217.6</v>
      </c>
      <c r="AI95">
        <v>237.3</v>
      </c>
      <c r="AJ95">
        <v>79.400000000000006</v>
      </c>
      <c r="AK95">
        <v>20.5</v>
      </c>
      <c r="AL95">
        <v>15.6</v>
      </c>
      <c r="AM95">
        <v>36</v>
      </c>
      <c r="AN95" t="s">
        <v>12</v>
      </c>
      <c r="AO95">
        <v>18.399999999999999</v>
      </c>
      <c r="AP95" t="s">
        <v>12</v>
      </c>
      <c r="AQ95">
        <v>23</v>
      </c>
    </row>
    <row r="96" spans="1:43" x14ac:dyDescent="0.35">
      <c r="A96" s="7" t="s">
        <v>24</v>
      </c>
      <c r="B96" s="16">
        <v>1643</v>
      </c>
      <c r="C96">
        <v>397.8</v>
      </c>
      <c r="D96" s="16">
        <v>734.1</v>
      </c>
      <c r="E96" s="16">
        <v>403.4</v>
      </c>
      <c r="F96" s="16">
        <v>194.8</v>
      </c>
      <c r="G96" s="16">
        <v>236.1</v>
      </c>
      <c r="H96" s="16">
        <v>72.8</v>
      </c>
      <c r="I96" s="16">
        <v>22.6</v>
      </c>
      <c r="J96" s="16">
        <v>17.7</v>
      </c>
      <c r="K96" s="16">
        <v>33.6</v>
      </c>
      <c r="L96" s="16" t="s">
        <v>12</v>
      </c>
      <c r="M96" s="16">
        <v>17.399999999999999</v>
      </c>
      <c r="N96" t="s">
        <v>12</v>
      </c>
      <c r="O96" s="16">
        <v>21.5</v>
      </c>
      <c r="P96">
        <v>1629.3</v>
      </c>
      <c r="Q96">
        <v>391</v>
      </c>
      <c r="R96">
        <v>724.5</v>
      </c>
      <c r="S96">
        <v>396.2</v>
      </c>
      <c r="T96">
        <v>189.7</v>
      </c>
      <c r="U96">
        <v>230.1</v>
      </c>
      <c r="V96">
        <v>69.599999999999994</v>
      </c>
      <c r="W96">
        <v>21.2</v>
      </c>
      <c r="X96">
        <v>16.5</v>
      </c>
      <c r="Y96">
        <v>31.5</v>
      </c>
      <c r="Z96" t="s">
        <v>12</v>
      </c>
      <c r="AA96">
        <v>16.100000000000001</v>
      </c>
      <c r="AB96" t="s">
        <v>12</v>
      </c>
      <c r="AC96">
        <v>19.7</v>
      </c>
      <c r="AD96">
        <v>1656.6</v>
      </c>
      <c r="AE96">
        <v>404.6</v>
      </c>
      <c r="AF96">
        <v>743.7</v>
      </c>
      <c r="AG96">
        <v>410.5</v>
      </c>
      <c r="AH96">
        <v>199.9</v>
      </c>
      <c r="AI96">
        <v>242.1</v>
      </c>
      <c r="AJ96">
        <v>76</v>
      </c>
      <c r="AK96">
        <v>24</v>
      </c>
      <c r="AL96">
        <v>19</v>
      </c>
      <c r="AM96">
        <v>35.700000000000003</v>
      </c>
      <c r="AN96" t="s">
        <v>12</v>
      </c>
      <c r="AO96">
        <v>18.600000000000001</v>
      </c>
      <c r="AP96" t="s">
        <v>12</v>
      </c>
      <c r="AQ96">
        <v>23.4</v>
      </c>
    </row>
    <row r="97" spans="1:43" x14ac:dyDescent="0.35">
      <c r="A97" s="7" t="s">
        <v>25</v>
      </c>
      <c r="B97" s="16">
        <v>1593.3</v>
      </c>
      <c r="C97">
        <v>388.5</v>
      </c>
      <c r="D97" s="16">
        <v>704.1</v>
      </c>
      <c r="E97" s="16">
        <v>380.7</v>
      </c>
      <c r="F97" s="16">
        <v>190.6</v>
      </c>
      <c r="G97" s="16">
        <v>231.6</v>
      </c>
      <c r="H97" s="16">
        <v>74.5</v>
      </c>
      <c r="I97" s="16">
        <v>24.2</v>
      </c>
      <c r="J97" s="16">
        <v>19.5</v>
      </c>
      <c r="K97" s="16">
        <v>30.7</v>
      </c>
      <c r="L97" s="16" t="s">
        <v>12</v>
      </c>
      <c r="M97" s="16">
        <v>17.600000000000001</v>
      </c>
      <c r="N97" t="s">
        <v>12</v>
      </c>
      <c r="O97" s="16">
        <v>22.8</v>
      </c>
      <c r="P97">
        <v>1580</v>
      </c>
      <c r="Q97">
        <v>381.8</v>
      </c>
      <c r="R97">
        <v>694.8</v>
      </c>
      <c r="S97">
        <v>373.8</v>
      </c>
      <c r="T97">
        <v>185.6</v>
      </c>
      <c r="U97">
        <v>225.8</v>
      </c>
      <c r="V97">
        <v>71.3</v>
      </c>
      <c r="W97">
        <v>22.7</v>
      </c>
      <c r="X97">
        <v>18.2</v>
      </c>
      <c r="Y97">
        <v>28.8</v>
      </c>
      <c r="Z97" t="s">
        <v>12</v>
      </c>
      <c r="AA97">
        <v>16.399999999999999</v>
      </c>
      <c r="AB97" t="s">
        <v>12</v>
      </c>
      <c r="AC97">
        <v>21</v>
      </c>
      <c r="AD97">
        <v>1606.7</v>
      </c>
      <c r="AE97">
        <v>395.2</v>
      </c>
      <c r="AF97">
        <v>713.4</v>
      </c>
      <c r="AG97">
        <v>387.6</v>
      </c>
      <c r="AH97">
        <v>195.7</v>
      </c>
      <c r="AI97">
        <v>237.4</v>
      </c>
      <c r="AJ97">
        <v>77.7</v>
      </c>
      <c r="AK97">
        <v>25.7</v>
      </c>
      <c r="AL97">
        <v>20.8</v>
      </c>
      <c r="AM97">
        <v>32.5</v>
      </c>
      <c r="AN97" t="s">
        <v>12</v>
      </c>
      <c r="AO97">
        <v>18.8</v>
      </c>
      <c r="AP97" t="s">
        <v>12</v>
      </c>
      <c r="AQ97">
        <v>24.6</v>
      </c>
    </row>
    <row r="98" spans="1:43" x14ac:dyDescent="0.35">
      <c r="A98" s="7" t="s">
        <v>26</v>
      </c>
      <c r="B98" s="16">
        <v>1567.6</v>
      </c>
      <c r="C98">
        <v>380.4</v>
      </c>
      <c r="D98" s="16">
        <v>674.7</v>
      </c>
      <c r="E98" s="16">
        <v>360.7</v>
      </c>
      <c r="F98" s="16">
        <v>183.6</v>
      </c>
      <c r="G98" s="16">
        <v>231.8</v>
      </c>
      <c r="H98" s="16">
        <v>74</v>
      </c>
      <c r="I98" s="16">
        <v>25.5</v>
      </c>
      <c r="J98" s="16">
        <v>20.5</v>
      </c>
      <c r="K98" s="16">
        <v>31.8</v>
      </c>
      <c r="L98" s="16" t="s">
        <v>12</v>
      </c>
      <c r="M98" s="16">
        <v>17.7</v>
      </c>
      <c r="N98" t="s">
        <v>12</v>
      </c>
      <c r="O98" s="16">
        <v>22.7</v>
      </c>
      <c r="P98">
        <v>1554.5</v>
      </c>
      <c r="Q98">
        <v>373.8</v>
      </c>
      <c r="R98">
        <v>665.7</v>
      </c>
      <c r="S98">
        <v>354.1</v>
      </c>
      <c r="T98">
        <v>178.8</v>
      </c>
      <c r="U98">
        <v>226.1</v>
      </c>
      <c r="V98">
        <v>70.900000000000006</v>
      </c>
      <c r="W98">
        <v>24</v>
      </c>
      <c r="X98">
        <v>19.2</v>
      </c>
      <c r="Y98">
        <v>29.9</v>
      </c>
      <c r="Z98" t="s">
        <v>12</v>
      </c>
      <c r="AA98">
        <v>16.5</v>
      </c>
      <c r="AB98" t="s">
        <v>12</v>
      </c>
      <c r="AC98">
        <v>20.9</v>
      </c>
      <c r="AD98">
        <v>1580.6</v>
      </c>
      <c r="AE98">
        <v>386.9</v>
      </c>
      <c r="AF98">
        <v>683.6</v>
      </c>
      <c r="AG98">
        <v>367.3</v>
      </c>
      <c r="AH98">
        <v>188.4</v>
      </c>
      <c r="AI98">
        <v>237.5</v>
      </c>
      <c r="AJ98">
        <v>77.099999999999994</v>
      </c>
      <c r="AK98">
        <v>27.1</v>
      </c>
      <c r="AL98">
        <v>21.9</v>
      </c>
      <c r="AM98">
        <v>33.799999999999997</v>
      </c>
      <c r="AN98" t="s">
        <v>12</v>
      </c>
      <c r="AO98">
        <v>19</v>
      </c>
      <c r="AP98" t="s">
        <v>12</v>
      </c>
      <c r="AQ98">
        <v>24.5</v>
      </c>
    </row>
    <row r="99" spans="1:43" x14ac:dyDescent="0.35">
      <c r="A99" s="7" t="s">
        <v>27</v>
      </c>
      <c r="B99" s="16">
        <v>1590.9</v>
      </c>
      <c r="C99">
        <v>379.8</v>
      </c>
      <c r="D99" s="16">
        <v>665.4</v>
      </c>
      <c r="E99" s="16">
        <v>358</v>
      </c>
      <c r="F99" s="16">
        <v>181.3</v>
      </c>
      <c r="G99" s="16">
        <v>251.1</v>
      </c>
      <c r="H99" s="16">
        <v>79.7</v>
      </c>
      <c r="I99" s="16">
        <v>27.7</v>
      </c>
      <c r="J99" s="16">
        <v>22.5</v>
      </c>
      <c r="K99" s="16">
        <v>33.6</v>
      </c>
      <c r="L99" s="16" t="s">
        <v>12</v>
      </c>
      <c r="M99" s="16">
        <v>17.7</v>
      </c>
      <c r="N99" t="s">
        <v>12</v>
      </c>
      <c r="O99" s="16">
        <v>23.9</v>
      </c>
      <c r="P99">
        <v>1577.8</v>
      </c>
      <c r="Q99">
        <v>373.3</v>
      </c>
      <c r="R99">
        <v>656.5</v>
      </c>
      <c r="S99">
        <v>351.4</v>
      </c>
      <c r="T99">
        <v>176.5</v>
      </c>
      <c r="U99">
        <v>245.3</v>
      </c>
      <c r="V99">
        <v>76.599999999999994</v>
      </c>
      <c r="W99">
        <v>26.2</v>
      </c>
      <c r="X99">
        <v>21.1</v>
      </c>
      <c r="Y99">
        <v>31.5</v>
      </c>
      <c r="Z99" t="s">
        <v>12</v>
      </c>
      <c r="AA99">
        <v>16.5</v>
      </c>
      <c r="AB99" t="s">
        <v>12</v>
      </c>
      <c r="AC99">
        <v>22.1</v>
      </c>
      <c r="AD99">
        <v>1603.9</v>
      </c>
      <c r="AE99">
        <v>386.3</v>
      </c>
      <c r="AF99">
        <v>674.3</v>
      </c>
      <c r="AG99">
        <v>364.6</v>
      </c>
      <c r="AH99">
        <v>186.1</v>
      </c>
      <c r="AI99">
        <v>256.89999999999998</v>
      </c>
      <c r="AJ99">
        <v>82.9</v>
      </c>
      <c r="AK99">
        <v>29.3</v>
      </c>
      <c r="AL99">
        <v>23.9</v>
      </c>
      <c r="AM99">
        <v>35.6</v>
      </c>
      <c r="AN99" t="s">
        <v>12</v>
      </c>
      <c r="AO99">
        <v>18.899999999999999</v>
      </c>
      <c r="AP99" t="s">
        <v>12</v>
      </c>
      <c r="AQ99">
        <v>25.6</v>
      </c>
    </row>
    <row r="100" spans="1:43" x14ac:dyDescent="0.35">
      <c r="A100" s="7" t="s">
        <v>28</v>
      </c>
      <c r="B100" s="16">
        <v>1497.7</v>
      </c>
      <c r="C100">
        <v>380.6</v>
      </c>
      <c r="D100" s="16">
        <v>623.20000000000005</v>
      </c>
      <c r="E100" s="16">
        <v>326.7</v>
      </c>
      <c r="F100" s="16">
        <v>179.2</v>
      </c>
      <c r="G100" s="16">
        <v>182.8</v>
      </c>
      <c r="H100" s="16">
        <v>76.2</v>
      </c>
      <c r="I100" s="16">
        <v>28.7</v>
      </c>
      <c r="J100" s="16">
        <v>25.2</v>
      </c>
      <c r="K100" s="16">
        <v>32.299999999999997</v>
      </c>
      <c r="L100" s="16" t="s">
        <v>12</v>
      </c>
      <c r="M100" s="16">
        <v>17.8</v>
      </c>
      <c r="N100" t="s">
        <v>12</v>
      </c>
      <c r="O100" s="16">
        <v>53</v>
      </c>
      <c r="P100">
        <v>1485.1</v>
      </c>
      <c r="Q100">
        <v>374.1</v>
      </c>
      <c r="R100">
        <v>614.70000000000005</v>
      </c>
      <c r="S100">
        <v>320.60000000000002</v>
      </c>
      <c r="T100">
        <v>174.5</v>
      </c>
      <c r="U100">
        <v>177.9</v>
      </c>
      <c r="V100">
        <v>73.2</v>
      </c>
      <c r="W100">
        <v>27.1</v>
      </c>
      <c r="X100">
        <v>23.7</v>
      </c>
      <c r="Y100">
        <v>30.4</v>
      </c>
      <c r="Z100" t="s">
        <v>12</v>
      </c>
      <c r="AA100">
        <v>16.600000000000001</v>
      </c>
      <c r="AB100" t="s">
        <v>12</v>
      </c>
      <c r="AC100">
        <v>50.4</v>
      </c>
      <c r="AD100">
        <v>1510.2</v>
      </c>
      <c r="AE100">
        <v>387</v>
      </c>
      <c r="AF100">
        <v>631.6</v>
      </c>
      <c r="AG100">
        <v>332.9</v>
      </c>
      <c r="AH100">
        <v>183.9</v>
      </c>
      <c r="AI100">
        <v>187.7</v>
      </c>
      <c r="AJ100">
        <v>79.2</v>
      </c>
      <c r="AK100">
        <v>30.3</v>
      </c>
      <c r="AL100">
        <v>26.6</v>
      </c>
      <c r="AM100">
        <v>34.200000000000003</v>
      </c>
      <c r="AN100" t="s">
        <v>12</v>
      </c>
      <c r="AO100">
        <v>19.100000000000001</v>
      </c>
      <c r="AP100" t="s">
        <v>12</v>
      </c>
      <c r="AQ100">
        <v>55.7</v>
      </c>
    </row>
    <row r="101" spans="1:43" x14ac:dyDescent="0.35">
      <c r="A101" s="7" t="s">
        <v>29</v>
      </c>
      <c r="B101" s="16">
        <v>1464.9</v>
      </c>
      <c r="C101">
        <v>383.1</v>
      </c>
      <c r="D101" s="16">
        <v>589.1</v>
      </c>
      <c r="E101" s="16">
        <v>311.3</v>
      </c>
      <c r="F101" s="16">
        <v>171.9</v>
      </c>
      <c r="G101" s="16">
        <v>176.8</v>
      </c>
      <c r="H101" s="16">
        <v>75.400000000000006</v>
      </c>
      <c r="I101" s="16">
        <v>30.8</v>
      </c>
      <c r="J101" s="16">
        <v>26.8</v>
      </c>
      <c r="K101" s="16">
        <v>31.2</v>
      </c>
      <c r="L101" s="16" t="s">
        <v>12</v>
      </c>
      <c r="M101" s="16">
        <v>17.8</v>
      </c>
      <c r="N101" t="s">
        <v>12</v>
      </c>
      <c r="O101" s="16">
        <v>54.9</v>
      </c>
      <c r="P101">
        <v>1452.6</v>
      </c>
      <c r="Q101">
        <v>376.7</v>
      </c>
      <c r="R101">
        <v>580.9</v>
      </c>
      <c r="S101">
        <v>305.3</v>
      </c>
      <c r="T101">
        <v>167.4</v>
      </c>
      <c r="U101">
        <v>172</v>
      </c>
      <c r="V101">
        <v>72.400000000000006</v>
      </c>
      <c r="W101">
        <v>29.2</v>
      </c>
      <c r="X101">
        <v>25.3</v>
      </c>
      <c r="Y101">
        <v>29.4</v>
      </c>
      <c r="Z101" t="s">
        <v>12</v>
      </c>
      <c r="AA101">
        <v>16.600000000000001</v>
      </c>
      <c r="AB101" t="s">
        <v>12</v>
      </c>
      <c r="AC101">
        <v>52.3</v>
      </c>
      <c r="AD101">
        <v>1477.1</v>
      </c>
      <c r="AE101">
        <v>389.5</v>
      </c>
      <c r="AF101">
        <v>597.29999999999995</v>
      </c>
      <c r="AG101">
        <v>317.3</v>
      </c>
      <c r="AH101">
        <v>176.5</v>
      </c>
      <c r="AI101">
        <v>181.5</v>
      </c>
      <c r="AJ101">
        <v>78.400000000000006</v>
      </c>
      <c r="AK101">
        <v>32.4</v>
      </c>
      <c r="AL101">
        <v>28.3</v>
      </c>
      <c r="AM101">
        <v>33</v>
      </c>
      <c r="AN101" t="s">
        <v>12</v>
      </c>
      <c r="AO101">
        <v>19</v>
      </c>
      <c r="AP101" t="s">
        <v>12</v>
      </c>
      <c r="AQ101">
        <v>57.5</v>
      </c>
    </row>
    <row r="102" spans="1:43" x14ac:dyDescent="0.35">
      <c r="A102" s="7" t="s">
        <v>30</v>
      </c>
      <c r="B102" s="16">
        <v>1470.6</v>
      </c>
      <c r="C102">
        <v>375</v>
      </c>
      <c r="D102" s="16">
        <v>584</v>
      </c>
      <c r="E102" s="16">
        <v>303.10000000000002</v>
      </c>
      <c r="F102" s="16">
        <v>172.4</v>
      </c>
      <c r="G102" s="16">
        <v>184.4</v>
      </c>
      <c r="H102" s="16">
        <v>75.7</v>
      </c>
      <c r="I102" s="16">
        <v>32.299999999999997</v>
      </c>
      <c r="J102" s="16">
        <v>28.8</v>
      </c>
      <c r="K102" s="16">
        <v>31.3</v>
      </c>
      <c r="L102" s="16" t="s">
        <v>12</v>
      </c>
      <c r="M102" s="16">
        <v>18</v>
      </c>
      <c r="N102" t="s">
        <v>12</v>
      </c>
      <c r="O102" s="16">
        <v>55.7</v>
      </c>
      <c r="P102">
        <v>1458.4</v>
      </c>
      <c r="Q102">
        <v>368.7</v>
      </c>
      <c r="R102">
        <v>576</v>
      </c>
      <c r="S102">
        <v>297.2</v>
      </c>
      <c r="T102">
        <v>167.8</v>
      </c>
      <c r="U102">
        <v>179.6</v>
      </c>
      <c r="V102">
        <v>72.7</v>
      </c>
      <c r="W102">
        <v>30.6</v>
      </c>
      <c r="X102">
        <v>27.2</v>
      </c>
      <c r="Y102">
        <v>29.4</v>
      </c>
      <c r="Z102" t="s">
        <v>12</v>
      </c>
      <c r="AA102">
        <v>16.8</v>
      </c>
      <c r="AB102" t="s">
        <v>12</v>
      </c>
      <c r="AC102">
        <v>53.1</v>
      </c>
      <c r="AD102">
        <v>1482.8</v>
      </c>
      <c r="AE102">
        <v>381.3</v>
      </c>
      <c r="AF102">
        <v>592.1</v>
      </c>
      <c r="AG102">
        <v>308.89999999999998</v>
      </c>
      <c r="AH102">
        <v>176.9</v>
      </c>
      <c r="AI102">
        <v>189.2</v>
      </c>
      <c r="AJ102">
        <v>78.7</v>
      </c>
      <c r="AK102">
        <v>34</v>
      </c>
      <c r="AL102">
        <v>30.4</v>
      </c>
      <c r="AM102">
        <v>33.200000000000003</v>
      </c>
      <c r="AN102" t="s">
        <v>12</v>
      </c>
      <c r="AO102">
        <v>19.2</v>
      </c>
      <c r="AP102" t="s">
        <v>12</v>
      </c>
      <c r="AQ102">
        <v>58.4</v>
      </c>
    </row>
    <row r="103" spans="1:43" x14ac:dyDescent="0.35">
      <c r="A103" s="7" t="s">
        <v>31</v>
      </c>
      <c r="B103" s="16">
        <v>1483.4</v>
      </c>
      <c r="C103">
        <v>373.7</v>
      </c>
      <c r="D103" s="16">
        <v>573.1</v>
      </c>
      <c r="E103" s="16">
        <v>297.5</v>
      </c>
      <c r="F103" s="16">
        <v>168</v>
      </c>
      <c r="G103" s="16">
        <v>204.4</v>
      </c>
      <c r="H103" s="16">
        <v>79</v>
      </c>
      <c r="I103" s="16">
        <v>33.200000000000003</v>
      </c>
      <c r="J103" s="16">
        <v>29.2</v>
      </c>
      <c r="K103" s="16">
        <v>31.4</v>
      </c>
      <c r="L103" s="16" t="s">
        <v>12</v>
      </c>
      <c r="M103" s="16">
        <v>16.100000000000001</v>
      </c>
      <c r="N103" t="s">
        <v>12</v>
      </c>
      <c r="O103" s="16">
        <v>60.4</v>
      </c>
      <c r="P103">
        <v>1471.2</v>
      </c>
      <c r="Q103">
        <v>367.4</v>
      </c>
      <c r="R103">
        <v>565</v>
      </c>
      <c r="S103">
        <v>291.7</v>
      </c>
      <c r="T103">
        <v>163.5</v>
      </c>
      <c r="U103">
        <v>199.3</v>
      </c>
      <c r="V103">
        <v>75.900000000000006</v>
      </c>
      <c r="W103">
        <v>31.5</v>
      </c>
      <c r="X103">
        <v>27.7</v>
      </c>
      <c r="Y103">
        <v>29.5</v>
      </c>
      <c r="Z103" t="s">
        <v>12</v>
      </c>
      <c r="AA103">
        <v>14.9</v>
      </c>
      <c r="AB103" t="s">
        <v>12</v>
      </c>
      <c r="AC103">
        <v>57.7</v>
      </c>
      <c r="AD103">
        <v>1495.6</v>
      </c>
      <c r="AE103">
        <v>379.9</v>
      </c>
      <c r="AF103">
        <v>581.1</v>
      </c>
      <c r="AG103">
        <v>303.39999999999998</v>
      </c>
      <c r="AH103">
        <v>172.5</v>
      </c>
      <c r="AI103">
        <v>209.5</v>
      </c>
      <c r="AJ103">
        <v>82</v>
      </c>
      <c r="AK103">
        <v>34.9</v>
      </c>
      <c r="AL103">
        <v>30.8</v>
      </c>
      <c r="AM103">
        <v>33.200000000000003</v>
      </c>
      <c r="AN103" t="s">
        <v>12</v>
      </c>
      <c r="AO103">
        <v>17.2</v>
      </c>
      <c r="AP103" t="s">
        <v>12</v>
      </c>
      <c r="AQ103">
        <v>63.2</v>
      </c>
    </row>
    <row r="104" spans="1:43" x14ac:dyDescent="0.35">
      <c r="A104" s="7" t="s">
        <v>32</v>
      </c>
      <c r="B104" s="16">
        <v>1403.8</v>
      </c>
      <c r="C104">
        <v>367.7</v>
      </c>
      <c r="D104" s="16">
        <v>533.29999999999995</v>
      </c>
      <c r="E104" s="16">
        <v>277.10000000000002</v>
      </c>
      <c r="F104" s="16">
        <v>158</v>
      </c>
      <c r="G104" s="16">
        <v>179.9</v>
      </c>
      <c r="H104" s="16">
        <v>71.3</v>
      </c>
      <c r="I104" s="16">
        <v>31.4</v>
      </c>
      <c r="J104" s="16">
        <v>28</v>
      </c>
      <c r="K104" s="16">
        <v>33.299999999999997</v>
      </c>
      <c r="L104" s="16" t="s">
        <v>12</v>
      </c>
      <c r="M104" s="16">
        <v>16.600000000000001</v>
      </c>
      <c r="N104" t="s">
        <v>12</v>
      </c>
      <c r="O104" s="16">
        <v>59.9</v>
      </c>
      <c r="P104">
        <v>1391.9</v>
      </c>
      <c r="Q104">
        <v>361.5</v>
      </c>
      <c r="R104">
        <v>525.6</v>
      </c>
      <c r="S104">
        <v>271.5</v>
      </c>
      <c r="T104">
        <v>153.69999999999999</v>
      </c>
      <c r="U104">
        <v>175.2</v>
      </c>
      <c r="V104">
        <v>68.400000000000006</v>
      </c>
      <c r="W104">
        <v>29.8</v>
      </c>
      <c r="X104">
        <v>26.5</v>
      </c>
      <c r="Y104">
        <v>31.4</v>
      </c>
      <c r="Z104" t="s">
        <v>12</v>
      </c>
      <c r="AA104">
        <v>15.5</v>
      </c>
      <c r="AB104" t="s">
        <v>12</v>
      </c>
      <c r="AC104">
        <v>57.2</v>
      </c>
      <c r="AD104">
        <v>1415.6</v>
      </c>
      <c r="AE104">
        <v>373.9</v>
      </c>
      <c r="AF104">
        <v>541</v>
      </c>
      <c r="AG104">
        <v>282.7</v>
      </c>
      <c r="AH104">
        <v>162.4</v>
      </c>
      <c r="AI104">
        <v>184.6</v>
      </c>
      <c r="AJ104">
        <v>74.099999999999994</v>
      </c>
      <c r="AK104">
        <v>33</v>
      </c>
      <c r="AL104">
        <v>29.6</v>
      </c>
      <c r="AM104">
        <v>35.299999999999997</v>
      </c>
      <c r="AN104" t="s">
        <v>12</v>
      </c>
      <c r="AO104">
        <v>17.7</v>
      </c>
      <c r="AP104" t="s">
        <v>12</v>
      </c>
      <c r="AQ104">
        <v>62.6</v>
      </c>
    </row>
    <row r="105" spans="1:43" x14ac:dyDescent="0.35">
      <c r="A105" s="7" t="s">
        <v>33</v>
      </c>
      <c r="B105" s="16">
        <v>1369.7</v>
      </c>
      <c r="C105">
        <v>363.5</v>
      </c>
      <c r="D105" s="16">
        <v>501.5</v>
      </c>
      <c r="E105" s="16">
        <v>259.8</v>
      </c>
      <c r="F105" s="16">
        <v>144.5</v>
      </c>
      <c r="G105" s="16">
        <v>185.9</v>
      </c>
      <c r="H105" s="16">
        <v>71.400000000000006</v>
      </c>
      <c r="I105" s="16">
        <v>31.9</v>
      </c>
      <c r="J105" s="16">
        <v>28.2</v>
      </c>
      <c r="K105" s="16">
        <v>30</v>
      </c>
      <c r="L105" s="16" t="s">
        <v>12</v>
      </c>
      <c r="M105" s="16">
        <v>15.1</v>
      </c>
      <c r="N105" t="s">
        <v>12</v>
      </c>
      <c r="O105" s="16">
        <v>57.8</v>
      </c>
      <c r="P105">
        <v>1358.2</v>
      </c>
      <c r="Q105">
        <v>357.5</v>
      </c>
      <c r="R105">
        <v>494.2</v>
      </c>
      <c r="S105">
        <v>254.4</v>
      </c>
      <c r="T105">
        <v>140.5</v>
      </c>
      <c r="U105">
        <v>181.2</v>
      </c>
      <c r="V105">
        <v>68.599999999999994</v>
      </c>
      <c r="W105">
        <v>30.3</v>
      </c>
      <c r="X105">
        <v>26.7</v>
      </c>
      <c r="Y105">
        <v>28.2</v>
      </c>
      <c r="Z105" t="s">
        <v>12</v>
      </c>
      <c r="AA105">
        <v>14</v>
      </c>
      <c r="AB105" t="s">
        <v>12</v>
      </c>
      <c r="AC105">
        <v>55.1</v>
      </c>
      <c r="AD105">
        <v>1381.3</v>
      </c>
      <c r="AE105">
        <v>369.6</v>
      </c>
      <c r="AF105">
        <v>508.9</v>
      </c>
      <c r="AG105">
        <v>265.10000000000002</v>
      </c>
      <c r="AH105">
        <v>148.6</v>
      </c>
      <c r="AI105">
        <v>190.7</v>
      </c>
      <c r="AJ105">
        <v>74.2</v>
      </c>
      <c r="AK105">
        <v>33.5</v>
      </c>
      <c r="AL105">
        <v>29.8</v>
      </c>
      <c r="AM105">
        <v>31.8</v>
      </c>
      <c r="AN105" t="s">
        <v>12</v>
      </c>
      <c r="AO105">
        <v>16.2</v>
      </c>
      <c r="AP105" t="s">
        <v>12</v>
      </c>
      <c r="AQ105">
        <v>60.5</v>
      </c>
    </row>
    <row r="106" spans="1:43" x14ac:dyDescent="0.35">
      <c r="A106" s="7" t="s">
        <v>34</v>
      </c>
      <c r="B106" s="16">
        <v>1330.7</v>
      </c>
      <c r="C106">
        <v>359.7</v>
      </c>
      <c r="D106" s="16">
        <v>462.9</v>
      </c>
      <c r="E106" s="16">
        <v>236.8</v>
      </c>
      <c r="F106" s="16">
        <v>133.80000000000001</v>
      </c>
      <c r="G106" s="16">
        <v>182.6</v>
      </c>
      <c r="H106" s="16">
        <v>69.900000000000006</v>
      </c>
      <c r="I106" s="16">
        <v>31.9</v>
      </c>
      <c r="J106" s="16">
        <v>29.1</v>
      </c>
      <c r="K106" s="16">
        <v>29.2</v>
      </c>
      <c r="L106" s="16" t="s">
        <v>12</v>
      </c>
      <c r="M106" s="16">
        <v>15.1</v>
      </c>
      <c r="N106" t="s">
        <v>12</v>
      </c>
      <c r="O106" s="16">
        <v>62.9</v>
      </c>
      <c r="P106">
        <v>1319.4</v>
      </c>
      <c r="Q106">
        <v>353.7</v>
      </c>
      <c r="R106">
        <v>455.9</v>
      </c>
      <c r="S106">
        <v>231.7</v>
      </c>
      <c r="T106">
        <v>130</v>
      </c>
      <c r="U106">
        <v>178</v>
      </c>
      <c r="V106">
        <v>67.2</v>
      </c>
      <c r="W106">
        <v>30.3</v>
      </c>
      <c r="X106">
        <v>27.5</v>
      </c>
      <c r="Y106">
        <v>27.5</v>
      </c>
      <c r="Z106" t="s">
        <v>12</v>
      </c>
      <c r="AA106">
        <v>14</v>
      </c>
      <c r="AB106" t="s">
        <v>12</v>
      </c>
      <c r="AC106">
        <v>60.2</v>
      </c>
      <c r="AD106">
        <v>1342</v>
      </c>
      <c r="AE106">
        <v>365.7</v>
      </c>
      <c r="AF106">
        <v>470</v>
      </c>
      <c r="AG106">
        <v>241.9</v>
      </c>
      <c r="AH106">
        <v>137.69999999999999</v>
      </c>
      <c r="AI106">
        <v>187.2</v>
      </c>
      <c r="AJ106">
        <v>72.7</v>
      </c>
      <c r="AK106">
        <v>33.5</v>
      </c>
      <c r="AL106">
        <v>30.6</v>
      </c>
      <c r="AM106">
        <v>31</v>
      </c>
      <c r="AN106" t="s">
        <v>12</v>
      </c>
      <c r="AO106">
        <v>16.2</v>
      </c>
      <c r="AP106" t="s">
        <v>12</v>
      </c>
      <c r="AQ106">
        <v>65.599999999999994</v>
      </c>
    </row>
    <row r="107" spans="1:43" x14ac:dyDescent="0.35">
      <c r="A107" s="7" t="s">
        <v>35</v>
      </c>
      <c r="B107" s="16">
        <v>1341.4</v>
      </c>
      <c r="C107">
        <v>359.1</v>
      </c>
      <c r="D107" s="16">
        <v>455.2</v>
      </c>
      <c r="E107" s="16">
        <v>230.1</v>
      </c>
      <c r="F107" s="16">
        <v>130.5</v>
      </c>
      <c r="G107" s="16">
        <v>187.8</v>
      </c>
      <c r="H107" s="16">
        <v>70.5</v>
      </c>
      <c r="I107" s="16">
        <v>28.6</v>
      </c>
      <c r="J107" s="16">
        <v>26</v>
      </c>
      <c r="K107" s="16">
        <v>29.4</v>
      </c>
      <c r="L107" s="16" t="s">
        <v>12</v>
      </c>
      <c r="M107" s="16">
        <v>16.5</v>
      </c>
      <c r="N107" t="s">
        <v>12</v>
      </c>
      <c r="O107" s="16">
        <v>73.5</v>
      </c>
      <c r="P107">
        <v>1330.1</v>
      </c>
      <c r="Q107">
        <v>353.1</v>
      </c>
      <c r="R107">
        <v>448.3</v>
      </c>
      <c r="S107">
        <v>225.1</v>
      </c>
      <c r="T107">
        <v>126.6</v>
      </c>
      <c r="U107">
        <v>183.1</v>
      </c>
      <c r="V107">
        <v>67.7</v>
      </c>
      <c r="W107">
        <v>27</v>
      </c>
      <c r="X107">
        <v>24.6</v>
      </c>
      <c r="Y107">
        <v>27.6</v>
      </c>
      <c r="Z107" t="s">
        <v>12</v>
      </c>
      <c r="AA107">
        <v>15.3</v>
      </c>
      <c r="AB107" t="s">
        <v>12</v>
      </c>
      <c r="AC107">
        <v>70.5</v>
      </c>
      <c r="AD107">
        <v>1352.6</v>
      </c>
      <c r="AE107">
        <v>365.1</v>
      </c>
      <c r="AF107">
        <v>462.2</v>
      </c>
      <c r="AG107">
        <v>235.1</v>
      </c>
      <c r="AH107">
        <v>134.30000000000001</v>
      </c>
      <c r="AI107">
        <v>192.5</v>
      </c>
      <c r="AJ107">
        <v>73.2</v>
      </c>
      <c r="AK107">
        <v>30.1</v>
      </c>
      <c r="AL107">
        <v>27.5</v>
      </c>
      <c r="AM107">
        <v>31.1</v>
      </c>
      <c r="AN107" t="s">
        <v>12</v>
      </c>
      <c r="AO107">
        <v>17.600000000000001</v>
      </c>
      <c r="AP107" t="s">
        <v>12</v>
      </c>
      <c r="AQ107">
        <v>76.400000000000006</v>
      </c>
    </row>
    <row r="108" spans="1:43" x14ac:dyDescent="0.35">
      <c r="A108" s="7" t="s">
        <v>36</v>
      </c>
      <c r="B108" s="16">
        <v>1315.4</v>
      </c>
      <c r="C108">
        <v>352.7</v>
      </c>
      <c r="D108" s="16">
        <v>428.4</v>
      </c>
      <c r="E108" s="16">
        <v>213.2</v>
      </c>
      <c r="F108" s="16">
        <v>128.4</v>
      </c>
      <c r="G108" s="16">
        <v>187.6</v>
      </c>
      <c r="H108" s="16">
        <v>68.7</v>
      </c>
      <c r="I108" s="16">
        <v>28.5</v>
      </c>
      <c r="J108" s="16">
        <v>26.5</v>
      </c>
      <c r="K108" s="16">
        <v>28.5</v>
      </c>
      <c r="L108" s="16" t="s">
        <v>12</v>
      </c>
      <c r="M108" s="16">
        <v>16.399999999999999</v>
      </c>
      <c r="N108" t="s">
        <v>12</v>
      </c>
      <c r="O108" s="16">
        <v>78.5</v>
      </c>
      <c r="P108">
        <v>1304.3</v>
      </c>
      <c r="Q108">
        <v>346.8</v>
      </c>
      <c r="R108">
        <v>421.7</v>
      </c>
      <c r="S108">
        <v>208.4</v>
      </c>
      <c r="T108">
        <v>124.6</v>
      </c>
      <c r="U108">
        <v>182.9</v>
      </c>
      <c r="V108">
        <v>65.900000000000006</v>
      </c>
      <c r="W108">
        <v>27</v>
      </c>
      <c r="X108">
        <v>25</v>
      </c>
      <c r="Y108">
        <v>26.8</v>
      </c>
      <c r="Z108" t="s">
        <v>12</v>
      </c>
      <c r="AA108">
        <v>15.3</v>
      </c>
      <c r="AB108" t="s">
        <v>12</v>
      </c>
      <c r="AC108">
        <v>75.400000000000006</v>
      </c>
      <c r="AD108">
        <v>1326.5</v>
      </c>
      <c r="AE108">
        <v>358.6</v>
      </c>
      <c r="AF108">
        <v>435.1</v>
      </c>
      <c r="AG108">
        <v>217.9</v>
      </c>
      <c r="AH108">
        <v>132.19999999999999</v>
      </c>
      <c r="AI108">
        <v>192.3</v>
      </c>
      <c r="AJ108">
        <v>71.400000000000006</v>
      </c>
      <c r="AK108">
        <v>30</v>
      </c>
      <c r="AL108">
        <v>27.9</v>
      </c>
      <c r="AM108">
        <v>30.3</v>
      </c>
      <c r="AN108" t="s">
        <v>12</v>
      </c>
      <c r="AO108">
        <v>17.5</v>
      </c>
      <c r="AP108" t="s">
        <v>12</v>
      </c>
      <c r="AQ108">
        <v>81.5</v>
      </c>
    </row>
    <row r="109" spans="1:43" x14ac:dyDescent="0.35">
      <c r="A109" s="7" t="s">
        <v>37</v>
      </c>
      <c r="B109" s="16">
        <v>1252.9000000000001</v>
      </c>
      <c r="C109">
        <v>344.6</v>
      </c>
      <c r="D109" s="16">
        <v>398.4</v>
      </c>
      <c r="E109" s="16">
        <v>198.2</v>
      </c>
      <c r="F109" s="16">
        <v>116.2</v>
      </c>
      <c r="G109" s="16">
        <v>176.8</v>
      </c>
      <c r="H109" s="16">
        <v>65.900000000000006</v>
      </c>
      <c r="I109" s="16">
        <v>25.7</v>
      </c>
      <c r="J109" s="16">
        <v>23.4</v>
      </c>
      <c r="K109" s="16">
        <v>29.4</v>
      </c>
      <c r="L109" s="16" t="s">
        <v>12</v>
      </c>
      <c r="M109" s="16">
        <v>14.3</v>
      </c>
      <c r="N109" t="s">
        <v>12</v>
      </c>
      <c r="O109" s="16">
        <v>76.7</v>
      </c>
      <c r="P109">
        <v>1242.0999999999999</v>
      </c>
      <c r="Q109">
        <v>338.9</v>
      </c>
      <c r="R109">
        <v>392</v>
      </c>
      <c r="S109">
        <v>193.6</v>
      </c>
      <c r="T109">
        <v>112.6</v>
      </c>
      <c r="U109">
        <v>172.3</v>
      </c>
      <c r="V109">
        <v>63.3</v>
      </c>
      <c r="W109">
        <v>24.2</v>
      </c>
      <c r="X109">
        <v>22.1</v>
      </c>
      <c r="Y109">
        <v>27.7</v>
      </c>
      <c r="Z109" t="s">
        <v>12</v>
      </c>
      <c r="AA109">
        <v>13.2</v>
      </c>
      <c r="AB109" t="s">
        <v>12</v>
      </c>
      <c r="AC109">
        <v>73.8</v>
      </c>
      <c r="AD109">
        <v>1263.5999999999999</v>
      </c>
      <c r="AE109">
        <v>350.4</v>
      </c>
      <c r="AF109">
        <v>404.9</v>
      </c>
      <c r="AG109">
        <v>202.8</v>
      </c>
      <c r="AH109">
        <v>119.7</v>
      </c>
      <c r="AI109">
        <v>181.3</v>
      </c>
      <c r="AJ109">
        <v>68.5</v>
      </c>
      <c r="AK109">
        <v>27.1</v>
      </c>
      <c r="AL109">
        <v>24.8</v>
      </c>
      <c r="AM109">
        <v>31.1</v>
      </c>
      <c r="AN109" t="s">
        <v>12</v>
      </c>
      <c r="AO109">
        <v>15.3</v>
      </c>
      <c r="AP109" t="s">
        <v>12</v>
      </c>
      <c r="AQ109">
        <v>79.7</v>
      </c>
    </row>
    <row r="110" spans="1:43" x14ac:dyDescent="0.35">
      <c r="A110" s="7" t="s">
        <v>38</v>
      </c>
      <c r="B110" s="16">
        <v>1229.3</v>
      </c>
      <c r="C110">
        <v>342</v>
      </c>
      <c r="D110" s="16">
        <v>383.9</v>
      </c>
      <c r="E110" s="16">
        <v>191.4</v>
      </c>
      <c r="F110" s="16">
        <v>109.7</v>
      </c>
      <c r="G110" s="16">
        <v>165.7</v>
      </c>
      <c r="H110" s="16">
        <v>59.5</v>
      </c>
      <c r="I110" s="16">
        <v>26.1</v>
      </c>
      <c r="J110" s="16">
        <v>23.3</v>
      </c>
      <c r="K110" s="16">
        <v>28.9</v>
      </c>
      <c r="L110" s="16" t="s">
        <v>12</v>
      </c>
      <c r="M110" s="16">
        <v>15</v>
      </c>
      <c r="N110" t="s">
        <v>12</v>
      </c>
      <c r="O110" s="16">
        <v>79.3</v>
      </c>
      <c r="P110">
        <v>1218.9000000000001</v>
      </c>
      <c r="Q110">
        <v>336.4</v>
      </c>
      <c r="R110">
        <v>377.7</v>
      </c>
      <c r="S110">
        <v>186.9</v>
      </c>
      <c r="T110">
        <v>106.4</v>
      </c>
      <c r="U110">
        <v>161.5</v>
      </c>
      <c r="V110">
        <v>57.1</v>
      </c>
      <c r="W110">
        <v>24.7</v>
      </c>
      <c r="X110">
        <v>22</v>
      </c>
      <c r="Y110">
        <v>27.2</v>
      </c>
      <c r="Z110" t="s">
        <v>12</v>
      </c>
      <c r="AA110">
        <v>13.9</v>
      </c>
      <c r="AB110" t="s">
        <v>12</v>
      </c>
      <c r="AC110">
        <v>76.400000000000006</v>
      </c>
      <c r="AD110">
        <v>1239.8</v>
      </c>
      <c r="AE110">
        <v>347.6</v>
      </c>
      <c r="AF110">
        <v>390.1</v>
      </c>
      <c r="AG110">
        <v>195.8</v>
      </c>
      <c r="AH110">
        <v>113.1</v>
      </c>
      <c r="AI110">
        <v>170</v>
      </c>
      <c r="AJ110">
        <v>62</v>
      </c>
      <c r="AK110">
        <v>27.6</v>
      </c>
      <c r="AL110">
        <v>24.6</v>
      </c>
      <c r="AM110">
        <v>30.6</v>
      </c>
      <c r="AN110" t="s">
        <v>12</v>
      </c>
      <c r="AO110">
        <v>16</v>
      </c>
      <c r="AP110" t="s">
        <v>12</v>
      </c>
      <c r="AQ110">
        <v>82.2</v>
      </c>
    </row>
    <row r="111" spans="1:43" x14ac:dyDescent="0.35">
      <c r="A111" s="7" t="s">
        <v>39</v>
      </c>
      <c r="B111" s="16">
        <v>1192.0999999999999</v>
      </c>
      <c r="C111" s="16">
        <v>340.5</v>
      </c>
      <c r="D111" s="16">
        <v>359.1</v>
      </c>
      <c r="E111" s="16">
        <v>174.2</v>
      </c>
      <c r="F111" s="16">
        <v>102.7</v>
      </c>
      <c r="G111" s="16">
        <v>157</v>
      </c>
      <c r="H111" s="16">
        <v>63.3</v>
      </c>
      <c r="I111" s="16">
        <v>24.6</v>
      </c>
      <c r="J111" s="16">
        <v>22.3</v>
      </c>
      <c r="K111" s="16">
        <v>28.3</v>
      </c>
      <c r="L111" s="16">
        <v>35.200000000000003</v>
      </c>
      <c r="M111" s="16">
        <v>14.7</v>
      </c>
      <c r="N111" s="16">
        <v>16.899999999999999</v>
      </c>
      <c r="O111" s="16">
        <v>88.6</v>
      </c>
      <c r="P111">
        <v>1182</v>
      </c>
      <c r="Q111">
        <v>334.9</v>
      </c>
      <c r="R111">
        <v>353.3</v>
      </c>
      <c r="S111">
        <v>170.1</v>
      </c>
      <c r="T111">
        <v>99.6</v>
      </c>
      <c r="U111">
        <v>153.1</v>
      </c>
      <c r="V111">
        <v>60.9</v>
      </c>
      <c r="W111">
        <v>23.2</v>
      </c>
      <c r="X111">
        <v>21</v>
      </c>
      <c r="Y111">
        <v>26.7</v>
      </c>
      <c r="Z111">
        <v>33.4</v>
      </c>
      <c r="AA111">
        <v>13.7</v>
      </c>
      <c r="AB111">
        <v>15.8</v>
      </c>
      <c r="AC111">
        <v>85.6</v>
      </c>
      <c r="AD111">
        <v>1202.2</v>
      </c>
      <c r="AE111">
        <v>346</v>
      </c>
      <c r="AF111">
        <v>364.9</v>
      </c>
      <c r="AG111">
        <v>178.3</v>
      </c>
      <c r="AH111">
        <v>105.9</v>
      </c>
      <c r="AI111">
        <v>161</v>
      </c>
      <c r="AJ111">
        <v>65.8</v>
      </c>
      <c r="AK111">
        <v>25.9</v>
      </c>
      <c r="AL111">
        <v>23.7</v>
      </c>
      <c r="AM111">
        <v>30</v>
      </c>
      <c r="AN111">
        <v>37</v>
      </c>
      <c r="AO111">
        <v>15.8</v>
      </c>
      <c r="AP111">
        <v>18.100000000000001</v>
      </c>
      <c r="AQ111">
        <v>91.6</v>
      </c>
    </row>
    <row r="112" spans="1:43" x14ac:dyDescent="0.35">
      <c r="A112" s="7" t="s">
        <v>40</v>
      </c>
      <c r="B112" s="16">
        <v>1194.7</v>
      </c>
      <c r="C112" s="16">
        <v>341.2</v>
      </c>
      <c r="D112" s="16">
        <v>349.9</v>
      </c>
      <c r="E112" s="16">
        <v>167.5</v>
      </c>
      <c r="F112" s="16">
        <v>97.4</v>
      </c>
      <c r="G112" s="16">
        <v>162.5</v>
      </c>
      <c r="H112" s="16">
        <v>66.5</v>
      </c>
      <c r="I112" s="16">
        <v>21.2</v>
      </c>
      <c r="J112" s="16">
        <v>18.8</v>
      </c>
      <c r="K112" s="16">
        <v>26.6</v>
      </c>
      <c r="L112" s="16">
        <v>33.799999999999997</v>
      </c>
      <c r="M112" s="16">
        <v>14.5</v>
      </c>
      <c r="N112" s="16">
        <v>15.8</v>
      </c>
      <c r="O112" s="16">
        <v>100.9</v>
      </c>
      <c r="P112">
        <v>1184.7</v>
      </c>
      <c r="Q112">
        <v>335.8</v>
      </c>
      <c r="R112">
        <v>344.3</v>
      </c>
      <c r="S112">
        <v>163.6</v>
      </c>
      <c r="T112">
        <v>94.4</v>
      </c>
      <c r="U112">
        <v>158.6</v>
      </c>
      <c r="V112">
        <v>64</v>
      </c>
      <c r="W112">
        <v>19.899999999999999</v>
      </c>
      <c r="X112">
        <v>17.600000000000001</v>
      </c>
      <c r="Y112">
        <v>25</v>
      </c>
      <c r="Z112">
        <v>32.1</v>
      </c>
      <c r="AA112">
        <v>13.5</v>
      </c>
      <c r="AB112">
        <v>14.7</v>
      </c>
      <c r="AC112">
        <v>97.8</v>
      </c>
      <c r="AD112">
        <v>1204.5999999999999</v>
      </c>
      <c r="AE112">
        <v>346.7</v>
      </c>
      <c r="AF112">
        <v>355.6</v>
      </c>
      <c r="AG112">
        <v>171.5</v>
      </c>
      <c r="AH112">
        <v>100.4</v>
      </c>
      <c r="AI112">
        <v>166.5</v>
      </c>
      <c r="AJ112">
        <v>69</v>
      </c>
      <c r="AK112">
        <v>22.5</v>
      </c>
      <c r="AL112">
        <v>20</v>
      </c>
      <c r="AM112">
        <v>28.2</v>
      </c>
      <c r="AN112">
        <v>35.6</v>
      </c>
      <c r="AO112">
        <v>15.5</v>
      </c>
      <c r="AP112">
        <v>16.899999999999999</v>
      </c>
      <c r="AQ112">
        <v>104</v>
      </c>
    </row>
    <row r="113" spans="1:43" x14ac:dyDescent="0.35">
      <c r="A113" s="7" t="s">
        <v>41</v>
      </c>
      <c r="B113" s="16">
        <v>1175.9000000000001</v>
      </c>
      <c r="C113" s="16">
        <v>336.4</v>
      </c>
      <c r="D113" s="16">
        <v>340.2</v>
      </c>
      <c r="E113" s="16">
        <v>159.30000000000001</v>
      </c>
      <c r="F113" s="16">
        <v>96.5</v>
      </c>
      <c r="G113" s="16">
        <v>157.4</v>
      </c>
      <c r="H113" s="16">
        <v>63.7</v>
      </c>
      <c r="I113" s="16">
        <v>21.4</v>
      </c>
      <c r="J113" s="16">
        <v>19.399999999999999</v>
      </c>
      <c r="K113" s="16">
        <v>27.3</v>
      </c>
      <c r="L113" s="16">
        <v>34.6</v>
      </c>
      <c r="M113" s="16">
        <v>14.3</v>
      </c>
      <c r="N113" s="16">
        <v>15.2</v>
      </c>
      <c r="O113" s="16">
        <v>103.2</v>
      </c>
      <c r="P113">
        <v>1166.0999999999999</v>
      </c>
      <c r="Q113">
        <v>331</v>
      </c>
      <c r="R113">
        <v>334.6</v>
      </c>
      <c r="S113">
        <v>155.4</v>
      </c>
      <c r="T113">
        <v>93.5</v>
      </c>
      <c r="U113">
        <v>153.6</v>
      </c>
      <c r="V113">
        <v>61.3</v>
      </c>
      <c r="W113">
        <v>20.100000000000001</v>
      </c>
      <c r="X113">
        <v>18.2</v>
      </c>
      <c r="Y113">
        <v>25.7</v>
      </c>
      <c r="Z113">
        <v>32.9</v>
      </c>
      <c r="AA113">
        <v>13.2</v>
      </c>
      <c r="AB113">
        <v>14.1</v>
      </c>
      <c r="AC113">
        <v>100.1</v>
      </c>
      <c r="AD113">
        <v>1185.5999999999999</v>
      </c>
      <c r="AE113">
        <v>341.8</v>
      </c>
      <c r="AF113">
        <v>345.7</v>
      </c>
      <c r="AG113">
        <v>163.1</v>
      </c>
      <c r="AH113">
        <v>99.5</v>
      </c>
      <c r="AI113">
        <v>161.30000000000001</v>
      </c>
      <c r="AJ113">
        <v>66.099999999999994</v>
      </c>
      <c r="AK113">
        <v>22.7</v>
      </c>
      <c r="AL113">
        <v>20.6</v>
      </c>
      <c r="AM113">
        <v>28.8</v>
      </c>
      <c r="AN113">
        <v>36.299999999999997</v>
      </c>
      <c r="AO113">
        <v>15.3</v>
      </c>
      <c r="AP113">
        <v>16.3</v>
      </c>
      <c r="AQ113">
        <v>106.3</v>
      </c>
    </row>
    <row r="114" spans="1:43" x14ac:dyDescent="0.35">
      <c r="A114" s="7" t="s">
        <v>42</v>
      </c>
      <c r="B114" s="16">
        <v>1140.2</v>
      </c>
      <c r="C114" s="16">
        <v>329</v>
      </c>
      <c r="D114" s="16">
        <v>320.7</v>
      </c>
      <c r="E114" s="16">
        <v>148.69999999999999</v>
      </c>
      <c r="F114" s="16">
        <v>87</v>
      </c>
      <c r="G114" s="16">
        <v>146.1</v>
      </c>
      <c r="H114" s="16">
        <v>61.2</v>
      </c>
      <c r="I114" s="16">
        <v>22.2</v>
      </c>
      <c r="J114" s="16">
        <v>19.899999999999999</v>
      </c>
      <c r="K114" s="16">
        <v>27.2</v>
      </c>
      <c r="L114" s="16">
        <v>35.4</v>
      </c>
      <c r="M114" s="16">
        <v>12.6</v>
      </c>
      <c r="N114" s="16">
        <v>13.3</v>
      </c>
      <c r="O114" s="16">
        <v>103.9</v>
      </c>
      <c r="P114">
        <v>1130.7</v>
      </c>
      <c r="Q114">
        <v>323.7</v>
      </c>
      <c r="R114">
        <v>315.39999999999998</v>
      </c>
      <c r="S114">
        <v>145</v>
      </c>
      <c r="T114">
        <v>84.2</v>
      </c>
      <c r="U114">
        <v>142.5</v>
      </c>
      <c r="V114">
        <v>58.9</v>
      </c>
      <c r="W114">
        <v>20.9</v>
      </c>
      <c r="X114">
        <v>18.7</v>
      </c>
      <c r="Y114">
        <v>25.7</v>
      </c>
      <c r="Z114">
        <v>33.700000000000003</v>
      </c>
      <c r="AA114">
        <v>11.6</v>
      </c>
      <c r="AB114">
        <v>12.3</v>
      </c>
      <c r="AC114">
        <v>100.8</v>
      </c>
      <c r="AD114">
        <v>1149.7</v>
      </c>
      <c r="AE114">
        <v>334.2</v>
      </c>
      <c r="AF114">
        <v>326</v>
      </c>
      <c r="AG114">
        <v>152.30000000000001</v>
      </c>
      <c r="AH114">
        <v>89.7</v>
      </c>
      <c r="AI114">
        <v>149.80000000000001</v>
      </c>
      <c r="AJ114">
        <v>63.5</v>
      </c>
      <c r="AK114">
        <v>23.5</v>
      </c>
      <c r="AL114">
        <v>21.1</v>
      </c>
      <c r="AM114">
        <v>28.8</v>
      </c>
      <c r="AN114">
        <v>37.200000000000003</v>
      </c>
      <c r="AO114">
        <v>13.5</v>
      </c>
      <c r="AP114">
        <v>14.3</v>
      </c>
      <c r="AQ114">
        <v>107</v>
      </c>
    </row>
    <row r="115" spans="1:43" x14ac:dyDescent="0.35">
      <c r="A115" s="7" t="s">
        <v>43</v>
      </c>
      <c r="B115" s="16">
        <v>1198.9000000000001</v>
      </c>
      <c r="C115" s="16">
        <v>331.2</v>
      </c>
      <c r="D115" s="16">
        <v>333</v>
      </c>
      <c r="E115" s="16">
        <v>152.69999999999999</v>
      </c>
      <c r="F115" s="16">
        <v>90</v>
      </c>
      <c r="G115" s="16">
        <v>164.7</v>
      </c>
      <c r="H115" s="16">
        <v>67.2</v>
      </c>
      <c r="I115" s="16">
        <v>21.9</v>
      </c>
      <c r="J115" s="16">
        <v>19.8</v>
      </c>
      <c r="K115" s="16">
        <v>28.6</v>
      </c>
      <c r="L115" s="16">
        <v>38</v>
      </c>
      <c r="M115" s="16">
        <v>12.5</v>
      </c>
      <c r="N115" s="16">
        <v>12.8</v>
      </c>
      <c r="O115" s="16">
        <v>119.5</v>
      </c>
      <c r="P115">
        <v>1189.3</v>
      </c>
      <c r="Q115">
        <v>325.89999999999998</v>
      </c>
      <c r="R115">
        <v>327.7</v>
      </c>
      <c r="S115">
        <v>149</v>
      </c>
      <c r="T115">
        <v>87.1</v>
      </c>
      <c r="U115">
        <v>160.80000000000001</v>
      </c>
      <c r="V115">
        <v>64.8</v>
      </c>
      <c r="W115">
        <v>20.6</v>
      </c>
      <c r="X115">
        <v>18.600000000000001</v>
      </c>
      <c r="Y115">
        <v>27</v>
      </c>
      <c r="Z115">
        <v>36.200000000000003</v>
      </c>
      <c r="AA115">
        <v>11.5</v>
      </c>
      <c r="AB115">
        <v>11.8</v>
      </c>
      <c r="AC115">
        <v>116.2</v>
      </c>
      <c r="AD115">
        <v>1208.5999999999999</v>
      </c>
      <c r="AE115">
        <v>336.4</v>
      </c>
      <c r="AF115">
        <v>338.3</v>
      </c>
      <c r="AG115">
        <v>156.4</v>
      </c>
      <c r="AH115">
        <v>92.8</v>
      </c>
      <c r="AI115">
        <v>168.5</v>
      </c>
      <c r="AJ115">
        <v>69.599999999999994</v>
      </c>
      <c r="AK115">
        <v>23.2</v>
      </c>
      <c r="AL115">
        <v>21</v>
      </c>
      <c r="AM115">
        <v>30.2</v>
      </c>
      <c r="AN115">
        <v>39.799999999999997</v>
      </c>
      <c r="AO115">
        <v>13.5</v>
      </c>
      <c r="AP115">
        <v>13.8</v>
      </c>
      <c r="AQ115">
        <v>122.7</v>
      </c>
    </row>
    <row r="116" spans="1:43" x14ac:dyDescent="0.35">
      <c r="A116" s="7" t="s">
        <v>44</v>
      </c>
      <c r="B116" s="16">
        <v>1157.5</v>
      </c>
      <c r="C116" s="16">
        <v>321.3</v>
      </c>
      <c r="D116" s="16">
        <v>313.39999999999998</v>
      </c>
      <c r="E116" s="16">
        <v>139.5</v>
      </c>
      <c r="F116" s="16">
        <v>85.1</v>
      </c>
      <c r="G116" s="16">
        <v>153.1</v>
      </c>
      <c r="H116" s="16">
        <v>63.7</v>
      </c>
      <c r="I116" s="16">
        <v>24</v>
      </c>
      <c r="J116" s="16">
        <v>21.5</v>
      </c>
      <c r="K116" s="16">
        <v>31.7</v>
      </c>
      <c r="L116" s="16">
        <v>44.4</v>
      </c>
      <c r="M116" s="16">
        <v>13</v>
      </c>
      <c r="N116" s="16">
        <v>13.6</v>
      </c>
      <c r="O116" s="16">
        <v>114.3</v>
      </c>
      <c r="P116">
        <v>1148.0999999999999</v>
      </c>
      <c r="Q116">
        <v>316.2</v>
      </c>
      <c r="R116">
        <v>308.2</v>
      </c>
      <c r="S116">
        <v>136.1</v>
      </c>
      <c r="T116">
        <v>82.4</v>
      </c>
      <c r="U116">
        <v>149.4</v>
      </c>
      <c r="V116">
        <v>61.4</v>
      </c>
      <c r="W116">
        <v>22.7</v>
      </c>
      <c r="X116">
        <v>20.3</v>
      </c>
      <c r="Y116">
        <v>30.1</v>
      </c>
      <c r="Z116">
        <v>42.5</v>
      </c>
      <c r="AA116">
        <v>12.1</v>
      </c>
      <c r="AB116">
        <v>12.6</v>
      </c>
      <c r="AC116">
        <v>111.2</v>
      </c>
      <c r="AD116">
        <v>1166.8</v>
      </c>
      <c r="AE116">
        <v>326.39999999999998</v>
      </c>
      <c r="AF116">
        <v>318.5</v>
      </c>
      <c r="AG116">
        <v>143</v>
      </c>
      <c r="AH116">
        <v>87.8</v>
      </c>
      <c r="AI116">
        <v>156.69999999999999</v>
      </c>
      <c r="AJ116">
        <v>66</v>
      </c>
      <c r="AK116">
        <v>25.3</v>
      </c>
      <c r="AL116">
        <v>22.8</v>
      </c>
      <c r="AM116">
        <v>33.4</v>
      </c>
      <c r="AN116">
        <v>46.3</v>
      </c>
      <c r="AO116">
        <v>14</v>
      </c>
      <c r="AP116">
        <v>14.6</v>
      </c>
      <c r="AQ116">
        <v>117.4</v>
      </c>
    </row>
    <row r="117" spans="1:43" x14ac:dyDescent="0.35">
      <c r="A117" s="7" t="s">
        <v>45</v>
      </c>
      <c r="B117" s="16">
        <v>1163.2</v>
      </c>
      <c r="C117" s="16">
        <v>323.10000000000002</v>
      </c>
      <c r="D117" s="16">
        <v>306.60000000000002</v>
      </c>
      <c r="E117" s="16">
        <v>137.80000000000001</v>
      </c>
      <c r="F117" s="16">
        <v>79.099999999999994</v>
      </c>
      <c r="G117" s="16">
        <v>141.4</v>
      </c>
      <c r="H117" s="16">
        <v>62.4</v>
      </c>
      <c r="I117" s="16">
        <v>23.2</v>
      </c>
      <c r="J117" s="16">
        <v>21</v>
      </c>
      <c r="K117" s="16">
        <v>31.8</v>
      </c>
      <c r="L117" s="16">
        <v>46.5</v>
      </c>
      <c r="M117" s="16">
        <v>12.5</v>
      </c>
      <c r="N117" s="16">
        <v>12.8</v>
      </c>
      <c r="O117" s="16">
        <v>131.30000000000001</v>
      </c>
      <c r="P117">
        <v>1153.9000000000001</v>
      </c>
      <c r="Q117">
        <v>318</v>
      </c>
      <c r="R117">
        <v>301.60000000000002</v>
      </c>
      <c r="S117">
        <v>134.4</v>
      </c>
      <c r="T117">
        <v>76.5</v>
      </c>
      <c r="U117">
        <v>137.9</v>
      </c>
      <c r="V117">
        <v>60.1</v>
      </c>
      <c r="W117">
        <v>21.9</v>
      </c>
      <c r="X117">
        <v>19.7</v>
      </c>
      <c r="Y117">
        <v>30.1</v>
      </c>
      <c r="Z117">
        <v>44.6</v>
      </c>
      <c r="AA117">
        <v>11.5</v>
      </c>
      <c r="AB117">
        <v>11.8</v>
      </c>
      <c r="AC117">
        <v>128</v>
      </c>
      <c r="AD117">
        <v>1172.5</v>
      </c>
      <c r="AE117">
        <v>328.1</v>
      </c>
      <c r="AF117">
        <v>311.60000000000002</v>
      </c>
      <c r="AG117">
        <v>141.19999999999999</v>
      </c>
      <c r="AH117">
        <v>81.7</v>
      </c>
      <c r="AI117">
        <v>144.9</v>
      </c>
      <c r="AJ117">
        <v>64.599999999999994</v>
      </c>
      <c r="AK117">
        <v>24.5</v>
      </c>
      <c r="AL117">
        <v>22.2</v>
      </c>
      <c r="AM117">
        <v>33.4</v>
      </c>
      <c r="AN117">
        <v>48.5</v>
      </c>
      <c r="AO117">
        <v>13.4</v>
      </c>
      <c r="AP117">
        <v>13.8</v>
      </c>
      <c r="AQ117">
        <v>134.6</v>
      </c>
    </row>
    <row r="118" spans="1:43" x14ac:dyDescent="0.35">
      <c r="A118" s="7" t="s">
        <v>46</v>
      </c>
      <c r="B118" s="16">
        <v>1157.9000000000001</v>
      </c>
      <c r="C118" s="16">
        <v>317.2</v>
      </c>
      <c r="D118" s="16">
        <v>297.89999999999998</v>
      </c>
      <c r="E118" s="16">
        <v>133.9</v>
      </c>
      <c r="F118" s="16">
        <v>76.3</v>
      </c>
      <c r="G118" s="16">
        <v>144.80000000000001</v>
      </c>
      <c r="H118" s="16">
        <v>61.8</v>
      </c>
      <c r="I118" s="16">
        <v>23.7</v>
      </c>
      <c r="J118" s="16">
        <v>21.2</v>
      </c>
      <c r="K118" s="16">
        <v>30.6</v>
      </c>
      <c r="L118" s="16">
        <v>49.3</v>
      </c>
      <c r="M118" s="16">
        <v>14</v>
      </c>
      <c r="N118" s="16">
        <v>14.6</v>
      </c>
      <c r="O118" s="16">
        <v>128.80000000000001</v>
      </c>
      <c r="P118">
        <v>1148.7</v>
      </c>
      <c r="Q118">
        <v>312.2</v>
      </c>
      <c r="R118">
        <v>293</v>
      </c>
      <c r="S118">
        <v>130.6</v>
      </c>
      <c r="T118">
        <v>73.8</v>
      </c>
      <c r="U118">
        <v>141.4</v>
      </c>
      <c r="V118">
        <v>59.6</v>
      </c>
      <c r="W118">
        <v>22.4</v>
      </c>
      <c r="X118">
        <v>20</v>
      </c>
      <c r="Y118">
        <v>29</v>
      </c>
      <c r="Z118">
        <v>47.4</v>
      </c>
      <c r="AA118">
        <v>13</v>
      </c>
      <c r="AB118">
        <v>13.6</v>
      </c>
      <c r="AC118">
        <v>125.6</v>
      </c>
      <c r="AD118">
        <v>1167.0999999999999</v>
      </c>
      <c r="AE118">
        <v>322.10000000000002</v>
      </c>
      <c r="AF118">
        <v>302.8</v>
      </c>
      <c r="AG118">
        <v>137.19999999999999</v>
      </c>
      <c r="AH118">
        <v>78.8</v>
      </c>
      <c r="AI118">
        <v>148.30000000000001</v>
      </c>
      <c r="AJ118">
        <v>64</v>
      </c>
      <c r="AK118">
        <v>25</v>
      </c>
      <c r="AL118">
        <v>22.5</v>
      </c>
      <c r="AM118">
        <v>32.200000000000003</v>
      </c>
      <c r="AN118">
        <v>51.3</v>
      </c>
      <c r="AO118">
        <v>15</v>
      </c>
      <c r="AP118">
        <v>15.6</v>
      </c>
      <c r="AQ118">
        <v>132.1</v>
      </c>
    </row>
    <row r="228" spans="1:1" x14ac:dyDescent="0.35">
      <c r="A228" s="7"/>
    </row>
    <row r="229" spans="1:1" x14ac:dyDescent="0.35">
      <c r="A229" s="7"/>
    </row>
    <row r="230" spans="1:1" x14ac:dyDescent="0.35">
      <c r="A230" s="7"/>
    </row>
    <row r="231" spans="1:1" x14ac:dyDescent="0.35">
      <c r="A231" s="7"/>
    </row>
    <row r="232" spans="1:1" x14ac:dyDescent="0.35">
      <c r="A232" s="7"/>
    </row>
    <row r="233" spans="1:1" x14ac:dyDescent="0.35">
      <c r="A233" s="7"/>
    </row>
    <row r="234" spans="1:1" x14ac:dyDescent="0.35">
      <c r="A234" s="7"/>
    </row>
    <row r="235" spans="1:1" x14ac:dyDescent="0.35">
      <c r="A235" s="7"/>
    </row>
    <row r="236" spans="1:1" x14ac:dyDescent="0.35">
      <c r="A236" s="7"/>
    </row>
    <row r="237" spans="1:1" x14ac:dyDescent="0.35">
      <c r="A237" s="7"/>
    </row>
    <row r="238" spans="1:1" x14ac:dyDescent="0.35">
      <c r="A238" s="7"/>
    </row>
    <row r="239" spans="1:1" x14ac:dyDescent="0.35">
      <c r="A239" s="7"/>
    </row>
    <row r="240" spans="1:1" x14ac:dyDescent="0.35">
      <c r="A240" s="7"/>
    </row>
    <row r="241" spans="1:1" x14ac:dyDescent="0.35">
      <c r="A241" s="7"/>
    </row>
    <row r="242" spans="1:1" x14ac:dyDescent="0.35">
      <c r="A242" s="7"/>
    </row>
    <row r="243" spans="1:1" x14ac:dyDescent="0.35">
      <c r="A243" s="7"/>
    </row>
    <row r="244" spans="1:1" x14ac:dyDescent="0.35">
      <c r="A244" s="7"/>
    </row>
    <row r="245" spans="1:1" x14ac:dyDescent="0.35">
      <c r="A245" s="7"/>
    </row>
    <row r="246" spans="1:1" x14ac:dyDescent="0.35">
      <c r="A246" s="7"/>
    </row>
    <row r="247" spans="1:1" x14ac:dyDescent="0.35">
      <c r="A247" s="7"/>
    </row>
    <row r="248" spans="1:1" x14ac:dyDescent="0.35">
      <c r="A248" s="7"/>
    </row>
    <row r="249" spans="1:1" x14ac:dyDescent="0.35">
      <c r="A249" s="7"/>
    </row>
    <row r="250" spans="1:1" x14ac:dyDescent="0.35">
      <c r="A250" s="7"/>
    </row>
    <row r="251" spans="1:1" x14ac:dyDescent="0.35">
      <c r="A251" s="7"/>
    </row>
    <row r="252" spans="1:1" x14ac:dyDescent="0.35">
      <c r="A252" s="7"/>
    </row>
    <row r="253" spans="1:1" x14ac:dyDescent="0.35">
      <c r="A253" s="7"/>
    </row>
    <row r="254" spans="1:1" x14ac:dyDescent="0.35">
      <c r="A254" s="7"/>
    </row>
    <row r="255" spans="1:1" x14ac:dyDescent="0.35">
      <c r="A255" s="7"/>
    </row>
    <row r="256" spans="1:1" x14ac:dyDescent="0.35">
      <c r="A256" s="7"/>
    </row>
    <row r="257" spans="1:1" x14ac:dyDescent="0.35">
      <c r="A257" s="7"/>
    </row>
    <row r="258" spans="1:1" x14ac:dyDescent="0.35">
      <c r="A258" s="7"/>
    </row>
    <row r="259" spans="1:1" x14ac:dyDescent="0.35">
      <c r="A259" s="7"/>
    </row>
    <row r="260" spans="1:1" x14ac:dyDescent="0.35">
      <c r="A260" s="7"/>
    </row>
    <row r="261" spans="1:1" x14ac:dyDescent="0.35">
      <c r="A261" s="7"/>
    </row>
    <row r="262" spans="1:1" x14ac:dyDescent="0.35">
      <c r="A262" s="7"/>
    </row>
    <row r="263" spans="1:1" x14ac:dyDescent="0.35">
      <c r="A263" s="7"/>
    </row>
    <row r="264" spans="1:1" x14ac:dyDescent="0.35">
      <c r="A264" s="7"/>
    </row>
    <row r="265" spans="1:1" x14ac:dyDescent="0.35">
      <c r="A265" s="7"/>
    </row>
    <row r="266" spans="1:1" x14ac:dyDescent="0.35">
      <c r="A266" s="7"/>
    </row>
    <row r="267" spans="1:1" x14ac:dyDescent="0.35">
      <c r="A267" s="7"/>
    </row>
    <row r="268" spans="1:1" x14ac:dyDescent="0.35">
      <c r="A268" s="7"/>
    </row>
    <row r="269" spans="1:1" x14ac:dyDescent="0.35">
      <c r="A269" s="7"/>
    </row>
    <row r="270" spans="1:1" x14ac:dyDescent="0.35">
      <c r="A270" s="7"/>
    </row>
    <row r="271" spans="1:1" x14ac:dyDescent="0.35">
      <c r="A271" s="7"/>
    </row>
    <row r="272" spans="1:1" x14ac:dyDescent="0.35">
      <c r="A272" s="7"/>
    </row>
    <row r="273" spans="1:1" x14ac:dyDescent="0.35">
      <c r="A273" s="7"/>
    </row>
    <row r="274" spans="1:1" x14ac:dyDescent="0.35">
      <c r="A274" s="7"/>
    </row>
    <row r="275" spans="1:1" x14ac:dyDescent="0.35">
      <c r="A275" s="7"/>
    </row>
    <row r="276" spans="1:1" x14ac:dyDescent="0.35">
      <c r="A276" s="7"/>
    </row>
    <row r="277" spans="1:1" x14ac:dyDescent="0.35">
      <c r="A277" s="7"/>
    </row>
    <row r="278" spans="1:1" x14ac:dyDescent="0.35">
      <c r="A278" s="7"/>
    </row>
    <row r="279" spans="1:1" x14ac:dyDescent="0.35">
      <c r="A279" s="7"/>
    </row>
    <row r="280" spans="1:1" x14ac:dyDescent="0.35">
      <c r="A280" s="7"/>
    </row>
    <row r="281" spans="1:1" x14ac:dyDescent="0.35">
      <c r="A281" s="7"/>
    </row>
    <row r="282" spans="1:1" x14ac:dyDescent="0.35">
      <c r="A282" s="7"/>
    </row>
    <row r="283" spans="1:1" x14ac:dyDescent="0.35">
      <c r="A283" s="7"/>
    </row>
    <row r="284" spans="1:1" x14ac:dyDescent="0.35">
      <c r="A284" s="7"/>
    </row>
    <row r="285" spans="1:1" x14ac:dyDescent="0.35">
      <c r="A285" s="7"/>
    </row>
    <row r="286" spans="1:1" x14ac:dyDescent="0.35">
      <c r="A286" s="7"/>
    </row>
    <row r="287" spans="1:1" x14ac:dyDescent="0.35">
      <c r="A287" s="7"/>
    </row>
    <row r="288" spans="1:1" x14ac:dyDescent="0.35">
      <c r="A288" s="7"/>
    </row>
    <row r="289" spans="1:1" x14ac:dyDescent="0.35">
      <c r="A289" s="7"/>
    </row>
    <row r="290" spans="1:1" x14ac:dyDescent="0.35">
      <c r="A290" s="7"/>
    </row>
    <row r="291" spans="1:1" x14ac:dyDescent="0.35">
      <c r="A291" s="7"/>
    </row>
    <row r="292" spans="1:1" x14ac:dyDescent="0.35">
      <c r="A292" s="7"/>
    </row>
    <row r="293" spans="1:1" x14ac:dyDescent="0.35">
      <c r="A293" s="7"/>
    </row>
    <row r="294" spans="1:1" x14ac:dyDescent="0.35">
      <c r="A294" s="7"/>
    </row>
    <row r="295" spans="1:1" x14ac:dyDescent="0.35">
      <c r="A295" s="7"/>
    </row>
    <row r="296" spans="1:1" x14ac:dyDescent="0.35">
      <c r="A296" s="7"/>
    </row>
    <row r="297" spans="1:1" x14ac:dyDescent="0.35">
      <c r="A297" s="7"/>
    </row>
    <row r="298" spans="1:1" x14ac:dyDescent="0.35">
      <c r="A298" s="7"/>
    </row>
    <row r="299" spans="1:1" x14ac:dyDescent="0.35">
      <c r="A299" s="7"/>
    </row>
    <row r="300" spans="1:1" x14ac:dyDescent="0.35">
      <c r="A300" s="7"/>
    </row>
    <row r="301" spans="1:1" x14ac:dyDescent="0.35">
      <c r="A301" s="7"/>
    </row>
    <row r="302" spans="1:1" x14ac:dyDescent="0.35">
      <c r="A302" s="7"/>
    </row>
    <row r="303" spans="1:1" x14ac:dyDescent="0.35">
      <c r="A303" s="7"/>
    </row>
    <row r="304" spans="1:1" x14ac:dyDescent="0.35">
      <c r="A304" s="7"/>
    </row>
    <row r="305" spans="1:1" x14ac:dyDescent="0.35">
      <c r="A305" s="7"/>
    </row>
    <row r="306" spans="1:1" x14ac:dyDescent="0.35">
      <c r="A306" s="7"/>
    </row>
    <row r="307" spans="1:1" x14ac:dyDescent="0.35">
      <c r="A307" s="7"/>
    </row>
    <row r="308" spans="1:1" x14ac:dyDescent="0.35">
      <c r="A308" s="7"/>
    </row>
    <row r="309" spans="1:1" x14ac:dyDescent="0.35">
      <c r="A309" s="7"/>
    </row>
    <row r="310" spans="1:1" x14ac:dyDescent="0.35">
      <c r="A310" s="7"/>
    </row>
    <row r="311" spans="1:1" x14ac:dyDescent="0.35">
      <c r="A311" s="7"/>
    </row>
    <row r="312" spans="1:1" x14ac:dyDescent="0.35">
      <c r="A312" s="7"/>
    </row>
    <row r="313" spans="1:1" x14ac:dyDescent="0.35">
      <c r="A313" s="7"/>
    </row>
    <row r="314" spans="1:1" x14ac:dyDescent="0.35">
      <c r="A314" s="7"/>
    </row>
    <row r="315" spans="1:1" x14ac:dyDescent="0.35">
      <c r="A315" s="7"/>
    </row>
    <row r="316" spans="1:1" x14ac:dyDescent="0.35">
      <c r="A316" s="7"/>
    </row>
    <row r="317" spans="1:1" x14ac:dyDescent="0.35">
      <c r="A317" s="7"/>
    </row>
    <row r="318" spans="1:1" x14ac:dyDescent="0.35">
      <c r="A318" s="7"/>
    </row>
    <row r="319" spans="1:1" x14ac:dyDescent="0.35">
      <c r="A319" s="7"/>
    </row>
    <row r="320" spans="1:1" x14ac:dyDescent="0.35">
      <c r="A320" s="7"/>
    </row>
    <row r="321" spans="1:1" x14ac:dyDescent="0.35">
      <c r="A321" s="7"/>
    </row>
    <row r="322" spans="1:1" x14ac:dyDescent="0.35">
      <c r="A322" s="7"/>
    </row>
    <row r="323" spans="1:1" x14ac:dyDescent="0.35">
      <c r="A323" s="7"/>
    </row>
    <row r="324" spans="1:1" x14ac:dyDescent="0.35">
      <c r="A324" s="7"/>
    </row>
    <row r="325" spans="1:1" x14ac:dyDescent="0.35">
      <c r="A325" s="7"/>
    </row>
    <row r="326" spans="1:1" x14ac:dyDescent="0.35">
      <c r="A326" s="7"/>
    </row>
    <row r="327" spans="1:1" x14ac:dyDescent="0.35">
      <c r="A327" s="7"/>
    </row>
    <row r="328" spans="1:1" x14ac:dyDescent="0.35">
      <c r="A328" s="7"/>
    </row>
    <row r="329" spans="1:1" x14ac:dyDescent="0.35">
      <c r="A329" s="7"/>
    </row>
    <row r="330" spans="1:1" x14ac:dyDescent="0.35">
      <c r="A330" s="7"/>
    </row>
    <row r="331" spans="1:1" x14ac:dyDescent="0.35">
      <c r="A331" s="7"/>
    </row>
    <row r="332" spans="1:1" x14ac:dyDescent="0.35">
      <c r="A332" s="7"/>
    </row>
    <row r="333" spans="1:1" x14ac:dyDescent="0.35">
      <c r="A333" s="7"/>
    </row>
    <row r="334" spans="1:1" x14ac:dyDescent="0.35">
      <c r="A334" s="7"/>
    </row>
    <row r="335" spans="1:1" x14ac:dyDescent="0.35">
      <c r="A335" s="7"/>
    </row>
    <row r="336" spans="1:1" x14ac:dyDescent="0.35">
      <c r="A336" s="7"/>
    </row>
    <row r="337" spans="1:1" x14ac:dyDescent="0.35">
      <c r="A337" s="7"/>
    </row>
    <row r="338" spans="1:1" x14ac:dyDescent="0.35">
      <c r="A338" s="7"/>
    </row>
    <row r="339" spans="1:1" x14ac:dyDescent="0.35">
      <c r="A339" s="7"/>
    </row>
    <row r="340" spans="1:1" x14ac:dyDescent="0.35">
      <c r="A340" s="7"/>
    </row>
    <row r="341" spans="1:1" x14ac:dyDescent="0.35">
      <c r="A341" s="7"/>
    </row>
    <row r="342" spans="1:1" x14ac:dyDescent="0.35">
      <c r="A342" s="7"/>
    </row>
    <row r="343" spans="1:1" x14ac:dyDescent="0.35">
      <c r="A343" s="7"/>
    </row>
    <row r="344" spans="1:1" x14ac:dyDescent="0.35">
      <c r="A344" s="7"/>
    </row>
    <row r="345" spans="1:1" x14ac:dyDescent="0.35">
      <c r="A345" s="7"/>
    </row>
    <row r="346" spans="1:1" x14ac:dyDescent="0.35">
      <c r="A346" s="7"/>
    </row>
    <row r="347" spans="1:1" x14ac:dyDescent="0.35">
      <c r="A347" s="7"/>
    </row>
    <row r="348" spans="1:1" x14ac:dyDescent="0.35">
      <c r="A348" s="7"/>
    </row>
    <row r="349" spans="1:1" x14ac:dyDescent="0.35">
      <c r="A349" s="7"/>
    </row>
    <row r="350" spans="1:1" x14ac:dyDescent="0.35">
      <c r="A350" s="7"/>
    </row>
    <row r="351" spans="1:1" x14ac:dyDescent="0.35">
      <c r="A351" s="7"/>
    </row>
    <row r="352" spans="1:1" x14ac:dyDescent="0.35">
      <c r="A352" s="7"/>
    </row>
    <row r="353" spans="1:1" x14ac:dyDescent="0.35">
      <c r="A353" s="7"/>
    </row>
    <row r="354" spans="1:1" x14ac:dyDescent="0.35">
      <c r="A354" s="7"/>
    </row>
    <row r="355" spans="1:1" x14ac:dyDescent="0.35">
      <c r="A355" s="7"/>
    </row>
    <row r="356" spans="1:1" x14ac:dyDescent="0.35">
      <c r="A356" s="7"/>
    </row>
    <row r="357" spans="1:1" x14ac:dyDescent="0.35">
      <c r="A357" s="7"/>
    </row>
    <row r="358" spans="1:1" x14ac:dyDescent="0.35">
      <c r="A358" s="7"/>
    </row>
    <row r="359" spans="1:1" x14ac:dyDescent="0.35">
      <c r="A359" s="7"/>
    </row>
    <row r="360" spans="1:1" x14ac:dyDescent="0.35">
      <c r="A360" s="7"/>
    </row>
    <row r="361" spans="1:1" x14ac:dyDescent="0.35">
      <c r="A361" s="7"/>
    </row>
    <row r="362" spans="1:1" x14ac:dyDescent="0.35">
      <c r="A362" s="7"/>
    </row>
    <row r="363" spans="1:1" x14ac:dyDescent="0.35">
      <c r="A363" s="7"/>
    </row>
    <row r="364" spans="1:1" x14ac:dyDescent="0.35">
      <c r="A364" s="7"/>
    </row>
    <row r="365" spans="1:1" x14ac:dyDescent="0.35">
      <c r="A365" s="7"/>
    </row>
    <row r="366" spans="1:1" x14ac:dyDescent="0.35">
      <c r="A366" s="7"/>
    </row>
    <row r="367" spans="1:1" x14ac:dyDescent="0.35">
      <c r="A367" s="7"/>
    </row>
    <row r="368" spans="1:1" x14ac:dyDescent="0.35">
      <c r="A368" s="7"/>
    </row>
    <row r="369" spans="1:1" x14ac:dyDescent="0.35">
      <c r="A369" s="7"/>
    </row>
    <row r="370" spans="1:1" x14ac:dyDescent="0.35">
      <c r="A370" s="7"/>
    </row>
    <row r="371" spans="1:1" x14ac:dyDescent="0.35">
      <c r="A371" s="7"/>
    </row>
    <row r="372" spans="1:1" x14ac:dyDescent="0.35">
      <c r="A372" s="7"/>
    </row>
    <row r="373" spans="1:1" x14ac:dyDescent="0.35">
      <c r="A373" s="7"/>
    </row>
    <row r="374" spans="1:1" x14ac:dyDescent="0.35">
      <c r="A374" s="7"/>
    </row>
    <row r="375" spans="1:1" x14ac:dyDescent="0.35">
      <c r="A375" s="7"/>
    </row>
    <row r="376" spans="1:1" x14ac:dyDescent="0.35">
      <c r="A376" s="7"/>
    </row>
    <row r="377" spans="1:1" x14ac:dyDescent="0.35">
      <c r="A377" s="7"/>
    </row>
    <row r="378" spans="1:1" x14ac:dyDescent="0.35">
      <c r="A378" s="7"/>
    </row>
    <row r="379" spans="1:1" x14ac:dyDescent="0.35">
      <c r="A379" s="7"/>
    </row>
    <row r="380" spans="1:1" x14ac:dyDescent="0.35">
      <c r="A380" s="7"/>
    </row>
    <row r="381" spans="1:1" x14ac:dyDescent="0.35">
      <c r="A381" s="7"/>
    </row>
    <row r="382" spans="1:1" x14ac:dyDescent="0.35">
      <c r="A382" s="7"/>
    </row>
    <row r="383" spans="1:1" x14ac:dyDescent="0.35">
      <c r="A383" s="7"/>
    </row>
    <row r="384" spans="1:1" x14ac:dyDescent="0.35">
      <c r="A384" s="7"/>
    </row>
    <row r="385" spans="1:1" x14ac:dyDescent="0.35">
      <c r="A385" s="7"/>
    </row>
    <row r="386" spans="1:1" x14ac:dyDescent="0.35">
      <c r="A386" s="7"/>
    </row>
    <row r="387" spans="1:1" x14ac:dyDescent="0.35">
      <c r="A387" s="7"/>
    </row>
    <row r="388" spans="1:1" x14ac:dyDescent="0.35">
      <c r="A388" s="7"/>
    </row>
    <row r="389" spans="1:1" x14ac:dyDescent="0.35">
      <c r="A389" s="7"/>
    </row>
    <row r="390" spans="1:1" x14ac:dyDescent="0.35">
      <c r="A390" s="7"/>
    </row>
    <row r="391" spans="1:1" x14ac:dyDescent="0.35">
      <c r="A391" s="7"/>
    </row>
    <row r="392" spans="1:1" x14ac:dyDescent="0.35">
      <c r="A392" s="7"/>
    </row>
    <row r="393" spans="1:1" x14ac:dyDescent="0.35">
      <c r="A393" s="7"/>
    </row>
    <row r="394" spans="1:1" x14ac:dyDescent="0.35">
      <c r="A394" s="7"/>
    </row>
    <row r="395" spans="1:1" x14ac:dyDescent="0.35">
      <c r="A395" s="7"/>
    </row>
    <row r="396" spans="1:1" x14ac:dyDescent="0.35">
      <c r="A396" s="7"/>
    </row>
    <row r="397" spans="1:1" x14ac:dyDescent="0.35">
      <c r="A397" s="7"/>
    </row>
    <row r="398" spans="1:1" x14ac:dyDescent="0.35">
      <c r="A398" s="7"/>
    </row>
    <row r="399" spans="1:1" x14ac:dyDescent="0.35">
      <c r="A399" s="7"/>
    </row>
    <row r="400" spans="1:1" x14ac:dyDescent="0.35">
      <c r="A400" s="7"/>
    </row>
    <row r="401" spans="1:1" x14ac:dyDescent="0.35">
      <c r="A401" s="7"/>
    </row>
    <row r="402" spans="1:1" x14ac:dyDescent="0.35">
      <c r="A402" s="7"/>
    </row>
    <row r="403" spans="1:1" x14ac:dyDescent="0.35">
      <c r="A403" s="7"/>
    </row>
    <row r="404" spans="1:1" x14ac:dyDescent="0.35">
      <c r="A404" s="7"/>
    </row>
    <row r="405" spans="1:1" x14ac:dyDescent="0.35">
      <c r="A405" s="7"/>
    </row>
    <row r="406" spans="1:1" x14ac:dyDescent="0.35">
      <c r="A406" s="7"/>
    </row>
    <row r="407" spans="1:1" x14ac:dyDescent="0.35">
      <c r="A407" s="7"/>
    </row>
    <row r="408" spans="1:1" x14ac:dyDescent="0.35">
      <c r="A408" s="7"/>
    </row>
    <row r="409" spans="1:1" x14ac:dyDescent="0.35">
      <c r="A409" s="7"/>
    </row>
    <row r="410" spans="1:1" x14ac:dyDescent="0.35">
      <c r="A410" s="7"/>
    </row>
    <row r="411" spans="1:1" x14ac:dyDescent="0.35">
      <c r="A411" s="7"/>
    </row>
    <row r="412" spans="1:1" x14ac:dyDescent="0.35">
      <c r="A412" s="7"/>
    </row>
    <row r="413" spans="1:1" x14ac:dyDescent="0.35">
      <c r="A413" s="7"/>
    </row>
    <row r="414" spans="1:1" x14ac:dyDescent="0.35">
      <c r="A414" s="7"/>
    </row>
    <row r="415" spans="1:1" x14ac:dyDescent="0.35">
      <c r="A415" s="7"/>
    </row>
    <row r="416" spans="1:1" x14ac:dyDescent="0.35">
      <c r="A416" s="7"/>
    </row>
    <row r="417" spans="1:1" x14ac:dyDescent="0.35">
      <c r="A417" s="7"/>
    </row>
    <row r="418" spans="1:1" x14ac:dyDescent="0.35">
      <c r="A418" s="7"/>
    </row>
    <row r="419" spans="1:1" x14ac:dyDescent="0.35">
      <c r="A419" s="7"/>
    </row>
    <row r="420" spans="1:1" x14ac:dyDescent="0.35">
      <c r="A420" s="7"/>
    </row>
    <row r="421" spans="1:1" x14ac:dyDescent="0.35">
      <c r="A421" s="7"/>
    </row>
    <row r="422" spans="1:1" x14ac:dyDescent="0.35">
      <c r="A422" s="7"/>
    </row>
    <row r="423" spans="1:1" x14ac:dyDescent="0.35">
      <c r="A423" s="7"/>
    </row>
    <row r="424" spans="1:1" x14ac:dyDescent="0.35">
      <c r="A424" s="7"/>
    </row>
    <row r="425" spans="1:1" x14ac:dyDescent="0.35">
      <c r="A425" s="7"/>
    </row>
    <row r="426" spans="1:1" x14ac:dyDescent="0.35">
      <c r="A426" s="7"/>
    </row>
    <row r="427" spans="1:1" x14ac:dyDescent="0.35">
      <c r="A427" s="7"/>
    </row>
    <row r="428" spans="1:1" x14ac:dyDescent="0.35">
      <c r="A428" s="7"/>
    </row>
    <row r="429" spans="1:1" x14ac:dyDescent="0.35">
      <c r="A429" s="7"/>
    </row>
    <row r="430" spans="1:1" x14ac:dyDescent="0.35">
      <c r="A430" s="7"/>
    </row>
    <row r="431" spans="1:1" x14ac:dyDescent="0.35">
      <c r="A431" s="7"/>
    </row>
    <row r="432" spans="1:1" x14ac:dyDescent="0.35">
      <c r="A432" s="7"/>
    </row>
    <row r="433" spans="1:1" x14ac:dyDescent="0.35">
      <c r="A433" s="7"/>
    </row>
    <row r="434" spans="1:1" x14ac:dyDescent="0.35">
      <c r="A434" s="7"/>
    </row>
    <row r="435" spans="1:1" x14ac:dyDescent="0.35">
      <c r="A435" s="7"/>
    </row>
    <row r="436" spans="1:1" x14ac:dyDescent="0.35">
      <c r="A436" s="7"/>
    </row>
    <row r="437" spans="1:1" x14ac:dyDescent="0.35">
      <c r="A437" s="7"/>
    </row>
    <row r="438" spans="1:1" x14ac:dyDescent="0.35">
      <c r="A438" s="7"/>
    </row>
    <row r="439" spans="1:1" x14ac:dyDescent="0.35">
      <c r="A439" s="7"/>
    </row>
    <row r="440" spans="1:1" x14ac:dyDescent="0.35">
      <c r="A440" s="7"/>
    </row>
    <row r="441" spans="1:1" x14ac:dyDescent="0.35">
      <c r="A441" s="7"/>
    </row>
    <row r="442" spans="1:1" x14ac:dyDescent="0.35">
      <c r="A442" s="7"/>
    </row>
    <row r="443" spans="1:1" x14ac:dyDescent="0.35">
      <c r="A443" s="7"/>
    </row>
    <row r="444" spans="1:1" x14ac:dyDescent="0.35">
      <c r="A444" s="7"/>
    </row>
    <row r="445" spans="1:1" x14ac:dyDescent="0.35">
      <c r="A445" s="7"/>
    </row>
    <row r="446" spans="1:1" x14ac:dyDescent="0.35">
      <c r="A446" s="7"/>
    </row>
    <row r="447" spans="1:1" x14ac:dyDescent="0.35">
      <c r="A447" s="7"/>
    </row>
    <row r="448" spans="1:1" x14ac:dyDescent="0.35">
      <c r="A448" s="7"/>
    </row>
    <row r="449" spans="1:1" x14ac:dyDescent="0.35">
      <c r="A449" s="7"/>
    </row>
    <row r="450" spans="1:1" x14ac:dyDescent="0.35">
      <c r="A450" s="7"/>
    </row>
    <row r="451" spans="1:1" x14ac:dyDescent="0.35">
      <c r="A451" s="7"/>
    </row>
    <row r="452" spans="1:1" x14ac:dyDescent="0.35">
      <c r="A452" s="7"/>
    </row>
    <row r="453" spans="1:1" x14ac:dyDescent="0.35">
      <c r="A453" s="7"/>
    </row>
    <row r="454" spans="1:1" x14ac:dyDescent="0.35">
      <c r="A454" s="7"/>
    </row>
    <row r="455" spans="1:1" x14ac:dyDescent="0.35">
      <c r="A455" s="7"/>
    </row>
    <row r="456" spans="1:1" x14ac:dyDescent="0.35">
      <c r="A456" s="7"/>
    </row>
    <row r="457" spans="1:1" x14ac:dyDescent="0.35">
      <c r="A457" s="7"/>
    </row>
    <row r="458" spans="1:1" x14ac:dyDescent="0.35">
      <c r="A458" s="7"/>
    </row>
    <row r="459" spans="1:1" x14ac:dyDescent="0.35">
      <c r="A459" s="7"/>
    </row>
    <row r="460" spans="1:1" x14ac:dyDescent="0.35">
      <c r="A460" s="7"/>
    </row>
    <row r="461" spans="1:1" x14ac:dyDescent="0.35">
      <c r="A461" s="7"/>
    </row>
    <row r="462" spans="1:1" x14ac:dyDescent="0.35">
      <c r="A462" s="7"/>
    </row>
    <row r="463" spans="1:1" x14ac:dyDescent="0.35">
      <c r="A463" s="7"/>
    </row>
    <row r="464" spans="1:1" x14ac:dyDescent="0.35">
      <c r="A464" s="7"/>
    </row>
    <row r="465" spans="1:1" x14ac:dyDescent="0.35">
      <c r="A465" s="7"/>
    </row>
    <row r="466" spans="1:1" x14ac:dyDescent="0.35">
      <c r="A466" s="7"/>
    </row>
    <row r="467" spans="1:1" x14ac:dyDescent="0.35">
      <c r="A467" s="7"/>
    </row>
    <row r="468" spans="1:1" x14ac:dyDescent="0.35">
      <c r="A468" s="7"/>
    </row>
    <row r="469" spans="1:1" x14ac:dyDescent="0.35">
      <c r="A469" s="7"/>
    </row>
    <row r="470" spans="1:1" x14ac:dyDescent="0.35">
      <c r="A470" s="7"/>
    </row>
    <row r="471" spans="1:1" x14ac:dyDescent="0.35">
      <c r="A471" s="7"/>
    </row>
    <row r="472" spans="1:1" x14ac:dyDescent="0.35">
      <c r="A472" s="7"/>
    </row>
    <row r="473" spans="1:1" x14ac:dyDescent="0.35">
      <c r="A473" s="7"/>
    </row>
    <row r="474" spans="1:1" x14ac:dyDescent="0.35">
      <c r="A474" s="7"/>
    </row>
    <row r="475" spans="1:1" x14ac:dyDescent="0.35">
      <c r="A475" s="7"/>
    </row>
    <row r="476" spans="1:1" x14ac:dyDescent="0.35">
      <c r="A476" s="7"/>
    </row>
    <row r="477" spans="1:1" x14ac:dyDescent="0.35">
      <c r="A477" s="7"/>
    </row>
    <row r="478" spans="1:1" x14ac:dyDescent="0.35">
      <c r="A478" s="7"/>
    </row>
    <row r="479" spans="1:1" x14ac:dyDescent="0.35">
      <c r="A479" s="7"/>
    </row>
    <row r="480" spans="1:1" x14ac:dyDescent="0.35">
      <c r="A480" s="7"/>
    </row>
    <row r="481" spans="1:1" x14ac:dyDescent="0.35">
      <c r="A481" s="7"/>
    </row>
    <row r="482" spans="1:1" x14ac:dyDescent="0.35">
      <c r="A482" s="7"/>
    </row>
    <row r="483" spans="1:1" x14ac:dyDescent="0.35">
      <c r="A483" s="7"/>
    </row>
    <row r="484" spans="1:1" x14ac:dyDescent="0.35">
      <c r="A484" s="7"/>
    </row>
    <row r="485" spans="1:1" x14ac:dyDescent="0.35">
      <c r="A485" s="7"/>
    </row>
    <row r="486" spans="1:1" x14ac:dyDescent="0.35">
      <c r="A486" s="7"/>
    </row>
    <row r="487" spans="1:1" x14ac:dyDescent="0.35">
      <c r="A487" s="7"/>
    </row>
    <row r="488" spans="1:1" x14ac:dyDescent="0.35">
      <c r="A488" s="7"/>
    </row>
    <row r="489" spans="1:1" x14ac:dyDescent="0.35">
      <c r="A489" s="7"/>
    </row>
    <row r="490" spans="1:1" x14ac:dyDescent="0.35">
      <c r="A490" s="7"/>
    </row>
    <row r="491" spans="1:1" x14ac:dyDescent="0.35">
      <c r="A491" s="7"/>
    </row>
    <row r="492" spans="1:1" x14ac:dyDescent="0.35">
      <c r="A492" s="7"/>
    </row>
    <row r="493" spans="1:1" x14ac:dyDescent="0.35">
      <c r="A493" s="7"/>
    </row>
    <row r="494" spans="1:1" x14ac:dyDescent="0.35">
      <c r="A494" s="7"/>
    </row>
    <row r="495" spans="1:1" x14ac:dyDescent="0.35">
      <c r="A495" s="7"/>
    </row>
    <row r="496" spans="1:1" x14ac:dyDescent="0.35">
      <c r="A496" s="7"/>
    </row>
    <row r="497" spans="1:1" x14ac:dyDescent="0.35">
      <c r="A497" s="7"/>
    </row>
    <row r="498" spans="1:1" x14ac:dyDescent="0.35">
      <c r="A498" s="7"/>
    </row>
    <row r="499" spans="1:1" x14ac:dyDescent="0.35">
      <c r="A499" s="7"/>
    </row>
    <row r="500" spans="1:1" x14ac:dyDescent="0.35">
      <c r="A500" s="7"/>
    </row>
    <row r="501" spans="1:1" x14ac:dyDescent="0.35">
      <c r="A501" s="7"/>
    </row>
    <row r="502" spans="1:1" x14ac:dyDescent="0.35">
      <c r="A502" s="7"/>
    </row>
    <row r="503" spans="1:1" x14ac:dyDescent="0.35">
      <c r="A503" s="7"/>
    </row>
    <row r="504" spans="1:1" x14ac:dyDescent="0.35">
      <c r="A504" s="7"/>
    </row>
    <row r="505" spans="1:1" x14ac:dyDescent="0.35">
      <c r="A505" s="7"/>
    </row>
    <row r="506" spans="1:1" x14ac:dyDescent="0.35">
      <c r="A506" s="7"/>
    </row>
    <row r="507" spans="1:1" x14ac:dyDescent="0.35">
      <c r="A507" s="7"/>
    </row>
    <row r="508" spans="1:1" x14ac:dyDescent="0.35">
      <c r="A508" s="7"/>
    </row>
    <row r="509" spans="1:1" x14ac:dyDescent="0.35">
      <c r="A509" s="7"/>
    </row>
    <row r="510" spans="1:1" x14ac:dyDescent="0.35">
      <c r="A510" s="7"/>
    </row>
    <row r="511" spans="1:1" x14ac:dyDescent="0.35">
      <c r="A511" s="7"/>
    </row>
    <row r="512" spans="1:1" x14ac:dyDescent="0.35">
      <c r="A512" s="7"/>
    </row>
    <row r="513" spans="1:1" x14ac:dyDescent="0.35">
      <c r="A513" s="7"/>
    </row>
    <row r="514" spans="1:1" x14ac:dyDescent="0.35">
      <c r="A514" s="7"/>
    </row>
    <row r="515" spans="1:1" x14ac:dyDescent="0.35">
      <c r="A515" s="7"/>
    </row>
    <row r="516" spans="1:1" x14ac:dyDescent="0.35">
      <c r="A516" s="7"/>
    </row>
    <row r="517" spans="1:1" x14ac:dyDescent="0.35">
      <c r="A517" s="7"/>
    </row>
    <row r="518" spans="1:1" x14ac:dyDescent="0.35">
      <c r="A518" s="7"/>
    </row>
    <row r="519" spans="1:1" x14ac:dyDescent="0.35">
      <c r="A519" s="7"/>
    </row>
    <row r="520" spans="1:1" x14ac:dyDescent="0.35">
      <c r="A520" s="7"/>
    </row>
    <row r="521" spans="1:1" x14ac:dyDescent="0.35">
      <c r="A521" s="7"/>
    </row>
    <row r="522" spans="1:1" x14ac:dyDescent="0.35">
      <c r="A522" s="7"/>
    </row>
    <row r="523" spans="1:1" x14ac:dyDescent="0.35">
      <c r="A523" s="7"/>
    </row>
    <row r="524" spans="1:1" x14ac:dyDescent="0.35">
      <c r="A524" s="7"/>
    </row>
    <row r="525" spans="1:1" x14ac:dyDescent="0.35">
      <c r="A525" s="7"/>
    </row>
    <row r="526" spans="1:1" x14ac:dyDescent="0.35">
      <c r="A526" s="7"/>
    </row>
    <row r="527" spans="1:1" x14ac:dyDescent="0.35">
      <c r="A527" s="7"/>
    </row>
    <row r="528" spans="1:1" x14ac:dyDescent="0.35">
      <c r="A528" s="7"/>
    </row>
    <row r="529" spans="1:1" x14ac:dyDescent="0.35">
      <c r="A529" s="7"/>
    </row>
    <row r="530" spans="1:1" x14ac:dyDescent="0.35">
      <c r="A530" s="7"/>
    </row>
    <row r="531" spans="1:1" x14ac:dyDescent="0.35">
      <c r="A531" s="7"/>
    </row>
    <row r="532" spans="1:1" x14ac:dyDescent="0.35">
      <c r="A532" s="7"/>
    </row>
    <row r="533" spans="1:1" x14ac:dyDescent="0.35">
      <c r="A533" s="7"/>
    </row>
    <row r="534" spans="1:1" x14ac:dyDescent="0.35">
      <c r="A534" s="7"/>
    </row>
    <row r="535" spans="1:1" x14ac:dyDescent="0.35">
      <c r="A535" s="7"/>
    </row>
    <row r="536" spans="1:1" x14ac:dyDescent="0.35">
      <c r="A536" s="7"/>
    </row>
    <row r="537" spans="1:1" x14ac:dyDescent="0.35">
      <c r="A537" s="7"/>
    </row>
    <row r="538" spans="1:1" x14ac:dyDescent="0.35">
      <c r="A538" s="7"/>
    </row>
    <row r="539" spans="1:1" x14ac:dyDescent="0.35">
      <c r="A539" s="7"/>
    </row>
    <row r="540" spans="1:1" x14ac:dyDescent="0.35">
      <c r="A540" s="7"/>
    </row>
    <row r="541" spans="1:1" x14ac:dyDescent="0.35">
      <c r="A541" s="7"/>
    </row>
    <row r="542" spans="1:1" x14ac:dyDescent="0.35">
      <c r="A542" s="7"/>
    </row>
    <row r="543" spans="1:1" x14ac:dyDescent="0.35">
      <c r="A543" s="7"/>
    </row>
    <row r="544" spans="1:1" x14ac:dyDescent="0.35">
      <c r="A544" s="7"/>
    </row>
    <row r="545" spans="1:1" x14ac:dyDescent="0.35">
      <c r="A545" s="7"/>
    </row>
    <row r="546" spans="1:1" x14ac:dyDescent="0.35">
      <c r="A546" s="7"/>
    </row>
    <row r="547" spans="1:1" x14ac:dyDescent="0.35">
      <c r="A547" s="7"/>
    </row>
    <row r="548" spans="1:1" x14ac:dyDescent="0.35">
      <c r="A548" s="7"/>
    </row>
    <row r="549" spans="1:1" x14ac:dyDescent="0.35">
      <c r="A549" s="7"/>
    </row>
    <row r="550" spans="1:1" x14ac:dyDescent="0.35">
      <c r="A550" s="7"/>
    </row>
    <row r="551" spans="1:1" x14ac:dyDescent="0.35">
      <c r="A551" s="7"/>
    </row>
    <row r="552" spans="1:1" x14ac:dyDescent="0.35">
      <c r="A552" s="7"/>
    </row>
    <row r="553" spans="1:1" x14ac:dyDescent="0.35">
      <c r="A553" s="7"/>
    </row>
    <row r="554" spans="1:1" x14ac:dyDescent="0.35">
      <c r="A554" s="7"/>
    </row>
    <row r="555" spans="1:1" x14ac:dyDescent="0.35">
      <c r="A555" s="7"/>
    </row>
    <row r="556" spans="1:1" x14ac:dyDescent="0.35">
      <c r="A556" s="7"/>
    </row>
    <row r="557" spans="1:1" x14ac:dyDescent="0.35">
      <c r="A557" s="7"/>
    </row>
    <row r="558" spans="1:1" x14ac:dyDescent="0.35">
      <c r="A558" s="7"/>
    </row>
    <row r="559" spans="1:1" x14ac:dyDescent="0.35">
      <c r="A559" s="7"/>
    </row>
    <row r="560" spans="1:1" x14ac:dyDescent="0.35">
      <c r="A560" s="7"/>
    </row>
    <row r="561" spans="1:1" x14ac:dyDescent="0.35">
      <c r="A561" s="7"/>
    </row>
    <row r="562" spans="1:1" x14ac:dyDescent="0.35">
      <c r="A562" s="7"/>
    </row>
    <row r="563" spans="1:1" x14ac:dyDescent="0.35">
      <c r="A563" s="7"/>
    </row>
    <row r="564" spans="1:1" x14ac:dyDescent="0.35">
      <c r="A564" s="7"/>
    </row>
    <row r="565" spans="1:1" x14ac:dyDescent="0.35">
      <c r="A565" s="7"/>
    </row>
    <row r="566" spans="1:1" x14ac:dyDescent="0.35">
      <c r="A566" s="7"/>
    </row>
    <row r="567" spans="1:1" x14ac:dyDescent="0.35">
      <c r="A567" s="7"/>
    </row>
    <row r="568" spans="1:1" x14ac:dyDescent="0.35">
      <c r="A568" s="7"/>
    </row>
    <row r="569" spans="1:1" x14ac:dyDescent="0.35">
      <c r="A569" s="7"/>
    </row>
    <row r="570" spans="1:1" x14ac:dyDescent="0.35">
      <c r="A570" s="7"/>
    </row>
    <row r="571" spans="1:1" x14ac:dyDescent="0.35">
      <c r="A571" s="7"/>
    </row>
    <row r="572" spans="1:1" x14ac:dyDescent="0.35">
      <c r="A572" s="7"/>
    </row>
    <row r="573" spans="1:1" x14ac:dyDescent="0.35">
      <c r="A573" s="7"/>
    </row>
    <row r="574" spans="1:1" x14ac:dyDescent="0.35">
      <c r="A574" s="7"/>
    </row>
    <row r="575" spans="1:1" x14ac:dyDescent="0.35">
      <c r="A575" s="7"/>
    </row>
    <row r="576" spans="1:1" x14ac:dyDescent="0.35">
      <c r="A576" s="7"/>
    </row>
    <row r="577" spans="1:1" x14ac:dyDescent="0.35">
      <c r="A577" s="7"/>
    </row>
    <row r="578" spans="1:1" x14ac:dyDescent="0.35">
      <c r="A578" s="7"/>
    </row>
    <row r="579" spans="1:1" x14ac:dyDescent="0.35">
      <c r="A579" s="7"/>
    </row>
    <row r="580" spans="1:1" x14ac:dyDescent="0.35">
      <c r="A580" s="7"/>
    </row>
    <row r="581" spans="1:1" x14ac:dyDescent="0.35">
      <c r="A581" s="7"/>
    </row>
    <row r="582" spans="1:1" x14ac:dyDescent="0.35">
      <c r="A582" s="7"/>
    </row>
    <row r="583" spans="1:1" x14ac:dyDescent="0.35">
      <c r="A583" s="7"/>
    </row>
    <row r="584" spans="1:1" x14ac:dyDescent="0.35">
      <c r="A584" s="7"/>
    </row>
    <row r="585" spans="1:1" x14ac:dyDescent="0.35">
      <c r="A585" s="7"/>
    </row>
    <row r="586" spans="1:1" x14ac:dyDescent="0.35">
      <c r="A586" s="7"/>
    </row>
    <row r="587" spans="1:1" x14ac:dyDescent="0.35">
      <c r="A587" s="7"/>
    </row>
    <row r="588" spans="1:1" x14ac:dyDescent="0.35">
      <c r="A588" s="7"/>
    </row>
    <row r="589" spans="1:1" x14ac:dyDescent="0.35">
      <c r="A589" s="7"/>
    </row>
    <row r="590" spans="1:1" x14ac:dyDescent="0.35">
      <c r="A590" s="7"/>
    </row>
    <row r="591" spans="1:1" x14ac:dyDescent="0.35">
      <c r="A591" s="7"/>
    </row>
    <row r="592" spans="1:1" x14ac:dyDescent="0.35">
      <c r="A592" s="7"/>
    </row>
    <row r="593" spans="1:1" x14ac:dyDescent="0.35">
      <c r="A593" s="7"/>
    </row>
    <row r="594" spans="1:1" x14ac:dyDescent="0.35">
      <c r="A594" s="7"/>
    </row>
    <row r="595" spans="1:1" x14ac:dyDescent="0.35">
      <c r="A595" s="7"/>
    </row>
    <row r="596" spans="1:1" x14ac:dyDescent="0.35">
      <c r="A596" s="7"/>
    </row>
    <row r="597" spans="1:1" x14ac:dyDescent="0.35">
      <c r="A597" s="7"/>
    </row>
    <row r="598" spans="1:1" x14ac:dyDescent="0.35">
      <c r="A598" s="7"/>
    </row>
    <row r="599" spans="1:1" x14ac:dyDescent="0.35">
      <c r="A599" s="7"/>
    </row>
    <row r="600" spans="1:1" x14ac:dyDescent="0.35">
      <c r="A600" s="7"/>
    </row>
    <row r="601" spans="1:1" x14ac:dyDescent="0.35">
      <c r="A601" s="7"/>
    </row>
    <row r="602" spans="1:1" x14ac:dyDescent="0.35">
      <c r="A602" s="7"/>
    </row>
    <row r="603" spans="1:1" x14ac:dyDescent="0.35">
      <c r="A603" s="7"/>
    </row>
    <row r="604" spans="1:1" x14ac:dyDescent="0.35">
      <c r="A604" s="7"/>
    </row>
    <row r="605" spans="1:1" x14ac:dyDescent="0.35">
      <c r="A605" s="7"/>
    </row>
    <row r="606" spans="1:1" x14ac:dyDescent="0.35">
      <c r="A606" s="7"/>
    </row>
    <row r="607" spans="1:1" x14ac:dyDescent="0.35">
      <c r="A607" s="7"/>
    </row>
    <row r="608" spans="1:1" x14ac:dyDescent="0.35">
      <c r="A608" s="7"/>
    </row>
    <row r="609" spans="1:1" x14ac:dyDescent="0.35">
      <c r="A609" s="7"/>
    </row>
    <row r="610" spans="1:1" x14ac:dyDescent="0.35">
      <c r="A610" s="7"/>
    </row>
    <row r="611" spans="1:1" x14ac:dyDescent="0.35">
      <c r="A611" s="7"/>
    </row>
    <row r="612" spans="1:1" x14ac:dyDescent="0.35">
      <c r="A612" s="7"/>
    </row>
    <row r="613" spans="1:1" x14ac:dyDescent="0.35">
      <c r="A613" s="7"/>
    </row>
    <row r="614" spans="1:1" x14ac:dyDescent="0.35">
      <c r="A614" s="7"/>
    </row>
    <row r="615" spans="1:1" x14ac:dyDescent="0.35">
      <c r="A615" s="7"/>
    </row>
    <row r="616" spans="1:1" x14ac:dyDescent="0.35">
      <c r="A616" s="7"/>
    </row>
    <row r="617" spans="1:1" x14ac:dyDescent="0.35">
      <c r="A617" s="7"/>
    </row>
    <row r="618" spans="1:1" x14ac:dyDescent="0.35">
      <c r="A618" s="7"/>
    </row>
    <row r="619" spans="1:1" x14ac:dyDescent="0.35">
      <c r="A619" s="7"/>
    </row>
    <row r="620" spans="1:1" x14ac:dyDescent="0.35">
      <c r="A620" s="7"/>
    </row>
    <row r="621" spans="1:1" x14ac:dyDescent="0.35">
      <c r="A621" s="7"/>
    </row>
    <row r="622" spans="1:1" x14ac:dyDescent="0.35">
      <c r="A622" s="7"/>
    </row>
    <row r="623" spans="1:1" x14ac:dyDescent="0.35">
      <c r="A623" s="7"/>
    </row>
    <row r="624" spans="1:1" x14ac:dyDescent="0.35">
      <c r="A624" s="7"/>
    </row>
    <row r="625" spans="1:1" x14ac:dyDescent="0.35">
      <c r="A625" s="7"/>
    </row>
    <row r="626" spans="1:1" x14ac:dyDescent="0.35">
      <c r="A626" s="7"/>
    </row>
    <row r="627" spans="1:1" x14ac:dyDescent="0.35">
      <c r="A627" s="7"/>
    </row>
    <row r="628" spans="1:1" x14ac:dyDescent="0.35">
      <c r="A628" s="7"/>
    </row>
    <row r="629" spans="1:1" x14ac:dyDescent="0.35">
      <c r="A629" s="7"/>
    </row>
    <row r="630" spans="1:1" x14ac:dyDescent="0.35">
      <c r="A630" s="7"/>
    </row>
    <row r="631" spans="1:1" x14ac:dyDescent="0.35">
      <c r="A631" s="7"/>
    </row>
    <row r="632" spans="1:1" x14ac:dyDescent="0.35">
      <c r="A632" s="7"/>
    </row>
    <row r="633" spans="1:1" x14ac:dyDescent="0.35">
      <c r="A633" s="7"/>
    </row>
    <row r="634" spans="1:1" x14ac:dyDescent="0.35">
      <c r="A634" s="7"/>
    </row>
    <row r="635" spans="1:1" x14ac:dyDescent="0.35">
      <c r="A635" s="7"/>
    </row>
    <row r="636" spans="1:1" x14ac:dyDescent="0.35">
      <c r="A636" s="7"/>
    </row>
    <row r="637" spans="1:1" x14ac:dyDescent="0.35">
      <c r="A637" s="7"/>
    </row>
    <row r="638" spans="1:1" x14ac:dyDescent="0.35">
      <c r="A638" s="7"/>
    </row>
    <row r="639" spans="1:1" x14ac:dyDescent="0.35">
      <c r="A639" s="7"/>
    </row>
    <row r="640" spans="1:1" x14ac:dyDescent="0.35">
      <c r="A640" s="7"/>
    </row>
    <row r="641" spans="1:1" x14ac:dyDescent="0.35">
      <c r="A641" s="7"/>
    </row>
    <row r="642" spans="1:1" x14ac:dyDescent="0.35">
      <c r="A642" s="7"/>
    </row>
    <row r="643" spans="1:1" x14ac:dyDescent="0.35">
      <c r="A643" s="7"/>
    </row>
    <row r="644" spans="1:1" x14ac:dyDescent="0.35">
      <c r="A644" s="7"/>
    </row>
    <row r="645" spans="1:1" x14ac:dyDescent="0.35">
      <c r="A645" s="7"/>
    </row>
    <row r="646" spans="1:1" x14ac:dyDescent="0.35">
      <c r="A646" s="7"/>
    </row>
    <row r="647" spans="1:1" x14ac:dyDescent="0.35">
      <c r="A647" s="7"/>
    </row>
    <row r="648" spans="1:1" x14ac:dyDescent="0.35">
      <c r="A648" s="7"/>
    </row>
    <row r="649" spans="1:1" x14ac:dyDescent="0.35">
      <c r="A649" s="7"/>
    </row>
    <row r="650" spans="1:1" x14ac:dyDescent="0.35">
      <c r="A650" s="7"/>
    </row>
    <row r="651" spans="1:1" x14ac:dyDescent="0.35">
      <c r="A651" s="7"/>
    </row>
    <row r="652" spans="1:1" x14ac:dyDescent="0.35">
      <c r="A652" s="7"/>
    </row>
    <row r="653" spans="1:1" x14ac:dyDescent="0.35">
      <c r="A653" s="7"/>
    </row>
    <row r="654" spans="1:1" x14ac:dyDescent="0.35">
      <c r="A654" s="7"/>
    </row>
    <row r="655" spans="1:1" x14ac:dyDescent="0.35">
      <c r="A655" s="7"/>
    </row>
    <row r="656" spans="1:1" x14ac:dyDescent="0.35">
      <c r="A656" s="7"/>
    </row>
    <row r="657" spans="1:1" x14ac:dyDescent="0.35">
      <c r="A657" s="7"/>
    </row>
    <row r="658" spans="1:1" x14ac:dyDescent="0.35">
      <c r="A658" s="7"/>
    </row>
    <row r="659" spans="1:1" x14ac:dyDescent="0.35">
      <c r="A659" s="7"/>
    </row>
    <row r="660" spans="1:1" x14ac:dyDescent="0.35">
      <c r="A660" s="7"/>
    </row>
    <row r="661" spans="1:1" x14ac:dyDescent="0.35">
      <c r="A661" s="7"/>
    </row>
    <row r="662" spans="1:1" x14ac:dyDescent="0.35">
      <c r="A662" s="7"/>
    </row>
    <row r="663" spans="1:1" x14ac:dyDescent="0.35">
      <c r="A663" s="7"/>
    </row>
    <row r="664" spans="1:1" x14ac:dyDescent="0.35">
      <c r="A664" s="7"/>
    </row>
    <row r="665" spans="1:1" x14ac:dyDescent="0.35">
      <c r="A665" s="7"/>
    </row>
    <row r="666" spans="1:1" x14ac:dyDescent="0.35">
      <c r="A666" s="7"/>
    </row>
    <row r="667" spans="1:1" x14ac:dyDescent="0.35">
      <c r="A667" s="7"/>
    </row>
    <row r="668" spans="1:1" x14ac:dyDescent="0.35">
      <c r="A668" s="7"/>
    </row>
    <row r="669" spans="1:1" x14ac:dyDescent="0.35">
      <c r="A669" s="7"/>
    </row>
    <row r="670" spans="1:1" x14ac:dyDescent="0.35">
      <c r="A670" s="7"/>
    </row>
    <row r="671" spans="1:1" x14ac:dyDescent="0.35">
      <c r="A671" s="7"/>
    </row>
    <row r="672" spans="1:1" x14ac:dyDescent="0.35">
      <c r="A672" s="7"/>
    </row>
    <row r="673" spans="1:1" x14ac:dyDescent="0.35">
      <c r="A673" s="7"/>
    </row>
    <row r="674" spans="1:1" x14ac:dyDescent="0.35">
      <c r="A674" s="7"/>
    </row>
    <row r="675" spans="1:1" x14ac:dyDescent="0.35">
      <c r="A675" s="7"/>
    </row>
    <row r="676" spans="1:1" x14ac:dyDescent="0.35">
      <c r="A676" s="7"/>
    </row>
    <row r="677" spans="1:1" x14ac:dyDescent="0.35">
      <c r="A677" s="7"/>
    </row>
    <row r="678" spans="1:1" x14ac:dyDescent="0.35">
      <c r="A678" s="7"/>
    </row>
    <row r="679" spans="1:1" x14ac:dyDescent="0.35">
      <c r="A679" s="7"/>
    </row>
    <row r="680" spans="1:1" x14ac:dyDescent="0.35">
      <c r="A680" s="7"/>
    </row>
    <row r="681" spans="1:1" x14ac:dyDescent="0.35">
      <c r="A681" s="7"/>
    </row>
    <row r="682" spans="1:1" x14ac:dyDescent="0.35">
      <c r="A682" s="7"/>
    </row>
    <row r="683" spans="1:1" x14ac:dyDescent="0.35">
      <c r="A683" s="7"/>
    </row>
    <row r="684" spans="1:1" x14ac:dyDescent="0.35">
      <c r="A684" s="7"/>
    </row>
    <row r="685" spans="1:1" x14ac:dyDescent="0.35">
      <c r="A685" s="7"/>
    </row>
    <row r="686" spans="1:1" x14ac:dyDescent="0.35">
      <c r="A686" s="7"/>
    </row>
    <row r="687" spans="1:1" x14ac:dyDescent="0.35">
      <c r="A687" s="7"/>
    </row>
    <row r="688" spans="1:1" x14ac:dyDescent="0.35">
      <c r="A688" s="7"/>
    </row>
    <row r="689" spans="1:1" x14ac:dyDescent="0.35">
      <c r="A689" s="7"/>
    </row>
    <row r="690" spans="1:1" x14ac:dyDescent="0.35">
      <c r="A690" s="7"/>
    </row>
    <row r="691" spans="1:1" x14ac:dyDescent="0.35">
      <c r="A691" s="7"/>
    </row>
    <row r="692" spans="1:1" x14ac:dyDescent="0.35">
      <c r="A692" s="7"/>
    </row>
    <row r="693" spans="1:1" x14ac:dyDescent="0.35">
      <c r="A693" s="7"/>
    </row>
    <row r="694" spans="1:1" x14ac:dyDescent="0.35">
      <c r="A694" s="7"/>
    </row>
    <row r="695" spans="1:1" x14ac:dyDescent="0.35">
      <c r="A695" s="7"/>
    </row>
    <row r="696" spans="1:1" x14ac:dyDescent="0.35">
      <c r="A696" s="7"/>
    </row>
    <row r="697" spans="1:1" x14ac:dyDescent="0.35">
      <c r="A697" s="7"/>
    </row>
    <row r="698" spans="1:1" x14ac:dyDescent="0.35">
      <c r="A698" s="7"/>
    </row>
    <row r="699" spans="1:1" x14ac:dyDescent="0.35">
      <c r="A699" s="7"/>
    </row>
    <row r="700" spans="1:1" x14ac:dyDescent="0.35">
      <c r="A700" s="7"/>
    </row>
    <row r="701" spans="1:1" x14ac:dyDescent="0.35">
      <c r="A701" s="7"/>
    </row>
    <row r="702" spans="1:1" x14ac:dyDescent="0.35">
      <c r="A702" s="7"/>
    </row>
    <row r="703" spans="1:1" x14ac:dyDescent="0.35">
      <c r="A703" s="7"/>
    </row>
    <row r="704" spans="1:1" x14ac:dyDescent="0.35">
      <c r="A704" s="7"/>
    </row>
    <row r="705" spans="1:1" x14ac:dyDescent="0.35">
      <c r="A705" s="7"/>
    </row>
    <row r="706" spans="1:1" x14ac:dyDescent="0.35">
      <c r="A706" s="7"/>
    </row>
    <row r="707" spans="1:1" x14ac:dyDescent="0.35">
      <c r="A707" s="7"/>
    </row>
    <row r="708" spans="1:1" x14ac:dyDescent="0.35">
      <c r="A708" s="7"/>
    </row>
    <row r="709" spans="1:1" x14ac:dyDescent="0.35">
      <c r="A709" s="7"/>
    </row>
    <row r="710" spans="1:1" x14ac:dyDescent="0.35">
      <c r="A710" s="7"/>
    </row>
    <row r="711" spans="1:1" x14ac:dyDescent="0.35">
      <c r="A711" s="7"/>
    </row>
    <row r="712" spans="1:1" x14ac:dyDescent="0.35">
      <c r="A712" s="7"/>
    </row>
    <row r="713" spans="1:1" x14ac:dyDescent="0.35">
      <c r="A713" s="7"/>
    </row>
    <row r="714" spans="1:1" x14ac:dyDescent="0.35">
      <c r="A714" s="7"/>
    </row>
    <row r="715" spans="1:1" x14ac:dyDescent="0.35">
      <c r="A715" s="7"/>
    </row>
    <row r="716" spans="1:1" x14ac:dyDescent="0.35">
      <c r="A716" s="7"/>
    </row>
    <row r="717" spans="1:1" x14ac:dyDescent="0.35">
      <c r="A717" s="7"/>
    </row>
    <row r="718" spans="1:1" x14ac:dyDescent="0.35">
      <c r="A718" s="7"/>
    </row>
    <row r="719" spans="1:1" x14ac:dyDescent="0.35">
      <c r="A719" s="7"/>
    </row>
    <row r="720" spans="1:1" x14ac:dyDescent="0.35">
      <c r="A720" s="7"/>
    </row>
    <row r="721" spans="1:1" x14ac:dyDescent="0.35">
      <c r="A721" s="7"/>
    </row>
    <row r="722" spans="1:1" x14ac:dyDescent="0.35">
      <c r="A722" s="7"/>
    </row>
    <row r="723" spans="1:1" x14ac:dyDescent="0.35">
      <c r="A723" s="7"/>
    </row>
    <row r="724" spans="1:1" x14ac:dyDescent="0.35">
      <c r="A724" s="7"/>
    </row>
    <row r="725" spans="1:1" x14ac:dyDescent="0.35">
      <c r="A725" s="7"/>
    </row>
    <row r="726" spans="1:1" x14ac:dyDescent="0.35">
      <c r="A726" s="7"/>
    </row>
    <row r="727" spans="1:1" x14ac:dyDescent="0.35">
      <c r="A727" s="7"/>
    </row>
    <row r="728" spans="1:1" x14ac:dyDescent="0.35">
      <c r="A728" s="7"/>
    </row>
    <row r="729" spans="1:1" x14ac:dyDescent="0.35">
      <c r="A729" s="7"/>
    </row>
    <row r="730" spans="1:1" x14ac:dyDescent="0.35">
      <c r="A730" s="7"/>
    </row>
    <row r="731" spans="1:1" x14ac:dyDescent="0.35">
      <c r="A731" s="7"/>
    </row>
    <row r="732" spans="1:1" x14ac:dyDescent="0.35">
      <c r="A732" s="7"/>
    </row>
    <row r="733" spans="1:1" x14ac:dyDescent="0.35">
      <c r="A733" s="7"/>
    </row>
    <row r="734" spans="1:1" x14ac:dyDescent="0.35">
      <c r="A734" s="7"/>
    </row>
    <row r="735" spans="1:1" x14ac:dyDescent="0.35">
      <c r="A735" s="7"/>
    </row>
    <row r="736" spans="1:1" x14ac:dyDescent="0.35">
      <c r="A736" s="7"/>
    </row>
    <row r="737" spans="1:1" x14ac:dyDescent="0.35">
      <c r="A737" s="7"/>
    </row>
    <row r="738" spans="1:1" x14ac:dyDescent="0.35">
      <c r="A738" s="7"/>
    </row>
    <row r="739" spans="1:1" x14ac:dyDescent="0.35">
      <c r="A739" s="7"/>
    </row>
    <row r="740" spans="1:1" x14ac:dyDescent="0.35">
      <c r="A740" s="7"/>
    </row>
    <row r="741" spans="1:1" x14ac:dyDescent="0.35">
      <c r="A741" s="7"/>
    </row>
    <row r="742" spans="1:1" x14ac:dyDescent="0.35">
      <c r="A742" s="7"/>
    </row>
    <row r="743" spans="1:1" x14ac:dyDescent="0.35">
      <c r="A743" s="7"/>
    </row>
    <row r="744" spans="1:1" x14ac:dyDescent="0.35">
      <c r="A744" s="7"/>
    </row>
    <row r="745" spans="1:1" x14ac:dyDescent="0.35">
      <c r="A745" s="7"/>
    </row>
    <row r="746" spans="1:1" x14ac:dyDescent="0.35">
      <c r="A746" s="7"/>
    </row>
    <row r="747" spans="1:1" x14ac:dyDescent="0.35">
      <c r="A747" s="7"/>
    </row>
    <row r="748" spans="1:1" x14ac:dyDescent="0.35">
      <c r="A748" s="7"/>
    </row>
    <row r="749" spans="1:1" x14ac:dyDescent="0.35">
      <c r="A749" s="7"/>
    </row>
    <row r="750" spans="1:1" x14ac:dyDescent="0.35">
      <c r="A750" s="7"/>
    </row>
    <row r="751" spans="1:1" x14ac:dyDescent="0.35">
      <c r="A751" s="7"/>
    </row>
    <row r="752" spans="1:1" x14ac:dyDescent="0.35">
      <c r="A752" s="7"/>
    </row>
    <row r="753" spans="1:1" x14ac:dyDescent="0.35">
      <c r="A753" s="7"/>
    </row>
    <row r="754" spans="1:1" x14ac:dyDescent="0.35">
      <c r="A754" s="7"/>
    </row>
    <row r="755" spans="1:1" x14ac:dyDescent="0.35">
      <c r="A755" s="7"/>
    </row>
    <row r="756" spans="1:1" x14ac:dyDescent="0.35">
      <c r="A756" s="7"/>
    </row>
    <row r="757" spans="1:1" x14ac:dyDescent="0.35">
      <c r="A757" s="7"/>
    </row>
    <row r="758" spans="1:1" x14ac:dyDescent="0.35">
      <c r="A758" s="7"/>
    </row>
    <row r="759" spans="1:1" x14ac:dyDescent="0.35">
      <c r="A759" s="7"/>
    </row>
    <row r="760" spans="1:1" x14ac:dyDescent="0.35">
      <c r="A760" s="7"/>
    </row>
    <row r="761" spans="1:1" x14ac:dyDescent="0.35">
      <c r="A761" s="7"/>
    </row>
    <row r="762" spans="1:1" x14ac:dyDescent="0.35">
      <c r="A762" s="7"/>
    </row>
    <row r="763" spans="1:1" x14ac:dyDescent="0.35">
      <c r="A763" s="7"/>
    </row>
    <row r="764" spans="1:1" x14ac:dyDescent="0.35">
      <c r="A764" s="7"/>
    </row>
    <row r="765" spans="1:1" x14ac:dyDescent="0.35">
      <c r="A765" s="7"/>
    </row>
    <row r="766" spans="1:1" x14ac:dyDescent="0.35">
      <c r="A766" s="7"/>
    </row>
    <row r="767" spans="1:1" x14ac:dyDescent="0.35">
      <c r="A767" s="7"/>
    </row>
    <row r="768" spans="1:1" x14ac:dyDescent="0.35">
      <c r="A768" s="7"/>
    </row>
    <row r="769" spans="1:1" x14ac:dyDescent="0.35">
      <c r="A769" s="7"/>
    </row>
    <row r="770" spans="1:1" x14ac:dyDescent="0.35">
      <c r="A770" s="7"/>
    </row>
    <row r="771" spans="1:1" x14ac:dyDescent="0.35">
      <c r="A771" s="7"/>
    </row>
    <row r="772" spans="1:1" x14ac:dyDescent="0.35">
      <c r="A772" s="7"/>
    </row>
    <row r="773" spans="1:1" x14ac:dyDescent="0.35">
      <c r="A773" s="7"/>
    </row>
    <row r="774" spans="1:1" x14ac:dyDescent="0.35">
      <c r="A774" s="7"/>
    </row>
    <row r="775" spans="1:1" x14ac:dyDescent="0.35">
      <c r="A775" s="7"/>
    </row>
    <row r="776" spans="1:1" x14ac:dyDescent="0.35">
      <c r="A776" s="7"/>
    </row>
    <row r="777" spans="1:1" x14ac:dyDescent="0.35">
      <c r="A777" s="7"/>
    </row>
    <row r="778" spans="1:1" x14ac:dyDescent="0.35">
      <c r="A778" s="7"/>
    </row>
    <row r="779" spans="1:1" x14ac:dyDescent="0.35">
      <c r="A779" s="7"/>
    </row>
    <row r="780" spans="1:1" x14ac:dyDescent="0.35">
      <c r="A780" s="7"/>
    </row>
    <row r="781" spans="1:1" x14ac:dyDescent="0.35">
      <c r="A781" s="7"/>
    </row>
    <row r="782" spans="1:1" x14ac:dyDescent="0.35">
      <c r="A782" s="7"/>
    </row>
    <row r="783" spans="1:1" x14ac:dyDescent="0.35">
      <c r="A783" s="7"/>
    </row>
    <row r="784" spans="1:1" x14ac:dyDescent="0.35">
      <c r="A784" s="7"/>
    </row>
    <row r="785" spans="1:1" x14ac:dyDescent="0.35">
      <c r="A785" s="7"/>
    </row>
    <row r="786" spans="1:1" x14ac:dyDescent="0.35">
      <c r="A786" s="7"/>
    </row>
    <row r="787" spans="1:1" x14ac:dyDescent="0.35">
      <c r="A787" s="7"/>
    </row>
    <row r="788" spans="1:1" x14ac:dyDescent="0.35">
      <c r="A788" s="7"/>
    </row>
    <row r="789" spans="1:1" x14ac:dyDescent="0.35">
      <c r="A789" s="7"/>
    </row>
    <row r="790" spans="1:1" x14ac:dyDescent="0.35">
      <c r="A790" s="7"/>
    </row>
    <row r="791" spans="1:1" x14ac:dyDescent="0.35">
      <c r="A791" s="7"/>
    </row>
    <row r="792" spans="1:1" x14ac:dyDescent="0.35">
      <c r="A792" s="7"/>
    </row>
    <row r="793" spans="1:1" x14ac:dyDescent="0.35">
      <c r="A793" s="7"/>
    </row>
    <row r="794" spans="1:1" x14ac:dyDescent="0.35">
      <c r="A794" s="7"/>
    </row>
    <row r="795" spans="1:1" x14ac:dyDescent="0.35">
      <c r="A795" s="7"/>
    </row>
    <row r="796" spans="1:1" x14ac:dyDescent="0.35">
      <c r="A796" s="7"/>
    </row>
    <row r="797" spans="1:1" x14ac:dyDescent="0.35">
      <c r="A797" s="7"/>
    </row>
    <row r="798" spans="1:1" x14ac:dyDescent="0.35">
      <c r="A798" s="7"/>
    </row>
    <row r="799" spans="1:1" x14ac:dyDescent="0.35">
      <c r="A799" s="7"/>
    </row>
    <row r="800" spans="1:1" x14ac:dyDescent="0.35">
      <c r="A800" s="7"/>
    </row>
    <row r="801" spans="1:1" x14ac:dyDescent="0.35">
      <c r="A801" s="7"/>
    </row>
    <row r="802" spans="1:1" x14ac:dyDescent="0.35">
      <c r="A802" s="7"/>
    </row>
    <row r="803" spans="1:1" x14ac:dyDescent="0.35">
      <c r="A803" s="7"/>
    </row>
    <row r="804" spans="1:1" x14ac:dyDescent="0.35">
      <c r="A804" s="7"/>
    </row>
    <row r="805" spans="1:1" x14ac:dyDescent="0.35">
      <c r="A805" s="7"/>
    </row>
    <row r="806" spans="1:1" x14ac:dyDescent="0.35">
      <c r="A806" s="7"/>
    </row>
    <row r="807" spans="1:1" x14ac:dyDescent="0.35">
      <c r="A807" s="7"/>
    </row>
    <row r="808" spans="1:1" x14ac:dyDescent="0.35">
      <c r="A808" s="7"/>
    </row>
    <row r="809" spans="1:1" x14ac:dyDescent="0.35">
      <c r="A809" s="7"/>
    </row>
    <row r="810" spans="1:1" x14ac:dyDescent="0.35">
      <c r="A810" s="7"/>
    </row>
    <row r="811" spans="1:1" x14ac:dyDescent="0.35">
      <c r="A811" s="7"/>
    </row>
    <row r="812" spans="1:1" x14ac:dyDescent="0.35">
      <c r="A812" s="7"/>
    </row>
    <row r="813" spans="1:1" x14ac:dyDescent="0.35">
      <c r="A813" s="7"/>
    </row>
    <row r="814" spans="1:1" x14ac:dyDescent="0.35">
      <c r="A814" s="7"/>
    </row>
    <row r="815" spans="1:1" x14ac:dyDescent="0.35">
      <c r="A815" s="7"/>
    </row>
    <row r="816" spans="1:1" x14ac:dyDescent="0.35">
      <c r="A816" s="7"/>
    </row>
    <row r="817" spans="1:1" x14ac:dyDescent="0.35">
      <c r="A817" s="7"/>
    </row>
    <row r="818" spans="1:1" x14ac:dyDescent="0.35">
      <c r="A818" s="7"/>
    </row>
    <row r="819" spans="1:1" x14ac:dyDescent="0.35">
      <c r="A819" s="7"/>
    </row>
    <row r="820" spans="1:1" x14ac:dyDescent="0.35">
      <c r="A820" s="7"/>
    </row>
    <row r="821" spans="1:1" x14ac:dyDescent="0.35">
      <c r="A821" s="7"/>
    </row>
    <row r="822" spans="1:1" x14ac:dyDescent="0.35">
      <c r="A822" s="7"/>
    </row>
    <row r="823" spans="1:1" x14ac:dyDescent="0.35">
      <c r="A823" s="7"/>
    </row>
    <row r="824" spans="1:1" x14ac:dyDescent="0.35">
      <c r="A824" s="7"/>
    </row>
    <row r="825" spans="1:1" x14ac:dyDescent="0.35">
      <c r="A825" s="7"/>
    </row>
    <row r="826" spans="1:1" x14ac:dyDescent="0.35">
      <c r="A826" s="7"/>
    </row>
    <row r="827" spans="1:1" x14ac:dyDescent="0.35">
      <c r="A827" s="7"/>
    </row>
    <row r="828" spans="1:1" x14ac:dyDescent="0.35">
      <c r="A828" s="7"/>
    </row>
    <row r="829" spans="1:1" x14ac:dyDescent="0.35">
      <c r="A829" s="7"/>
    </row>
    <row r="830" spans="1:1" x14ac:dyDescent="0.35">
      <c r="A830" s="7"/>
    </row>
    <row r="831" spans="1:1" x14ac:dyDescent="0.35">
      <c r="A831" s="7"/>
    </row>
    <row r="832" spans="1:1" x14ac:dyDescent="0.35">
      <c r="A832" s="7"/>
    </row>
    <row r="833" spans="1:1" x14ac:dyDescent="0.35">
      <c r="A833" s="7"/>
    </row>
    <row r="834" spans="1:1" x14ac:dyDescent="0.35">
      <c r="A834" s="7"/>
    </row>
    <row r="835" spans="1:1" x14ac:dyDescent="0.35">
      <c r="A835" s="7"/>
    </row>
    <row r="836" spans="1:1" x14ac:dyDescent="0.35">
      <c r="A836" s="7"/>
    </row>
    <row r="837" spans="1:1" x14ac:dyDescent="0.35">
      <c r="A837" s="7"/>
    </row>
    <row r="838" spans="1:1" x14ac:dyDescent="0.35">
      <c r="A838" s="7"/>
    </row>
    <row r="839" spans="1:1" x14ac:dyDescent="0.35">
      <c r="A839" s="7"/>
    </row>
    <row r="840" spans="1:1" x14ac:dyDescent="0.35">
      <c r="A840" s="7"/>
    </row>
    <row r="841" spans="1:1" x14ac:dyDescent="0.35">
      <c r="A841" s="7"/>
    </row>
    <row r="842" spans="1:1" x14ac:dyDescent="0.35">
      <c r="A842" s="7"/>
    </row>
    <row r="843" spans="1:1" x14ac:dyDescent="0.35">
      <c r="A843" s="7"/>
    </row>
    <row r="844" spans="1:1" x14ac:dyDescent="0.35">
      <c r="A844" s="7"/>
    </row>
    <row r="845" spans="1:1" x14ac:dyDescent="0.35">
      <c r="A845" s="7"/>
    </row>
    <row r="846" spans="1:1" x14ac:dyDescent="0.35">
      <c r="A846" s="7"/>
    </row>
    <row r="847" spans="1:1" x14ac:dyDescent="0.35">
      <c r="A847" s="7"/>
    </row>
    <row r="848" spans="1:1" x14ac:dyDescent="0.35">
      <c r="A848" s="7"/>
    </row>
    <row r="849" spans="1:1" x14ac:dyDescent="0.35">
      <c r="A849" s="7"/>
    </row>
    <row r="850" spans="1:1" x14ac:dyDescent="0.35">
      <c r="A850" s="7"/>
    </row>
    <row r="851" spans="1:1" x14ac:dyDescent="0.35">
      <c r="A851" s="7"/>
    </row>
    <row r="852" spans="1:1" x14ac:dyDescent="0.35">
      <c r="A852" s="7"/>
    </row>
    <row r="853" spans="1:1" x14ac:dyDescent="0.35">
      <c r="A853" s="7"/>
    </row>
    <row r="854" spans="1:1" x14ac:dyDescent="0.35">
      <c r="A854" s="7"/>
    </row>
    <row r="855" spans="1:1" x14ac:dyDescent="0.35">
      <c r="A855" s="7"/>
    </row>
    <row r="856" spans="1:1" x14ac:dyDescent="0.35">
      <c r="A856" s="7"/>
    </row>
    <row r="857" spans="1:1" x14ac:dyDescent="0.35">
      <c r="A857" s="7"/>
    </row>
    <row r="858" spans="1:1" x14ac:dyDescent="0.35">
      <c r="A858" s="7"/>
    </row>
    <row r="859" spans="1:1" x14ac:dyDescent="0.35">
      <c r="A859" s="7"/>
    </row>
    <row r="860" spans="1:1" x14ac:dyDescent="0.35">
      <c r="A860" s="7"/>
    </row>
    <row r="861" spans="1:1" x14ac:dyDescent="0.35">
      <c r="A861" s="7"/>
    </row>
    <row r="862" spans="1:1" x14ac:dyDescent="0.35">
      <c r="A862" s="7"/>
    </row>
    <row r="863" spans="1:1" x14ac:dyDescent="0.35">
      <c r="A863" s="7"/>
    </row>
    <row r="864" spans="1:1" x14ac:dyDescent="0.35">
      <c r="A864" s="7"/>
    </row>
    <row r="865" spans="1:1" x14ac:dyDescent="0.35">
      <c r="A865" s="7"/>
    </row>
    <row r="866" spans="1:1" x14ac:dyDescent="0.35">
      <c r="A866" s="7"/>
    </row>
    <row r="867" spans="1:1" x14ac:dyDescent="0.35">
      <c r="A867" s="7"/>
    </row>
    <row r="868" spans="1:1" x14ac:dyDescent="0.35">
      <c r="A868" s="7"/>
    </row>
    <row r="869" spans="1:1" x14ac:dyDescent="0.35">
      <c r="A869" s="7"/>
    </row>
    <row r="870" spans="1:1" x14ac:dyDescent="0.35">
      <c r="A870" s="7"/>
    </row>
    <row r="871" spans="1:1" x14ac:dyDescent="0.35">
      <c r="A871" s="7"/>
    </row>
    <row r="872" spans="1:1" x14ac:dyDescent="0.35">
      <c r="A872" s="7"/>
    </row>
    <row r="873" spans="1:1" x14ac:dyDescent="0.35">
      <c r="A873" s="7"/>
    </row>
    <row r="874" spans="1:1" x14ac:dyDescent="0.35">
      <c r="A874" s="7"/>
    </row>
    <row r="875" spans="1:1" x14ac:dyDescent="0.35">
      <c r="A875" s="7"/>
    </row>
    <row r="876" spans="1:1" x14ac:dyDescent="0.35">
      <c r="A876" s="7"/>
    </row>
    <row r="877" spans="1:1" x14ac:dyDescent="0.35">
      <c r="A877" s="7"/>
    </row>
    <row r="878" spans="1:1" x14ac:dyDescent="0.35">
      <c r="A878" s="7"/>
    </row>
    <row r="879" spans="1:1" x14ac:dyDescent="0.35">
      <c r="A879" s="7"/>
    </row>
    <row r="880" spans="1:1" x14ac:dyDescent="0.35">
      <c r="A880" s="7"/>
    </row>
    <row r="881" spans="1:1" x14ac:dyDescent="0.35">
      <c r="A881" s="7"/>
    </row>
    <row r="882" spans="1:1" x14ac:dyDescent="0.35">
      <c r="A882" s="7"/>
    </row>
    <row r="883" spans="1:1" x14ac:dyDescent="0.35">
      <c r="A883" s="7"/>
    </row>
    <row r="884" spans="1:1" x14ac:dyDescent="0.35">
      <c r="A884" s="7"/>
    </row>
    <row r="885" spans="1:1" x14ac:dyDescent="0.35">
      <c r="A885" s="7"/>
    </row>
    <row r="886" spans="1:1" x14ac:dyDescent="0.35">
      <c r="A886" s="7"/>
    </row>
    <row r="887" spans="1:1" x14ac:dyDescent="0.35">
      <c r="A887" s="7"/>
    </row>
    <row r="888" spans="1:1" x14ac:dyDescent="0.35">
      <c r="A888" s="7"/>
    </row>
    <row r="889" spans="1:1" x14ac:dyDescent="0.35">
      <c r="A889" s="7"/>
    </row>
    <row r="890" spans="1:1" x14ac:dyDescent="0.35">
      <c r="A890" s="7"/>
    </row>
    <row r="891" spans="1:1" x14ac:dyDescent="0.35">
      <c r="A891" s="7"/>
    </row>
    <row r="892" spans="1:1" x14ac:dyDescent="0.35">
      <c r="A892" s="7"/>
    </row>
    <row r="893" spans="1:1" x14ac:dyDescent="0.35">
      <c r="A893" s="7"/>
    </row>
    <row r="894" spans="1:1" x14ac:dyDescent="0.35">
      <c r="A894" s="7"/>
    </row>
    <row r="895" spans="1:1" x14ac:dyDescent="0.35">
      <c r="A895" s="7"/>
    </row>
    <row r="896" spans="1:1" x14ac:dyDescent="0.35">
      <c r="A896" s="7"/>
    </row>
    <row r="897" spans="1:1" x14ac:dyDescent="0.35">
      <c r="A897" s="7"/>
    </row>
    <row r="898" spans="1:1" x14ac:dyDescent="0.35">
      <c r="A898" s="7"/>
    </row>
    <row r="899" spans="1:1" x14ac:dyDescent="0.35">
      <c r="A899" s="7"/>
    </row>
    <row r="900" spans="1:1" x14ac:dyDescent="0.35">
      <c r="A900" s="7"/>
    </row>
    <row r="901" spans="1:1" x14ac:dyDescent="0.35">
      <c r="A901" s="7"/>
    </row>
    <row r="902" spans="1:1" x14ac:dyDescent="0.35">
      <c r="A902" s="7"/>
    </row>
    <row r="903" spans="1:1" x14ac:dyDescent="0.35">
      <c r="A903" s="7"/>
    </row>
    <row r="904" spans="1:1" x14ac:dyDescent="0.35">
      <c r="A904" s="7"/>
    </row>
    <row r="905" spans="1:1" x14ac:dyDescent="0.35">
      <c r="A905" s="7"/>
    </row>
    <row r="906" spans="1:1" x14ac:dyDescent="0.35">
      <c r="A906" s="7"/>
    </row>
    <row r="907" spans="1:1" x14ac:dyDescent="0.35">
      <c r="A907" s="7"/>
    </row>
    <row r="908" spans="1:1" x14ac:dyDescent="0.35">
      <c r="A908" s="7"/>
    </row>
    <row r="909" spans="1:1" x14ac:dyDescent="0.35">
      <c r="A909" s="7"/>
    </row>
    <row r="910" spans="1:1" x14ac:dyDescent="0.35">
      <c r="A910" s="7"/>
    </row>
    <row r="911" spans="1:1" x14ac:dyDescent="0.35">
      <c r="A911" s="7"/>
    </row>
    <row r="912" spans="1:1" x14ac:dyDescent="0.35">
      <c r="A912" s="7"/>
    </row>
    <row r="913" spans="1:1" x14ac:dyDescent="0.35">
      <c r="A913" s="7"/>
    </row>
    <row r="914" spans="1:1" x14ac:dyDescent="0.35">
      <c r="A914" s="7"/>
    </row>
    <row r="915" spans="1:1" x14ac:dyDescent="0.35">
      <c r="A915" s="7"/>
    </row>
    <row r="916" spans="1:1" x14ac:dyDescent="0.35">
      <c r="A916" s="7"/>
    </row>
    <row r="917" spans="1:1" x14ac:dyDescent="0.35">
      <c r="A917" s="7"/>
    </row>
    <row r="918" spans="1:1" x14ac:dyDescent="0.35">
      <c r="A918" s="7"/>
    </row>
    <row r="919" spans="1:1" x14ac:dyDescent="0.35">
      <c r="A919" s="7"/>
    </row>
    <row r="920" spans="1:1" x14ac:dyDescent="0.35">
      <c r="A920" s="7"/>
    </row>
    <row r="921" spans="1:1" x14ac:dyDescent="0.35">
      <c r="A921" s="7"/>
    </row>
    <row r="922" spans="1:1" x14ac:dyDescent="0.35">
      <c r="A922" s="7"/>
    </row>
    <row r="923" spans="1:1" x14ac:dyDescent="0.35">
      <c r="A923" s="7"/>
    </row>
    <row r="924" spans="1:1" x14ac:dyDescent="0.35">
      <c r="A924" s="7"/>
    </row>
    <row r="925" spans="1:1" x14ac:dyDescent="0.35">
      <c r="A925" s="7"/>
    </row>
    <row r="926" spans="1:1" x14ac:dyDescent="0.35">
      <c r="A926" s="7"/>
    </row>
    <row r="927" spans="1:1" x14ac:dyDescent="0.35">
      <c r="A927" s="7"/>
    </row>
    <row r="928" spans="1:1" x14ac:dyDescent="0.35">
      <c r="A928" s="7"/>
    </row>
    <row r="929" spans="1:1" x14ac:dyDescent="0.35">
      <c r="A929" s="7"/>
    </row>
    <row r="930" spans="1:1" x14ac:dyDescent="0.35">
      <c r="A930" s="7"/>
    </row>
    <row r="931" spans="1:1" x14ac:dyDescent="0.35">
      <c r="A931" s="7"/>
    </row>
    <row r="932" spans="1:1" x14ac:dyDescent="0.35">
      <c r="A932" s="7"/>
    </row>
    <row r="933" spans="1:1" x14ac:dyDescent="0.35">
      <c r="A933" s="7"/>
    </row>
    <row r="934" spans="1:1" x14ac:dyDescent="0.35">
      <c r="A934" s="7"/>
    </row>
    <row r="935" spans="1:1" x14ac:dyDescent="0.35">
      <c r="A935" s="7"/>
    </row>
    <row r="936" spans="1:1" x14ac:dyDescent="0.35">
      <c r="A936" s="7"/>
    </row>
    <row r="937" spans="1:1" x14ac:dyDescent="0.35">
      <c r="A937" s="7"/>
    </row>
    <row r="938" spans="1:1" x14ac:dyDescent="0.35">
      <c r="A938" s="7"/>
    </row>
    <row r="939" spans="1:1" x14ac:dyDescent="0.35">
      <c r="A939" s="7"/>
    </row>
    <row r="940" spans="1:1" x14ac:dyDescent="0.35">
      <c r="A940" s="7"/>
    </row>
    <row r="941" spans="1:1" x14ac:dyDescent="0.35">
      <c r="A941" s="7"/>
    </row>
    <row r="942" spans="1:1" x14ac:dyDescent="0.35">
      <c r="A942" s="7"/>
    </row>
    <row r="943" spans="1:1" x14ac:dyDescent="0.35">
      <c r="A943" s="7"/>
    </row>
    <row r="944" spans="1:1" x14ac:dyDescent="0.35">
      <c r="A944" s="7"/>
    </row>
    <row r="945" spans="1:1" x14ac:dyDescent="0.35">
      <c r="A945" s="7"/>
    </row>
    <row r="946" spans="1:1" x14ac:dyDescent="0.35">
      <c r="A946" s="7"/>
    </row>
    <row r="947" spans="1:1" x14ac:dyDescent="0.35">
      <c r="A947" s="7"/>
    </row>
    <row r="948" spans="1:1" x14ac:dyDescent="0.35">
      <c r="A948" s="7"/>
    </row>
    <row r="949" spans="1:1" x14ac:dyDescent="0.35">
      <c r="A949" s="7"/>
    </row>
    <row r="950" spans="1:1" x14ac:dyDescent="0.35">
      <c r="A950" s="7"/>
    </row>
    <row r="951" spans="1:1" x14ac:dyDescent="0.35">
      <c r="A951" s="7"/>
    </row>
    <row r="952" spans="1:1" x14ac:dyDescent="0.35">
      <c r="A952" s="7"/>
    </row>
    <row r="953" spans="1:1" x14ac:dyDescent="0.35">
      <c r="A953" s="7"/>
    </row>
    <row r="954" spans="1:1" x14ac:dyDescent="0.35">
      <c r="A954" s="7"/>
    </row>
    <row r="955" spans="1:1" x14ac:dyDescent="0.35">
      <c r="A955" s="7"/>
    </row>
    <row r="956" spans="1:1" x14ac:dyDescent="0.35">
      <c r="A956" s="7"/>
    </row>
    <row r="957" spans="1:1" x14ac:dyDescent="0.35">
      <c r="A957" s="7"/>
    </row>
    <row r="958" spans="1:1" x14ac:dyDescent="0.35">
      <c r="A958" s="7"/>
    </row>
    <row r="959" spans="1:1" x14ac:dyDescent="0.35">
      <c r="A959" s="7"/>
    </row>
    <row r="960" spans="1:1" x14ac:dyDescent="0.35">
      <c r="A960" s="7"/>
    </row>
    <row r="961" spans="1:1" x14ac:dyDescent="0.35">
      <c r="A961" s="7"/>
    </row>
    <row r="962" spans="1:1" x14ac:dyDescent="0.35">
      <c r="A962" s="7"/>
    </row>
    <row r="963" spans="1:1" x14ac:dyDescent="0.35">
      <c r="A963" s="7"/>
    </row>
    <row r="964" spans="1:1" x14ac:dyDescent="0.35">
      <c r="A964" s="7"/>
    </row>
    <row r="965" spans="1:1" x14ac:dyDescent="0.35">
      <c r="A965" s="7"/>
    </row>
    <row r="966" spans="1:1" x14ac:dyDescent="0.35">
      <c r="A966" s="7"/>
    </row>
    <row r="967" spans="1:1" x14ac:dyDescent="0.35">
      <c r="A967" s="7"/>
    </row>
    <row r="968" spans="1:1" x14ac:dyDescent="0.35">
      <c r="A968" s="7"/>
    </row>
    <row r="969" spans="1:1" x14ac:dyDescent="0.35">
      <c r="A969" s="7"/>
    </row>
    <row r="970" spans="1:1" x14ac:dyDescent="0.35">
      <c r="A970" s="7"/>
    </row>
    <row r="971" spans="1:1" x14ac:dyDescent="0.35">
      <c r="A971" s="7"/>
    </row>
    <row r="972" spans="1:1" x14ac:dyDescent="0.35">
      <c r="A972" s="7"/>
    </row>
    <row r="973" spans="1:1" x14ac:dyDescent="0.35">
      <c r="A973" s="7"/>
    </row>
    <row r="974" spans="1:1" x14ac:dyDescent="0.35">
      <c r="A974" s="7"/>
    </row>
    <row r="975" spans="1:1" x14ac:dyDescent="0.35">
      <c r="A975" s="7"/>
    </row>
    <row r="976" spans="1:1" x14ac:dyDescent="0.35">
      <c r="A976" s="7"/>
    </row>
    <row r="977" spans="1:1" x14ac:dyDescent="0.35">
      <c r="A977" s="7"/>
    </row>
    <row r="978" spans="1:1" x14ac:dyDescent="0.35">
      <c r="A978" s="7"/>
    </row>
    <row r="979" spans="1:1" x14ac:dyDescent="0.35">
      <c r="A979" s="7"/>
    </row>
    <row r="980" spans="1:1" x14ac:dyDescent="0.35">
      <c r="A980" s="7"/>
    </row>
    <row r="981" spans="1:1" x14ac:dyDescent="0.35">
      <c r="A981" s="7"/>
    </row>
    <row r="982" spans="1:1" x14ac:dyDescent="0.35">
      <c r="A982" s="7"/>
    </row>
    <row r="983" spans="1:1" x14ac:dyDescent="0.35">
      <c r="A983" s="7"/>
    </row>
    <row r="984" spans="1:1" x14ac:dyDescent="0.35">
      <c r="A984" s="7"/>
    </row>
    <row r="985" spans="1:1" x14ac:dyDescent="0.35">
      <c r="A985" s="7"/>
    </row>
    <row r="986" spans="1:1" x14ac:dyDescent="0.35">
      <c r="A986" s="7"/>
    </row>
    <row r="987" spans="1:1" x14ac:dyDescent="0.35">
      <c r="A987" s="7"/>
    </row>
    <row r="988" spans="1:1" x14ac:dyDescent="0.35">
      <c r="A988" s="7"/>
    </row>
    <row r="989" spans="1:1" x14ac:dyDescent="0.35">
      <c r="A989" s="7"/>
    </row>
    <row r="990" spans="1:1" x14ac:dyDescent="0.35">
      <c r="A990" s="7"/>
    </row>
    <row r="991" spans="1:1" x14ac:dyDescent="0.35">
      <c r="A991" s="7"/>
    </row>
    <row r="992" spans="1:1" x14ac:dyDescent="0.35">
      <c r="A992" s="7"/>
    </row>
    <row r="993" spans="1:1" x14ac:dyDescent="0.35">
      <c r="A993" s="7"/>
    </row>
    <row r="994" spans="1:1" x14ac:dyDescent="0.35">
      <c r="A994" s="7"/>
    </row>
    <row r="995" spans="1:1" x14ac:dyDescent="0.35">
      <c r="A995" s="7"/>
    </row>
    <row r="996" spans="1:1" x14ac:dyDescent="0.35">
      <c r="A996" s="7"/>
    </row>
    <row r="997" spans="1:1" x14ac:dyDescent="0.35">
      <c r="A997" s="7"/>
    </row>
    <row r="998" spans="1:1" x14ac:dyDescent="0.35">
      <c r="A998" s="7"/>
    </row>
    <row r="999" spans="1:1" x14ac:dyDescent="0.35">
      <c r="A999" s="7"/>
    </row>
    <row r="1000" spans="1:1" x14ac:dyDescent="0.35">
      <c r="A1000" s="7"/>
    </row>
    <row r="1001" spans="1:1" x14ac:dyDescent="0.35">
      <c r="A1001" s="7"/>
    </row>
    <row r="1002" spans="1:1" x14ac:dyDescent="0.35">
      <c r="A1002" s="7"/>
    </row>
    <row r="1003" spans="1:1" x14ac:dyDescent="0.35">
      <c r="A1003" s="7"/>
    </row>
    <row r="1004" spans="1:1" x14ac:dyDescent="0.35">
      <c r="A1004" s="7"/>
    </row>
    <row r="1005" spans="1:1" x14ac:dyDescent="0.35">
      <c r="A1005" s="7"/>
    </row>
    <row r="1006" spans="1:1" x14ac:dyDescent="0.35">
      <c r="A1006" s="7"/>
    </row>
    <row r="1007" spans="1:1" x14ac:dyDescent="0.35">
      <c r="A1007" s="7"/>
    </row>
    <row r="1008" spans="1:1" x14ac:dyDescent="0.35">
      <c r="A1008" s="7"/>
    </row>
    <row r="1009" spans="1:1" x14ac:dyDescent="0.35">
      <c r="A1009" s="7"/>
    </row>
    <row r="1010" spans="1:1" x14ac:dyDescent="0.35">
      <c r="A1010" s="7"/>
    </row>
    <row r="1011" spans="1:1" x14ac:dyDescent="0.35">
      <c r="A1011" s="7"/>
    </row>
    <row r="1012" spans="1:1" x14ac:dyDescent="0.35">
      <c r="A1012" s="7"/>
    </row>
    <row r="1013" spans="1:1" x14ac:dyDescent="0.35">
      <c r="A1013" s="7"/>
    </row>
    <row r="1014" spans="1:1" x14ac:dyDescent="0.35">
      <c r="A1014" s="7"/>
    </row>
    <row r="1015" spans="1:1" x14ac:dyDescent="0.35">
      <c r="A1015" s="7"/>
    </row>
    <row r="1016" spans="1:1" x14ac:dyDescent="0.35">
      <c r="A1016" s="7"/>
    </row>
    <row r="1017" spans="1:1" x14ac:dyDescent="0.35">
      <c r="A1017" s="7"/>
    </row>
    <row r="1018" spans="1:1" x14ac:dyDescent="0.35">
      <c r="A1018" s="7"/>
    </row>
    <row r="1019" spans="1:1" x14ac:dyDescent="0.35">
      <c r="A1019" s="7"/>
    </row>
    <row r="1020" spans="1:1" x14ac:dyDescent="0.35">
      <c r="A1020" s="7"/>
    </row>
    <row r="1021" spans="1:1" x14ac:dyDescent="0.35">
      <c r="A1021" s="7"/>
    </row>
    <row r="1022" spans="1:1" x14ac:dyDescent="0.35">
      <c r="A1022" s="7"/>
    </row>
    <row r="1023" spans="1:1" x14ac:dyDescent="0.35">
      <c r="A1023" s="7"/>
    </row>
    <row r="1024" spans="1:1" x14ac:dyDescent="0.35">
      <c r="A1024" s="7"/>
    </row>
    <row r="1025" spans="1:1" x14ac:dyDescent="0.35">
      <c r="A1025" s="7"/>
    </row>
    <row r="1026" spans="1:1" x14ac:dyDescent="0.35">
      <c r="A1026" s="7"/>
    </row>
    <row r="1027" spans="1:1" x14ac:dyDescent="0.35">
      <c r="A1027" s="7"/>
    </row>
    <row r="1028" spans="1:1" x14ac:dyDescent="0.35">
      <c r="A1028" s="7"/>
    </row>
    <row r="1029" spans="1:1" x14ac:dyDescent="0.35">
      <c r="A1029" s="7"/>
    </row>
    <row r="1030" spans="1:1" x14ac:dyDescent="0.35">
      <c r="A1030" s="7"/>
    </row>
    <row r="1031" spans="1:1" x14ac:dyDescent="0.35">
      <c r="A1031" s="7"/>
    </row>
    <row r="1032" spans="1:1" x14ac:dyDescent="0.35">
      <c r="A1032" s="7"/>
    </row>
    <row r="1033" spans="1:1" x14ac:dyDescent="0.35">
      <c r="A1033" s="7"/>
    </row>
    <row r="1034" spans="1:1" x14ac:dyDescent="0.35">
      <c r="A1034" s="7"/>
    </row>
    <row r="1035" spans="1:1" x14ac:dyDescent="0.35">
      <c r="A1035" s="7"/>
    </row>
    <row r="1036" spans="1:1" x14ac:dyDescent="0.35">
      <c r="A1036" s="7"/>
    </row>
    <row r="1037" spans="1:1" x14ac:dyDescent="0.35">
      <c r="A1037" s="7"/>
    </row>
    <row r="1038" spans="1:1" x14ac:dyDescent="0.35">
      <c r="A1038" s="7"/>
    </row>
    <row r="1039" spans="1:1" x14ac:dyDescent="0.35">
      <c r="A1039" s="7"/>
    </row>
    <row r="1040" spans="1:1" x14ac:dyDescent="0.35">
      <c r="A1040" s="7"/>
    </row>
    <row r="1041" spans="1:1" x14ac:dyDescent="0.35">
      <c r="A1041" s="7"/>
    </row>
    <row r="1042" spans="1:1" x14ac:dyDescent="0.35">
      <c r="A1042" s="7"/>
    </row>
    <row r="1043" spans="1:1" x14ac:dyDescent="0.35">
      <c r="A1043" s="7"/>
    </row>
    <row r="1044" spans="1:1" x14ac:dyDescent="0.35">
      <c r="A1044" s="7"/>
    </row>
    <row r="1045" spans="1:1" x14ac:dyDescent="0.35">
      <c r="A1045" s="7"/>
    </row>
    <row r="1046" spans="1:1" x14ac:dyDescent="0.35">
      <c r="A1046" s="7"/>
    </row>
    <row r="1047" spans="1:1" x14ac:dyDescent="0.35">
      <c r="A1047" s="7"/>
    </row>
    <row r="1048" spans="1:1" x14ac:dyDescent="0.35">
      <c r="A1048" s="7"/>
    </row>
    <row r="1049" spans="1:1" x14ac:dyDescent="0.35">
      <c r="A1049" s="7"/>
    </row>
    <row r="1050" spans="1:1" x14ac:dyDescent="0.35">
      <c r="A1050" s="7"/>
    </row>
    <row r="1051" spans="1:1" x14ac:dyDescent="0.35">
      <c r="A1051" s="7"/>
    </row>
    <row r="1052" spans="1:1" x14ac:dyDescent="0.35">
      <c r="A1052" s="7"/>
    </row>
    <row r="1053" spans="1:1" x14ac:dyDescent="0.35">
      <c r="A1053" s="7"/>
    </row>
    <row r="1054" spans="1:1" x14ac:dyDescent="0.35">
      <c r="A1054" s="7"/>
    </row>
    <row r="1055" spans="1:1" x14ac:dyDescent="0.35">
      <c r="A1055" s="7"/>
    </row>
    <row r="1056" spans="1:1" x14ac:dyDescent="0.35">
      <c r="A1056" s="7"/>
    </row>
    <row r="1057" spans="1:1" x14ac:dyDescent="0.35">
      <c r="A1057" s="7"/>
    </row>
    <row r="1058" spans="1:1" x14ac:dyDescent="0.35">
      <c r="A1058" s="7"/>
    </row>
    <row r="1059" spans="1:1" x14ac:dyDescent="0.35">
      <c r="A1059" s="7"/>
    </row>
    <row r="1060" spans="1:1" x14ac:dyDescent="0.35">
      <c r="A1060" s="7"/>
    </row>
    <row r="1061" spans="1:1" x14ac:dyDescent="0.35">
      <c r="A1061" s="7"/>
    </row>
    <row r="1062" spans="1:1" x14ac:dyDescent="0.35">
      <c r="A1062" s="7"/>
    </row>
    <row r="1063" spans="1:1" x14ac:dyDescent="0.35">
      <c r="A1063" s="7"/>
    </row>
    <row r="1064" spans="1:1" x14ac:dyDescent="0.35">
      <c r="A1064" s="7"/>
    </row>
    <row r="1065" spans="1:1" x14ac:dyDescent="0.35">
      <c r="A1065" s="7"/>
    </row>
    <row r="1066" spans="1:1" x14ac:dyDescent="0.35">
      <c r="A1066" s="7"/>
    </row>
    <row r="1067" spans="1:1" x14ac:dyDescent="0.35">
      <c r="A1067" s="7"/>
    </row>
    <row r="1068" spans="1:1" x14ac:dyDescent="0.35">
      <c r="A1068" s="7"/>
    </row>
    <row r="1069" spans="1:1" x14ac:dyDescent="0.35">
      <c r="A1069" s="7"/>
    </row>
    <row r="1070" spans="1:1" x14ac:dyDescent="0.35">
      <c r="A1070" s="7"/>
    </row>
    <row r="1071" spans="1:1" x14ac:dyDescent="0.35">
      <c r="A1071" s="7"/>
    </row>
    <row r="1072" spans="1:1" x14ac:dyDescent="0.35">
      <c r="A1072" s="7"/>
    </row>
    <row r="1073" spans="1:1" x14ac:dyDescent="0.35">
      <c r="A1073" s="7"/>
    </row>
    <row r="1074" spans="1:1" x14ac:dyDescent="0.35">
      <c r="A1074" s="7"/>
    </row>
    <row r="1075" spans="1:1" x14ac:dyDescent="0.35">
      <c r="A1075" s="7"/>
    </row>
    <row r="1076" spans="1:1" x14ac:dyDescent="0.35">
      <c r="A1076" s="7"/>
    </row>
    <row r="1077" spans="1:1" x14ac:dyDescent="0.35">
      <c r="A1077" s="7"/>
    </row>
    <row r="1078" spans="1:1" x14ac:dyDescent="0.35">
      <c r="A1078" s="7"/>
    </row>
    <row r="1079" spans="1:1" x14ac:dyDescent="0.35">
      <c r="A1079" s="7"/>
    </row>
    <row r="1080" spans="1:1" x14ac:dyDescent="0.35">
      <c r="A1080" s="7"/>
    </row>
    <row r="1081" spans="1:1" x14ac:dyDescent="0.35">
      <c r="A1081" s="7"/>
    </row>
    <row r="1082" spans="1:1" x14ac:dyDescent="0.35">
      <c r="A1082" s="7"/>
    </row>
    <row r="1083" spans="1:1" x14ac:dyDescent="0.35">
      <c r="A1083" s="7"/>
    </row>
    <row r="1084" spans="1:1" x14ac:dyDescent="0.35">
      <c r="A1084" s="7"/>
    </row>
    <row r="1085" spans="1:1" x14ac:dyDescent="0.35">
      <c r="A1085" s="7"/>
    </row>
    <row r="1086" spans="1:1" x14ac:dyDescent="0.35">
      <c r="A1086" s="7"/>
    </row>
    <row r="1087" spans="1:1" x14ac:dyDescent="0.35">
      <c r="A1087" s="7"/>
    </row>
    <row r="1088" spans="1:1" x14ac:dyDescent="0.35">
      <c r="A1088" s="7"/>
    </row>
    <row r="1089" spans="1:1" x14ac:dyDescent="0.35">
      <c r="A1089" s="7"/>
    </row>
    <row r="1090" spans="1:1" x14ac:dyDescent="0.35">
      <c r="A1090" s="7"/>
    </row>
    <row r="1091" spans="1:1" x14ac:dyDescent="0.35">
      <c r="A1091" s="7"/>
    </row>
    <row r="1092" spans="1:1" x14ac:dyDescent="0.35">
      <c r="A1092" s="7"/>
    </row>
    <row r="1093" spans="1:1" x14ac:dyDescent="0.35">
      <c r="A1093" s="7"/>
    </row>
    <row r="1094" spans="1:1" x14ac:dyDescent="0.35">
      <c r="A1094" s="7"/>
    </row>
    <row r="1095" spans="1:1" x14ac:dyDescent="0.35">
      <c r="A1095" s="7"/>
    </row>
    <row r="1096" spans="1:1" x14ac:dyDescent="0.35">
      <c r="A1096" s="7"/>
    </row>
    <row r="1097" spans="1:1" x14ac:dyDescent="0.35">
      <c r="A1097" s="7"/>
    </row>
    <row r="1098" spans="1:1" x14ac:dyDescent="0.35">
      <c r="A1098" s="7"/>
    </row>
    <row r="1099" spans="1:1" x14ac:dyDescent="0.35">
      <c r="A1099" s="7"/>
    </row>
    <row r="1100" spans="1:1" x14ac:dyDescent="0.35">
      <c r="A1100" s="7"/>
    </row>
    <row r="1101" spans="1:1" x14ac:dyDescent="0.35">
      <c r="A1101" s="7"/>
    </row>
    <row r="1102" spans="1:1" x14ac:dyDescent="0.35">
      <c r="A1102" s="7"/>
    </row>
    <row r="1103" spans="1:1" x14ac:dyDescent="0.35">
      <c r="A1103" s="7"/>
    </row>
    <row r="1104" spans="1:1" x14ac:dyDescent="0.35">
      <c r="A1104" s="7"/>
    </row>
    <row r="1105" spans="1:1" x14ac:dyDescent="0.35">
      <c r="A1105" s="7"/>
    </row>
    <row r="1106" spans="1:1" x14ac:dyDescent="0.35">
      <c r="A1106" s="7"/>
    </row>
    <row r="1107" spans="1:1" x14ac:dyDescent="0.35">
      <c r="A1107" s="7"/>
    </row>
    <row r="1108" spans="1:1" x14ac:dyDescent="0.35">
      <c r="A1108" s="7"/>
    </row>
    <row r="1109" spans="1:1" x14ac:dyDescent="0.35">
      <c r="A1109" s="7"/>
    </row>
    <row r="1110" spans="1:1" x14ac:dyDescent="0.35">
      <c r="A1110" s="7"/>
    </row>
    <row r="1111" spans="1:1" x14ac:dyDescent="0.35">
      <c r="A1111" s="7"/>
    </row>
    <row r="1112" spans="1:1" x14ac:dyDescent="0.35">
      <c r="A1112" s="7"/>
    </row>
    <row r="1113" spans="1:1" x14ac:dyDescent="0.35">
      <c r="A1113" s="7"/>
    </row>
    <row r="1114" spans="1:1" x14ac:dyDescent="0.35">
      <c r="A1114" s="7"/>
    </row>
    <row r="1115" spans="1:1" x14ac:dyDescent="0.35">
      <c r="A1115" s="7"/>
    </row>
    <row r="1116" spans="1:1" x14ac:dyDescent="0.35">
      <c r="A1116" s="7"/>
    </row>
    <row r="1117" spans="1:1" x14ac:dyDescent="0.35">
      <c r="A1117" s="7"/>
    </row>
    <row r="1118" spans="1:1" x14ac:dyDescent="0.35">
      <c r="A1118" s="7"/>
    </row>
    <row r="1119" spans="1:1" x14ac:dyDescent="0.35">
      <c r="A1119" s="7"/>
    </row>
    <row r="1120" spans="1:1" x14ac:dyDescent="0.35">
      <c r="A1120" s="7"/>
    </row>
    <row r="1121" spans="1:1" x14ac:dyDescent="0.35">
      <c r="A1121" s="7"/>
    </row>
    <row r="1122" spans="1:1" x14ac:dyDescent="0.35">
      <c r="A1122" s="7"/>
    </row>
    <row r="1123" spans="1:1" x14ac:dyDescent="0.35">
      <c r="A1123" s="7"/>
    </row>
    <row r="1124" spans="1:1" x14ac:dyDescent="0.35">
      <c r="A1124" s="7"/>
    </row>
    <row r="1125" spans="1:1" x14ac:dyDescent="0.35">
      <c r="A1125" s="7"/>
    </row>
    <row r="1126" spans="1:1" x14ac:dyDescent="0.35">
      <c r="A1126" s="7"/>
    </row>
    <row r="1127" spans="1:1" x14ac:dyDescent="0.35">
      <c r="A1127" s="7"/>
    </row>
    <row r="1128" spans="1:1" x14ac:dyDescent="0.35">
      <c r="A1128" s="7"/>
    </row>
    <row r="1129" spans="1:1" x14ac:dyDescent="0.35">
      <c r="A1129" s="7"/>
    </row>
    <row r="1130" spans="1:1" x14ac:dyDescent="0.35">
      <c r="A1130" s="7"/>
    </row>
    <row r="1131" spans="1:1" x14ac:dyDescent="0.35">
      <c r="A1131" s="7"/>
    </row>
    <row r="1132" spans="1:1" x14ac:dyDescent="0.35">
      <c r="A1132" s="7"/>
    </row>
    <row r="1133" spans="1:1" x14ac:dyDescent="0.35">
      <c r="A1133" s="7"/>
    </row>
    <row r="1134" spans="1:1" x14ac:dyDescent="0.35">
      <c r="A1134" s="7"/>
    </row>
    <row r="1135" spans="1:1" x14ac:dyDescent="0.35">
      <c r="A1135" s="7"/>
    </row>
    <row r="1136" spans="1:1" x14ac:dyDescent="0.35">
      <c r="A1136" s="7"/>
    </row>
    <row r="1137" spans="1:1" x14ac:dyDescent="0.35">
      <c r="A1137" s="7"/>
    </row>
    <row r="1138" spans="1:1" x14ac:dyDescent="0.35">
      <c r="A1138" s="7"/>
    </row>
    <row r="1139" spans="1:1" x14ac:dyDescent="0.35">
      <c r="A1139" s="7"/>
    </row>
    <row r="1140" spans="1:1" x14ac:dyDescent="0.35">
      <c r="A1140" s="7"/>
    </row>
    <row r="1141" spans="1:1" x14ac:dyDescent="0.35">
      <c r="A1141" s="7"/>
    </row>
    <row r="1142" spans="1:1" x14ac:dyDescent="0.35">
      <c r="A1142" s="7"/>
    </row>
    <row r="1143" spans="1:1" x14ac:dyDescent="0.35">
      <c r="A1143" s="7"/>
    </row>
    <row r="1144" spans="1:1" x14ac:dyDescent="0.35">
      <c r="A1144" s="7"/>
    </row>
    <row r="1145" spans="1:1" x14ac:dyDescent="0.35">
      <c r="A1145" s="7"/>
    </row>
    <row r="1146" spans="1:1" x14ac:dyDescent="0.35">
      <c r="A1146" s="7"/>
    </row>
    <row r="1147" spans="1:1" x14ac:dyDescent="0.35">
      <c r="A1147" s="7"/>
    </row>
    <row r="1148" spans="1:1" x14ac:dyDescent="0.35">
      <c r="A1148" s="7"/>
    </row>
    <row r="1149" spans="1:1" x14ac:dyDescent="0.35">
      <c r="A1149" s="7"/>
    </row>
    <row r="1150" spans="1:1" x14ac:dyDescent="0.35">
      <c r="A1150" s="7"/>
    </row>
    <row r="1151" spans="1:1" x14ac:dyDescent="0.35">
      <c r="A1151" s="7"/>
    </row>
    <row r="1152" spans="1:1" x14ac:dyDescent="0.35">
      <c r="A1152" s="7"/>
    </row>
    <row r="1153" spans="1:1" x14ac:dyDescent="0.35">
      <c r="A1153" s="7"/>
    </row>
    <row r="1154" spans="1:1" x14ac:dyDescent="0.35">
      <c r="A1154" s="7"/>
    </row>
    <row r="1155" spans="1:1" x14ac:dyDescent="0.35">
      <c r="A1155" s="7"/>
    </row>
    <row r="1156" spans="1:1" x14ac:dyDescent="0.35">
      <c r="A1156" s="7"/>
    </row>
    <row r="1157" spans="1:1" x14ac:dyDescent="0.35">
      <c r="A1157" s="7"/>
    </row>
    <row r="1158" spans="1:1" x14ac:dyDescent="0.35">
      <c r="A1158" s="7"/>
    </row>
    <row r="1159" spans="1:1" x14ac:dyDescent="0.35">
      <c r="A1159" s="7"/>
    </row>
    <row r="1160" spans="1:1" x14ac:dyDescent="0.35">
      <c r="A1160" s="7"/>
    </row>
    <row r="1161" spans="1:1" x14ac:dyDescent="0.35">
      <c r="A1161" s="7"/>
    </row>
    <row r="1162" spans="1:1" x14ac:dyDescent="0.35">
      <c r="A1162" s="7"/>
    </row>
    <row r="1163" spans="1:1" x14ac:dyDescent="0.35">
      <c r="A1163" s="7"/>
    </row>
    <row r="1164" spans="1:1" x14ac:dyDescent="0.35">
      <c r="A1164" s="7"/>
    </row>
    <row r="1165" spans="1:1" x14ac:dyDescent="0.35">
      <c r="A1165" s="7"/>
    </row>
    <row r="1166" spans="1:1" x14ac:dyDescent="0.35">
      <c r="A1166" s="7"/>
    </row>
    <row r="1167" spans="1:1" x14ac:dyDescent="0.35">
      <c r="A1167" s="7"/>
    </row>
    <row r="1168" spans="1:1" x14ac:dyDescent="0.35">
      <c r="A1168" s="7"/>
    </row>
    <row r="1169" spans="1:1" x14ac:dyDescent="0.35">
      <c r="A1169" s="7"/>
    </row>
    <row r="1170" spans="1:1" x14ac:dyDescent="0.35">
      <c r="A1170" s="7"/>
    </row>
    <row r="1171" spans="1:1" x14ac:dyDescent="0.35">
      <c r="A1171" s="7"/>
    </row>
    <row r="1172" spans="1:1" x14ac:dyDescent="0.35">
      <c r="A1172" s="7"/>
    </row>
    <row r="1173" spans="1:1" x14ac:dyDescent="0.35">
      <c r="A1173" s="7"/>
    </row>
    <row r="1174" spans="1:1" x14ac:dyDescent="0.35">
      <c r="A1174" s="7"/>
    </row>
    <row r="1175" spans="1:1" x14ac:dyDescent="0.35">
      <c r="A1175" s="7"/>
    </row>
    <row r="1176" spans="1:1" x14ac:dyDescent="0.35">
      <c r="A1176" s="7"/>
    </row>
    <row r="1177" spans="1:1" x14ac:dyDescent="0.35">
      <c r="A1177" s="7"/>
    </row>
    <row r="1178" spans="1:1" x14ac:dyDescent="0.35">
      <c r="A1178" s="7"/>
    </row>
    <row r="1179" spans="1:1" x14ac:dyDescent="0.35">
      <c r="A1179" s="7"/>
    </row>
    <row r="1180" spans="1:1" x14ac:dyDescent="0.35">
      <c r="A1180" s="7"/>
    </row>
    <row r="1181" spans="1:1" x14ac:dyDescent="0.35">
      <c r="A1181" s="7"/>
    </row>
    <row r="1182" spans="1:1" x14ac:dyDescent="0.35">
      <c r="A1182" s="7"/>
    </row>
    <row r="1183" spans="1:1" x14ac:dyDescent="0.35">
      <c r="A1183" s="7"/>
    </row>
    <row r="1184" spans="1:1" x14ac:dyDescent="0.35">
      <c r="A1184" s="7"/>
    </row>
    <row r="1185" spans="1:1" x14ac:dyDescent="0.35">
      <c r="A1185" s="7"/>
    </row>
    <row r="1186" spans="1:1" x14ac:dyDescent="0.35">
      <c r="A1186" s="7"/>
    </row>
    <row r="1187" spans="1:1" x14ac:dyDescent="0.35">
      <c r="A1187" s="7"/>
    </row>
    <row r="1188" spans="1:1" x14ac:dyDescent="0.35">
      <c r="A1188" s="7"/>
    </row>
    <row r="1189" spans="1:1" x14ac:dyDescent="0.35">
      <c r="A1189" s="7"/>
    </row>
    <row r="1190" spans="1:1" x14ac:dyDescent="0.35">
      <c r="A1190" s="7"/>
    </row>
    <row r="1191" spans="1:1" x14ac:dyDescent="0.35">
      <c r="A1191" s="7"/>
    </row>
    <row r="1192" spans="1:1" x14ac:dyDescent="0.35">
      <c r="A1192" s="7"/>
    </row>
    <row r="1193" spans="1:1" x14ac:dyDescent="0.35">
      <c r="A1193" s="7"/>
    </row>
    <row r="1194" spans="1:1" x14ac:dyDescent="0.35">
      <c r="A1194" s="7"/>
    </row>
    <row r="1195" spans="1:1" x14ac:dyDescent="0.35">
      <c r="A1195" s="7"/>
    </row>
    <row r="1196" spans="1:1" x14ac:dyDescent="0.35">
      <c r="A1196" s="7"/>
    </row>
    <row r="1197" spans="1:1" x14ac:dyDescent="0.35">
      <c r="A1197" s="7"/>
    </row>
    <row r="1198" spans="1:1" x14ac:dyDescent="0.35">
      <c r="A1198" s="7"/>
    </row>
    <row r="1199" spans="1:1" x14ac:dyDescent="0.35">
      <c r="A1199" s="7"/>
    </row>
    <row r="1200" spans="1:1" x14ac:dyDescent="0.35">
      <c r="A1200" s="7"/>
    </row>
    <row r="1201" spans="1:1" x14ac:dyDescent="0.35">
      <c r="A1201" s="7"/>
    </row>
    <row r="1202" spans="1:1" x14ac:dyDescent="0.35">
      <c r="A1202" s="7"/>
    </row>
    <row r="1203" spans="1:1" x14ac:dyDescent="0.35">
      <c r="A1203" s="7"/>
    </row>
    <row r="1204" spans="1:1" x14ac:dyDescent="0.35">
      <c r="A1204" s="7"/>
    </row>
    <row r="1205" spans="1:1" x14ac:dyDescent="0.35">
      <c r="A1205" s="7"/>
    </row>
    <row r="1206" spans="1:1" x14ac:dyDescent="0.35">
      <c r="A1206" s="7"/>
    </row>
    <row r="1207" spans="1:1" x14ac:dyDescent="0.35">
      <c r="A1207" s="7"/>
    </row>
    <row r="1208" spans="1:1" x14ac:dyDescent="0.35">
      <c r="A1208" s="7"/>
    </row>
    <row r="1209" spans="1:1" x14ac:dyDescent="0.35">
      <c r="A1209" s="7"/>
    </row>
    <row r="1210" spans="1:1" x14ac:dyDescent="0.35">
      <c r="A1210" s="7"/>
    </row>
    <row r="1211" spans="1:1" x14ac:dyDescent="0.35">
      <c r="A1211" s="7"/>
    </row>
    <row r="1212" spans="1:1" x14ac:dyDescent="0.35">
      <c r="A1212" s="7"/>
    </row>
    <row r="1213" spans="1:1" x14ac:dyDescent="0.35">
      <c r="A1213" s="7"/>
    </row>
    <row r="1214" spans="1:1" x14ac:dyDescent="0.35">
      <c r="A1214" s="7"/>
    </row>
    <row r="1215" spans="1:1" x14ac:dyDescent="0.35">
      <c r="A1215" s="7"/>
    </row>
    <row r="1216" spans="1:1" x14ac:dyDescent="0.35">
      <c r="A1216" s="7"/>
    </row>
    <row r="1217" spans="1:1" x14ac:dyDescent="0.35">
      <c r="A1217" s="7"/>
    </row>
    <row r="1218" spans="1:1" x14ac:dyDescent="0.35">
      <c r="A1218" s="7"/>
    </row>
    <row r="1219" spans="1:1" x14ac:dyDescent="0.35">
      <c r="A1219" s="7"/>
    </row>
    <row r="1220" spans="1:1" x14ac:dyDescent="0.35">
      <c r="A1220" s="7"/>
    </row>
    <row r="1221" spans="1:1" x14ac:dyDescent="0.35">
      <c r="A1221" s="7"/>
    </row>
    <row r="1222" spans="1:1" x14ac:dyDescent="0.35">
      <c r="A1222" s="7"/>
    </row>
    <row r="1223" spans="1:1" x14ac:dyDescent="0.35">
      <c r="A1223" s="7"/>
    </row>
    <row r="1224" spans="1:1" x14ac:dyDescent="0.35">
      <c r="A1224" s="7"/>
    </row>
    <row r="1225" spans="1:1" x14ac:dyDescent="0.35">
      <c r="A1225" s="7"/>
    </row>
    <row r="1226" spans="1:1" x14ac:dyDescent="0.35">
      <c r="A1226" s="7"/>
    </row>
    <row r="1227" spans="1:1" x14ac:dyDescent="0.35">
      <c r="A1227" s="7"/>
    </row>
    <row r="1228" spans="1:1" x14ac:dyDescent="0.35">
      <c r="A1228" s="7"/>
    </row>
    <row r="1229" spans="1:1" x14ac:dyDescent="0.35">
      <c r="A1229" s="7"/>
    </row>
    <row r="1230" spans="1:1" x14ac:dyDescent="0.35">
      <c r="A1230" s="7"/>
    </row>
    <row r="1231" spans="1:1" x14ac:dyDescent="0.35">
      <c r="A1231" s="7"/>
    </row>
    <row r="1232" spans="1:1" x14ac:dyDescent="0.35">
      <c r="A1232" s="7"/>
    </row>
    <row r="1233" spans="1:1" x14ac:dyDescent="0.35">
      <c r="A1233" s="7"/>
    </row>
    <row r="1234" spans="1:1" x14ac:dyDescent="0.35">
      <c r="A1234" s="7"/>
    </row>
    <row r="1235" spans="1:1" x14ac:dyDescent="0.35">
      <c r="A1235" s="7"/>
    </row>
    <row r="1236" spans="1:1" x14ac:dyDescent="0.35">
      <c r="A1236" s="7"/>
    </row>
    <row r="1237" spans="1:1" x14ac:dyDescent="0.35">
      <c r="A1237" s="7"/>
    </row>
    <row r="1238" spans="1:1" x14ac:dyDescent="0.35">
      <c r="A1238" s="7"/>
    </row>
    <row r="1239" spans="1:1" x14ac:dyDescent="0.35">
      <c r="A1239" s="7"/>
    </row>
    <row r="1240" spans="1:1" x14ac:dyDescent="0.35">
      <c r="A1240" s="7"/>
    </row>
    <row r="1241" spans="1:1" x14ac:dyDescent="0.35">
      <c r="A1241" s="7"/>
    </row>
    <row r="1242" spans="1:1" x14ac:dyDescent="0.35">
      <c r="A1242" s="7"/>
    </row>
    <row r="1243" spans="1:1" x14ac:dyDescent="0.35">
      <c r="A1243" s="7"/>
    </row>
    <row r="1244" spans="1:1" x14ac:dyDescent="0.35">
      <c r="A1244" s="7"/>
    </row>
    <row r="1245" spans="1:1" x14ac:dyDescent="0.35">
      <c r="A1245" s="7"/>
    </row>
    <row r="1246" spans="1:1" x14ac:dyDescent="0.35">
      <c r="A1246" s="7"/>
    </row>
    <row r="1247" spans="1:1" x14ac:dyDescent="0.35">
      <c r="A1247" s="7"/>
    </row>
    <row r="1248" spans="1:1" x14ac:dyDescent="0.35">
      <c r="A1248" s="7"/>
    </row>
    <row r="1249" spans="1:1" x14ac:dyDescent="0.35">
      <c r="A1249" s="7"/>
    </row>
    <row r="1250" spans="1:1" x14ac:dyDescent="0.35">
      <c r="A1250" s="7"/>
    </row>
    <row r="1251" spans="1:1" x14ac:dyDescent="0.35">
      <c r="A1251" s="7"/>
    </row>
    <row r="1252" spans="1:1" x14ac:dyDescent="0.35">
      <c r="A1252" s="7"/>
    </row>
    <row r="1253" spans="1:1" x14ac:dyDescent="0.35">
      <c r="A1253" s="7"/>
    </row>
    <row r="1254" spans="1:1" x14ac:dyDescent="0.35">
      <c r="A1254" s="7"/>
    </row>
    <row r="1255" spans="1:1" x14ac:dyDescent="0.35">
      <c r="A1255" s="7"/>
    </row>
    <row r="1256" spans="1:1" x14ac:dyDescent="0.35">
      <c r="A1256" s="7"/>
    </row>
    <row r="1257" spans="1:1" x14ac:dyDescent="0.35">
      <c r="A1257" s="7"/>
    </row>
    <row r="1258" spans="1:1" x14ac:dyDescent="0.35">
      <c r="A1258" s="7"/>
    </row>
    <row r="1259" spans="1:1" x14ac:dyDescent="0.35">
      <c r="A1259" s="7"/>
    </row>
    <row r="1260" spans="1:1" x14ac:dyDescent="0.35">
      <c r="A1260" s="7"/>
    </row>
    <row r="1261" spans="1:1" x14ac:dyDescent="0.35">
      <c r="A1261" s="7"/>
    </row>
    <row r="1262" spans="1:1" x14ac:dyDescent="0.35">
      <c r="A1262" s="7"/>
    </row>
    <row r="1263" spans="1:1" x14ac:dyDescent="0.35">
      <c r="A1263" s="7"/>
    </row>
    <row r="1264" spans="1:1" x14ac:dyDescent="0.35">
      <c r="A1264" s="7"/>
    </row>
    <row r="1265" spans="1:1" x14ac:dyDescent="0.35">
      <c r="A1265" s="7"/>
    </row>
    <row r="1266" spans="1:1" x14ac:dyDescent="0.35">
      <c r="A1266" s="7"/>
    </row>
    <row r="1267" spans="1:1" x14ac:dyDescent="0.35">
      <c r="A1267" s="7"/>
    </row>
    <row r="1268" spans="1:1" x14ac:dyDescent="0.35">
      <c r="A1268" s="7"/>
    </row>
    <row r="1269" spans="1:1" x14ac:dyDescent="0.35">
      <c r="A1269" s="7"/>
    </row>
    <row r="1270" spans="1:1" x14ac:dyDescent="0.35">
      <c r="A1270" s="7"/>
    </row>
    <row r="1271" spans="1:1" x14ac:dyDescent="0.35">
      <c r="A1271" s="7"/>
    </row>
    <row r="1272" spans="1:1" x14ac:dyDescent="0.35">
      <c r="A1272" s="7"/>
    </row>
    <row r="1273" spans="1:1" x14ac:dyDescent="0.35">
      <c r="A1273" s="7"/>
    </row>
    <row r="1274" spans="1:1" x14ac:dyDescent="0.35">
      <c r="A1274" s="7"/>
    </row>
    <row r="1275" spans="1:1" x14ac:dyDescent="0.35">
      <c r="A1275" s="7"/>
    </row>
    <row r="1276" spans="1:1" x14ac:dyDescent="0.35">
      <c r="A1276" s="7"/>
    </row>
    <row r="1277" spans="1:1" x14ac:dyDescent="0.35">
      <c r="A1277" s="7"/>
    </row>
    <row r="1278" spans="1:1" x14ac:dyDescent="0.35">
      <c r="A1278" s="7"/>
    </row>
    <row r="1279" spans="1:1" x14ac:dyDescent="0.35">
      <c r="A1279" s="7"/>
    </row>
    <row r="1280" spans="1:1" x14ac:dyDescent="0.35">
      <c r="A1280" s="7"/>
    </row>
    <row r="1281" spans="1:1" x14ac:dyDescent="0.35">
      <c r="A1281" s="7"/>
    </row>
    <row r="1282" spans="1:1" x14ac:dyDescent="0.35">
      <c r="A1282" s="7"/>
    </row>
    <row r="1283" spans="1:1" x14ac:dyDescent="0.35">
      <c r="A1283" s="7"/>
    </row>
    <row r="1284" spans="1:1" x14ac:dyDescent="0.35">
      <c r="A1284" s="7"/>
    </row>
    <row r="1285" spans="1:1" x14ac:dyDescent="0.35">
      <c r="A1285" s="7"/>
    </row>
    <row r="1286" spans="1:1" x14ac:dyDescent="0.35">
      <c r="A1286" s="7"/>
    </row>
    <row r="1287" spans="1:1" x14ac:dyDescent="0.35">
      <c r="A1287" s="7"/>
    </row>
    <row r="1288" spans="1:1" x14ac:dyDescent="0.35">
      <c r="A1288" s="7"/>
    </row>
    <row r="1289" spans="1:1" x14ac:dyDescent="0.35">
      <c r="A1289" s="7"/>
    </row>
    <row r="1290" spans="1:1" x14ac:dyDescent="0.35">
      <c r="A1290" s="7"/>
    </row>
    <row r="1291" spans="1:1" x14ac:dyDescent="0.35">
      <c r="A1291" s="7"/>
    </row>
    <row r="1292" spans="1:1" x14ac:dyDescent="0.35">
      <c r="A1292" s="7"/>
    </row>
    <row r="1293" spans="1:1" x14ac:dyDescent="0.35">
      <c r="A1293" s="7"/>
    </row>
    <row r="1294" spans="1:1" x14ac:dyDescent="0.35">
      <c r="A1294" s="7"/>
    </row>
    <row r="1295" spans="1:1" x14ac:dyDescent="0.35">
      <c r="A1295" s="7"/>
    </row>
    <row r="1296" spans="1:1" x14ac:dyDescent="0.35">
      <c r="A1296" s="7"/>
    </row>
    <row r="1297" spans="1:1" x14ac:dyDescent="0.35">
      <c r="A1297" s="7"/>
    </row>
    <row r="1298" spans="1:1" x14ac:dyDescent="0.35">
      <c r="A1298" s="7"/>
    </row>
    <row r="1299" spans="1:1" x14ac:dyDescent="0.35">
      <c r="A1299" s="7"/>
    </row>
    <row r="1300" spans="1:1" x14ac:dyDescent="0.35">
      <c r="A1300" s="7"/>
    </row>
    <row r="1301" spans="1:1" x14ac:dyDescent="0.35">
      <c r="A1301" s="7"/>
    </row>
    <row r="1302" spans="1:1" x14ac:dyDescent="0.35">
      <c r="A1302" s="7"/>
    </row>
    <row r="1303" spans="1:1" x14ac:dyDescent="0.35">
      <c r="A1303" s="7"/>
    </row>
    <row r="1304" spans="1:1" x14ac:dyDescent="0.35">
      <c r="A1304" s="7"/>
    </row>
    <row r="1305" spans="1:1" x14ac:dyDescent="0.35">
      <c r="A1305" s="7"/>
    </row>
    <row r="1306" spans="1:1" x14ac:dyDescent="0.35">
      <c r="A1306" s="7"/>
    </row>
    <row r="1307" spans="1:1" x14ac:dyDescent="0.35">
      <c r="A1307" s="7"/>
    </row>
    <row r="1308" spans="1:1" x14ac:dyDescent="0.35">
      <c r="A1308" s="7"/>
    </row>
    <row r="1309" spans="1:1" x14ac:dyDescent="0.35">
      <c r="A1309" s="7"/>
    </row>
    <row r="1310" spans="1:1" x14ac:dyDescent="0.35">
      <c r="A1310" s="7"/>
    </row>
    <row r="1311" spans="1:1" x14ac:dyDescent="0.35">
      <c r="A1311" s="7"/>
    </row>
    <row r="1312" spans="1:1" x14ac:dyDescent="0.35">
      <c r="A1312" s="7"/>
    </row>
    <row r="1313" spans="1:1" x14ac:dyDescent="0.35">
      <c r="A1313" s="7"/>
    </row>
    <row r="1314" spans="1:1" x14ac:dyDescent="0.35">
      <c r="A1314" s="7"/>
    </row>
    <row r="1315" spans="1:1" x14ac:dyDescent="0.35">
      <c r="A1315" s="7"/>
    </row>
    <row r="1316" spans="1:1" x14ac:dyDescent="0.35">
      <c r="A1316" s="7"/>
    </row>
    <row r="1317" spans="1:1" x14ac:dyDescent="0.35">
      <c r="A1317" s="7"/>
    </row>
    <row r="1318" spans="1:1" x14ac:dyDescent="0.35">
      <c r="A1318" s="7"/>
    </row>
    <row r="1319" spans="1:1" x14ac:dyDescent="0.35">
      <c r="A1319" s="7"/>
    </row>
    <row r="1320" spans="1:1" x14ac:dyDescent="0.35">
      <c r="A1320" s="7"/>
    </row>
    <row r="1321" spans="1:1" x14ac:dyDescent="0.35">
      <c r="A1321" s="7"/>
    </row>
    <row r="1322" spans="1:1" x14ac:dyDescent="0.35">
      <c r="A1322" s="7"/>
    </row>
    <row r="1323" spans="1:1" x14ac:dyDescent="0.35">
      <c r="A1323" s="7"/>
    </row>
    <row r="1324" spans="1:1" x14ac:dyDescent="0.35">
      <c r="A1324" s="7"/>
    </row>
    <row r="1325" spans="1:1" x14ac:dyDescent="0.35">
      <c r="A1325" s="7"/>
    </row>
    <row r="1326" spans="1:1" x14ac:dyDescent="0.35">
      <c r="A1326" s="7"/>
    </row>
    <row r="1327" spans="1:1" x14ac:dyDescent="0.35">
      <c r="A1327" s="7"/>
    </row>
    <row r="1328" spans="1:1" x14ac:dyDescent="0.35">
      <c r="A1328" s="7"/>
    </row>
    <row r="1329" spans="1:1" x14ac:dyDescent="0.35">
      <c r="A1329" s="7"/>
    </row>
    <row r="1330" spans="1:1" x14ac:dyDescent="0.35">
      <c r="A1330" s="7"/>
    </row>
    <row r="1331" spans="1:1" x14ac:dyDescent="0.35">
      <c r="A1331" s="7"/>
    </row>
    <row r="1332" spans="1:1" x14ac:dyDescent="0.35">
      <c r="A1332" s="7"/>
    </row>
    <row r="1333" spans="1:1" x14ac:dyDescent="0.35">
      <c r="A1333" s="7"/>
    </row>
    <row r="1334" spans="1:1" x14ac:dyDescent="0.35">
      <c r="A1334" s="7"/>
    </row>
    <row r="1335" spans="1:1" x14ac:dyDescent="0.35">
      <c r="A1335" s="7"/>
    </row>
    <row r="1336" spans="1:1" x14ac:dyDescent="0.35">
      <c r="A1336" s="7"/>
    </row>
    <row r="1337" spans="1:1" x14ac:dyDescent="0.35">
      <c r="A1337" s="7"/>
    </row>
    <row r="1338" spans="1:1" x14ac:dyDescent="0.35">
      <c r="A1338" s="7"/>
    </row>
    <row r="1339" spans="1:1" x14ac:dyDescent="0.35">
      <c r="A1339" s="7"/>
    </row>
    <row r="1340" spans="1:1" x14ac:dyDescent="0.35">
      <c r="A1340" s="7"/>
    </row>
    <row r="1341" spans="1:1" x14ac:dyDescent="0.35">
      <c r="A1341" s="7"/>
    </row>
    <row r="1342" spans="1:1" x14ac:dyDescent="0.35">
      <c r="A1342" s="7"/>
    </row>
    <row r="1343" spans="1:1" x14ac:dyDescent="0.35">
      <c r="A1343" s="7"/>
    </row>
    <row r="1344" spans="1:1" x14ac:dyDescent="0.35">
      <c r="A1344" s="7"/>
    </row>
    <row r="1345" spans="1:1" x14ac:dyDescent="0.35">
      <c r="A1345" s="7"/>
    </row>
    <row r="1346" spans="1:1" x14ac:dyDescent="0.35">
      <c r="A1346" s="7"/>
    </row>
    <row r="1347" spans="1:1" x14ac:dyDescent="0.35">
      <c r="A1347" s="7"/>
    </row>
    <row r="1348" spans="1:1" x14ac:dyDescent="0.35">
      <c r="A1348" s="7"/>
    </row>
    <row r="1349" spans="1:1" x14ac:dyDescent="0.35">
      <c r="A1349" s="7"/>
    </row>
    <row r="1350" spans="1:1" x14ac:dyDescent="0.35">
      <c r="A1350" s="7"/>
    </row>
    <row r="1351" spans="1:1" x14ac:dyDescent="0.35">
      <c r="A1351" s="7"/>
    </row>
    <row r="1352" spans="1:1" x14ac:dyDescent="0.35">
      <c r="A1352" s="7"/>
    </row>
    <row r="1353" spans="1:1" x14ac:dyDescent="0.35">
      <c r="A1353" s="7"/>
    </row>
    <row r="1354" spans="1:1" x14ac:dyDescent="0.35">
      <c r="A1354" s="7"/>
    </row>
    <row r="1355" spans="1:1" x14ac:dyDescent="0.35">
      <c r="A1355" s="7"/>
    </row>
    <row r="1356" spans="1:1" x14ac:dyDescent="0.35">
      <c r="A1356" s="7"/>
    </row>
    <row r="1357" spans="1:1" x14ac:dyDescent="0.35">
      <c r="A1357" s="7"/>
    </row>
    <row r="1358" spans="1:1" x14ac:dyDescent="0.35">
      <c r="A1358" s="7"/>
    </row>
    <row r="1359" spans="1:1" x14ac:dyDescent="0.35">
      <c r="A1359" s="7"/>
    </row>
    <row r="1360" spans="1:1" x14ac:dyDescent="0.35">
      <c r="A1360" s="7"/>
    </row>
    <row r="1361" spans="1:1" x14ac:dyDescent="0.35">
      <c r="A1361" s="7"/>
    </row>
    <row r="1362" spans="1:1" x14ac:dyDescent="0.35">
      <c r="A1362" s="7"/>
    </row>
    <row r="1363" spans="1:1" x14ac:dyDescent="0.35">
      <c r="A1363" s="7"/>
    </row>
    <row r="1364" spans="1:1" x14ac:dyDescent="0.35">
      <c r="A1364" s="7"/>
    </row>
    <row r="1365" spans="1:1" x14ac:dyDescent="0.35">
      <c r="A1365" s="7"/>
    </row>
    <row r="1366" spans="1:1" x14ac:dyDescent="0.35">
      <c r="A1366" s="7"/>
    </row>
    <row r="1367" spans="1:1" x14ac:dyDescent="0.35">
      <c r="A1367" s="7"/>
    </row>
    <row r="1368" spans="1:1" x14ac:dyDescent="0.35">
      <c r="A1368" s="7"/>
    </row>
    <row r="1369" spans="1:1" x14ac:dyDescent="0.35">
      <c r="A1369" s="7"/>
    </row>
    <row r="1370" spans="1:1" x14ac:dyDescent="0.35">
      <c r="A1370" s="7"/>
    </row>
    <row r="1371" spans="1:1" x14ac:dyDescent="0.35">
      <c r="A1371" s="7"/>
    </row>
    <row r="1372" spans="1:1" x14ac:dyDescent="0.35">
      <c r="A1372" s="7"/>
    </row>
    <row r="1373" spans="1:1" x14ac:dyDescent="0.35">
      <c r="A1373" s="7"/>
    </row>
    <row r="1374" spans="1:1" x14ac:dyDescent="0.35">
      <c r="A1374" s="7"/>
    </row>
    <row r="1375" spans="1:1" x14ac:dyDescent="0.35">
      <c r="A1375" s="7"/>
    </row>
    <row r="1376" spans="1:1" x14ac:dyDescent="0.35">
      <c r="A1376" s="7"/>
    </row>
    <row r="1377" spans="1:1" x14ac:dyDescent="0.35">
      <c r="A1377" s="7"/>
    </row>
    <row r="1378" spans="1:1" x14ac:dyDescent="0.35">
      <c r="A1378" s="7"/>
    </row>
    <row r="1379" spans="1:1" x14ac:dyDescent="0.35">
      <c r="A1379" s="7"/>
    </row>
    <row r="1380" spans="1:1" x14ac:dyDescent="0.35">
      <c r="A1380" s="7"/>
    </row>
    <row r="1381" spans="1:1" x14ac:dyDescent="0.35">
      <c r="A1381" s="7"/>
    </row>
    <row r="1382" spans="1:1" x14ac:dyDescent="0.35">
      <c r="A1382" s="7"/>
    </row>
    <row r="1383" spans="1:1" x14ac:dyDescent="0.35">
      <c r="A1383" s="7"/>
    </row>
    <row r="1384" spans="1:1" x14ac:dyDescent="0.35">
      <c r="A1384" s="7"/>
    </row>
    <row r="1385" spans="1:1" x14ac:dyDescent="0.35">
      <c r="A1385" s="7"/>
    </row>
    <row r="1386" spans="1:1" x14ac:dyDescent="0.35">
      <c r="A1386" s="7"/>
    </row>
    <row r="1387" spans="1:1" x14ac:dyDescent="0.35">
      <c r="A1387" s="7"/>
    </row>
    <row r="1388" spans="1:1" x14ac:dyDescent="0.35">
      <c r="A1388" s="7"/>
    </row>
    <row r="1389" spans="1:1" x14ac:dyDescent="0.35">
      <c r="A1389" s="7"/>
    </row>
    <row r="1390" spans="1:1" x14ac:dyDescent="0.35">
      <c r="A1390" s="7"/>
    </row>
    <row r="1391" spans="1:1" x14ac:dyDescent="0.35">
      <c r="A1391" s="7"/>
    </row>
    <row r="1392" spans="1:1" x14ac:dyDescent="0.35">
      <c r="A1392" s="7"/>
    </row>
    <row r="1393" spans="1:1" x14ac:dyDescent="0.35">
      <c r="A1393" s="7"/>
    </row>
    <row r="1394" spans="1:1" x14ac:dyDescent="0.35">
      <c r="A1394" s="7"/>
    </row>
    <row r="1395" spans="1:1" x14ac:dyDescent="0.35">
      <c r="A1395" s="7"/>
    </row>
    <row r="1396" spans="1:1" x14ac:dyDescent="0.35">
      <c r="A1396" s="7"/>
    </row>
    <row r="1397" spans="1:1" x14ac:dyDescent="0.35">
      <c r="A1397" s="7"/>
    </row>
    <row r="1398" spans="1:1" x14ac:dyDescent="0.35">
      <c r="A1398" s="7"/>
    </row>
    <row r="1399" spans="1:1" x14ac:dyDescent="0.35">
      <c r="A1399" s="7"/>
    </row>
    <row r="1400" spans="1:1" x14ac:dyDescent="0.35">
      <c r="A1400" s="7"/>
    </row>
    <row r="1401" spans="1:1" x14ac:dyDescent="0.35">
      <c r="A1401" s="7"/>
    </row>
    <row r="1402" spans="1:1" x14ac:dyDescent="0.35">
      <c r="A1402" s="7"/>
    </row>
    <row r="1403" spans="1:1" x14ac:dyDescent="0.35">
      <c r="A1403" s="7"/>
    </row>
    <row r="1404" spans="1:1" x14ac:dyDescent="0.35">
      <c r="A1404" s="7"/>
    </row>
    <row r="1405" spans="1:1" x14ac:dyDescent="0.35">
      <c r="A1405" s="7"/>
    </row>
    <row r="1406" spans="1:1" x14ac:dyDescent="0.35">
      <c r="A1406" s="7"/>
    </row>
    <row r="1407" spans="1:1" x14ac:dyDescent="0.35">
      <c r="A1407" s="7"/>
    </row>
    <row r="1408" spans="1:1" x14ac:dyDescent="0.35">
      <c r="A1408" s="7"/>
    </row>
    <row r="1409" spans="1:1" x14ac:dyDescent="0.35">
      <c r="A1409" s="7"/>
    </row>
    <row r="1410" spans="1:1" x14ac:dyDescent="0.35">
      <c r="A1410" s="7"/>
    </row>
    <row r="1411" spans="1:1" x14ac:dyDescent="0.35">
      <c r="A1411" s="7"/>
    </row>
    <row r="1412" spans="1:1" x14ac:dyDescent="0.35">
      <c r="A1412" s="7"/>
    </row>
    <row r="1413" spans="1:1" x14ac:dyDescent="0.35">
      <c r="A1413" s="7"/>
    </row>
    <row r="1414" spans="1:1" x14ac:dyDescent="0.35">
      <c r="A1414" s="7"/>
    </row>
    <row r="1415" spans="1:1" x14ac:dyDescent="0.35">
      <c r="A1415" s="7"/>
    </row>
    <row r="1416" spans="1:1" x14ac:dyDescent="0.35">
      <c r="A1416" s="7"/>
    </row>
    <row r="1417" spans="1:1" x14ac:dyDescent="0.35">
      <c r="A1417" s="7"/>
    </row>
    <row r="1418" spans="1:1" x14ac:dyDescent="0.35">
      <c r="A1418" s="7"/>
    </row>
    <row r="1419" spans="1:1" x14ac:dyDescent="0.35">
      <c r="A1419" s="7"/>
    </row>
    <row r="1420" spans="1:1" x14ac:dyDescent="0.35">
      <c r="A1420" s="7"/>
    </row>
    <row r="1421" spans="1:1" x14ac:dyDescent="0.35">
      <c r="A1421" s="7"/>
    </row>
    <row r="1422" spans="1:1" x14ac:dyDescent="0.35">
      <c r="A1422" s="7"/>
    </row>
    <row r="1423" spans="1:1" x14ac:dyDescent="0.35">
      <c r="A1423" s="7"/>
    </row>
    <row r="1424" spans="1:1" x14ac:dyDescent="0.35">
      <c r="A1424" s="7"/>
    </row>
    <row r="1425" spans="1:1" x14ac:dyDescent="0.35">
      <c r="A1425" s="7"/>
    </row>
    <row r="1426" spans="1:1" x14ac:dyDescent="0.35">
      <c r="A1426" s="7"/>
    </row>
    <row r="1427" spans="1:1" x14ac:dyDescent="0.35">
      <c r="A1427" s="7"/>
    </row>
    <row r="1428" spans="1:1" x14ac:dyDescent="0.35">
      <c r="A1428" s="7"/>
    </row>
    <row r="1429" spans="1:1" x14ac:dyDescent="0.35">
      <c r="A1429" s="7"/>
    </row>
    <row r="1430" spans="1:1" x14ac:dyDescent="0.35">
      <c r="A1430" s="7"/>
    </row>
    <row r="1431" spans="1:1" x14ac:dyDescent="0.35">
      <c r="A1431" s="7"/>
    </row>
    <row r="1432" spans="1:1" x14ac:dyDescent="0.35">
      <c r="A1432" s="7"/>
    </row>
    <row r="1433" spans="1:1" x14ac:dyDescent="0.35">
      <c r="A1433" s="7"/>
    </row>
    <row r="1434" spans="1:1" x14ac:dyDescent="0.35">
      <c r="A1434" s="7"/>
    </row>
    <row r="1435" spans="1:1" x14ac:dyDescent="0.35">
      <c r="A1435" s="7"/>
    </row>
    <row r="1436" spans="1:1" x14ac:dyDescent="0.35">
      <c r="A1436" s="7"/>
    </row>
    <row r="1437" spans="1:1" x14ac:dyDescent="0.35">
      <c r="A1437" s="7"/>
    </row>
    <row r="1438" spans="1:1" x14ac:dyDescent="0.35">
      <c r="A1438" s="7"/>
    </row>
    <row r="1439" spans="1:1" x14ac:dyDescent="0.35">
      <c r="A1439" s="7"/>
    </row>
    <row r="1440" spans="1:1" x14ac:dyDescent="0.35">
      <c r="A1440" s="7"/>
    </row>
    <row r="1441" spans="1:1" x14ac:dyDescent="0.35">
      <c r="A1441" s="7"/>
    </row>
    <row r="1442" spans="1:1" x14ac:dyDescent="0.35">
      <c r="A1442" s="7"/>
    </row>
    <row r="1443" spans="1:1" x14ac:dyDescent="0.35">
      <c r="A1443" s="7"/>
    </row>
    <row r="1444" spans="1:1" x14ac:dyDescent="0.35">
      <c r="A1444" s="7"/>
    </row>
    <row r="1445" spans="1:1" x14ac:dyDescent="0.35">
      <c r="A1445" s="7"/>
    </row>
    <row r="1446" spans="1:1" x14ac:dyDescent="0.35">
      <c r="A1446" s="7"/>
    </row>
    <row r="1447" spans="1:1" x14ac:dyDescent="0.35">
      <c r="A1447" s="7"/>
    </row>
    <row r="1448" spans="1:1" x14ac:dyDescent="0.35">
      <c r="A1448" s="7"/>
    </row>
    <row r="1449" spans="1:1" x14ac:dyDescent="0.35">
      <c r="A1449" s="7"/>
    </row>
    <row r="1450" spans="1:1" x14ac:dyDescent="0.35">
      <c r="A1450" s="7"/>
    </row>
    <row r="1451" spans="1:1" x14ac:dyDescent="0.35">
      <c r="A1451" s="7"/>
    </row>
    <row r="1452" spans="1:1" x14ac:dyDescent="0.35">
      <c r="A1452" s="7"/>
    </row>
    <row r="1453" spans="1:1" x14ac:dyDescent="0.35">
      <c r="A1453" s="7"/>
    </row>
    <row r="1454" spans="1:1" x14ac:dyDescent="0.35">
      <c r="A1454" s="7"/>
    </row>
    <row r="1455" spans="1:1" x14ac:dyDescent="0.35">
      <c r="A1455" s="7"/>
    </row>
    <row r="1456" spans="1:1" x14ac:dyDescent="0.35">
      <c r="A1456" s="7"/>
    </row>
    <row r="1457" spans="1:1" x14ac:dyDescent="0.35">
      <c r="A1457" s="7"/>
    </row>
    <row r="1458" spans="1:1" x14ac:dyDescent="0.35">
      <c r="A1458" s="7"/>
    </row>
    <row r="1459" spans="1:1" x14ac:dyDescent="0.35">
      <c r="A1459" s="7"/>
    </row>
    <row r="1460" spans="1:1" x14ac:dyDescent="0.35">
      <c r="A1460" s="7"/>
    </row>
    <row r="1461" spans="1:1" x14ac:dyDescent="0.35">
      <c r="A1461" s="7"/>
    </row>
    <row r="1462" spans="1:1" x14ac:dyDescent="0.35">
      <c r="A1462" s="7"/>
    </row>
    <row r="1463" spans="1:1" x14ac:dyDescent="0.35">
      <c r="A1463" s="7"/>
    </row>
    <row r="1464" spans="1:1" x14ac:dyDescent="0.35">
      <c r="A1464" s="7"/>
    </row>
    <row r="1465" spans="1:1" x14ac:dyDescent="0.35">
      <c r="A1465" s="7"/>
    </row>
    <row r="1466" spans="1:1" x14ac:dyDescent="0.35">
      <c r="A1466" s="7"/>
    </row>
    <row r="1467" spans="1:1" x14ac:dyDescent="0.35">
      <c r="A1467" s="7"/>
    </row>
    <row r="1468" spans="1:1" x14ac:dyDescent="0.35">
      <c r="A1468" s="7"/>
    </row>
    <row r="1469" spans="1:1" x14ac:dyDescent="0.35">
      <c r="A1469" s="7"/>
    </row>
    <row r="1470" spans="1:1" x14ac:dyDescent="0.35">
      <c r="A1470" s="7"/>
    </row>
    <row r="1471" spans="1:1" x14ac:dyDescent="0.35">
      <c r="A1471" s="7"/>
    </row>
    <row r="1472" spans="1:1" x14ac:dyDescent="0.35">
      <c r="A1472" s="7"/>
    </row>
    <row r="1473" spans="1:1" x14ac:dyDescent="0.35">
      <c r="A1473" s="7"/>
    </row>
    <row r="1474" spans="1:1" x14ac:dyDescent="0.35">
      <c r="A1474" s="7"/>
    </row>
    <row r="1475" spans="1:1" x14ac:dyDescent="0.35">
      <c r="A1475" s="7"/>
    </row>
    <row r="1476" spans="1:1" x14ac:dyDescent="0.35">
      <c r="A1476" s="7"/>
    </row>
    <row r="1477" spans="1:1" x14ac:dyDescent="0.35">
      <c r="A1477" s="7"/>
    </row>
    <row r="1478" spans="1:1" x14ac:dyDescent="0.35">
      <c r="A1478" s="7"/>
    </row>
    <row r="1479" spans="1:1" x14ac:dyDescent="0.35">
      <c r="A1479" s="7"/>
    </row>
    <row r="1480" spans="1:1" x14ac:dyDescent="0.35">
      <c r="A1480" s="7"/>
    </row>
    <row r="1481" spans="1:1" x14ac:dyDescent="0.35">
      <c r="A1481" s="7"/>
    </row>
    <row r="1482" spans="1:1" x14ac:dyDescent="0.35">
      <c r="A1482" s="7"/>
    </row>
    <row r="1483" spans="1:1" x14ac:dyDescent="0.35">
      <c r="A1483" s="7"/>
    </row>
    <row r="1484" spans="1:1" x14ac:dyDescent="0.35">
      <c r="A1484" s="7"/>
    </row>
    <row r="1485" spans="1:1" x14ac:dyDescent="0.35">
      <c r="A1485" s="7"/>
    </row>
    <row r="1486" spans="1:1" x14ac:dyDescent="0.35">
      <c r="A1486" s="7"/>
    </row>
    <row r="1487" spans="1:1" x14ac:dyDescent="0.35">
      <c r="A1487" s="7"/>
    </row>
    <row r="1488" spans="1:1" x14ac:dyDescent="0.35">
      <c r="A1488" s="7"/>
    </row>
    <row r="1489" spans="1:1" x14ac:dyDescent="0.35">
      <c r="A1489" s="7"/>
    </row>
    <row r="1490" spans="1:1" x14ac:dyDescent="0.35">
      <c r="A1490" s="7"/>
    </row>
    <row r="1491" spans="1:1" x14ac:dyDescent="0.35">
      <c r="A1491" s="7"/>
    </row>
    <row r="1492" spans="1:1" x14ac:dyDescent="0.35">
      <c r="A1492" s="7"/>
    </row>
    <row r="1493" spans="1:1" x14ac:dyDescent="0.35">
      <c r="A1493" s="7"/>
    </row>
    <row r="1494" spans="1:1" x14ac:dyDescent="0.35">
      <c r="A1494" s="7"/>
    </row>
    <row r="1495" spans="1:1" x14ac:dyDescent="0.35">
      <c r="A1495" s="7"/>
    </row>
    <row r="1496" spans="1:1" x14ac:dyDescent="0.35">
      <c r="A1496" s="7"/>
    </row>
    <row r="1497" spans="1:1" x14ac:dyDescent="0.35">
      <c r="A1497" s="7"/>
    </row>
    <row r="1498" spans="1:1" x14ac:dyDescent="0.35">
      <c r="A1498" s="7"/>
    </row>
    <row r="1499" spans="1:1" x14ac:dyDescent="0.35">
      <c r="A1499" s="7"/>
    </row>
    <row r="1500" spans="1:1" x14ac:dyDescent="0.35">
      <c r="A1500" s="7"/>
    </row>
    <row r="1501" spans="1:1" x14ac:dyDescent="0.35">
      <c r="A1501" s="7"/>
    </row>
    <row r="1502" spans="1:1" x14ac:dyDescent="0.35">
      <c r="A1502" s="7"/>
    </row>
    <row r="1503" spans="1:1" x14ac:dyDescent="0.35">
      <c r="A1503" s="7"/>
    </row>
    <row r="1504" spans="1:1" x14ac:dyDescent="0.35">
      <c r="A1504" s="7"/>
    </row>
    <row r="1505" spans="1:1" x14ac:dyDescent="0.35">
      <c r="A1505" s="7"/>
    </row>
    <row r="1506" spans="1:1" x14ac:dyDescent="0.35">
      <c r="A1506" s="7"/>
    </row>
    <row r="1507" spans="1:1" x14ac:dyDescent="0.35">
      <c r="A1507" s="7"/>
    </row>
    <row r="1508" spans="1:1" x14ac:dyDescent="0.35">
      <c r="A1508" s="7"/>
    </row>
    <row r="1509" spans="1:1" x14ac:dyDescent="0.35">
      <c r="A1509" s="7"/>
    </row>
    <row r="1510" spans="1:1" x14ac:dyDescent="0.35">
      <c r="A1510" s="7"/>
    </row>
    <row r="1511" spans="1:1" x14ac:dyDescent="0.35">
      <c r="A1511" s="7"/>
    </row>
    <row r="1512" spans="1:1" x14ac:dyDescent="0.35">
      <c r="A1512" s="7"/>
    </row>
    <row r="1513" spans="1:1" x14ac:dyDescent="0.35">
      <c r="A1513" s="7"/>
    </row>
    <row r="1514" spans="1:1" x14ac:dyDescent="0.35">
      <c r="A1514" s="7"/>
    </row>
    <row r="1515" spans="1:1" x14ac:dyDescent="0.35">
      <c r="A1515" s="7"/>
    </row>
    <row r="1516" spans="1:1" x14ac:dyDescent="0.35">
      <c r="A1516" s="7"/>
    </row>
    <row r="1517" spans="1:1" x14ac:dyDescent="0.35">
      <c r="A1517" s="7"/>
    </row>
    <row r="1518" spans="1:1" x14ac:dyDescent="0.35">
      <c r="A1518" s="7"/>
    </row>
    <row r="1519" spans="1:1" x14ac:dyDescent="0.35">
      <c r="A1519" s="7"/>
    </row>
    <row r="1520" spans="1:1" x14ac:dyDescent="0.35">
      <c r="A1520" s="7"/>
    </row>
    <row r="1521" spans="1:1" x14ac:dyDescent="0.35">
      <c r="A1521" s="7"/>
    </row>
    <row r="1522" spans="1:1" x14ac:dyDescent="0.35">
      <c r="A1522" s="7"/>
    </row>
    <row r="1523" spans="1:1" x14ac:dyDescent="0.35">
      <c r="A1523" s="7"/>
    </row>
    <row r="1524" spans="1:1" x14ac:dyDescent="0.35">
      <c r="A1524" s="7"/>
    </row>
    <row r="1525" spans="1:1" x14ac:dyDescent="0.35">
      <c r="A1525" s="7"/>
    </row>
    <row r="1526" spans="1:1" x14ac:dyDescent="0.35">
      <c r="A1526" s="7"/>
    </row>
    <row r="1527" spans="1:1" x14ac:dyDescent="0.35">
      <c r="A1527" s="7"/>
    </row>
    <row r="1528" spans="1:1" x14ac:dyDescent="0.35">
      <c r="A1528" s="7"/>
    </row>
    <row r="1529" spans="1:1" x14ac:dyDescent="0.35">
      <c r="A1529" s="7"/>
    </row>
    <row r="1530" spans="1:1" x14ac:dyDescent="0.35">
      <c r="A1530" s="7"/>
    </row>
    <row r="1531" spans="1:1" x14ac:dyDescent="0.35">
      <c r="A1531" s="7"/>
    </row>
    <row r="1532" spans="1:1" x14ac:dyDescent="0.35">
      <c r="A1532" s="7"/>
    </row>
    <row r="1533" spans="1:1" x14ac:dyDescent="0.35">
      <c r="A1533" s="7"/>
    </row>
    <row r="1534" spans="1:1" x14ac:dyDescent="0.35">
      <c r="A1534" s="7"/>
    </row>
    <row r="1535" spans="1:1" x14ac:dyDescent="0.35">
      <c r="A1535" s="7"/>
    </row>
    <row r="1536" spans="1:1" x14ac:dyDescent="0.35">
      <c r="A1536" s="7"/>
    </row>
    <row r="1537" spans="1:1" x14ac:dyDescent="0.35">
      <c r="A1537" s="7"/>
    </row>
    <row r="1538" spans="1:1" x14ac:dyDescent="0.35">
      <c r="A1538" s="7"/>
    </row>
    <row r="1539" spans="1:1" x14ac:dyDescent="0.35">
      <c r="A1539" s="7"/>
    </row>
    <row r="1540" spans="1:1" x14ac:dyDescent="0.35">
      <c r="A1540" s="7"/>
    </row>
    <row r="1541" spans="1:1" x14ac:dyDescent="0.35">
      <c r="A1541" s="7"/>
    </row>
    <row r="1542" spans="1:1" x14ac:dyDescent="0.35">
      <c r="A1542" s="7"/>
    </row>
    <row r="1543" spans="1:1" x14ac:dyDescent="0.35">
      <c r="A1543" s="7"/>
    </row>
    <row r="1544" spans="1:1" x14ac:dyDescent="0.35">
      <c r="A1544" s="7"/>
    </row>
    <row r="1545" spans="1:1" x14ac:dyDescent="0.35">
      <c r="A1545" s="7"/>
    </row>
    <row r="1546" spans="1:1" x14ac:dyDescent="0.35">
      <c r="A1546" s="7"/>
    </row>
    <row r="1547" spans="1:1" x14ac:dyDescent="0.35">
      <c r="A1547" s="7"/>
    </row>
    <row r="1548" spans="1:1" x14ac:dyDescent="0.35">
      <c r="A1548" s="7"/>
    </row>
    <row r="1549" spans="1:1" x14ac:dyDescent="0.35">
      <c r="A1549" s="7"/>
    </row>
    <row r="1550" spans="1:1" x14ac:dyDescent="0.35">
      <c r="A1550" s="7"/>
    </row>
    <row r="1551" spans="1:1" x14ac:dyDescent="0.35">
      <c r="A1551" s="7"/>
    </row>
    <row r="1552" spans="1:1" x14ac:dyDescent="0.35">
      <c r="A1552" s="7"/>
    </row>
    <row r="1553" spans="1:1" x14ac:dyDescent="0.35">
      <c r="A1553" s="7"/>
    </row>
    <row r="1554" spans="1:1" x14ac:dyDescent="0.35">
      <c r="A1554" s="7"/>
    </row>
    <row r="1555" spans="1:1" x14ac:dyDescent="0.35">
      <c r="A1555" s="7"/>
    </row>
    <row r="1556" spans="1:1" x14ac:dyDescent="0.35">
      <c r="A1556" s="7"/>
    </row>
    <row r="1557" spans="1:1" x14ac:dyDescent="0.35">
      <c r="A1557" s="7"/>
    </row>
    <row r="1558" spans="1:1" x14ac:dyDescent="0.35">
      <c r="A1558" s="7"/>
    </row>
    <row r="1559" spans="1:1" x14ac:dyDescent="0.35">
      <c r="A1559" s="7"/>
    </row>
    <row r="1560" spans="1:1" x14ac:dyDescent="0.35">
      <c r="A1560" s="7"/>
    </row>
    <row r="1561" spans="1:1" x14ac:dyDescent="0.35">
      <c r="A1561" s="7"/>
    </row>
    <row r="1562" spans="1:1" x14ac:dyDescent="0.35">
      <c r="A1562" s="7"/>
    </row>
    <row r="1563" spans="1:1" x14ac:dyDescent="0.35">
      <c r="A1563" s="7"/>
    </row>
    <row r="1564" spans="1:1" x14ac:dyDescent="0.35">
      <c r="A1564" s="7"/>
    </row>
    <row r="1565" spans="1:1" x14ac:dyDescent="0.35">
      <c r="A1565" s="7"/>
    </row>
    <row r="1566" spans="1:1" x14ac:dyDescent="0.35">
      <c r="A1566" s="7"/>
    </row>
    <row r="1567" spans="1:1" x14ac:dyDescent="0.35">
      <c r="A1567" s="7"/>
    </row>
    <row r="1568" spans="1:1" x14ac:dyDescent="0.35">
      <c r="A1568" s="7"/>
    </row>
    <row r="1569" spans="1:1" x14ac:dyDescent="0.35">
      <c r="A1569" s="7"/>
    </row>
    <row r="1570" spans="1:1" x14ac:dyDescent="0.35">
      <c r="A1570" s="7"/>
    </row>
    <row r="1571" spans="1:1" x14ac:dyDescent="0.35">
      <c r="A1571" s="7"/>
    </row>
    <row r="1572" spans="1:1" x14ac:dyDescent="0.35">
      <c r="A1572" s="7"/>
    </row>
    <row r="1573" spans="1:1" x14ac:dyDescent="0.35">
      <c r="A1573" s="7"/>
    </row>
    <row r="1574" spans="1:1" x14ac:dyDescent="0.35">
      <c r="A1574" s="7"/>
    </row>
    <row r="1575" spans="1:1" x14ac:dyDescent="0.35">
      <c r="A1575" s="7"/>
    </row>
    <row r="1576" spans="1:1" x14ac:dyDescent="0.35">
      <c r="A1576" s="7"/>
    </row>
    <row r="1577" spans="1:1" x14ac:dyDescent="0.35">
      <c r="A1577" s="7"/>
    </row>
    <row r="1578" spans="1:1" x14ac:dyDescent="0.35">
      <c r="A1578" s="7"/>
    </row>
    <row r="1579" spans="1:1" x14ac:dyDescent="0.35">
      <c r="A1579" s="7"/>
    </row>
    <row r="1580" spans="1:1" x14ac:dyDescent="0.35">
      <c r="A1580" s="7"/>
    </row>
    <row r="1581" spans="1:1" x14ac:dyDescent="0.35">
      <c r="A1581" s="7"/>
    </row>
    <row r="1582" spans="1:1" x14ac:dyDescent="0.35">
      <c r="A1582" s="7"/>
    </row>
    <row r="1583" spans="1:1" x14ac:dyDescent="0.35">
      <c r="A1583" s="7"/>
    </row>
    <row r="1584" spans="1:1" x14ac:dyDescent="0.35">
      <c r="A1584" s="7"/>
    </row>
    <row r="1585" spans="1:1" x14ac:dyDescent="0.35">
      <c r="A1585" s="7"/>
    </row>
    <row r="1586" spans="1:1" x14ac:dyDescent="0.35">
      <c r="A1586" s="7"/>
    </row>
    <row r="1587" spans="1:1" x14ac:dyDescent="0.35">
      <c r="A1587" s="7"/>
    </row>
    <row r="1588" spans="1:1" x14ac:dyDescent="0.35">
      <c r="A1588" s="7"/>
    </row>
    <row r="1589" spans="1:1" x14ac:dyDescent="0.35">
      <c r="A1589" s="7"/>
    </row>
    <row r="1590" spans="1:1" x14ac:dyDescent="0.35">
      <c r="A1590" s="7"/>
    </row>
    <row r="1591" spans="1:1" x14ac:dyDescent="0.35">
      <c r="A1591" s="7"/>
    </row>
    <row r="1592" spans="1:1" x14ac:dyDescent="0.35">
      <c r="A1592" s="7"/>
    </row>
    <row r="1593" spans="1:1" x14ac:dyDescent="0.35">
      <c r="A1593" s="7"/>
    </row>
    <row r="1594" spans="1:1" x14ac:dyDescent="0.35">
      <c r="A1594" s="7"/>
    </row>
    <row r="1595" spans="1:1" x14ac:dyDescent="0.35">
      <c r="A1595" s="7"/>
    </row>
    <row r="1596" spans="1:1" x14ac:dyDescent="0.35">
      <c r="A1596" s="7"/>
    </row>
    <row r="1597" spans="1:1" x14ac:dyDescent="0.35">
      <c r="A1597" s="7"/>
    </row>
    <row r="1598" spans="1:1" x14ac:dyDescent="0.35">
      <c r="A1598" s="7"/>
    </row>
    <row r="1599" spans="1:1" x14ac:dyDescent="0.35">
      <c r="A1599" s="7"/>
    </row>
    <row r="1600" spans="1:1" x14ac:dyDescent="0.35">
      <c r="A1600" s="7"/>
    </row>
    <row r="1601" spans="1:1" x14ac:dyDescent="0.35">
      <c r="A1601" s="7"/>
    </row>
    <row r="1602" spans="1:1" x14ac:dyDescent="0.35">
      <c r="A1602" s="7"/>
    </row>
    <row r="1603" spans="1:1" x14ac:dyDescent="0.35">
      <c r="A1603" s="7"/>
    </row>
    <row r="1604" spans="1:1" x14ac:dyDescent="0.35">
      <c r="A1604" s="7"/>
    </row>
    <row r="1605" spans="1:1" x14ac:dyDescent="0.35">
      <c r="A1605" s="7"/>
    </row>
    <row r="1606" spans="1:1" x14ac:dyDescent="0.35">
      <c r="A1606" s="7"/>
    </row>
    <row r="1607" spans="1:1" x14ac:dyDescent="0.35">
      <c r="A1607" s="7"/>
    </row>
    <row r="1608" spans="1:1" x14ac:dyDescent="0.35">
      <c r="A1608" s="7"/>
    </row>
    <row r="1609" spans="1:1" x14ac:dyDescent="0.35">
      <c r="A1609" s="7"/>
    </row>
    <row r="1610" spans="1:1" x14ac:dyDescent="0.35">
      <c r="A1610" s="7"/>
    </row>
    <row r="1611" spans="1:1" x14ac:dyDescent="0.35">
      <c r="A1611" s="7"/>
    </row>
    <row r="1612" spans="1:1" x14ac:dyDescent="0.35">
      <c r="A1612" s="7"/>
    </row>
    <row r="1613" spans="1:1" x14ac:dyDescent="0.35">
      <c r="A1613" s="7"/>
    </row>
    <row r="1614" spans="1:1" x14ac:dyDescent="0.35">
      <c r="A1614" s="7"/>
    </row>
    <row r="1615" spans="1:1" x14ac:dyDescent="0.35">
      <c r="A1615" s="7"/>
    </row>
    <row r="1616" spans="1:1" x14ac:dyDescent="0.35">
      <c r="A1616" s="7"/>
    </row>
    <row r="1617" spans="1:1" x14ac:dyDescent="0.35">
      <c r="A1617" s="7"/>
    </row>
    <row r="1618" spans="1:1" x14ac:dyDescent="0.35">
      <c r="A1618" s="7"/>
    </row>
    <row r="1619" spans="1:1" x14ac:dyDescent="0.35">
      <c r="A1619" s="7"/>
    </row>
    <row r="1620" spans="1:1" x14ac:dyDescent="0.35">
      <c r="A1620" s="7"/>
    </row>
    <row r="1621" spans="1:1" x14ac:dyDescent="0.35">
      <c r="A1621" s="7"/>
    </row>
    <row r="1622" spans="1:1" x14ac:dyDescent="0.35">
      <c r="A1622" s="7"/>
    </row>
    <row r="1623" spans="1:1" x14ac:dyDescent="0.35">
      <c r="A1623" s="7"/>
    </row>
    <row r="1624" spans="1:1" x14ac:dyDescent="0.35">
      <c r="A1624" s="7"/>
    </row>
    <row r="1625" spans="1:1" x14ac:dyDescent="0.35">
      <c r="A1625" s="7"/>
    </row>
    <row r="1626" spans="1:1" x14ac:dyDescent="0.35">
      <c r="A1626" s="7"/>
    </row>
    <row r="1627" spans="1:1" x14ac:dyDescent="0.35">
      <c r="A1627" s="7"/>
    </row>
    <row r="1628" spans="1:1" x14ac:dyDescent="0.35">
      <c r="A1628" s="7"/>
    </row>
    <row r="1629" spans="1:1" x14ac:dyDescent="0.35">
      <c r="A1629" s="7"/>
    </row>
    <row r="1630" spans="1:1" x14ac:dyDescent="0.35">
      <c r="A1630" s="7"/>
    </row>
    <row r="1631" spans="1:1" x14ac:dyDescent="0.35">
      <c r="A1631" s="7"/>
    </row>
    <row r="1632" spans="1:1" x14ac:dyDescent="0.35">
      <c r="A1632" s="7"/>
    </row>
    <row r="1633" spans="1:1" x14ac:dyDescent="0.35">
      <c r="A1633" s="7"/>
    </row>
    <row r="1634" spans="1:1" x14ac:dyDescent="0.35">
      <c r="A1634" s="7"/>
    </row>
    <row r="1635" spans="1:1" x14ac:dyDescent="0.35">
      <c r="A1635" s="7"/>
    </row>
    <row r="1636" spans="1:1" x14ac:dyDescent="0.35">
      <c r="A1636" s="7"/>
    </row>
    <row r="1637" spans="1:1" x14ac:dyDescent="0.35">
      <c r="A1637" s="7"/>
    </row>
    <row r="1638" spans="1:1" x14ac:dyDescent="0.35">
      <c r="A1638" s="7"/>
    </row>
    <row r="1639" spans="1:1" x14ac:dyDescent="0.35">
      <c r="A1639" s="7"/>
    </row>
    <row r="1640" spans="1:1" x14ac:dyDescent="0.35">
      <c r="A1640" s="7"/>
    </row>
    <row r="1641" spans="1:1" x14ac:dyDescent="0.35">
      <c r="A1641" s="7"/>
    </row>
    <row r="1642" spans="1:1" x14ac:dyDescent="0.35">
      <c r="A1642" s="7"/>
    </row>
    <row r="1643" spans="1:1" x14ac:dyDescent="0.35">
      <c r="A1643" s="7"/>
    </row>
    <row r="1644" spans="1:1" x14ac:dyDescent="0.35">
      <c r="A1644" s="7"/>
    </row>
    <row r="1645" spans="1:1" x14ac:dyDescent="0.35">
      <c r="A1645" s="7"/>
    </row>
    <row r="1646" spans="1:1" x14ac:dyDescent="0.35">
      <c r="A1646" s="7"/>
    </row>
    <row r="1647" spans="1:1" x14ac:dyDescent="0.35">
      <c r="A1647" s="7"/>
    </row>
    <row r="1648" spans="1:1" x14ac:dyDescent="0.35">
      <c r="A1648" s="7"/>
    </row>
    <row r="1649" spans="1:1" x14ac:dyDescent="0.35">
      <c r="A1649" s="7"/>
    </row>
    <row r="1650" spans="1:1" x14ac:dyDescent="0.35">
      <c r="A1650" s="7"/>
    </row>
    <row r="1651" spans="1:1" x14ac:dyDescent="0.35">
      <c r="A1651" s="7"/>
    </row>
    <row r="1652" spans="1:1" x14ac:dyDescent="0.35">
      <c r="A1652" s="7"/>
    </row>
    <row r="1653" spans="1:1" x14ac:dyDescent="0.35">
      <c r="A1653" s="7"/>
    </row>
    <row r="1654" spans="1:1" x14ac:dyDescent="0.35">
      <c r="A1654" s="7"/>
    </row>
    <row r="1655" spans="1:1" x14ac:dyDescent="0.35">
      <c r="A1655" s="7"/>
    </row>
    <row r="1656" spans="1:1" x14ac:dyDescent="0.35">
      <c r="A1656" s="7"/>
    </row>
    <row r="1657" spans="1:1" x14ac:dyDescent="0.35">
      <c r="A1657" s="7"/>
    </row>
    <row r="1658" spans="1:1" x14ac:dyDescent="0.35">
      <c r="A1658" s="7"/>
    </row>
    <row r="1659" spans="1:1" x14ac:dyDescent="0.35">
      <c r="A1659" s="7"/>
    </row>
    <row r="1660" spans="1:1" x14ac:dyDescent="0.35">
      <c r="A1660" s="7"/>
    </row>
    <row r="1661" spans="1:1" x14ac:dyDescent="0.35">
      <c r="A1661" s="7"/>
    </row>
    <row r="1662" spans="1:1" x14ac:dyDescent="0.35">
      <c r="A1662" s="7"/>
    </row>
    <row r="1663" spans="1:1" x14ac:dyDescent="0.35">
      <c r="A1663" s="7"/>
    </row>
    <row r="1664" spans="1:1" x14ac:dyDescent="0.35">
      <c r="A1664" s="7"/>
    </row>
    <row r="1665" spans="1:1" x14ac:dyDescent="0.35">
      <c r="A1665" s="7"/>
    </row>
    <row r="1666" spans="1:1" x14ac:dyDescent="0.35">
      <c r="A1666" s="7"/>
    </row>
    <row r="1667" spans="1:1" x14ac:dyDescent="0.35">
      <c r="A1667" s="7"/>
    </row>
    <row r="1668" spans="1:1" x14ac:dyDescent="0.35">
      <c r="A1668" s="7"/>
    </row>
    <row r="1669" spans="1:1" x14ac:dyDescent="0.35">
      <c r="A1669" s="7"/>
    </row>
    <row r="1670" spans="1:1" x14ac:dyDescent="0.35">
      <c r="A1670" s="7"/>
    </row>
    <row r="1671" spans="1:1" x14ac:dyDescent="0.35">
      <c r="A1671" s="7"/>
    </row>
    <row r="1672" spans="1:1" x14ac:dyDescent="0.35">
      <c r="A1672" s="7"/>
    </row>
    <row r="1673" spans="1:1" x14ac:dyDescent="0.35">
      <c r="A1673" s="7"/>
    </row>
    <row r="1674" spans="1:1" x14ac:dyDescent="0.35">
      <c r="A1674" s="7"/>
    </row>
    <row r="1675" spans="1:1" x14ac:dyDescent="0.35">
      <c r="A1675" s="7"/>
    </row>
    <row r="1676" spans="1:1" x14ac:dyDescent="0.35">
      <c r="A1676" s="7"/>
    </row>
    <row r="1677" spans="1:1" x14ac:dyDescent="0.35">
      <c r="A1677" s="7"/>
    </row>
    <row r="1678" spans="1:1" x14ac:dyDescent="0.35">
      <c r="A1678" s="7"/>
    </row>
    <row r="1679" spans="1:1" x14ac:dyDescent="0.35">
      <c r="A1679" s="7"/>
    </row>
    <row r="1680" spans="1:1" x14ac:dyDescent="0.35">
      <c r="A1680" s="7"/>
    </row>
    <row r="1681" spans="1:1" x14ac:dyDescent="0.35">
      <c r="A1681" s="7"/>
    </row>
    <row r="1682" spans="1:1" x14ac:dyDescent="0.35">
      <c r="A1682" s="7"/>
    </row>
    <row r="1683" spans="1:1" x14ac:dyDescent="0.35">
      <c r="A1683" s="7"/>
    </row>
    <row r="1684" spans="1:1" x14ac:dyDescent="0.35">
      <c r="A1684" s="7"/>
    </row>
    <row r="1685" spans="1:1" x14ac:dyDescent="0.35">
      <c r="A1685" s="7"/>
    </row>
    <row r="1686" spans="1:1" x14ac:dyDescent="0.35">
      <c r="A1686" s="7"/>
    </row>
    <row r="1687" spans="1:1" x14ac:dyDescent="0.35">
      <c r="A1687" s="7"/>
    </row>
    <row r="1688" spans="1:1" x14ac:dyDescent="0.35">
      <c r="A1688" s="7"/>
    </row>
    <row r="1689" spans="1:1" x14ac:dyDescent="0.35">
      <c r="A1689" s="7"/>
    </row>
    <row r="1690" spans="1:1" x14ac:dyDescent="0.35">
      <c r="A1690" s="7"/>
    </row>
    <row r="1691" spans="1:1" x14ac:dyDescent="0.35">
      <c r="A1691" s="7"/>
    </row>
    <row r="1692" spans="1:1" x14ac:dyDescent="0.35">
      <c r="A1692" s="7"/>
    </row>
    <row r="1693" spans="1:1" x14ac:dyDescent="0.35">
      <c r="A1693" s="7"/>
    </row>
    <row r="1694" spans="1:1" x14ac:dyDescent="0.35">
      <c r="A1694" s="7"/>
    </row>
    <row r="1695" spans="1:1" x14ac:dyDescent="0.35">
      <c r="A1695" s="7"/>
    </row>
    <row r="1696" spans="1:1" x14ac:dyDescent="0.35">
      <c r="A1696" s="7"/>
    </row>
    <row r="1697" spans="1:1" x14ac:dyDescent="0.35">
      <c r="A1697" s="7"/>
    </row>
    <row r="1698" spans="1:1" x14ac:dyDescent="0.35">
      <c r="A1698" s="7"/>
    </row>
    <row r="1699" spans="1:1" x14ac:dyDescent="0.35">
      <c r="A1699" s="7"/>
    </row>
    <row r="1700" spans="1:1" x14ac:dyDescent="0.35">
      <c r="A1700" s="7"/>
    </row>
    <row r="1701" spans="1:1" x14ac:dyDescent="0.35">
      <c r="A1701" s="7"/>
    </row>
    <row r="1702" spans="1:1" x14ac:dyDescent="0.35">
      <c r="A1702" s="7"/>
    </row>
    <row r="1703" spans="1:1" x14ac:dyDescent="0.35">
      <c r="A1703" s="7"/>
    </row>
    <row r="1704" spans="1:1" x14ac:dyDescent="0.35">
      <c r="A1704" s="7"/>
    </row>
    <row r="1705" spans="1:1" x14ac:dyDescent="0.35">
      <c r="A1705" s="7"/>
    </row>
    <row r="1706" spans="1:1" x14ac:dyDescent="0.35">
      <c r="A1706" s="7"/>
    </row>
    <row r="1707" spans="1:1" x14ac:dyDescent="0.35">
      <c r="A1707" s="7"/>
    </row>
    <row r="1708" spans="1:1" x14ac:dyDescent="0.35">
      <c r="A1708" s="7"/>
    </row>
    <row r="1709" spans="1:1" x14ac:dyDescent="0.35">
      <c r="A1709" s="7"/>
    </row>
    <row r="1710" spans="1:1" x14ac:dyDescent="0.35">
      <c r="A1710" s="7"/>
    </row>
    <row r="1711" spans="1:1" x14ac:dyDescent="0.35">
      <c r="A1711" s="7"/>
    </row>
    <row r="1712" spans="1:1" x14ac:dyDescent="0.35">
      <c r="A1712" s="7"/>
    </row>
    <row r="1713" spans="1:1" x14ac:dyDescent="0.35">
      <c r="A1713" s="7"/>
    </row>
    <row r="1714" spans="1:1" x14ac:dyDescent="0.35">
      <c r="A1714" s="7"/>
    </row>
    <row r="1715" spans="1:1" x14ac:dyDescent="0.35">
      <c r="A1715" s="7"/>
    </row>
    <row r="1716" spans="1:1" x14ac:dyDescent="0.35">
      <c r="A1716" s="7"/>
    </row>
    <row r="1717" spans="1:1" x14ac:dyDescent="0.35">
      <c r="A1717" s="7"/>
    </row>
    <row r="1718" spans="1:1" x14ac:dyDescent="0.35">
      <c r="A1718" s="7"/>
    </row>
    <row r="1719" spans="1:1" x14ac:dyDescent="0.35">
      <c r="A1719" s="7"/>
    </row>
    <row r="1720" spans="1:1" x14ac:dyDescent="0.35">
      <c r="A1720" s="7"/>
    </row>
    <row r="1721" spans="1:1" x14ac:dyDescent="0.35">
      <c r="A1721" s="7"/>
    </row>
    <row r="1722" spans="1:1" x14ac:dyDescent="0.35">
      <c r="A1722" s="7"/>
    </row>
    <row r="1723" spans="1:1" x14ac:dyDescent="0.35">
      <c r="A1723" s="7"/>
    </row>
    <row r="1724" spans="1:1" x14ac:dyDescent="0.35">
      <c r="A1724" s="7"/>
    </row>
    <row r="1725" spans="1:1" x14ac:dyDescent="0.35">
      <c r="A1725" s="7"/>
    </row>
    <row r="1726" spans="1:1" x14ac:dyDescent="0.35">
      <c r="A1726" s="7"/>
    </row>
    <row r="1727" spans="1:1" x14ac:dyDescent="0.35">
      <c r="A1727" s="7"/>
    </row>
    <row r="1728" spans="1:1" x14ac:dyDescent="0.35">
      <c r="A1728" s="7"/>
    </row>
    <row r="1729" spans="1:1" x14ac:dyDescent="0.35">
      <c r="A1729" s="7"/>
    </row>
    <row r="1730" spans="1:1" x14ac:dyDescent="0.35">
      <c r="A1730" s="7"/>
    </row>
    <row r="1731" spans="1:1" x14ac:dyDescent="0.35">
      <c r="A1731" s="7"/>
    </row>
    <row r="1732" spans="1:1" x14ac:dyDescent="0.35">
      <c r="A1732" s="7"/>
    </row>
    <row r="1733" spans="1:1" x14ac:dyDescent="0.35">
      <c r="A1733" s="7"/>
    </row>
    <row r="1734" spans="1:1" x14ac:dyDescent="0.35">
      <c r="A1734" s="7"/>
    </row>
    <row r="1735" spans="1:1" x14ac:dyDescent="0.35">
      <c r="A1735" s="7"/>
    </row>
    <row r="1736" spans="1:1" x14ac:dyDescent="0.35">
      <c r="A1736" s="7"/>
    </row>
    <row r="1737" spans="1:1" x14ac:dyDescent="0.35">
      <c r="A1737" s="7"/>
    </row>
    <row r="1738" spans="1:1" x14ac:dyDescent="0.35">
      <c r="A1738" s="7"/>
    </row>
    <row r="1739" spans="1:1" x14ac:dyDescent="0.35">
      <c r="A1739" s="7"/>
    </row>
    <row r="1740" spans="1:1" x14ac:dyDescent="0.35">
      <c r="A1740" s="7"/>
    </row>
    <row r="1741" spans="1:1" x14ac:dyDescent="0.35">
      <c r="A1741" s="7"/>
    </row>
    <row r="1742" spans="1:1" x14ac:dyDescent="0.35">
      <c r="A1742" s="7"/>
    </row>
    <row r="1743" spans="1:1" x14ac:dyDescent="0.35">
      <c r="A1743" s="7"/>
    </row>
    <row r="1744" spans="1:1" x14ac:dyDescent="0.35">
      <c r="A1744" s="7"/>
    </row>
    <row r="1745" spans="1:1" x14ac:dyDescent="0.35">
      <c r="A1745" s="7"/>
    </row>
    <row r="1746" spans="1:1" x14ac:dyDescent="0.35">
      <c r="A1746" s="7"/>
    </row>
    <row r="1747" spans="1:1" x14ac:dyDescent="0.35">
      <c r="A1747" s="7"/>
    </row>
    <row r="1748" spans="1:1" x14ac:dyDescent="0.35">
      <c r="A1748" s="7"/>
    </row>
    <row r="1749" spans="1:1" x14ac:dyDescent="0.35">
      <c r="A1749" s="7"/>
    </row>
    <row r="1750" spans="1:1" x14ac:dyDescent="0.35">
      <c r="A1750" s="7"/>
    </row>
    <row r="1751" spans="1:1" x14ac:dyDescent="0.35">
      <c r="A1751" s="7"/>
    </row>
    <row r="1752" spans="1:1" x14ac:dyDescent="0.35">
      <c r="A1752" s="7"/>
    </row>
    <row r="1753" spans="1:1" x14ac:dyDescent="0.35">
      <c r="A1753" s="7"/>
    </row>
    <row r="1754" spans="1:1" x14ac:dyDescent="0.35">
      <c r="A1754" s="7"/>
    </row>
    <row r="1755" spans="1:1" x14ac:dyDescent="0.35">
      <c r="A1755" s="7"/>
    </row>
    <row r="1756" spans="1:1" x14ac:dyDescent="0.35">
      <c r="A1756" s="7"/>
    </row>
    <row r="1757" spans="1:1" x14ac:dyDescent="0.35">
      <c r="A1757" s="7"/>
    </row>
    <row r="1758" spans="1:1" x14ac:dyDescent="0.35">
      <c r="A1758" s="7"/>
    </row>
    <row r="1759" spans="1:1" x14ac:dyDescent="0.35">
      <c r="A1759" s="7"/>
    </row>
    <row r="1760" spans="1:1" x14ac:dyDescent="0.35">
      <c r="A1760" s="7"/>
    </row>
    <row r="1761" spans="1:1" x14ac:dyDescent="0.35">
      <c r="A1761" s="7"/>
    </row>
    <row r="1762" spans="1:1" x14ac:dyDescent="0.35">
      <c r="A1762" s="7"/>
    </row>
    <row r="1763" spans="1:1" x14ac:dyDescent="0.35">
      <c r="A1763" s="7"/>
    </row>
    <row r="1764" spans="1:1" x14ac:dyDescent="0.35">
      <c r="A1764" s="7"/>
    </row>
    <row r="1765" spans="1:1" x14ac:dyDescent="0.35">
      <c r="A1765" s="7"/>
    </row>
    <row r="1766" spans="1:1" x14ac:dyDescent="0.35">
      <c r="A1766" s="7"/>
    </row>
    <row r="1767" spans="1:1" x14ac:dyDescent="0.35">
      <c r="A1767" s="7"/>
    </row>
    <row r="1768" spans="1:1" x14ac:dyDescent="0.35">
      <c r="A1768" s="7"/>
    </row>
    <row r="1769" spans="1:1" x14ac:dyDescent="0.35">
      <c r="A1769" s="7"/>
    </row>
    <row r="1770" spans="1:1" x14ac:dyDescent="0.35">
      <c r="A1770" s="7"/>
    </row>
    <row r="1771" spans="1:1" x14ac:dyDescent="0.35">
      <c r="A1771" s="7"/>
    </row>
    <row r="1772" spans="1:1" x14ac:dyDescent="0.35">
      <c r="A1772" s="7"/>
    </row>
    <row r="1773" spans="1:1" x14ac:dyDescent="0.35">
      <c r="A1773" s="7"/>
    </row>
    <row r="1774" spans="1:1" x14ac:dyDescent="0.35">
      <c r="A1774" s="7"/>
    </row>
    <row r="1775" spans="1:1" x14ac:dyDescent="0.35">
      <c r="A1775" s="7"/>
    </row>
    <row r="1776" spans="1:1" x14ac:dyDescent="0.35">
      <c r="A1776" s="7"/>
    </row>
    <row r="1777" spans="1:1" x14ac:dyDescent="0.35">
      <c r="A1777" s="7"/>
    </row>
    <row r="1778" spans="1:1" x14ac:dyDescent="0.35">
      <c r="A1778" s="7"/>
    </row>
    <row r="1779" spans="1:1" x14ac:dyDescent="0.35">
      <c r="A1779" s="7"/>
    </row>
    <row r="1780" spans="1:1" x14ac:dyDescent="0.35">
      <c r="A1780" s="7"/>
    </row>
    <row r="1781" spans="1:1" x14ac:dyDescent="0.35">
      <c r="A1781" s="7"/>
    </row>
    <row r="1782" spans="1:1" x14ac:dyDescent="0.35">
      <c r="A1782" s="7"/>
    </row>
    <row r="1783" spans="1:1" x14ac:dyDescent="0.35">
      <c r="A1783" s="7"/>
    </row>
    <row r="1784" spans="1:1" x14ac:dyDescent="0.35">
      <c r="A1784" s="7"/>
    </row>
    <row r="1785" spans="1:1" x14ac:dyDescent="0.35">
      <c r="A1785" s="7"/>
    </row>
    <row r="1786" spans="1:1" x14ac:dyDescent="0.35">
      <c r="A1786" s="7"/>
    </row>
    <row r="1787" spans="1:1" x14ac:dyDescent="0.35">
      <c r="A1787" s="7"/>
    </row>
    <row r="1788" spans="1:1" x14ac:dyDescent="0.35">
      <c r="A1788" s="7"/>
    </row>
    <row r="1789" spans="1:1" x14ac:dyDescent="0.35">
      <c r="A1789" s="7"/>
    </row>
    <row r="1790" spans="1:1" x14ac:dyDescent="0.35">
      <c r="A1790" s="7"/>
    </row>
    <row r="1791" spans="1:1" x14ac:dyDescent="0.35">
      <c r="A1791" s="7"/>
    </row>
    <row r="1792" spans="1:1" x14ac:dyDescent="0.35">
      <c r="A1792" s="7"/>
    </row>
    <row r="1793" spans="1:1" x14ac:dyDescent="0.35">
      <c r="A1793" s="7"/>
    </row>
    <row r="1794" spans="1:1" x14ac:dyDescent="0.35">
      <c r="A1794" s="7"/>
    </row>
    <row r="1795" spans="1:1" x14ac:dyDescent="0.35">
      <c r="A1795" s="7"/>
    </row>
    <row r="1796" spans="1:1" x14ac:dyDescent="0.35">
      <c r="A1796" s="7"/>
    </row>
    <row r="1797" spans="1:1" x14ac:dyDescent="0.35">
      <c r="A1797" s="7"/>
    </row>
    <row r="1798" spans="1:1" x14ac:dyDescent="0.35">
      <c r="A1798" s="7"/>
    </row>
    <row r="1799" spans="1:1" x14ac:dyDescent="0.35">
      <c r="A1799" s="7"/>
    </row>
    <row r="1800" spans="1:1" x14ac:dyDescent="0.35">
      <c r="A1800" s="7"/>
    </row>
    <row r="1801" spans="1:1" x14ac:dyDescent="0.35">
      <c r="A1801" s="7"/>
    </row>
    <row r="1802" spans="1:1" x14ac:dyDescent="0.35">
      <c r="A1802" s="7"/>
    </row>
    <row r="1803" spans="1:1" x14ac:dyDescent="0.35">
      <c r="A1803" s="7"/>
    </row>
    <row r="1804" spans="1:1" x14ac:dyDescent="0.35">
      <c r="A1804" s="7"/>
    </row>
    <row r="1805" spans="1:1" x14ac:dyDescent="0.35">
      <c r="A1805" s="7"/>
    </row>
    <row r="1806" spans="1:1" x14ac:dyDescent="0.35">
      <c r="A1806" s="7"/>
    </row>
    <row r="1807" spans="1:1" x14ac:dyDescent="0.35">
      <c r="A1807" s="7"/>
    </row>
    <row r="1808" spans="1:1" x14ac:dyDescent="0.35">
      <c r="A1808" s="7"/>
    </row>
    <row r="1809" spans="1:1" x14ac:dyDescent="0.35">
      <c r="A1809" s="7"/>
    </row>
    <row r="1810" spans="1:1" x14ac:dyDescent="0.35">
      <c r="A1810" s="7"/>
    </row>
    <row r="1811" spans="1:1" x14ac:dyDescent="0.35">
      <c r="A1811" s="7"/>
    </row>
    <row r="1812" spans="1:1" x14ac:dyDescent="0.35">
      <c r="A1812" s="7"/>
    </row>
    <row r="1813" spans="1:1" x14ac:dyDescent="0.35">
      <c r="A1813" s="7"/>
    </row>
    <row r="1814" spans="1:1" x14ac:dyDescent="0.35">
      <c r="A1814" s="7"/>
    </row>
    <row r="1815" spans="1:1" x14ac:dyDescent="0.35">
      <c r="A1815" s="7"/>
    </row>
    <row r="1816" spans="1:1" x14ac:dyDescent="0.35">
      <c r="A1816" s="7"/>
    </row>
    <row r="1817" spans="1:1" x14ac:dyDescent="0.35">
      <c r="A1817" s="7"/>
    </row>
    <row r="1818" spans="1:1" x14ac:dyDescent="0.35">
      <c r="A1818" s="7"/>
    </row>
    <row r="1819" spans="1:1" x14ac:dyDescent="0.35">
      <c r="A1819" s="7"/>
    </row>
    <row r="1820" spans="1:1" x14ac:dyDescent="0.35">
      <c r="A1820" s="7"/>
    </row>
    <row r="1821" spans="1:1" x14ac:dyDescent="0.35">
      <c r="A1821" s="7"/>
    </row>
    <row r="1822" spans="1:1" x14ac:dyDescent="0.35">
      <c r="A1822" s="7"/>
    </row>
    <row r="1823" spans="1:1" x14ac:dyDescent="0.35">
      <c r="A1823" s="7"/>
    </row>
    <row r="1824" spans="1:1" x14ac:dyDescent="0.35">
      <c r="A1824" s="7"/>
    </row>
    <row r="1825" spans="1:1" x14ac:dyDescent="0.35">
      <c r="A1825" s="7"/>
    </row>
    <row r="1826" spans="1:1" x14ac:dyDescent="0.35">
      <c r="A1826" s="7"/>
    </row>
    <row r="1827" spans="1:1" x14ac:dyDescent="0.35">
      <c r="A1827" s="7"/>
    </row>
    <row r="1828" spans="1:1" x14ac:dyDescent="0.35">
      <c r="A1828" s="7"/>
    </row>
    <row r="1829" spans="1:1" x14ac:dyDescent="0.35">
      <c r="A1829" s="7"/>
    </row>
    <row r="1830" spans="1:1" x14ac:dyDescent="0.35">
      <c r="A1830" s="7"/>
    </row>
    <row r="1831" spans="1:1" x14ac:dyDescent="0.35">
      <c r="A1831" s="7"/>
    </row>
    <row r="1832" spans="1:1" x14ac:dyDescent="0.35">
      <c r="A1832" s="7"/>
    </row>
    <row r="1833" spans="1:1" x14ac:dyDescent="0.35">
      <c r="A1833" s="7"/>
    </row>
    <row r="1834" spans="1:1" x14ac:dyDescent="0.35">
      <c r="A1834" s="7"/>
    </row>
    <row r="1835" spans="1:1" x14ac:dyDescent="0.35">
      <c r="A1835" s="7"/>
    </row>
    <row r="1836" spans="1:1" x14ac:dyDescent="0.35">
      <c r="A1836" s="7"/>
    </row>
    <row r="1837" spans="1:1" x14ac:dyDescent="0.35">
      <c r="A1837" s="7"/>
    </row>
    <row r="1838" spans="1:1" x14ac:dyDescent="0.35">
      <c r="A1838" s="7"/>
    </row>
    <row r="1839" spans="1:1" x14ac:dyDescent="0.35">
      <c r="A1839" s="7"/>
    </row>
    <row r="1840" spans="1:1" x14ac:dyDescent="0.35">
      <c r="A1840" s="7"/>
    </row>
    <row r="1841" spans="1:1" x14ac:dyDescent="0.35">
      <c r="A1841" s="7"/>
    </row>
    <row r="1842" spans="1:1" x14ac:dyDescent="0.35">
      <c r="A1842" s="7"/>
    </row>
    <row r="1843" spans="1:1" x14ac:dyDescent="0.35">
      <c r="A1843" s="7"/>
    </row>
    <row r="1844" spans="1:1" x14ac:dyDescent="0.35">
      <c r="A1844" s="7"/>
    </row>
    <row r="1845" spans="1:1" x14ac:dyDescent="0.35">
      <c r="A1845" s="7"/>
    </row>
    <row r="1846" spans="1:1" x14ac:dyDescent="0.35">
      <c r="A1846" s="7"/>
    </row>
    <row r="1847" spans="1:1" x14ac:dyDescent="0.35">
      <c r="A1847" s="7"/>
    </row>
    <row r="1848" spans="1:1" x14ac:dyDescent="0.35">
      <c r="A1848" s="7"/>
    </row>
    <row r="1849" spans="1:1" x14ac:dyDescent="0.35">
      <c r="A1849" s="7"/>
    </row>
    <row r="1850" spans="1:1" x14ac:dyDescent="0.35">
      <c r="A1850" s="7"/>
    </row>
    <row r="1851" spans="1:1" x14ac:dyDescent="0.35">
      <c r="A1851" s="7"/>
    </row>
    <row r="1852" spans="1:1" x14ac:dyDescent="0.35">
      <c r="A1852" s="7"/>
    </row>
    <row r="1853" spans="1:1" x14ac:dyDescent="0.35">
      <c r="A1853" s="7"/>
    </row>
    <row r="1854" spans="1:1" x14ac:dyDescent="0.35">
      <c r="A1854" s="7"/>
    </row>
    <row r="1855" spans="1:1" x14ac:dyDescent="0.35">
      <c r="A1855" s="7"/>
    </row>
    <row r="1856" spans="1:1" x14ac:dyDescent="0.35">
      <c r="A1856" s="7"/>
    </row>
    <row r="1857" spans="1:1" x14ac:dyDescent="0.35">
      <c r="A1857" s="7"/>
    </row>
    <row r="1858" spans="1:1" x14ac:dyDescent="0.35">
      <c r="A1858" s="7"/>
    </row>
    <row r="1859" spans="1:1" x14ac:dyDescent="0.35">
      <c r="A1859" s="7"/>
    </row>
    <row r="1860" spans="1:1" x14ac:dyDescent="0.35">
      <c r="A1860" s="7"/>
    </row>
    <row r="1861" spans="1:1" x14ac:dyDescent="0.35">
      <c r="A1861" s="7"/>
    </row>
    <row r="1862" spans="1:1" x14ac:dyDescent="0.35">
      <c r="A1862" s="7"/>
    </row>
    <row r="1863" spans="1:1" x14ac:dyDescent="0.35">
      <c r="A1863" s="7"/>
    </row>
    <row r="1864" spans="1:1" x14ac:dyDescent="0.35">
      <c r="A1864" s="7"/>
    </row>
    <row r="1865" spans="1:1" x14ac:dyDescent="0.35">
      <c r="A1865" s="7"/>
    </row>
    <row r="1866" spans="1:1" x14ac:dyDescent="0.35">
      <c r="A1866" s="7"/>
    </row>
    <row r="1867" spans="1:1" x14ac:dyDescent="0.35">
      <c r="A1867" s="7"/>
    </row>
    <row r="1868" spans="1:1" x14ac:dyDescent="0.35">
      <c r="A1868" s="7"/>
    </row>
    <row r="1869" spans="1:1" x14ac:dyDescent="0.35">
      <c r="A1869" s="7"/>
    </row>
    <row r="1870" spans="1:1" x14ac:dyDescent="0.35">
      <c r="A1870" s="7"/>
    </row>
    <row r="1871" spans="1:1" x14ac:dyDescent="0.35">
      <c r="A1871" s="7"/>
    </row>
    <row r="1872" spans="1:1" x14ac:dyDescent="0.35">
      <c r="A1872" s="7"/>
    </row>
    <row r="1873" spans="1:1" x14ac:dyDescent="0.35">
      <c r="A1873" s="7"/>
    </row>
    <row r="1874" spans="1:1" x14ac:dyDescent="0.35">
      <c r="A1874" s="7"/>
    </row>
    <row r="1875" spans="1:1" x14ac:dyDescent="0.35">
      <c r="A1875" s="7"/>
    </row>
    <row r="1876" spans="1:1" x14ac:dyDescent="0.35">
      <c r="A1876" s="7"/>
    </row>
    <row r="1877" spans="1:1" x14ac:dyDescent="0.35">
      <c r="A1877" s="7"/>
    </row>
    <row r="1878" spans="1:1" x14ac:dyDescent="0.35">
      <c r="A1878" s="7"/>
    </row>
    <row r="1879" spans="1:1" x14ac:dyDescent="0.35">
      <c r="A1879" s="7"/>
    </row>
    <row r="1880" spans="1:1" x14ac:dyDescent="0.35">
      <c r="A1880" s="7"/>
    </row>
    <row r="1881" spans="1:1" x14ac:dyDescent="0.35">
      <c r="A1881" s="7"/>
    </row>
    <row r="1882" spans="1:1" x14ac:dyDescent="0.35">
      <c r="A1882" s="7"/>
    </row>
    <row r="1883" spans="1:1" x14ac:dyDescent="0.35">
      <c r="A1883" s="7"/>
    </row>
    <row r="1884" spans="1:1" x14ac:dyDescent="0.35">
      <c r="A1884" s="7"/>
    </row>
    <row r="1885" spans="1:1" x14ac:dyDescent="0.35">
      <c r="A1885" s="7"/>
    </row>
    <row r="1886" spans="1:1" x14ac:dyDescent="0.35">
      <c r="A1886" s="7"/>
    </row>
    <row r="1887" spans="1:1" x14ac:dyDescent="0.35">
      <c r="A1887" s="7"/>
    </row>
    <row r="1888" spans="1:1" x14ac:dyDescent="0.35">
      <c r="A1888" s="7"/>
    </row>
    <row r="1889" spans="1:1" x14ac:dyDescent="0.35">
      <c r="A1889" s="7"/>
    </row>
    <row r="1890" spans="1:1" x14ac:dyDescent="0.35">
      <c r="A1890" s="7"/>
    </row>
    <row r="1891" spans="1:1" x14ac:dyDescent="0.35">
      <c r="A1891" s="7"/>
    </row>
    <row r="1892" spans="1:1" x14ac:dyDescent="0.35">
      <c r="A1892" s="7"/>
    </row>
    <row r="1893" spans="1:1" x14ac:dyDescent="0.35">
      <c r="A1893" s="7"/>
    </row>
    <row r="1894" spans="1:1" x14ac:dyDescent="0.35">
      <c r="A1894" s="7"/>
    </row>
    <row r="1895" spans="1:1" x14ac:dyDescent="0.35">
      <c r="A1895" s="7"/>
    </row>
    <row r="1896" spans="1:1" x14ac:dyDescent="0.35">
      <c r="A1896" s="7"/>
    </row>
    <row r="1897" spans="1:1" x14ac:dyDescent="0.35">
      <c r="A1897" s="7"/>
    </row>
    <row r="1898" spans="1:1" x14ac:dyDescent="0.35">
      <c r="A1898" s="7"/>
    </row>
    <row r="1899" spans="1:1" x14ac:dyDescent="0.35">
      <c r="A1899" s="7"/>
    </row>
    <row r="1900" spans="1:1" x14ac:dyDescent="0.35">
      <c r="A1900" s="7"/>
    </row>
    <row r="1901" spans="1:1" x14ac:dyDescent="0.35">
      <c r="A1901" s="7"/>
    </row>
    <row r="1902" spans="1:1" x14ac:dyDescent="0.35">
      <c r="A1902" s="7"/>
    </row>
    <row r="1903" spans="1:1" x14ac:dyDescent="0.35">
      <c r="A1903" s="7"/>
    </row>
    <row r="1904" spans="1:1" x14ac:dyDescent="0.35">
      <c r="A1904" s="7"/>
    </row>
    <row r="1905" spans="1:1" x14ac:dyDescent="0.35">
      <c r="A1905" s="7"/>
    </row>
    <row r="1906" spans="1:1" x14ac:dyDescent="0.35">
      <c r="A1906" s="7"/>
    </row>
    <row r="1907" spans="1:1" x14ac:dyDescent="0.35">
      <c r="A1907" s="7"/>
    </row>
    <row r="1908" spans="1:1" x14ac:dyDescent="0.35">
      <c r="A1908" s="7"/>
    </row>
    <row r="1909" spans="1:1" x14ac:dyDescent="0.35">
      <c r="A1909" s="7"/>
    </row>
    <row r="1910" spans="1:1" x14ac:dyDescent="0.35">
      <c r="A1910" s="7"/>
    </row>
    <row r="1911" spans="1:1" x14ac:dyDescent="0.35">
      <c r="A1911" s="7"/>
    </row>
    <row r="1912" spans="1:1" x14ac:dyDescent="0.35">
      <c r="A1912" s="7"/>
    </row>
    <row r="1913" spans="1:1" x14ac:dyDescent="0.35">
      <c r="A1913" s="7"/>
    </row>
    <row r="1914" spans="1:1" x14ac:dyDescent="0.35">
      <c r="A1914" s="7"/>
    </row>
    <row r="1915" spans="1:1" x14ac:dyDescent="0.35">
      <c r="A1915" s="7"/>
    </row>
    <row r="1916" spans="1:1" x14ac:dyDescent="0.35">
      <c r="A1916" s="7"/>
    </row>
    <row r="1917" spans="1:1" x14ac:dyDescent="0.35">
      <c r="A1917" s="7"/>
    </row>
    <row r="1918" spans="1:1" x14ac:dyDescent="0.35">
      <c r="A1918" s="7"/>
    </row>
    <row r="1919" spans="1:1" x14ac:dyDescent="0.35">
      <c r="A1919" s="7"/>
    </row>
    <row r="1920" spans="1:1" x14ac:dyDescent="0.35">
      <c r="A1920" s="7"/>
    </row>
    <row r="1921" spans="1:1" x14ac:dyDescent="0.35">
      <c r="A1921" s="7"/>
    </row>
    <row r="1922" spans="1:1" x14ac:dyDescent="0.35">
      <c r="A1922" s="7"/>
    </row>
    <row r="1923" spans="1:1" x14ac:dyDescent="0.35">
      <c r="A1923" s="7"/>
    </row>
    <row r="1924" spans="1:1" x14ac:dyDescent="0.35">
      <c r="A1924" s="7"/>
    </row>
    <row r="1925" spans="1:1" x14ac:dyDescent="0.35">
      <c r="A1925" s="7"/>
    </row>
    <row r="1926" spans="1:1" x14ac:dyDescent="0.35">
      <c r="A1926" s="7"/>
    </row>
    <row r="1927" spans="1:1" x14ac:dyDescent="0.35">
      <c r="A1927" s="7"/>
    </row>
    <row r="1928" spans="1:1" x14ac:dyDescent="0.35">
      <c r="A1928" s="7"/>
    </row>
    <row r="1929" spans="1:1" x14ac:dyDescent="0.35">
      <c r="A1929" s="7"/>
    </row>
    <row r="1930" spans="1:1" x14ac:dyDescent="0.35">
      <c r="A1930" s="7"/>
    </row>
    <row r="1931" spans="1:1" x14ac:dyDescent="0.35">
      <c r="A1931" s="7"/>
    </row>
    <row r="1932" spans="1:1" x14ac:dyDescent="0.35">
      <c r="A1932" s="7"/>
    </row>
    <row r="1933" spans="1:1" x14ac:dyDescent="0.35">
      <c r="A1933" s="7"/>
    </row>
    <row r="1934" spans="1:1" x14ac:dyDescent="0.35">
      <c r="A1934" s="7"/>
    </row>
    <row r="1935" spans="1:1" x14ac:dyDescent="0.35">
      <c r="A1935" s="7"/>
    </row>
    <row r="1936" spans="1:1" x14ac:dyDescent="0.35">
      <c r="A1936" s="7"/>
    </row>
    <row r="1937" spans="1:1" x14ac:dyDescent="0.35">
      <c r="A1937" s="7"/>
    </row>
    <row r="1938" spans="1:1" x14ac:dyDescent="0.35">
      <c r="A1938" s="7"/>
    </row>
    <row r="1939" spans="1:1" x14ac:dyDescent="0.35">
      <c r="A1939" s="7"/>
    </row>
    <row r="1940" spans="1:1" x14ac:dyDescent="0.35">
      <c r="A1940" s="7"/>
    </row>
    <row r="1941" spans="1:1" x14ac:dyDescent="0.35">
      <c r="A1941" s="7"/>
    </row>
    <row r="1942" spans="1:1" x14ac:dyDescent="0.35">
      <c r="A1942" s="7"/>
    </row>
    <row r="1943" spans="1:1" x14ac:dyDescent="0.35">
      <c r="A1943" s="7"/>
    </row>
    <row r="1944" spans="1:1" x14ac:dyDescent="0.35">
      <c r="A1944" s="7"/>
    </row>
    <row r="1945" spans="1:1" x14ac:dyDescent="0.35">
      <c r="A1945" s="7"/>
    </row>
    <row r="1946" spans="1:1" x14ac:dyDescent="0.35">
      <c r="A1946" s="7"/>
    </row>
    <row r="1947" spans="1:1" x14ac:dyDescent="0.35">
      <c r="A1947" s="7"/>
    </row>
    <row r="1948" spans="1:1" x14ac:dyDescent="0.35">
      <c r="A1948" s="7"/>
    </row>
    <row r="1949" spans="1:1" x14ac:dyDescent="0.35">
      <c r="A1949" s="7"/>
    </row>
    <row r="1950" spans="1:1" x14ac:dyDescent="0.35">
      <c r="A1950" s="7"/>
    </row>
    <row r="1951" spans="1:1" x14ac:dyDescent="0.35">
      <c r="A1951" s="7"/>
    </row>
    <row r="1952" spans="1:1" x14ac:dyDescent="0.35">
      <c r="A1952" s="7"/>
    </row>
    <row r="1953" spans="1:1" x14ac:dyDescent="0.35">
      <c r="A1953" s="7"/>
    </row>
    <row r="1954" spans="1:1" x14ac:dyDescent="0.35">
      <c r="A1954" s="7"/>
    </row>
    <row r="1955" spans="1:1" x14ac:dyDescent="0.35">
      <c r="A1955" s="7"/>
    </row>
    <row r="1956" spans="1:1" x14ac:dyDescent="0.35">
      <c r="A1956" s="7"/>
    </row>
    <row r="1957" spans="1:1" x14ac:dyDescent="0.35">
      <c r="A1957" s="7"/>
    </row>
    <row r="1958" spans="1:1" x14ac:dyDescent="0.35">
      <c r="A1958" s="7"/>
    </row>
    <row r="1959" spans="1:1" x14ac:dyDescent="0.35">
      <c r="A1959" s="7"/>
    </row>
    <row r="1960" spans="1:1" x14ac:dyDescent="0.35">
      <c r="A1960" s="7"/>
    </row>
    <row r="1961" spans="1:1" x14ac:dyDescent="0.35">
      <c r="A1961" s="7"/>
    </row>
    <row r="1962" spans="1:1" x14ac:dyDescent="0.35">
      <c r="A1962" s="7"/>
    </row>
    <row r="1963" spans="1:1" x14ac:dyDescent="0.35">
      <c r="A1963" s="7"/>
    </row>
    <row r="1964" spans="1:1" x14ac:dyDescent="0.35">
      <c r="A1964" s="7"/>
    </row>
    <row r="1965" spans="1:1" x14ac:dyDescent="0.35">
      <c r="A1965" s="7"/>
    </row>
    <row r="1966" spans="1:1" x14ac:dyDescent="0.35">
      <c r="A1966" s="7"/>
    </row>
    <row r="1967" spans="1:1" x14ac:dyDescent="0.35">
      <c r="A1967" s="7"/>
    </row>
    <row r="1968" spans="1:1" x14ac:dyDescent="0.35">
      <c r="A1968" s="7"/>
    </row>
    <row r="1969" spans="1:1" x14ac:dyDescent="0.35">
      <c r="A1969" s="7"/>
    </row>
    <row r="1970" spans="1:1" x14ac:dyDescent="0.35">
      <c r="A1970" s="7"/>
    </row>
    <row r="1971" spans="1:1" x14ac:dyDescent="0.35">
      <c r="A1971" s="7"/>
    </row>
    <row r="1972" spans="1:1" x14ac:dyDescent="0.35">
      <c r="A1972" s="7"/>
    </row>
    <row r="1973" spans="1:1" x14ac:dyDescent="0.35">
      <c r="A1973" s="7"/>
    </row>
    <row r="1974" spans="1:1" x14ac:dyDescent="0.35">
      <c r="A1974" s="7"/>
    </row>
    <row r="1975" spans="1:1" x14ac:dyDescent="0.35">
      <c r="A1975" s="7"/>
    </row>
    <row r="1976" spans="1:1" x14ac:dyDescent="0.35">
      <c r="A1976" s="7"/>
    </row>
    <row r="1977" spans="1:1" x14ac:dyDescent="0.35">
      <c r="A1977" s="7"/>
    </row>
    <row r="1978" spans="1:1" x14ac:dyDescent="0.35">
      <c r="A1978" s="7"/>
    </row>
    <row r="1979" spans="1:1" x14ac:dyDescent="0.35">
      <c r="A1979" s="7"/>
    </row>
    <row r="1980" spans="1:1" x14ac:dyDescent="0.35">
      <c r="A1980" s="7"/>
    </row>
    <row r="1981" spans="1:1" x14ac:dyDescent="0.35">
      <c r="A1981" s="7"/>
    </row>
    <row r="1982" spans="1:1" x14ac:dyDescent="0.35">
      <c r="A1982" s="7"/>
    </row>
    <row r="1983" spans="1:1" x14ac:dyDescent="0.35">
      <c r="A1983" s="7"/>
    </row>
    <row r="1984" spans="1:1" x14ac:dyDescent="0.35">
      <c r="A1984" s="7"/>
    </row>
    <row r="1985" spans="1:1" x14ac:dyDescent="0.35">
      <c r="A1985" s="7"/>
    </row>
    <row r="1986" spans="1:1" x14ac:dyDescent="0.35">
      <c r="A1986" s="7"/>
    </row>
    <row r="1987" spans="1:1" x14ac:dyDescent="0.35">
      <c r="A1987" s="7"/>
    </row>
    <row r="1988" spans="1:1" x14ac:dyDescent="0.35">
      <c r="A1988" s="7"/>
    </row>
    <row r="1989" spans="1:1" x14ac:dyDescent="0.35">
      <c r="A1989" s="7"/>
    </row>
    <row r="1990" spans="1:1" x14ac:dyDescent="0.35">
      <c r="A1990" s="7"/>
    </row>
    <row r="1991" spans="1:1" x14ac:dyDescent="0.35">
      <c r="A1991" s="7"/>
    </row>
    <row r="1992" spans="1:1" x14ac:dyDescent="0.35">
      <c r="A1992" s="7"/>
    </row>
    <row r="1993" spans="1:1" x14ac:dyDescent="0.35">
      <c r="A1993" s="7"/>
    </row>
    <row r="1994" spans="1:1" x14ac:dyDescent="0.35">
      <c r="A1994" s="7"/>
    </row>
    <row r="1995" spans="1:1" x14ac:dyDescent="0.35">
      <c r="A1995" s="7"/>
    </row>
    <row r="1996" spans="1:1" x14ac:dyDescent="0.35">
      <c r="A1996" s="7"/>
    </row>
    <row r="1997" spans="1:1" x14ac:dyDescent="0.35">
      <c r="A1997" s="7"/>
    </row>
    <row r="1998" spans="1:1" x14ac:dyDescent="0.35">
      <c r="A1998" s="7"/>
    </row>
    <row r="1999" spans="1:1" x14ac:dyDescent="0.35">
      <c r="A1999" s="7"/>
    </row>
    <row r="2000" spans="1:1" x14ac:dyDescent="0.35">
      <c r="A2000" s="7"/>
    </row>
    <row r="2001" spans="1:1" x14ac:dyDescent="0.35">
      <c r="A2001" s="7"/>
    </row>
    <row r="2002" spans="1:1" x14ac:dyDescent="0.35">
      <c r="A2002" s="7"/>
    </row>
    <row r="2003" spans="1:1" x14ac:dyDescent="0.35">
      <c r="A2003" s="7"/>
    </row>
    <row r="2004" spans="1:1" x14ac:dyDescent="0.35">
      <c r="A2004" s="7"/>
    </row>
    <row r="2005" spans="1:1" x14ac:dyDescent="0.35">
      <c r="A2005" s="7"/>
    </row>
    <row r="2006" spans="1:1" x14ac:dyDescent="0.35">
      <c r="A2006" s="7"/>
    </row>
    <row r="2007" spans="1:1" x14ac:dyDescent="0.35">
      <c r="A2007" s="7"/>
    </row>
    <row r="2008" spans="1:1" x14ac:dyDescent="0.35">
      <c r="A2008" s="7"/>
    </row>
    <row r="2009" spans="1:1" x14ac:dyDescent="0.35">
      <c r="A2009" s="7"/>
    </row>
    <row r="2010" spans="1:1" x14ac:dyDescent="0.35">
      <c r="A2010" s="7"/>
    </row>
    <row r="2011" spans="1:1" x14ac:dyDescent="0.35">
      <c r="A2011" s="7"/>
    </row>
    <row r="2012" spans="1:1" x14ac:dyDescent="0.35">
      <c r="A2012" s="7"/>
    </row>
    <row r="2013" spans="1:1" x14ac:dyDescent="0.35">
      <c r="A2013" s="7"/>
    </row>
    <row r="2014" spans="1:1" x14ac:dyDescent="0.35">
      <c r="A2014" s="7"/>
    </row>
    <row r="2015" spans="1:1" x14ac:dyDescent="0.35">
      <c r="A2015" s="7"/>
    </row>
    <row r="2016" spans="1:1" x14ac:dyDescent="0.35">
      <c r="A2016" s="7"/>
    </row>
    <row r="2017" spans="1:1" x14ac:dyDescent="0.35">
      <c r="A2017" s="7"/>
    </row>
    <row r="2018" spans="1:1" x14ac:dyDescent="0.35">
      <c r="A2018" s="7"/>
    </row>
    <row r="2019" spans="1:1" x14ac:dyDescent="0.35">
      <c r="A2019" s="7"/>
    </row>
    <row r="2020" spans="1:1" x14ac:dyDescent="0.35">
      <c r="A2020" s="7"/>
    </row>
    <row r="2021" spans="1:1" x14ac:dyDescent="0.35">
      <c r="A2021" s="7"/>
    </row>
    <row r="2022" spans="1:1" x14ac:dyDescent="0.35">
      <c r="A2022" s="7"/>
    </row>
    <row r="2023" spans="1:1" x14ac:dyDescent="0.35">
      <c r="A2023" s="7"/>
    </row>
    <row r="2024" spans="1:1" x14ac:dyDescent="0.35">
      <c r="A2024" s="7"/>
    </row>
    <row r="2025" spans="1:1" x14ac:dyDescent="0.35">
      <c r="A2025" s="7"/>
    </row>
    <row r="2026" spans="1:1" x14ac:dyDescent="0.35">
      <c r="A2026" s="7"/>
    </row>
    <row r="2027" spans="1:1" x14ac:dyDescent="0.35">
      <c r="A2027" s="7"/>
    </row>
    <row r="2028" spans="1:1" x14ac:dyDescent="0.35">
      <c r="A2028" s="7"/>
    </row>
    <row r="2029" spans="1:1" x14ac:dyDescent="0.35">
      <c r="A2029" s="7"/>
    </row>
    <row r="2030" spans="1:1" x14ac:dyDescent="0.35">
      <c r="A2030" s="7"/>
    </row>
    <row r="2031" spans="1:1" x14ac:dyDescent="0.35">
      <c r="A2031" s="7"/>
    </row>
    <row r="2032" spans="1:1" x14ac:dyDescent="0.35">
      <c r="A2032" s="7"/>
    </row>
    <row r="2033" spans="1:1" x14ac:dyDescent="0.35">
      <c r="A2033" s="7"/>
    </row>
    <row r="2034" spans="1:1" x14ac:dyDescent="0.35">
      <c r="A2034" s="7"/>
    </row>
    <row r="2035" spans="1:1" x14ac:dyDescent="0.35">
      <c r="A2035" s="7"/>
    </row>
    <row r="2036" spans="1:1" x14ac:dyDescent="0.35">
      <c r="A2036" s="7"/>
    </row>
    <row r="2037" spans="1:1" x14ac:dyDescent="0.35">
      <c r="A2037" s="7"/>
    </row>
    <row r="2038" spans="1:1" x14ac:dyDescent="0.35">
      <c r="A2038" s="7"/>
    </row>
    <row r="2039" spans="1:1" x14ac:dyDescent="0.35">
      <c r="A2039" s="7"/>
    </row>
    <row r="2040" spans="1:1" x14ac:dyDescent="0.35">
      <c r="A2040" s="7"/>
    </row>
    <row r="2041" spans="1:1" x14ac:dyDescent="0.35">
      <c r="A2041" s="7"/>
    </row>
    <row r="2042" spans="1:1" x14ac:dyDescent="0.35">
      <c r="A2042" s="7"/>
    </row>
    <row r="2043" spans="1:1" x14ac:dyDescent="0.35">
      <c r="A2043" s="7"/>
    </row>
    <row r="2044" spans="1:1" x14ac:dyDescent="0.35">
      <c r="A2044" s="7"/>
    </row>
    <row r="2045" spans="1:1" x14ac:dyDescent="0.35">
      <c r="A2045" s="7"/>
    </row>
    <row r="2046" spans="1:1" x14ac:dyDescent="0.35">
      <c r="A2046" s="7"/>
    </row>
    <row r="2047" spans="1:1" x14ac:dyDescent="0.35">
      <c r="A2047" s="7"/>
    </row>
    <row r="2048" spans="1:1" x14ac:dyDescent="0.35">
      <c r="A2048" s="7"/>
    </row>
    <row r="2049" spans="1:1" x14ac:dyDescent="0.35">
      <c r="A2049" s="7"/>
    </row>
    <row r="2050" spans="1:1" x14ac:dyDescent="0.35">
      <c r="A2050" s="7"/>
    </row>
    <row r="2051" spans="1:1" x14ac:dyDescent="0.35">
      <c r="A2051" s="7"/>
    </row>
    <row r="2052" spans="1:1" x14ac:dyDescent="0.35">
      <c r="A2052" s="7"/>
    </row>
    <row r="2053" spans="1:1" x14ac:dyDescent="0.35">
      <c r="A2053" s="7"/>
    </row>
    <row r="2054" spans="1:1" x14ac:dyDescent="0.35">
      <c r="A2054" s="7"/>
    </row>
    <row r="2055" spans="1:1" x14ac:dyDescent="0.35">
      <c r="A2055" s="7"/>
    </row>
    <row r="2056" spans="1:1" x14ac:dyDescent="0.35">
      <c r="A2056" s="7"/>
    </row>
    <row r="2057" spans="1:1" x14ac:dyDescent="0.35">
      <c r="A2057" s="7"/>
    </row>
    <row r="2058" spans="1:1" x14ac:dyDescent="0.35">
      <c r="A2058" s="7"/>
    </row>
    <row r="2059" spans="1:1" x14ac:dyDescent="0.35">
      <c r="A2059" s="7"/>
    </row>
    <row r="2060" spans="1:1" x14ac:dyDescent="0.35">
      <c r="A2060" s="7"/>
    </row>
    <row r="2061" spans="1:1" x14ac:dyDescent="0.35">
      <c r="A2061" s="7"/>
    </row>
    <row r="2062" spans="1:1" x14ac:dyDescent="0.35">
      <c r="A2062" s="7"/>
    </row>
    <row r="2063" spans="1:1" x14ac:dyDescent="0.35">
      <c r="A2063" s="7"/>
    </row>
    <row r="2064" spans="1:1" x14ac:dyDescent="0.35">
      <c r="A2064" s="7"/>
    </row>
    <row r="2065" spans="1:1" x14ac:dyDescent="0.35">
      <c r="A2065" s="7"/>
    </row>
    <row r="2066" spans="1:1" x14ac:dyDescent="0.35">
      <c r="A2066" s="7"/>
    </row>
    <row r="2067" spans="1:1" x14ac:dyDescent="0.35">
      <c r="A2067" s="7"/>
    </row>
    <row r="2068" spans="1:1" x14ac:dyDescent="0.35">
      <c r="A2068" s="7"/>
    </row>
    <row r="2069" spans="1:1" x14ac:dyDescent="0.35">
      <c r="A2069" s="7"/>
    </row>
    <row r="2070" spans="1:1" x14ac:dyDescent="0.35">
      <c r="A2070" s="7"/>
    </row>
    <row r="2071" spans="1:1" x14ac:dyDescent="0.35">
      <c r="A2071" s="7"/>
    </row>
    <row r="2072" spans="1:1" x14ac:dyDescent="0.35">
      <c r="A2072" s="7"/>
    </row>
    <row r="2073" spans="1:1" x14ac:dyDescent="0.35">
      <c r="A2073" s="7"/>
    </row>
    <row r="2074" spans="1:1" x14ac:dyDescent="0.35">
      <c r="A2074" s="7"/>
    </row>
    <row r="2075" spans="1:1" x14ac:dyDescent="0.35">
      <c r="A2075" s="7"/>
    </row>
    <row r="2076" spans="1:1" x14ac:dyDescent="0.35">
      <c r="A2076" s="7"/>
    </row>
    <row r="2077" spans="1:1" x14ac:dyDescent="0.35">
      <c r="A2077" s="7"/>
    </row>
    <row r="2078" spans="1:1" x14ac:dyDescent="0.35">
      <c r="A2078" s="7"/>
    </row>
    <row r="2079" spans="1:1" x14ac:dyDescent="0.35">
      <c r="A2079" s="7"/>
    </row>
    <row r="2080" spans="1:1" x14ac:dyDescent="0.35">
      <c r="A2080" s="7"/>
    </row>
    <row r="2081" spans="1:1" x14ac:dyDescent="0.35">
      <c r="A2081" s="7"/>
    </row>
    <row r="2082" spans="1:1" x14ac:dyDescent="0.35">
      <c r="A2082" s="7"/>
    </row>
    <row r="2083" spans="1:1" x14ac:dyDescent="0.35">
      <c r="A2083" s="7"/>
    </row>
    <row r="2084" spans="1:1" x14ac:dyDescent="0.35">
      <c r="A2084" s="7"/>
    </row>
    <row r="2085" spans="1:1" x14ac:dyDescent="0.35">
      <c r="A2085" s="7"/>
    </row>
    <row r="2086" spans="1:1" x14ac:dyDescent="0.35">
      <c r="A2086" s="7"/>
    </row>
    <row r="2087" spans="1:1" x14ac:dyDescent="0.35">
      <c r="A2087" s="7"/>
    </row>
    <row r="2088" spans="1:1" x14ac:dyDescent="0.35">
      <c r="A2088" s="7"/>
    </row>
    <row r="2089" spans="1:1" x14ac:dyDescent="0.35">
      <c r="A2089" s="7"/>
    </row>
    <row r="2090" spans="1:1" x14ac:dyDescent="0.35">
      <c r="A2090" s="7"/>
    </row>
    <row r="2091" spans="1:1" x14ac:dyDescent="0.35">
      <c r="A2091" s="7"/>
    </row>
    <row r="2092" spans="1:1" x14ac:dyDescent="0.35">
      <c r="A2092" s="7"/>
    </row>
    <row r="2093" spans="1:1" x14ac:dyDescent="0.35">
      <c r="A2093" s="7"/>
    </row>
    <row r="2094" spans="1:1" x14ac:dyDescent="0.35">
      <c r="A2094" s="7"/>
    </row>
    <row r="2095" spans="1:1" x14ac:dyDescent="0.35">
      <c r="A2095" s="7"/>
    </row>
    <row r="2096" spans="1:1" x14ac:dyDescent="0.35">
      <c r="A2096" s="7"/>
    </row>
    <row r="2097" spans="1:1" x14ac:dyDescent="0.35">
      <c r="A2097" s="7"/>
    </row>
    <row r="2098" spans="1:1" x14ac:dyDescent="0.35">
      <c r="A2098" s="7"/>
    </row>
    <row r="2099" spans="1:1" x14ac:dyDescent="0.35">
      <c r="A2099" s="7"/>
    </row>
    <row r="2100" spans="1:1" x14ac:dyDescent="0.35">
      <c r="A2100" s="7"/>
    </row>
    <row r="2101" spans="1:1" x14ac:dyDescent="0.35">
      <c r="A2101" s="7"/>
    </row>
    <row r="2102" spans="1:1" x14ac:dyDescent="0.35">
      <c r="A2102" s="7"/>
    </row>
    <row r="2103" spans="1:1" x14ac:dyDescent="0.35">
      <c r="A2103" s="7"/>
    </row>
    <row r="2104" spans="1:1" x14ac:dyDescent="0.35">
      <c r="A2104" s="7"/>
    </row>
    <row r="2105" spans="1:1" x14ac:dyDescent="0.35">
      <c r="A2105" s="7"/>
    </row>
    <row r="2106" spans="1:1" x14ac:dyDescent="0.35">
      <c r="A2106" s="7"/>
    </row>
    <row r="2107" spans="1:1" x14ac:dyDescent="0.35">
      <c r="A2107" s="7"/>
    </row>
    <row r="2108" spans="1:1" x14ac:dyDescent="0.35">
      <c r="A2108" s="7"/>
    </row>
    <row r="2109" spans="1:1" x14ac:dyDescent="0.35">
      <c r="A2109" s="7"/>
    </row>
    <row r="2110" spans="1:1" x14ac:dyDescent="0.35">
      <c r="A2110" s="7"/>
    </row>
    <row r="2111" spans="1:1" x14ac:dyDescent="0.35">
      <c r="A2111" s="7"/>
    </row>
    <row r="2112" spans="1:1" x14ac:dyDescent="0.35">
      <c r="A2112" s="7"/>
    </row>
    <row r="2113" spans="1:1" x14ac:dyDescent="0.35">
      <c r="A2113" s="7"/>
    </row>
    <row r="2114" spans="1:1" x14ac:dyDescent="0.35">
      <c r="A2114" s="7"/>
    </row>
    <row r="2115" spans="1:1" x14ac:dyDescent="0.35">
      <c r="A2115" s="7"/>
    </row>
    <row r="2116" spans="1:1" x14ac:dyDescent="0.35">
      <c r="A2116" s="7"/>
    </row>
    <row r="2117" spans="1:1" x14ac:dyDescent="0.35">
      <c r="A2117" s="7"/>
    </row>
    <row r="2118" spans="1:1" x14ac:dyDescent="0.35">
      <c r="A2118" s="7"/>
    </row>
    <row r="2119" spans="1:1" x14ac:dyDescent="0.35">
      <c r="A2119" s="7"/>
    </row>
    <row r="2120" spans="1:1" x14ac:dyDescent="0.35">
      <c r="A2120" s="7"/>
    </row>
    <row r="2121" spans="1:1" x14ac:dyDescent="0.35">
      <c r="A2121" s="7"/>
    </row>
    <row r="2122" spans="1:1" x14ac:dyDescent="0.35">
      <c r="A2122" s="7"/>
    </row>
    <row r="2123" spans="1:1" x14ac:dyDescent="0.35">
      <c r="A2123" s="7"/>
    </row>
    <row r="2124" spans="1:1" x14ac:dyDescent="0.35">
      <c r="A2124" s="7"/>
    </row>
    <row r="2125" spans="1:1" x14ac:dyDescent="0.35">
      <c r="A2125" s="7"/>
    </row>
    <row r="2126" spans="1:1" x14ac:dyDescent="0.35">
      <c r="A2126" s="7"/>
    </row>
    <row r="2127" spans="1:1" x14ac:dyDescent="0.35">
      <c r="A2127" s="7"/>
    </row>
    <row r="2128" spans="1:1" x14ac:dyDescent="0.35">
      <c r="A2128" s="7"/>
    </row>
    <row r="2129" spans="1:1" x14ac:dyDescent="0.35">
      <c r="A2129" s="7"/>
    </row>
    <row r="2130" spans="1:1" x14ac:dyDescent="0.35">
      <c r="A2130" s="7"/>
    </row>
    <row r="2131" spans="1:1" x14ac:dyDescent="0.35">
      <c r="A2131" s="7"/>
    </row>
    <row r="2132" spans="1:1" x14ac:dyDescent="0.35">
      <c r="A2132" s="7"/>
    </row>
    <row r="2133" spans="1:1" x14ac:dyDescent="0.35">
      <c r="A2133" s="7"/>
    </row>
    <row r="2134" spans="1:1" x14ac:dyDescent="0.35">
      <c r="A2134" s="7"/>
    </row>
    <row r="2135" spans="1:1" x14ac:dyDescent="0.35">
      <c r="A2135" s="7"/>
    </row>
    <row r="2136" spans="1:1" x14ac:dyDescent="0.35">
      <c r="A2136" s="7"/>
    </row>
    <row r="2137" spans="1:1" x14ac:dyDescent="0.35">
      <c r="A2137" s="7"/>
    </row>
    <row r="2138" spans="1:1" x14ac:dyDescent="0.35">
      <c r="A2138" s="7"/>
    </row>
    <row r="2139" spans="1:1" x14ac:dyDescent="0.35">
      <c r="A2139" s="7"/>
    </row>
    <row r="2140" spans="1:1" x14ac:dyDescent="0.35">
      <c r="A2140" s="7"/>
    </row>
    <row r="2141" spans="1:1" x14ac:dyDescent="0.35">
      <c r="A2141" s="7"/>
    </row>
    <row r="2142" spans="1:1" x14ac:dyDescent="0.35">
      <c r="A2142" s="7"/>
    </row>
    <row r="2143" spans="1:1" x14ac:dyDescent="0.35">
      <c r="A2143" s="7"/>
    </row>
    <row r="2144" spans="1:1" x14ac:dyDescent="0.35">
      <c r="A2144" s="7"/>
    </row>
    <row r="2145" spans="1:1" x14ac:dyDescent="0.35">
      <c r="A2145" s="7"/>
    </row>
    <row r="2146" spans="1:1" x14ac:dyDescent="0.35">
      <c r="A2146" s="7"/>
    </row>
    <row r="2147" spans="1:1" x14ac:dyDescent="0.35">
      <c r="A2147" s="7"/>
    </row>
    <row r="2148" spans="1:1" x14ac:dyDescent="0.35">
      <c r="A2148" s="7"/>
    </row>
    <row r="2149" spans="1:1" x14ac:dyDescent="0.35">
      <c r="A2149" s="7"/>
    </row>
    <row r="2150" spans="1:1" x14ac:dyDescent="0.35">
      <c r="A2150" s="7"/>
    </row>
    <row r="2151" spans="1:1" x14ac:dyDescent="0.35">
      <c r="A2151" s="7"/>
    </row>
    <row r="2152" spans="1:1" x14ac:dyDescent="0.35">
      <c r="A2152" s="7"/>
    </row>
    <row r="2153" spans="1:1" x14ac:dyDescent="0.35">
      <c r="A2153" s="7"/>
    </row>
    <row r="2154" spans="1:1" x14ac:dyDescent="0.35">
      <c r="A2154" s="7"/>
    </row>
    <row r="2155" spans="1:1" x14ac:dyDescent="0.35">
      <c r="A2155" s="7"/>
    </row>
    <row r="2156" spans="1:1" x14ac:dyDescent="0.35">
      <c r="A2156" s="7"/>
    </row>
    <row r="2157" spans="1:1" x14ac:dyDescent="0.35">
      <c r="A2157" s="7"/>
    </row>
    <row r="2158" spans="1:1" x14ac:dyDescent="0.35">
      <c r="A2158" s="7"/>
    </row>
    <row r="2159" spans="1:1" x14ac:dyDescent="0.35">
      <c r="A2159" s="7"/>
    </row>
    <row r="2160" spans="1:1" x14ac:dyDescent="0.35">
      <c r="A2160" s="7"/>
    </row>
    <row r="2161" spans="1:1" x14ac:dyDescent="0.35">
      <c r="A2161" s="7"/>
    </row>
    <row r="2162" spans="1:1" x14ac:dyDescent="0.35">
      <c r="A2162" s="7"/>
    </row>
    <row r="2163" spans="1:1" x14ac:dyDescent="0.35">
      <c r="A2163" s="7"/>
    </row>
    <row r="2164" spans="1:1" x14ac:dyDescent="0.35">
      <c r="A2164" s="7"/>
    </row>
    <row r="2165" spans="1:1" x14ac:dyDescent="0.35">
      <c r="A2165" s="7"/>
    </row>
    <row r="2166" spans="1:1" x14ac:dyDescent="0.35">
      <c r="A2166" s="7"/>
    </row>
    <row r="2167" spans="1:1" x14ac:dyDescent="0.35">
      <c r="A2167" s="7"/>
    </row>
    <row r="2168" spans="1:1" x14ac:dyDescent="0.35">
      <c r="A2168" s="7"/>
    </row>
    <row r="2169" spans="1:1" x14ac:dyDescent="0.35">
      <c r="A2169" s="7"/>
    </row>
    <row r="2170" spans="1:1" x14ac:dyDescent="0.35">
      <c r="A2170" s="7"/>
    </row>
    <row r="2171" spans="1:1" x14ac:dyDescent="0.35">
      <c r="A2171" s="7"/>
    </row>
    <row r="2172" spans="1:1" x14ac:dyDescent="0.35">
      <c r="A2172" s="7"/>
    </row>
    <row r="2173" spans="1:1" x14ac:dyDescent="0.35">
      <c r="A2173" s="7"/>
    </row>
    <row r="2174" spans="1:1" x14ac:dyDescent="0.35">
      <c r="A2174" s="7"/>
    </row>
    <row r="2175" spans="1:1" x14ac:dyDescent="0.35">
      <c r="A2175" s="7"/>
    </row>
    <row r="2176" spans="1:1" x14ac:dyDescent="0.35">
      <c r="A2176" s="7"/>
    </row>
    <row r="2177" spans="1:1" x14ac:dyDescent="0.35">
      <c r="A2177" s="7"/>
    </row>
    <row r="2178" spans="1:1" x14ac:dyDescent="0.35">
      <c r="A2178" s="7"/>
    </row>
    <row r="2179" spans="1:1" x14ac:dyDescent="0.35">
      <c r="A2179" s="7"/>
    </row>
    <row r="2180" spans="1:1" x14ac:dyDescent="0.35">
      <c r="A2180" s="7"/>
    </row>
    <row r="2181" spans="1:1" x14ac:dyDescent="0.35">
      <c r="A2181" s="7"/>
    </row>
    <row r="2182" spans="1:1" x14ac:dyDescent="0.35">
      <c r="A2182" s="7"/>
    </row>
    <row r="2183" spans="1:1" x14ac:dyDescent="0.35">
      <c r="A2183" s="7"/>
    </row>
    <row r="2184" spans="1:1" x14ac:dyDescent="0.35">
      <c r="A2184" s="7"/>
    </row>
    <row r="2185" spans="1:1" x14ac:dyDescent="0.35">
      <c r="A2185" s="7"/>
    </row>
    <row r="2186" spans="1:1" x14ac:dyDescent="0.35">
      <c r="A2186" s="7"/>
    </row>
    <row r="2187" spans="1:1" x14ac:dyDescent="0.35">
      <c r="A2187" s="7"/>
    </row>
    <row r="2188" spans="1:1" x14ac:dyDescent="0.35">
      <c r="A2188" s="7"/>
    </row>
    <row r="2189" spans="1:1" x14ac:dyDescent="0.35">
      <c r="A2189" s="7"/>
    </row>
    <row r="2190" spans="1:1" x14ac:dyDescent="0.35">
      <c r="A2190" s="7"/>
    </row>
    <row r="2191" spans="1:1" x14ac:dyDescent="0.35">
      <c r="A2191" s="7"/>
    </row>
    <row r="2192" spans="1:1" x14ac:dyDescent="0.35">
      <c r="A2192" s="7"/>
    </row>
    <row r="2193" spans="1:1" x14ac:dyDescent="0.35">
      <c r="A2193" s="7"/>
    </row>
    <row r="2194" spans="1:1" x14ac:dyDescent="0.35">
      <c r="A2194" s="7"/>
    </row>
    <row r="2195" spans="1:1" x14ac:dyDescent="0.35">
      <c r="A2195" s="7"/>
    </row>
    <row r="2196" spans="1:1" x14ac:dyDescent="0.35">
      <c r="A2196" s="7"/>
    </row>
    <row r="2197" spans="1:1" x14ac:dyDescent="0.35">
      <c r="A2197" s="7"/>
    </row>
    <row r="2198" spans="1:1" x14ac:dyDescent="0.35">
      <c r="A2198" s="7"/>
    </row>
    <row r="2199" spans="1:1" x14ac:dyDescent="0.35">
      <c r="A2199" s="7"/>
    </row>
    <row r="2200" spans="1:1" x14ac:dyDescent="0.35">
      <c r="A2200" s="7"/>
    </row>
    <row r="2201" spans="1:1" x14ac:dyDescent="0.35">
      <c r="A2201" s="7"/>
    </row>
    <row r="2202" spans="1:1" x14ac:dyDescent="0.35">
      <c r="A2202" s="7"/>
    </row>
    <row r="2203" spans="1:1" x14ac:dyDescent="0.35">
      <c r="A2203" s="7"/>
    </row>
    <row r="2204" spans="1:1" x14ac:dyDescent="0.35">
      <c r="A2204" s="7"/>
    </row>
    <row r="2205" spans="1:1" x14ac:dyDescent="0.35">
      <c r="A2205" s="7"/>
    </row>
    <row r="2206" spans="1:1" x14ac:dyDescent="0.35">
      <c r="A2206" s="7"/>
    </row>
    <row r="2207" spans="1:1" x14ac:dyDescent="0.35">
      <c r="A2207" s="7"/>
    </row>
    <row r="2208" spans="1:1" x14ac:dyDescent="0.35">
      <c r="A2208" s="7"/>
    </row>
    <row r="2209" spans="1:1" x14ac:dyDescent="0.35">
      <c r="A2209" s="7"/>
    </row>
    <row r="2210" spans="1:1" x14ac:dyDescent="0.35">
      <c r="A2210" s="7"/>
    </row>
    <row r="2211" spans="1:1" x14ac:dyDescent="0.35">
      <c r="A2211" s="7"/>
    </row>
    <row r="2212" spans="1:1" x14ac:dyDescent="0.35">
      <c r="A2212" s="7"/>
    </row>
    <row r="2213" spans="1:1" x14ac:dyDescent="0.35">
      <c r="A2213" s="7"/>
    </row>
    <row r="2214" spans="1:1" x14ac:dyDescent="0.35">
      <c r="A2214" s="7"/>
    </row>
    <row r="2215" spans="1:1" x14ac:dyDescent="0.35">
      <c r="A2215" s="7"/>
    </row>
    <row r="2216" spans="1:1" x14ac:dyDescent="0.35">
      <c r="A2216" s="7"/>
    </row>
    <row r="2217" spans="1:1" x14ac:dyDescent="0.35">
      <c r="A2217" s="7"/>
    </row>
    <row r="2218" spans="1:1" x14ac:dyDescent="0.35">
      <c r="A2218" s="7"/>
    </row>
    <row r="2219" spans="1:1" x14ac:dyDescent="0.35">
      <c r="A2219" s="7"/>
    </row>
    <row r="2220" spans="1:1" x14ac:dyDescent="0.35">
      <c r="A2220" s="7"/>
    </row>
    <row r="2221" spans="1:1" x14ac:dyDescent="0.35">
      <c r="A2221" s="7"/>
    </row>
    <row r="2222" spans="1:1" x14ac:dyDescent="0.35">
      <c r="A2222" s="7"/>
    </row>
    <row r="2223" spans="1:1" x14ac:dyDescent="0.35">
      <c r="A2223" s="7"/>
    </row>
    <row r="2224" spans="1:1" x14ac:dyDescent="0.35">
      <c r="A2224" s="7"/>
    </row>
    <row r="2225" spans="1:1" x14ac:dyDescent="0.35">
      <c r="A2225" s="7"/>
    </row>
    <row r="2226" spans="1:1" x14ac:dyDescent="0.35">
      <c r="A2226" s="7"/>
    </row>
    <row r="2227" spans="1:1" x14ac:dyDescent="0.35">
      <c r="A2227" s="7"/>
    </row>
    <row r="2228" spans="1:1" x14ac:dyDescent="0.35">
      <c r="A2228" s="7"/>
    </row>
    <row r="2229" spans="1:1" x14ac:dyDescent="0.35">
      <c r="A2229" s="7"/>
    </row>
    <row r="2230" spans="1:1" x14ac:dyDescent="0.35">
      <c r="A2230" s="7"/>
    </row>
    <row r="2231" spans="1:1" x14ac:dyDescent="0.35">
      <c r="A2231" s="7"/>
    </row>
    <row r="2232" spans="1:1" x14ac:dyDescent="0.35">
      <c r="A2232" s="7"/>
    </row>
    <row r="2233" spans="1:1" x14ac:dyDescent="0.35">
      <c r="A2233" s="7"/>
    </row>
    <row r="2234" spans="1:1" x14ac:dyDescent="0.35">
      <c r="A2234" s="7"/>
    </row>
    <row r="2235" spans="1:1" x14ac:dyDescent="0.35">
      <c r="A2235" s="7"/>
    </row>
    <row r="2236" spans="1:1" x14ac:dyDescent="0.35">
      <c r="A2236" s="7"/>
    </row>
    <row r="2237" spans="1:1" x14ac:dyDescent="0.35">
      <c r="A2237" s="7"/>
    </row>
    <row r="2238" spans="1:1" x14ac:dyDescent="0.35">
      <c r="A2238" s="7"/>
    </row>
    <row r="2239" spans="1:1" x14ac:dyDescent="0.35">
      <c r="A2239" s="7"/>
    </row>
    <row r="2240" spans="1:1" x14ac:dyDescent="0.35">
      <c r="A2240" s="7"/>
    </row>
    <row r="2241" spans="1:1" x14ac:dyDescent="0.35">
      <c r="A2241" s="7"/>
    </row>
    <row r="2242" spans="1:1" x14ac:dyDescent="0.35">
      <c r="A2242" s="7"/>
    </row>
    <row r="2243" spans="1:1" x14ac:dyDescent="0.35">
      <c r="A2243" s="7"/>
    </row>
    <row r="2244" spans="1:1" x14ac:dyDescent="0.35">
      <c r="A2244" s="7"/>
    </row>
    <row r="2245" spans="1:1" x14ac:dyDescent="0.35">
      <c r="A2245" s="7"/>
    </row>
    <row r="2246" spans="1:1" x14ac:dyDescent="0.35">
      <c r="A2246" s="7"/>
    </row>
    <row r="2247" spans="1:1" x14ac:dyDescent="0.35">
      <c r="A2247" s="7"/>
    </row>
    <row r="2248" spans="1:1" x14ac:dyDescent="0.35">
      <c r="A2248" s="7"/>
    </row>
    <row r="2249" spans="1:1" x14ac:dyDescent="0.35">
      <c r="A2249" s="7"/>
    </row>
    <row r="2250" spans="1:1" x14ac:dyDescent="0.35">
      <c r="A2250" s="7"/>
    </row>
    <row r="2251" spans="1:1" x14ac:dyDescent="0.35">
      <c r="A2251" s="7"/>
    </row>
    <row r="2252" spans="1:1" x14ac:dyDescent="0.35">
      <c r="A2252" s="7"/>
    </row>
    <row r="2253" spans="1:1" x14ac:dyDescent="0.35">
      <c r="A2253" s="7"/>
    </row>
    <row r="2254" spans="1:1" x14ac:dyDescent="0.35">
      <c r="A2254" s="7"/>
    </row>
    <row r="2255" spans="1:1" x14ac:dyDescent="0.35">
      <c r="A2255" s="7"/>
    </row>
    <row r="2256" spans="1:1" x14ac:dyDescent="0.35">
      <c r="A2256" s="7"/>
    </row>
    <row r="2257" spans="1:1" x14ac:dyDescent="0.35">
      <c r="A2257" s="7"/>
    </row>
    <row r="2258" spans="1:1" x14ac:dyDescent="0.35">
      <c r="A2258" s="7"/>
    </row>
    <row r="2259" spans="1:1" x14ac:dyDescent="0.35">
      <c r="A2259" s="7"/>
    </row>
    <row r="2260" spans="1:1" x14ac:dyDescent="0.35">
      <c r="A2260" s="7"/>
    </row>
    <row r="2261" spans="1:1" x14ac:dyDescent="0.35">
      <c r="A2261" s="7"/>
    </row>
    <row r="2262" spans="1:1" x14ac:dyDescent="0.35">
      <c r="A2262" s="7"/>
    </row>
    <row r="2263" spans="1:1" x14ac:dyDescent="0.35">
      <c r="A2263" s="7"/>
    </row>
    <row r="2264" spans="1:1" x14ac:dyDescent="0.35">
      <c r="A2264" s="7"/>
    </row>
    <row r="2265" spans="1:1" x14ac:dyDescent="0.35">
      <c r="A2265" s="7"/>
    </row>
    <row r="2266" spans="1:1" x14ac:dyDescent="0.35">
      <c r="A2266" s="7"/>
    </row>
    <row r="2267" spans="1:1" x14ac:dyDescent="0.35">
      <c r="A2267" s="7"/>
    </row>
    <row r="2268" spans="1:1" x14ac:dyDescent="0.35">
      <c r="A2268" s="7"/>
    </row>
    <row r="2269" spans="1:1" x14ac:dyDescent="0.35">
      <c r="A2269" s="7"/>
    </row>
    <row r="2270" spans="1:1" x14ac:dyDescent="0.35">
      <c r="A2270" s="7"/>
    </row>
    <row r="2271" spans="1:1" x14ac:dyDescent="0.35">
      <c r="A2271" s="7"/>
    </row>
    <row r="2272" spans="1:1" x14ac:dyDescent="0.35">
      <c r="A2272" s="7"/>
    </row>
    <row r="2273" spans="1:1" x14ac:dyDescent="0.35">
      <c r="A2273" s="7"/>
    </row>
    <row r="2274" spans="1:1" x14ac:dyDescent="0.35">
      <c r="A2274" s="7"/>
    </row>
    <row r="2275" spans="1:1" x14ac:dyDescent="0.35">
      <c r="A2275" s="7"/>
    </row>
    <row r="2276" spans="1:1" x14ac:dyDescent="0.35">
      <c r="A2276" s="7"/>
    </row>
    <row r="2277" spans="1:1" x14ac:dyDescent="0.35">
      <c r="A2277" s="7"/>
    </row>
    <row r="2278" spans="1:1" x14ac:dyDescent="0.35">
      <c r="A2278" s="7"/>
    </row>
    <row r="2279" spans="1:1" x14ac:dyDescent="0.35">
      <c r="A2279" s="7"/>
    </row>
    <row r="2280" spans="1:1" x14ac:dyDescent="0.35">
      <c r="A2280" s="7"/>
    </row>
    <row r="2281" spans="1:1" x14ac:dyDescent="0.35">
      <c r="A2281" s="7"/>
    </row>
    <row r="2282" spans="1:1" x14ac:dyDescent="0.35">
      <c r="A2282" s="7"/>
    </row>
    <row r="2283" spans="1:1" x14ac:dyDescent="0.35">
      <c r="A2283" s="7"/>
    </row>
    <row r="2284" spans="1:1" x14ac:dyDescent="0.35">
      <c r="A2284" s="7"/>
    </row>
    <row r="2285" spans="1:1" x14ac:dyDescent="0.35">
      <c r="A2285" s="7"/>
    </row>
    <row r="2286" spans="1:1" x14ac:dyDescent="0.35">
      <c r="A2286" s="7"/>
    </row>
    <row r="2287" spans="1:1" x14ac:dyDescent="0.35">
      <c r="A2287" s="7"/>
    </row>
    <row r="2288" spans="1:1" x14ac:dyDescent="0.35">
      <c r="A2288" s="7"/>
    </row>
    <row r="2289" spans="1:1" x14ac:dyDescent="0.35">
      <c r="A2289" s="7"/>
    </row>
    <row r="2290" spans="1:1" x14ac:dyDescent="0.35">
      <c r="A2290" s="7"/>
    </row>
    <row r="2291" spans="1:1" x14ac:dyDescent="0.35">
      <c r="A2291" s="7"/>
    </row>
    <row r="2292" spans="1:1" x14ac:dyDescent="0.35">
      <c r="A2292" s="7"/>
    </row>
    <row r="2293" spans="1:1" x14ac:dyDescent="0.35">
      <c r="A2293" s="7"/>
    </row>
    <row r="2294" spans="1:1" x14ac:dyDescent="0.35">
      <c r="A2294" s="7"/>
    </row>
    <row r="2295" spans="1:1" x14ac:dyDescent="0.35">
      <c r="A2295" s="7"/>
    </row>
    <row r="2296" spans="1:1" x14ac:dyDescent="0.35">
      <c r="A2296" s="7"/>
    </row>
    <row r="2297" spans="1:1" x14ac:dyDescent="0.35">
      <c r="A2297" s="7"/>
    </row>
    <row r="2298" spans="1:1" x14ac:dyDescent="0.35">
      <c r="A2298" s="7"/>
    </row>
    <row r="2299" spans="1:1" x14ac:dyDescent="0.35">
      <c r="A2299" s="7"/>
    </row>
    <row r="2300" spans="1:1" x14ac:dyDescent="0.35">
      <c r="A2300" s="7"/>
    </row>
    <row r="2301" spans="1:1" x14ac:dyDescent="0.35">
      <c r="A2301" s="7"/>
    </row>
    <row r="2302" spans="1:1" x14ac:dyDescent="0.35">
      <c r="A2302" s="7"/>
    </row>
    <row r="2303" spans="1:1" x14ac:dyDescent="0.35">
      <c r="A2303" s="7"/>
    </row>
    <row r="2304" spans="1:1" x14ac:dyDescent="0.35">
      <c r="A2304" s="7"/>
    </row>
    <row r="2305" spans="1:1" x14ac:dyDescent="0.35">
      <c r="A2305" s="7"/>
    </row>
    <row r="2306" spans="1:1" x14ac:dyDescent="0.35">
      <c r="A2306" s="7"/>
    </row>
    <row r="2307" spans="1:1" x14ac:dyDescent="0.35">
      <c r="A2307" s="7"/>
    </row>
    <row r="2308" spans="1:1" x14ac:dyDescent="0.35">
      <c r="A2308" s="7"/>
    </row>
    <row r="2309" spans="1:1" x14ac:dyDescent="0.35">
      <c r="A2309" s="7"/>
    </row>
    <row r="2310" spans="1:1" x14ac:dyDescent="0.35">
      <c r="A2310" s="7"/>
    </row>
    <row r="2311" spans="1:1" x14ac:dyDescent="0.35">
      <c r="A2311" s="7"/>
    </row>
    <row r="2312" spans="1:1" x14ac:dyDescent="0.35">
      <c r="A2312" s="7"/>
    </row>
    <row r="2313" spans="1:1" x14ac:dyDescent="0.35">
      <c r="A2313" s="7"/>
    </row>
    <row r="2314" spans="1:1" x14ac:dyDescent="0.35">
      <c r="A2314" s="7"/>
    </row>
    <row r="2315" spans="1:1" x14ac:dyDescent="0.35">
      <c r="A2315" s="7"/>
    </row>
    <row r="2316" spans="1:1" x14ac:dyDescent="0.35">
      <c r="A2316" s="7"/>
    </row>
    <row r="2317" spans="1:1" x14ac:dyDescent="0.35">
      <c r="A2317" s="7"/>
    </row>
    <row r="2318" spans="1:1" x14ac:dyDescent="0.35">
      <c r="A2318" s="7"/>
    </row>
    <row r="2319" spans="1:1" x14ac:dyDescent="0.35">
      <c r="A2319" s="7"/>
    </row>
    <row r="2320" spans="1:1" x14ac:dyDescent="0.35">
      <c r="A2320" s="7"/>
    </row>
    <row r="2321" spans="1:1" x14ac:dyDescent="0.35">
      <c r="A2321" s="7"/>
    </row>
    <row r="2322" spans="1:1" x14ac:dyDescent="0.35">
      <c r="A2322" s="7"/>
    </row>
    <row r="2323" spans="1:1" x14ac:dyDescent="0.35">
      <c r="A2323" s="7"/>
    </row>
    <row r="2324" spans="1:1" x14ac:dyDescent="0.35">
      <c r="A2324" s="7"/>
    </row>
    <row r="2325" spans="1:1" x14ac:dyDescent="0.35">
      <c r="A2325" s="7"/>
    </row>
    <row r="2326" spans="1:1" x14ac:dyDescent="0.35">
      <c r="A2326" s="7"/>
    </row>
    <row r="2327" spans="1:1" x14ac:dyDescent="0.35">
      <c r="A2327" s="7"/>
    </row>
    <row r="2328" spans="1:1" x14ac:dyDescent="0.35">
      <c r="A2328" s="7"/>
    </row>
    <row r="2329" spans="1:1" x14ac:dyDescent="0.35">
      <c r="A2329" s="7"/>
    </row>
    <row r="2330" spans="1:1" x14ac:dyDescent="0.35">
      <c r="A2330" s="7"/>
    </row>
    <row r="2331" spans="1:1" x14ac:dyDescent="0.35">
      <c r="A2331" s="7"/>
    </row>
    <row r="2332" spans="1:1" x14ac:dyDescent="0.35">
      <c r="A2332" s="7"/>
    </row>
    <row r="2333" spans="1:1" x14ac:dyDescent="0.35">
      <c r="A2333" s="7"/>
    </row>
    <row r="2334" spans="1:1" x14ac:dyDescent="0.35">
      <c r="A2334" s="7"/>
    </row>
    <row r="2335" spans="1:1" x14ac:dyDescent="0.35">
      <c r="A2335" s="7"/>
    </row>
    <row r="2336" spans="1:1" x14ac:dyDescent="0.35">
      <c r="A2336" s="7"/>
    </row>
    <row r="2337" spans="1:1" x14ac:dyDescent="0.35">
      <c r="A2337" s="7"/>
    </row>
    <row r="2338" spans="1:1" x14ac:dyDescent="0.35">
      <c r="A2338" s="7"/>
    </row>
    <row r="2339" spans="1:1" x14ac:dyDescent="0.35">
      <c r="A2339" s="7"/>
    </row>
    <row r="2340" spans="1:1" x14ac:dyDescent="0.35">
      <c r="A2340" s="7"/>
    </row>
    <row r="2341" spans="1:1" x14ac:dyDescent="0.35">
      <c r="A2341" s="7"/>
    </row>
    <row r="2342" spans="1:1" x14ac:dyDescent="0.35">
      <c r="A2342" s="7"/>
    </row>
    <row r="2343" spans="1:1" x14ac:dyDescent="0.35">
      <c r="A2343" s="7"/>
    </row>
    <row r="2344" spans="1:1" x14ac:dyDescent="0.35">
      <c r="A2344" s="7"/>
    </row>
    <row r="2345" spans="1:1" x14ac:dyDescent="0.35">
      <c r="A2345" s="7"/>
    </row>
    <row r="2346" spans="1:1" x14ac:dyDescent="0.35">
      <c r="A2346" s="7"/>
    </row>
    <row r="2347" spans="1:1" x14ac:dyDescent="0.35">
      <c r="A2347" s="7"/>
    </row>
    <row r="2348" spans="1:1" x14ac:dyDescent="0.35">
      <c r="A2348" s="7"/>
    </row>
    <row r="2349" spans="1:1" x14ac:dyDescent="0.35">
      <c r="A2349" s="7"/>
    </row>
    <row r="2350" spans="1:1" x14ac:dyDescent="0.35">
      <c r="A2350" s="7"/>
    </row>
    <row r="2351" spans="1:1" x14ac:dyDescent="0.35">
      <c r="A2351" s="7"/>
    </row>
    <row r="2352" spans="1:1" x14ac:dyDescent="0.35">
      <c r="A2352" s="7"/>
    </row>
    <row r="2353" spans="1:1" x14ac:dyDescent="0.35">
      <c r="A2353" s="7"/>
    </row>
    <row r="2354" spans="1:1" x14ac:dyDescent="0.35">
      <c r="A2354" s="7"/>
    </row>
    <row r="2355" spans="1:1" x14ac:dyDescent="0.35">
      <c r="A2355" s="7"/>
    </row>
    <row r="2356" spans="1:1" x14ac:dyDescent="0.35">
      <c r="A2356" s="7"/>
    </row>
    <row r="2357" spans="1:1" x14ac:dyDescent="0.35">
      <c r="A2357" s="7"/>
    </row>
    <row r="2358" spans="1:1" x14ac:dyDescent="0.35">
      <c r="A2358" s="7"/>
    </row>
    <row r="2359" spans="1:1" x14ac:dyDescent="0.35">
      <c r="A2359" s="7"/>
    </row>
    <row r="2360" spans="1:1" x14ac:dyDescent="0.35">
      <c r="A2360" s="7"/>
    </row>
    <row r="2361" spans="1:1" x14ac:dyDescent="0.35">
      <c r="A2361" s="7"/>
    </row>
    <row r="2362" spans="1:1" x14ac:dyDescent="0.35">
      <c r="A2362" s="7"/>
    </row>
    <row r="2363" spans="1:1" x14ac:dyDescent="0.35">
      <c r="A2363" s="7"/>
    </row>
    <row r="2364" spans="1:1" x14ac:dyDescent="0.35">
      <c r="A2364" s="7"/>
    </row>
    <row r="2365" spans="1:1" x14ac:dyDescent="0.35">
      <c r="A2365" s="7"/>
    </row>
    <row r="2366" spans="1:1" x14ac:dyDescent="0.35">
      <c r="A2366" s="7"/>
    </row>
    <row r="2367" spans="1:1" x14ac:dyDescent="0.35">
      <c r="A2367" s="7"/>
    </row>
    <row r="2368" spans="1:1" x14ac:dyDescent="0.35">
      <c r="A2368" s="7"/>
    </row>
    <row r="2369" spans="1:1" x14ac:dyDescent="0.35">
      <c r="A2369" s="7"/>
    </row>
    <row r="2370" spans="1:1" x14ac:dyDescent="0.35">
      <c r="A2370" s="7"/>
    </row>
    <row r="2371" spans="1:1" x14ac:dyDescent="0.35">
      <c r="A2371" s="7"/>
    </row>
    <row r="2372" spans="1:1" x14ac:dyDescent="0.35">
      <c r="A2372" s="7"/>
    </row>
    <row r="2373" spans="1:1" x14ac:dyDescent="0.35">
      <c r="A2373" s="7"/>
    </row>
    <row r="2374" spans="1:1" x14ac:dyDescent="0.35">
      <c r="A2374" s="7"/>
    </row>
    <row r="2375" spans="1:1" x14ac:dyDescent="0.35">
      <c r="A2375" s="7"/>
    </row>
    <row r="2376" spans="1:1" x14ac:dyDescent="0.35">
      <c r="A2376" s="7"/>
    </row>
    <row r="2377" spans="1:1" x14ac:dyDescent="0.35">
      <c r="A2377" s="7"/>
    </row>
    <row r="2378" spans="1:1" x14ac:dyDescent="0.35">
      <c r="A2378" s="7"/>
    </row>
    <row r="2379" spans="1:1" x14ac:dyDescent="0.35">
      <c r="A2379" s="7"/>
    </row>
    <row r="2380" spans="1:1" x14ac:dyDescent="0.35">
      <c r="A2380" s="7"/>
    </row>
    <row r="2381" spans="1:1" x14ac:dyDescent="0.35">
      <c r="A2381" s="7"/>
    </row>
    <row r="2382" spans="1:1" x14ac:dyDescent="0.35">
      <c r="A2382" s="7"/>
    </row>
    <row r="2383" spans="1:1" x14ac:dyDescent="0.35">
      <c r="A2383" s="7"/>
    </row>
    <row r="2384" spans="1:1" x14ac:dyDescent="0.35">
      <c r="A2384" s="7"/>
    </row>
    <row r="2385" spans="1:1" x14ac:dyDescent="0.35">
      <c r="A2385" s="7"/>
    </row>
    <row r="2386" spans="1:1" x14ac:dyDescent="0.35">
      <c r="A2386" s="7"/>
    </row>
    <row r="2387" spans="1:1" x14ac:dyDescent="0.35">
      <c r="A2387" s="7"/>
    </row>
    <row r="2388" spans="1:1" x14ac:dyDescent="0.35">
      <c r="A2388" s="7"/>
    </row>
    <row r="2389" spans="1:1" x14ac:dyDescent="0.35">
      <c r="A2389" s="7"/>
    </row>
    <row r="2390" spans="1:1" x14ac:dyDescent="0.35">
      <c r="A2390" s="7"/>
    </row>
    <row r="2391" spans="1:1" x14ac:dyDescent="0.35">
      <c r="A2391" s="7"/>
    </row>
    <row r="2392" spans="1:1" x14ac:dyDescent="0.35">
      <c r="A2392" s="7"/>
    </row>
    <row r="2393" spans="1:1" x14ac:dyDescent="0.35">
      <c r="A2393" s="7"/>
    </row>
    <row r="2394" spans="1:1" x14ac:dyDescent="0.35">
      <c r="A2394" s="7"/>
    </row>
    <row r="2395" spans="1:1" x14ac:dyDescent="0.35">
      <c r="A2395" s="7"/>
    </row>
    <row r="2396" spans="1:1" x14ac:dyDescent="0.35">
      <c r="A2396" s="7"/>
    </row>
    <row r="2397" spans="1:1" x14ac:dyDescent="0.35">
      <c r="A2397" s="7"/>
    </row>
    <row r="2398" spans="1:1" x14ac:dyDescent="0.35">
      <c r="A2398" s="7"/>
    </row>
    <row r="2399" spans="1:1" x14ac:dyDescent="0.35">
      <c r="A2399" s="7"/>
    </row>
    <row r="2400" spans="1:1" x14ac:dyDescent="0.35">
      <c r="A2400" s="7"/>
    </row>
    <row r="2401" spans="1:1" x14ac:dyDescent="0.35">
      <c r="A2401" s="7"/>
    </row>
    <row r="2402" spans="1:1" x14ac:dyDescent="0.35">
      <c r="A2402" s="7"/>
    </row>
    <row r="2403" spans="1:1" x14ac:dyDescent="0.35">
      <c r="A2403" s="7"/>
    </row>
    <row r="2404" spans="1:1" x14ac:dyDescent="0.35">
      <c r="A2404" s="7"/>
    </row>
    <row r="2405" spans="1:1" x14ac:dyDescent="0.35">
      <c r="A2405" s="7"/>
    </row>
    <row r="2406" spans="1:1" x14ac:dyDescent="0.35">
      <c r="A2406" s="7"/>
    </row>
    <row r="2407" spans="1:1" x14ac:dyDescent="0.35">
      <c r="A2407" s="7"/>
    </row>
    <row r="2408" spans="1:1" x14ac:dyDescent="0.35">
      <c r="A2408" s="7"/>
    </row>
    <row r="2409" spans="1:1" x14ac:dyDescent="0.35">
      <c r="A2409" s="7"/>
    </row>
    <row r="2410" spans="1:1" x14ac:dyDescent="0.35">
      <c r="A2410" s="7"/>
    </row>
    <row r="2411" spans="1:1" x14ac:dyDescent="0.35">
      <c r="A2411" s="7"/>
    </row>
    <row r="2412" spans="1:1" x14ac:dyDescent="0.35">
      <c r="A2412" s="7"/>
    </row>
    <row r="2413" spans="1:1" x14ac:dyDescent="0.35">
      <c r="A2413" s="7"/>
    </row>
    <row r="2414" spans="1:1" x14ac:dyDescent="0.35">
      <c r="A2414" s="7"/>
    </row>
    <row r="2415" spans="1:1" x14ac:dyDescent="0.35">
      <c r="A2415" s="7"/>
    </row>
    <row r="2416" spans="1:1" x14ac:dyDescent="0.35">
      <c r="A2416" s="7"/>
    </row>
    <row r="2417" spans="1:1" x14ac:dyDescent="0.35">
      <c r="A2417" s="7"/>
    </row>
    <row r="2418" spans="1:1" x14ac:dyDescent="0.35">
      <c r="A2418" s="7"/>
    </row>
    <row r="2419" spans="1:1" x14ac:dyDescent="0.35">
      <c r="A2419" s="7"/>
    </row>
    <row r="2420" spans="1:1" x14ac:dyDescent="0.35">
      <c r="A2420" s="7"/>
    </row>
    <row r="2421" spans="1:1" x14ac:dyDescent="0.35">
      <c r="A2421" s="7"/>
    </row>
    <row r="2422" spans="1:1" x14ac:dyDescent="0.35">
      <c r="A2422" s="7"/>
    </row>
    <row r="2423" spans="1:1" x14ac:dyDescent="0.35">
      <c r="A2423" s="7"/>
    </row>
    <row r="2424" spans="1:1" x14ac:dyDescent="0.35">
      <c r="A2424" s="7"/>
    </row>
    <row r="2425" spans="1:1" x14ac:dyDescent="0.35">
      <c r="A2425" s="7"/>
    </row>
    <row r="2426" spans="1:1" x14ac:dyDescent="0.35">
      <c r="A2426" s="7"/>
    </row>
    <row r="2427" spans="1:1" x14ac:dyDescent="0.35">
      <c r="A2427" s="7"/>
    </row>
    <row r="2428" spans="1:1" x14ac:dyDescent="0.35">
      <c r="A2428" s="7"/>
    </row>
    <row r="2429" spans="1:1" x14ac:dyDescent="0.35">
      <c r="A2429" s="7"/>
    </row>
    <row r="2430" spans="1:1" x14ac:dyDescent="0.35">
      <c r="A2430" s="7"/>
    </row>
    <row r="2431" spans="1:1" x14ac:dyDescent="0.35">
      <c r="A2431" s="7"/>
    </row>
    <row r="2432" spans="1:1" x14ac:dyDescent="0.35">
      <c r="A2432" s="7"/>
    </row>
    <row r="2433" spans="1:1" x14ac:dyDescent="0.35">
      <c r="A2433" s="7"/>
    </row>
    <row r="2434" spans="1:1" x14ac:dyDescent="0.35">
      <c r="A2434" s="7"/>
    </row>
    <row r="2435" spans="1:1" x14ac:dyDescent="0.35">
      <c r="A2435" s="7"/>
    </row>
    <row r="2436" spans="1:1" x14ac:dyDescent="0.35">
      <c r="A2436" s="7"/>
    </row>
    <row r="2437" spans="1:1" x14ac:dyDescent="0.35">
      <c r="A2437" s="7"/>
    </row>
    <row r="2438" spans="1:1" x14ac:dyDescent="0.35">
      <c r="A2438" s="7"/>
    </row>
    <row r="2439" spans="1:1" x14ac:dyDescent="0.35">
      <c r="A2439" s="7"/>
    </row>
    <row r="2440" spans="1:1" x14ac:dyDescent="0.35">
      <c r="A2440" s="7"/>
    </row>
    <row r="2441" spans="1:1" x14ac:dyDescent="0.35">
      <c r="A2441" s="7"/>
    </row>
    <row r="2442" spans="1:1" x14ac:dyDescent="0.35">
      <c r="A2442" s="7"/>
    </row>
    <row r="2443" spans="1:1" x14ac:dyDescent="0.35">
      <c r="A2443" s="7"/>
    </row>
    <row r="2444" spans="1:1" x14ac:dyDescent="0.35">
      <c r="A2444" s="7"/>
    </row>
    <row r="2445" spans="1:1" x14ac:dyDescent="0.35">
      <c r="A2445" s="7"/>
    </row>
    <row r="2446" spans="1:1" x14ac:dyDescent="0.35">
      <c r="A2446" s="7"/>
    </row>
    <row r="2447" spans="1:1" x14ac:dyDescent="0.35">
      <c r="A2447" s="7"/>
    </row>
    <row r="2448" spans="1:1" x14ac:dyDescent="0.35">
      <c r="A2448" s="7"/>
    </row>
    <row r="2449" spans="1:1" x14ac:dyDescent="0.35">
      <c r="A2449" s="7"/>
    </row>
    <row r="2450" spans="1:1" x14ac:dyDescent="0.35">
      <c r="A2450" s="7"/>
    </row>
    <row r="2451" spans="1:1" x14ac:dyDescent="0.35">
      <c r="A2451" s="7"/>
    </row>
    <row r="2452" spans="1:1" x14ac:dyDescent="0.35">
      <c r="A2452" s="7"/>
    </row>
    <row r="2453" spans="1:1" x14ac:dyDescent="0.35">
      <c r="A2453" s="7"/>
    </row>
    <row r="2454" spans="1:1" x14ac:dyDescent="0.35">
      <c r="A2454" s="7"/>
    </row>
    <row r="2455" spans="1:1" x14ac:dyDescent="0.35">
      <c r="A2455" s="7"/>
    </row>
    <row r="2456" spans="1:1" x14ac:dyDescent="0.35">
      <c r="A2456" s="7"/>
    </row>
    <row r="2457" spans="1:1" x14ac:dyDescent="0.35">
      <c r="A2457" s="7"/>
    </row>
    <row r="2458" spans="1:1" x14ac:dyDescent="0.35">
      <c r="A2458" s="7"/>
    </row>
    <row r="2459" spans="1:1" x14ac:dyDescent="0.35">
      <c r="A2459" s="7"/>
    </row>
    <row r="2460" spans="1:1" x14ac:dyDescent="0.35">
      <c r="A2460" s="7"/>
    </row>
    <row r="2461" spans="1:1" x14ac:dyDescent="0.35">
      <c r="A2461" s="7"/>
    </row>
    <row r="2462" spans="1:1" x14ac:dyDescent="0.35">
      <c r="A2462" s="7"/>
    </row>
    <row r="2463" spans="1:1" x14ac:dyDescent="0.35">
      <c r="A2463" s="7"/>
    </row>
    <row r="2464" spans="1:1" x14ac:dyDescent="0.35">
      <c r="A2464" s="7"/>
    </row>
    <row r="2465" spans="1:1" x14ac:dyDescent="0.35">
      <c r="A2465" s="7"/>
    </row>
    <row r="2466" spans="1:1" x14ac:dyDescent="0.35">
      <c r="A2466" s="7"/>
    </row>
    <row r="2467" spans="1:1" x14ac:dyDescent="0.35">
      <c r="A2467" s="7"/>
    </row>
    <row r="2468" spans="1:1" x14ac:dyDescent="0.35">
      <c r="A2468" s="7"/>
    </row>
    <row r="2469" spans="1:1" x14ac:dyDescent="0.35">
      <c r="A2469" s="7"/>
    </row>
    <row r="2470" spans="1:1" x14ac:dyDescent="0.35">
      <c r="A2470" s="7"/>
    </row>
    <row r="2471" spans="1:1" x14ac:dyDescent="0.35">
      <c r="A2471" s="7"/>
    </row>
    <row r="2472" spans="1:1" x14ac:dyDescent="0.35">
      <c r="A2472" s="7"/>
    </row>
    <row r="2473" spans="1:1" x14ac:dyDescent="0.35">
      <c r="A2473" s="7"/>
    </row>
    <row r="2474" spans="1:1" x14ac:dyDescent="0.35">
      <c r="A2474" s="7"/>
    </row>
    <row r="2475" spans="1:1" x14ac:dyDescent="0.35">
      <c r="A2475" s="7"/>
    </row>
    <row r="2476" spans="1:1" x14ac:dyDescent="0.35">
      <c r="A2476" s="7"/>
    </row>
    <row r="2477" spans="1:1" x14ac:dyDescent="0.35">
      <c r="A2477" s="7"/>
    </row>
    <row r="2478" spans="1:1" x14ac:dyDescent="0.35">
      <c r="A2478" s="7"/>
    </row>
    <row r="2479" spans="1:1" x14ac:dyDescent="0.35">
      <c r="A2479" s="7"/>
    </row>
    <row r="2480" spans="1:1" x14ac:dyDescent="0.35">
      <c r="A2480" s="7"/>
    </row>
    <row r="2481" spans="1:1" x14ac:dyDescent="0.35">
      <c r="A2481" s="7"/>
    </row>
    <row r="2482" spans="1:1" x14ac:dyDescent="0.35">
      <c r="A2482" s="7"/>
    </row>
    <row r="2483" spans="1:1" x14ac:dyDescent="0.35">
      <c r="A2483" s="7"/>
    </row>
    <row r="2484" spans="1:1" x14ac:dyDescent="0.35">
      <c r="A2484" s="7"/>
    </row>
    <row r="2485" spans="1:1" x14ac:dyDescent="0.35">
      <c r="A2485" s="7"/>
    </row>
    <row r="2486" spans="1:1" x14ac:dyDescent="0.35">
      <c r="A2486" s="7"/>
    </row>
    <row r="2487" spans="1:1" x14ac:dyDescent="0.35">
      <c r="A2487" s="7"/>
    </row>
    <row r="2488" spans="1:1" x14ac:dyDescent="0.35">
      <c r="A2488" s="7"/>
    </row>
    <row r="2489" spans="1:1" x14ac:dyDescent="0.35">
      <c r="A2489" s="7"/>
    </row>
    <row r="2490" spans="1:1" x14ac:dyDescent="0.35">
      <c r="A2490" s="7"/>
    </row>
    <row r="2491" spans="1:1" x14ac:dyDescent="0.35">
      <c r="A2491" s="7"/>
    </row>
    <row r="2492" spans="1:1" x14ac:dyDescent="0.35">
      <c r="A2492" s="7"/>
    </row>
    <row r="2493" spans="1:1" x14ac:dyDescent="0.35">
      <c r="A2493" s="7"/>
    </row>
    <row r="2494" spans="1:1" x14ac:dyDescent="0.35">
      <c r="A2494" s="7"/>
    </row>
    <row r="2495" spans="1:1" x14ac:dyDescent="0.35">
      <c r="A2495" s="7"/>
    </row>
    <row r="2496" spans="1:1" x14ac:dyDescent="0.35">
      <c r="A2496" s="7"/>
    </row>
    <row r="2497" spans="1:1" x14ac:dyDescent="0.35">
      <c r="A2497" s="7"/>
    </row>
    <row r="2498" spans="1:1" x14ac:dyDescent="0.35">
      <c r="A2498" s="7"/>
    </row>
    <row r="2499" spans="1:1" x14ac:dyDescent="0.35">
      <c r="A2499" s="7"/>
    </row>
    <row r="2500" spans="1:1" x14ac:dyDescent="0.35">
      <c r="A2500" s="7"/>
    </row>
    <row r="2501" spans="1:1" x14ac:dyDescent="0.35">
      <c r="A2501" s="7"/>
    </row>
    <row r="2502" spans="1:1" x14ac:dyDescent="0.35">
      <c r="A2502" s="7"/>
    </row>
    <row r="2503" spans="1:1" x14ac:dyDescent="0.35">
      <c r="A2503" s="7"/>
    </row>
    <row r="2504" spans="1:1" x14ac:dyDescent="0.35">
      <c r="A2504" s="7"/>
    </row>
    <row r="2505" spans="1:1" x14ac:dyDescent="0.35">
      <c r="A2505" s="7"/>
    </row>
    <row r="2506" spans="1:1" x14ac:dyDescent="0.35">
      <c r="A2506" s="7"/>
    </row>
    <row r="2507" spans="1:1" x14ac:dyDescent="0.35">
      <c r="A2507" s="7"/>
    </row>
    <row r="2508" spans="1:1" x14ac:dyDescent="0.35">
      <c r="A2508" s="7"/>
    </row>
    <row r="2509" spans="1:1" x14ac:dyDescent="0.35">
      <c r="A2509" s="7"/>
    </row>
    <row r="2510" spans="1:1" x14ac:dyDescent="0.35">
      <c r="A2510" s="7"/>
    </row>
    <row r="2511" spans="1:1" x14ac:dyDescent="0.35">
      <c r="A2511" s="7"/>
    </row>
    <row r="2512" spans="1:1" x14ac:dyDescent="0.35">
      <c r="A2512" s="7"/>
    </row>
    <row r="2513" spans="1:1" x14ac:dyDescent="0.35">
      <c r="A2513" s="7"/>
    </row>
    <row r="2514" spans="1:1" x14ac:dyDescent="0.35">
      <c r="A2514" s="7"/>
    </row>
    <row r="2515" spans="1:1" x14ac:dyDescent="0.35">
      <c r="A2515" s="7"/>
    </row>
    <row r="2516" spans="1:1" x14ac:dyDescent="0.35">
      <c r="A2516" s="7"/>
    </row>
    <row r="2517" spans="1:1" x14ac:dyDescent="0.35">
      <c r="A2517" s="7"/>
    </row>
    <row r="2518" spans="1:1" x14ac:dyDescent="0.35">
      <c r="A2518" s="7"/>
    </row>
    <row r="2519" spans="1:1" x14ac:dyDescent="0.35">
      <c r="A2519" s="7"/>
    </row>
    <row r="2520" spans="1:1" x14ac:dyDescent="0.35">
      <c r="A2520" s="7"/>
    </row>
    <row r="2521" spans="1:1" x14ac:dyDescent="0.35">
      <c r="A2521" s="7"/>
    </row>
    <row r="2522" spans="1:1" x14ac:dyDescent="0.35">
      <c r="A2522" s="7"/>
    </row>
    <row r="2523" spans="1:1" x14ac:dyDescent="0.35">
      <c r="A2523" s="7"/>
    </row>
    <row r="2524" spans="1:1" x14ac:dyDescent="0.35">
      <c r="A2524" s="7"/>
    </row>
    <row r="2525" spans="1:1" x14ac:dyDescent="0.35">
      <c r="A2525" s="7"/>
    </row>
    <row r="2526" spans="1:1" x14ac:dyDescent="0.35">
      <c r="A2526" s="7"/>
    </row>
    <row r="2527" spans="1:1" x14ac:dyDescent="0.35">
      <c r="A2527" s="7"/>
    </row>
    <row r="2528" spans="1:1" x14ac:dyDescent="0.35">
      <c r="A2528" s="7"/>
    </row>
    <row r="2529" spans="1:1" x14ac:dyDescent="0.35">
      <c r="A2529" s="7"/>
    </row>
    <row r="2530" spans="1:1" x14ac:dyDescent="0.35">
      <c r="A2530" s="7"/>
    </row>
    <row r="2531" spans="1:1" x14ac:dyDescent="0.35">
      <c r="A2531" s="7"/>
    </row>
    <row r="2532" spans="1:1" x14ac:dyDescent="0.35">
      <c r="A2532" s="7"/>
    </row>
    <row r="2533" spans="1:1" x14ac:dyDescent="0.35">
      <c r="A2533" s="7"/>
    </row>
    <row r="2534" spans="1:1" x14ac:dyDescent="0.35">
      <c r="A2534" s="7"/>
    </row>
    <row r="2535" spans="1:1" x14ac:dyDescent="0.35">
      <c r="A2535" s="7"/>
    </row>
    <row r="2536" spans="1:1" x14ac:dyDescent="0.35">
      <c r="A2536" s="7"/>
    </row>
    <row r="2537" spans="1:1" x14ac:dyDescent="0.35">
      <c r="A2537" s="7"/>
    </row>
    <row r="2538" spans="1:1" x14ac:dyDescent="0.35">
      <c r="A2538" s="7"/>
    </row>
    <row r="2539" spans="1:1" x14ac:dyDescent="0.35">
      <c r="A2539" s="7"/>
    </row>
    <row r="2540" spans="1:1" x14ac:dyDescent="0.35">
      <c r="A2540" s="7"/>
    </row>
    <row r="2541" spans="1:1" x14ac:dyDescent="0.35">
      <c r="A2541" s="7"/>
    </row>
    <row r="2542" spans="1:1" x14ac:dyDescent="0.35">
      <c r="A2542" s="7"/>
    </row>
    <row r="2543" spans="1:1" x14ac:dyDescent="0.35">
      <c r="A2543" s="7"/>
    </row>
    <row r="2544" spans="1:1" x14ac:dyDescent="0.35">
      <c r="A2544" s="7"/>
    </row>
    <row r="2545" spans="1:1" x14ac:dyDescent="0.35">
      <c r="A2545" s="7"/>
    </row>
    <row r="2546" spans="1:1" x14ac:dyDescent="0.35">
      <c r="A2546" s="7"/>
    </row>
    <row r="2547" spans="1:1" x14ac:dyDescent="0.35">
      <c r="A2547" s="7"/>
    </row>
    <row r="2548" spans="1:1" x14ac:dyDescent="0.35">
      <c r="A2548" s="7"/>
    </row>
    <row r="2549" spans="1:1" x14ac:dyDescent="0.35">
      <c r="A2549" s="7"/>
    </row>
    <row r="2550" spans="1:1" x14ac:dyDescent="0.35">
      <c r="A2550" s="7"/>
    </row>
    <row r="2551" spans="1:1" x14ac:dyDescent="0.35">
      <c r="A2551" s="7"/>
    </row>
    <row r="2552" spans="1:1" x14ac:dyDescent="0.35">
      <c r="A2552" s="7"/>
    </row>
    <row r="2553" spans="1:1" x14ac:dyDescent="0.35">
      <c r="A2553" s="7"/>
    </row>
    <row r="2554" spans="1:1" x14ac:dyDescent="0.35">
      <c r="A2554" s="7"/>
    </row>
    <row r="2555" spans="1:1" x14ac:dyDescent="0.35">
      <c r="A2555" s="7"/>
    </row>
    <row r="2556" spans="1:1" x14ac:dyDescent="0.35">
      <c r="A2556" s="7"/>
    </row>
    <row r="2557" spans="1:1" x14ac:dyDescent="0.35">
      <c r="A2557" s="7"/>
    </row>
    <row r="2558" spans="1:1" x14ac:dyDescent="0.35">
      <c r="A2558" s="7"/>
    </row>
    <row r="2559" spans="1:1" x14ac:dyDescent="0.35">
      <c r="A2559" s="7"/>
    </row>
    <row r="2560" spans="1:1" x14ac:dyDescent="0.35">
      <c r="A2560" s="7"/>
    </row>
    <row r="2561" spans="1:1" x14ac:dyDescent="0.35">
      <c r="A2561" s="7"/>
    </row>
    <row r="2562" spans="1:1" x14ac:dyDescent="0.35">
      <c r="A2562" s="7"/>
    </row>
    <row r="2563" spans="1:1" x14ac:dyDescent="0.35">
      <c r="A2563" s="7"/>
    </row>
    <row r="2564" spans="1:1" x14ac:dyDescent="0.35">
      <c r="A2564" s="7"/>
    </row>
    <row r="2565" spans="1:1" x14ac:dyDescent="0.35">
      <c r="A2565" s="7"/>
    </row>
    <row r="2566" spans="1:1" x14ac:dyDescent="0.35">
      <c r="A2566" s="7"/>
    </row>
    <row r="2567" spans="1:1" x14ac:dyDescent="0.35">
      <c r="A2567" s="7"/>
    </row>
    <row r="2568" spans="1:1" x14ac:dyDescent="0.35">
      <c r="A2568" s="7"/>
    </row>
    <row r="2569" spans="1:1" x14ac:dyDescent="0.35">
      <c r="A2569" s="7"/>
    </row>
    <row r="2570" spans="1:1" x14ac:dyDescent="0.35">
      <c r="A2570" s="7"/>
    </row>
    <row r="2571" spans="1:1" x14ac:dyDescent="0.35">
      <c r="A2571" s="7"/>
    </row>
    <row r="2572" spans="1:1" x14ac:dyDescent="0.35">
      <c r="A2572" s="7"/>
    </row>
    <row r="2573" spans="1:1" x14ac:dyDescent="0.35">
      <c r="A2573" s="7"/>
    </row>
    <row r="2574" spans="1:1" x14ac:dyDescent="0.35">
      <c r="A2574" s="7"/>
    </row>
    <row r="2575" spans="1:1" x14ac:dyDescent="0.35">
      <c r="A2575" s="7"/>
    </row>
    <row r="2576" spans="1:1" x14ac:dyDescent="0.35">
      <c r="A2576" s="7"/>
    </row>
    <row r="2577" spans="1:1" x14ac:dyDescent="0.35">
      <c r="A2577" s="7"/>
    </row>
    <row r="2578" spans="1:1" x14ac:dyDescent="0.35">
      <c r="A2578" s="7"/>
    </row>
    <row r="2579" spans="1:1" x14ac:dyDescent="0.35">
      <c r="A2579" s="7"/>
    </row>
    <row r="2580" spans="1:1" x14ac:dyDescent="0.35">
      <c r="A2580" s="7"/>
    </row>
    <row r="2581" spans="1:1" x14ac:dyDescent="0.35">
      <c r="A2581" s="7"/>
    </row>
    <row r="2582" spans="1:1" x14ac:dyDescent="0.35">
      <c r="A2582" s="7"/>
    </row>
    <row r="2583" spans="1:1" x14ac:dyDescent="0.35">
      <c r="A2583" s="7"/>
    </row>
    <row r="2584" spans="1:1" x14ac:dyDescent="0.35">
      <c r="A2584" s="7"/>
    </row>
    <row r="2585" spans="1:1" x14ac:dyDescent="0.35">
      <c r="A2585" s="7"/>
    </row>
    <row r="2586" spans="1:1" x14ac:dyDescent="0.35">
      <c r="A2586" s="7"/>
    </row>
    <row r="2587" spans="1:1" x14ac:dyDescent="0.35">
      <c r="A2587" s="7"/>
    </row>
    <row r="2588" spans="1:1" x14ac:dyDescent="0.35">
      <c r="A2588" s="7"/>
    </row>
    <row r="2589" spans="1:1" x14ac:dyDescent="0.35">
      <c r="A2589" s="7"/>
    </row>
    <row r="2590" spans="1:1" x14ac:dyDescent="0.35">
      <c r="A2590" s="7"/>
    </row>
    <row r="2591" spans="1:1" x14ac:dyDescent="0.35">
      <c r="A2591" s="7"/>
    </row>
    <row r="2592" spans="1:1" x14ac:dyDescent="0.35">
      <c r="A2592" s="7"/>
    </row>
    <row r="2593" spans="1:1" x14ac:dyDescent="0.35">
      <c r="A2593" s="7"/>
    </row>
    <row r="2594" spans="1:1" x14ac:dyDescent="0.35">
      <c r="A2594" s="7"/>
    </row>
    <row r="2595" spans="1:1" x14ac:dyDescent="0.35">
      <c r="A2595" s="7"/>
    </row>
    <row r="2596" spans="1:1" x14ac:dyDescent="0.35">
      <c r="A2596" s="7"/>
    </row>
    <row r="2597" spans="1:1" x14ac:dyDescent="0.35">
      <c r="A2597" s="7"/>
    </row>
    <row r="2598" spans="1:1" x14ac:dyDescent="0.35">
      <c r="A2598" s="7"/>
    </row>
    <row r="2599" spans="1:1" x14ac:dyDescent="0.35">
      <c r="A2599" s="7"/>
    </row>
    <row r="2600" spans="1:1" x14ac:dyDescent="0.35">
      <c r="A2600" s="7"/>
    </row>
    <row r="2601" spans="1:1" x14ac:dyDescent="0.35">
      <c r="A2601" s="7"/>
    </row>
    <row r="2602" spans="1:1" x14ac:dyDescent="0.35">
      <c r="A2602" s="7"/>
    </row>
    <row r="2603" spans="1:1" x14ac:dyDescent="0.35">
      <c r="A2603" s="7"/>
    </row>
    <row r="2604" spans="1:1" x14ac:dyDescent="0.35">
      <c r="A2604" s="7"/>
    </row>
    <row r="2605" spans="1:1" x14ac:dyDescent="0.35">
      <c r="A2605" s="7"/>
    </row>
    <row r="2606" spans="1:1" x14ac:dyDescent="0.35">
      <c r="A2606" s="7"/>
    </row>
    <row r="2607" spans="1:1" x14ac:dyDescent="0.35">
      <c r="A2607" s="7"/>
    </row>
    <row r="2608" spans="1:1" x14ac:dyDescent="0.35">
      <c r="A2608" s="7"/>
    </row>
    <row r="2609" spans="1:1" x14ac:dyDescent="0.35">
      <c r="A2609" s="7"/>
    </row>
    <row r="2610" spans="1:1" x14ac:dyDescent="0.35">
      <c r="A2610" s="7"/>
    </row>
    <row r="2611" spans="1:1" x14ac:dyDescent="0.35">
      <c r="A2611" s="7"/>
    </row>
    <row r="2612" spans="1:1" x14ac:dyDescent="0.35">
      <c r="A2612" s="7"/>
    </row>
    <row r="2613" spans="1:1" x14ac:dyDescent="0.35">
      <c r="A2613" s="7"/>
    </row>
    <row r="2614" spans="1:1" x14ac:dyDescent="0.35">
      <c r="A2614" s="7"/>
    </row>
    <row r="2615" spans="1:1" x14ac:dyDescent="0.35">
      <c r="A2615" s="7"/>
    </row>
    <row r="2616" spans="1:1" x14ac:dyDescent="0.35">
      <c r="A2616" s="7"/>
    </row>
    <row r="2617" spans="1:1" x14ac:dyDescent="0.35">
      <c r="A2617" s="7"/>
    </row>
    <row r="2618" spans="1:1" x14ac:dyDescent="0.35">
      <c r="A2618" s="7"/>
    </row>
    <row r="2619" spans="1:1" x14ac:dyDescent="0.35">
      <c r="A2619" s="7"/>
    </row>
    <row r="2620" spans="1:1" x14ac:dyDescent="0.35">
      <c r="A2620" s="7"/>
    </row>
    <row r="2621" spans="1:1" x14ac:dyDescent="0.35">
      <c r="A2621" s="7"/>
    </row>
    <row r="2622" spans="1:1" x14ac:dyDescent="0.35">
      <c r="A2622" s="7"/>
    </row>
    <row r="2623" spans="1:1" x14ac:dyDescent="0.35">
      <c r="A2623" s="7"/>
    </row>
    <row r="2624" spans="1:1" x14ac:dyDescent="0.35">
      <c r="A2624" s="7"/>
    </row>
    <row r="2625" spans="1:1" x14ac:dyDescent="0.35">
      <c r="A2625" s="7"/>
    </row>
    <row r="2626" spans="1:1" x14ac:dyDescent="0.35">
      <c r="A2626" s="7"/>
    </row>
    <row r="2627" spans="1:1" x14ac:dyDescent="0.35">
      <c r="A2627" s="7"/>
    </row>
    <row r="2628" spans="1:1" x14ac:dyDescent="0.35">
      <c r="A2628" s="7"/>
    </row>
    <row r="2629" spans="1:1" x14ac:dyDescent="0.35">
      <c r="A2629" s="7"/>
    </row>
    <row r="2630" spans="1:1" x14ac:dyDescent="0.35">
      <c r="A2630" s="7"/>
    </row>
    <row r="2631" spans="1:1" x14ac:dyDescent="0.35">
      <c r="A2631" s="7"/>
    </row>
    <row r="2632" spans="1:1" x14ac:dyDescent="0.35">
      <c r="A2632" s="7"/>
    </row>
    <row r="2633" spans="1:1" x14ac:dyDescent="0.35">
      <c r="A2633" s="7"/>
    </row>
    <row r="2634" spans="1:1" x14ac:dyDescent="0.35">
      <c r="A2634" s="7"/>
    </row>
    <row r="2635" spans="1:1" x14ac:dyDescent="0.35">
      <c r="A2635" s="7"/>
    </row>
    <row r="2636" spans="1:1" x14ac:dyDescent="0.35">
      <c r="A2636" s="7"/>
    </row>
    <row r="2637" spans="1:1" x14ac:dyDescent="0.35">
      <c r="A2637" s="7"/>
    </row>
    <row r="2638" spans="1:1" x14ac:dyDescent="0.35">
      <c r="A2638" s="7"/>
    </row>
    <row r="2639" spans="1:1" x14ac:dyDescent="0.35">
      <c r="A2639" s="7"/>
    </row>
    <row r="2640" spans="1:1" x14ac:dyDescent="0.35">
      <c r="A2640" s="7"/>
    </row>
    <row r="2641" spans="1:1" x14ac:dyDescent="0.35">
      <c r="A2641" s="7"/>
    </row>
    <row r="2642" spans="1:1" x14ac:dyDescent="0.35">
      <c r="A2642" s="7"/>
    </row>
    <row r="2643" spans="1:1" x14ac:dyDescent="0.35">
      <c r="A2643" s="7"/>
    </row>
    <row r="2644" spans="1:1" x14ac:dyDescent="0.35">
      <c r="A2644" s="7"/>
    </row>
    <row r="2645" spans="1:1" x14ac:dyDescent="0.35">
      <c r="A2645" s="7"/>
    </row>
    <row r="2646" spans="1:1" x14ac:dyDescent="0.35">
      <c r="A2646" s="7"/>
    </row>
    <row r="2647" spans="1:1" x14ac:dyDescent="0.35">
      <c r="A2647" s="7"/>
    </row>
    <row r="2648" spans="1:1" x14ac:dyDescent="0.35">
      <c r="A2648" s="7"/>
    </row>
    <row r="2649" spans="1:1" x14ac:dyDescent="0.35">
      <c r="A2649" s="7"/>
    </row>
    <row r="2650" spans="1:1" x14ac:dyDescent="0.35">
      <c r="A2650" s="7"/>
    </row>
    <row r="2651" spans="1:1" x14ac:dyDescent="0.35">
      <c r="A2651" s="7"/>
    </row>
    <row r="2652" spans="1:1" x14ac:dyDescent="0.35">
      <c r="A2652" s="7"/>
    </row>
    <row r="2653" spans="1:1" x14ac:dyDescent="0.35">
      <c r="A2653" s="7"/>
    </row>
    <row r="2654" spans="1:1" x14ac:dyDescent="0.35">
      <c r="A2654" s="7"/>
    </row>
    <row r="2655" spans="1:1" x14ac:dyDescent="0.35">
      <c r="A2655" s="7"/>
    </row>
    <row r="2656" spans="1:1" x14ac:dyDescent="0.35">
      <c r="A2656" s="7"/>
    </row>
    <row r="2657" spans="1:1" x14ac:dyDescent="0.35">
      <c r="A2657" s="7"/>
    </row>
    <row r="2658" spans="1:1" x14ac:dyDescent="0.35">
      <c r="A2658" s="7"/>
    </row>
    <row r="2659" spans="1:1" x14ac:dyDescent="0.35">
      <c r="A2659" s="7"/>
    </row>
    <row r="2660" spans="1:1" x14ac:dyDescent="0.35">
      <c r="A2660" s="7"/>
    </row>
    <row r="2661" spans="1:1" x14ac:dyDescent="0.35">
      <c r="A2661" s="7"/>
    </row>
    <row r="2662" spans="1:1" x14ac:dyDescent="0.35">
      <c r="A2662" s="7"/>
    </row>
    <row r="2663" spans="1:1" x14ac:dyDescent="0.35">
      <c r="A2663" s="7"/>
    </row>
    <row r="2664" spans="1:1" x14ac:dyDescent="0.35">
      <c r="A2664" s="7"/>
    </row>
    <row r="2665" spans="1:1" x14ac:dyDescent="0.35">
      <c r="A2665" s="7"/>
    </row>
    <row r="2666" spans="1:1" x14ac:dyDescent="0.35">
      <c r="A2666" s="7"/>
    </row>
    <row r="2667" spans="1:1" x14ac:dyDescent="0.35">
      <c r="A2667" s="7"/>
    </row>
    <row r="2668" spans="1:1" x14ac:dyDescent="0.35">
      <c r="A2668" s="7"/>
    </row>
    <row r="2669" spans="1:1" x14ac:dyDescent="0.35">
      <c r="A2669" s="7"/>
    </row>
    <row r="2670" spans="1:1" x14ac:dyDescent="0.35">
      <c r="A2670" s="7"/>
    </row>
    <row r="2671" spans="1:1" x14ac:dyDescent="0.35">
      <c r="A2671" s="7"/>
    </row>
    <row r="2672" spans="1:1" x14ac:dyDescent="0.35">
      <c r="A2672" s="7"/>
    </row>
    <row r="2673" spans="1:1" x14ac:dyDescent="0.35">
      <c r="A2673" s="7"/>
    </row>
    <row r="2674" spans="1:1" x14ac:dyDescent="0.35">
      <c r="A2674" s="7"/>
    </row>
    <row r="2675" spans="1:1" x14ac:dyDescent="0.35">
      <c r="A2675" s="7"/>
    </row>
    <row r="2676" spans="1:1" x14ac:dyDescent="0.35">
      <c r="A2676" s="7"/>
    </row>
    <row r="2677" spans="1:1" x14ac:dyDescent="0.35">
      <c r="A2677" s="7"/>
    </row>
    <row r="2678" spans="1:1" x14ac:dyDescent="0.35">
      <c r="A2678" s="7"/>
    </row>
    <row r="2679" spans="1:1" x14ac:dyDescent="0.35">
      <c r="A2679" s="7"/>
    </row>
    <row r="2680" spans="1:1" x14ac:dyDescent="0.35">
      <c r="A2680" s="7"/>
    </row>
    <row r="2681" spans="1:1" x14ac:dyDescent="0.35">
      <c r="A2681" s="7"/>
    </row>
    <row r="2682" spans="1:1" x14ac:dyDescent="0.35">
      <c r="A2682" s="7"/>
    </row>
    <row r="2683" spans="1:1" x14ac:dyDescent="0.35">
      <c r="A2683" s="7"/>
    </row>
    <row r="2684" spans="1:1" x14ac:dyDescent="0.35">
      <c r="A2684" s="7"/>
    </row>
    <row r="2685" spans="1:1" x14ac:dyDescent="0.35">
      <c r="A2685" s="7"/>
    </row>
    <row r="2686" spans="1:1" x14ac:dyDescent="0.35">
      <c r="A2686" s="7"/>
    </row>
    <row r="2687" spans="1:1" x14ac:dyDescent="0.35">
      <c r="A2687" s="7"/>
    </row>
    <row r="2688" spans="1:1" x14ac:dyDescent="0.35">
      <c r="A2688" s="7"/>
    </row>
    <row r="2689" spans="1:1" x14ac:dyDescent="0.35">
      <c r="A2689" s="7"/>
    </row>
    <row r="2690" spans="1:1" x14ac:dyDescent="0.35">
      <c r="A2690" s="7"/>
    </row>
    <row r="2691" spans="1:1" x14ac:dyDescent="0.35">
      <c r="A2691" s="7"/>
    </row>
    <row r="2692" spans="1:1" x14ac:dyDescent="0.35">
      <c r="A2692" s="7"/>
    </row>
    <row r="2693" spans="1:1" x14ac:dyDescent="0.35">
      <c r="A2693" s="7"/>
    </row>
    <row r="2694" spans="1:1" x14ac:dyDescent="0.35">
      <c r="A2694" s="7"/>
    </row>
    <row r="2695" spans="1:1" x14ac:dyDescent="0.35">
      <c r="A2695" s="7"/>
    </row>
    <row r="2696" spans="1:1" x14ac:dyDescent="0.35">
      <c r="A2696" s="7"/>
    </row>
    <row r="2697" spans="1:1" x14ac:dyDescent="0.35">
      <c r="A2697" s="7"/>
    </row>
    <row r="2698" spans="1:1" x14ac:dyDescent="0.35">
      <c r="A2698" s="7"/>
    </row>
    <row r="2699" spans="1:1" x14ac:dyDescent="0.35">
      <c r="A2699" s="7"/>
    </row>
    <row r="2700" spans="1:1" x14ac:dyDescent="0.35">
      <c r="A2700" s="7"/>
    </row>
    <row r="2701" spans="1:1" x14ac:dyDescent="0.35">
      <c r="A2701" s="7"/>
    </row>
    <row r="2702" spans="1:1" x14ac:dyDescent="0.35">
      <c r="A2702" s="7"/>
    </row>
    <row r="2703" spans="1:1" x14ac:dyDescent="0.35">
      <c r="A2703" s="7"/>
    </row>
    <row r="2704" spans="1:1" x14ac:dyDescent="0.35">
      <c r="A2704" s="7"/>
    </row>
    <row r="2705" spans="1:1" x14ac:dyDescent="0.35">
      <c r="A2705" s="7"/>
    </row>
    <row r="2706" spans="1:1" x14ac:dyDescent="0.35">
      <c r="A2706" s="7"/>
    </row>
    <row r="2707" spans="1:1" x14ac:dyDescent="0.35">
      <c r="A2707" s="7"/>
    </row>
    <row r="2708" spans="1:1" x14ac:dyDescent="0.35">
      <c r="A2708" s="7"/>
    </row>
    <row r="2709" spans="1:1" x14ac:dyDescent="0.35">
      <c r="A2709" s="7"/>
    </row>
    <row r="2710" spans="1:1" x14ac:dyDescent="0.35">
      <c r="A2710" s="7"/>
    </row>
    <row r="2711" spans="1:1" x14ac:dyDescent="0.35">
      <c r="A2711" s="7"/>
    </row>
    <row r="2712" spans="1:1" x14ac:dyDescent="0.35">
      <c r="A2712" s="7"/>
    </row>
    <row r="2713" spans="1:1" x14ac:dyDescent="0.35">
      <c r="A2713" s="7"/>
    </row>
    <row r="2714" spans="1:1" x14ac:dyDescent="0.35">
      <c r="A2714" s="7"/>
    </row>
    <row r="2715" spans="1:1" x14ac:dyDescent="0.35">
      <c r="A2715" s="7"/>
    </row>
    <row r="2716" spans="1:1" x14ac:dyDescent="0.35">
      <c r="A2716" s="7"/>
    </row>
    <row r="2717" spans="1:1" x14ac:dyDescent="0.35">
      <c r="A2717" s="7"/>
    </row>
    <row r="2718" spans="1:1" x14ac:dyDescent="0.35">
      <c r="A2718" s="7"/>
    </row>
    <row r="2719" spans="1:1" x14ac:dyDescent="0.35">
      <c r="A2719" s="7"/>
    </row>
    <row r="2720" spans="1:1" x14ac:dyDescent="0.35">
      <c r="A2720" s="7"/>
    </row>
    <row r="2721" spans="1:1" x14ac:dyDescent="0.35">
      <c r="A2721" s="7"/>
    </row>
    <row r="2722" spans="1:1" x14ac:dyDescent="0.35">
      <c r="A2722" s="7"/>
    </row>
    <row r="2723" spans="1:1" x14ac:dyDescent="0.35">
      <c r="A2723" s="7"/>
    </row>
    <row r="2724" spans="1:1" x14ac:dyDescent="0.35">
      <c r="A2724" s="7"/>
    </row>
    <row r="2725" spans="1:1" x14ac:dyDescent="0.35">
      <c r="A2725" s="7"/>
    </row>
    <row r="2726" spans="1:1" x14ac:dyDescent="0.35">
      <c r="A2726" s="7"/>
    </row>
    <row r="2727" spans="1:1" x14ac:dyDescent="0.35">
      <c r="A2727" s="7"/>
    </row>
    <row r="2728" spans="1:1" x14ac:dyDescent="0.35">
      <c r="A2728" s="7"/>
    </row>
    <row r="2729" spans="1:1" x14ac:dyDescent="0.35">
      <c r="A2729" s="7"/>
    </row>
    <row r="2730" spans="1:1" x14ac:dyDescent="0.35">
      <c r="A2730" s="7"/>
    </row>
    <row r="2731" spans="1:1" x14ac:dyDescent="0.35">
      <c r="A2731" s="7"/>
    </row>
    <row r="2732" spans="1:1" x14ac:dyDescent="0.35">
      <c r="A2732" s="7"/>
    </row>
    <row r="2733" spans="1:1" x14ac:dyDescent="0.35">
      <c r="A2733" s="7"/>
    </row>
    <row r="2734" spans="1:1" x14ac:dyDescent="0.35">
      <c r="A2734" s="7"/>
    </row>
    <row r="2735" spans="1:1" x14ac:dyDescent="0.35">
      <c r="A2735" s="7"/>
    </row>
    <row r="2736" spans="1:1" x14ac:dyDescent="0.35">
      <c r="A2736" s="7"/>
    </row>
    <row r="2737" spans="1:1" x14ac:dyDescent="0.35">
      <c r="A2737" s="7"/>
    </row>
    <row r="2738" spans="1:1" x14ac:dyDescent="0.35">
      <c r="A2738" s="7"/>
    </row>
    <row r="2739" spans="1:1" x14ac:dyDescent="0.35">
      <c r="A2739" s="7"/>
    </row>
    <row r="2740" spans="1:1" x14ac:dyDescent="0.35">
      <c r="A2740" s="7"/>
    </row>
    <row r="2741" spans="1:1" x14ac:dyDescent="0.35">
      <c r="A2741" s="7"/>
    </row>
    <row r="2742" spans="1:1" x14ac:dyDescent="0.35">
      <c r="A2742" s="7"/>
    </row>
    <row r="2743" spans="1:1" x14ac:dyDescent="0.35">
      <c r="A2743" s="7"/>
    </row>
    <row r="2744" spans="1:1" x14ac:dyDescent="0.35">
      <c r="A2744" s="7"/>
    </row>
    <row r="2745" spans="1:1" x14ac:dyDescent="0.35">
      <c r="A2745" s="7"/>
    </row>
    <row r="2746" spans="1:1" x14ac:dyDescent="0.35">
      <c r="A2746" s="7"/>
    </row>
    <row r="2747" spans="1:1" x14ac:dyDescent="0.35">
      <c r="A2747" s="7"/>
    </row>
    <row r="2748" spans="1:1" x14ac:dyDescent="0.35">
      <c r="A2748" s="7"/>
    </row>
    <row r="2749" spans="1:1" x14ac:dyDescent="0.35">
      <c r="A2749" s="7"/>
    </row>
    <row r="2750" spans="1:1" x14ac:dyDescent="0.35">
      <c r="A2750" s="7"/>
    </row>
    <row r="2751" spans="1:1" x14ac:dyDescent="0.35">
      <c r="A2751" s="7"/>
    </row>
    <row r="2752" spans="1:1" x14ac:dyDescent="0.35">
      <c r="A2752" s="7"/>
    </row>
    <row r="2753" spans="1:1" x14ac:dyDescent="0.35">
      <c r="A2753" s="7"/>
    </row>
    <row r="2754" spans="1:1" x14ac:dyDescent="0.35">
      <c r="A2754" s="7"/>
    </row>
    <row r="2755" spans="1:1" x14ac:dyDescent="0.35">
      <c r="A2755" s="7"/>
    </row>
    <row r="2756" spans="1:1" x14ac:dyDescent="0.35">
      <c r="A2756" s="7"/>
    </row>
    <row r="2757" spans="1:1" x14ac:dyDescent="0.35">
      <c r="A2757" s="7"/>
    </row>
    <row r="2758" spans="1:1" x14ac:dyDescent="0.35">
      <c r="A2758" s="7"/>
    </row>
    <row r="2759" spans="1:1" x14ac:dyDescent="0.35">
      <c r="A2759" s="7"/>
    </row>
    <row r="2760" spans="1:1" x14ac:dyDescent="0.35">
      <c r="A2760" s="7"/>
    </row>
    <row r="2761" spans="1:1" x14ac:dyDescent="0.35">
      <c r="A2761" s="7"/>
    </row>
    <row r="2762" spans="1:1" x14ac:dyDescent="0.35">
      <c r="A2762" s="7"/>
    </row>
    <row r="2763" spans="1:1" x14ac:dyDescent="0.35">
      <c r="A2763" s="7"/>
    </row>
    <row r="2764" spans="1:1" x14ac:dyDescent="0.35">
      <c r="A2764" s="7"/>
    </row>
    <row r="2765" spans="1:1" x14ac:dyDescent="0.35">
      <c r="A2765" s="7"/>
    </row>
    <row r="2766" spans="1:1" x14ac:dyDescent="0.35">
      <c r="A2766" s="7"/>
    </row>
    <row r="2767" spans="1:1" x14ac:dyDescent="0.35">
      <c r="A2767" s="7"/>
    </row>
    <row r="2768" spans="1:1" x14ac:dyDescent="0.35">
      <c r="A2768" s="7"/>
    </row>
    <row r="2769" spans="1:1" x14ac:dyDescent="0.35">
      <c r="A2769" s="7"/>
    </row>
    <row r="2770" spans="1:1" x14ac:dyDescent="0.35">
      <c r="A2770" s="7"/>
    </row>
    <row r="2771" spans="1:1" x14ac:dyDescent="0.35">
      <c r="A2771" s="7"/>
    </row>
    <row r="2772" spans="1:1" x14ac:dyDescent="0.35">
      <c r="A2772" s="7"/>
    </row>
    <row r="2773" spans="1:1" x14ac:dyDescent="0.35">
      <c r="A2773" s="7"/>
    </row>
    <row r="2774" spans="1:1" x14ac:dyDescent="0.35">
      <c r="A2774" s="7"/>
    </row>
    <row r="2775" spans="1:1" x14ac:dyDescent="0.35">
      <c r="A2775" s="7"/>
    </row>
    <row r="2776" spans="1:1" x14ac:dyDescent="0.35">
      <c r="A2776" s="7"/>
    </row>
    <row r="2777" spans="1:1" x14ac:dyDescent="0.35">
      <c r="A2777" s="7"/>
    </row>
    <row r="2778" spans="1:1" x14ac:dyDescent="0.35">
      <c r="A2778" s="7"/>
    </row>
    <row r="2779" spans="1:1" x14ac:dyDescent="0.35">
      <c r="A2779" s="7"/>
    </row>
    <row r="2780" spans="1:1" x14ac:dyDescent="0.35">
      <c r="A2780" s="7"/>
    </row>
    <row r="2781" spans="1:1" x14ac:dyDescent="0.35">
      <c r="A2781" s="7"/>
    </row>
    <row r="2782" spans="1:1" x14ac:dyDescent="0.35">
      <c r="A2782" s="7"/>
    </row>
    <row r="2783" spans="1:1" x14ac:dyDescent="0.35">
      <c r="A2783" s="7"/>
    </row>
    <row r="2784" spans="1:1" x14ac:dyDescent="0.35">
      <c r="A2784" s="7"/>
    </row>
    <row r="2785" spans="1:1" x14ac:dyDescent="0.35">
      <c r="A2785" s="7"/>
    </row>
    <row r="2786" spans="1:1" x14ac:dyDescent="0.35">
      <c r="A2786" s="7"/>
    </row>
    <row r="2787" spans="1:1" x14ac:dyDescent="0.35">
      <c r="A2787" s="7"/>
    </row>
    <row r="2788" spans="1:1" x14ac:dyDescent="0.35">
      <c r="A2788" s="7"/>
    </row>
    <row r="2789" spans="1:1" x14ac:dyDescent="0.35">
      <c r="A2789" s="7"/>
    </row>
    <row r="2790" spans="1:1" x14ac:dyDescent="0.35">
      <c r="A2790" s="7"/>
    </row>
    <row r="2791" spans="1:1" x14ac:dyDescent="0.35">
      <c r="A2791" s="7"/>
    </row>
    <row r="2792" spans="1:1" x14ac:dyDescent="0.35">
      <c r="A2792" s="7"/>
    </row>
    <row r="2793" spans="1:1" x14ac:dyDescent="0.35">
      <c r="A2793" s="7"/>
    </row>
    <row r="2794" spans="1:1" x14ac:dyDescent="0.35">
      <c r="A2794" s="7"/>
    </row>
    <row r="2795" spans="1:1" x14ac:dyDescent="0.35">
      <c r="A2795" s="7"/>
    </row>
    <row r="2796" spans="1:1" x14ac:dyDescent="0.35">
      <c r="A2796" s="7"/>
    </row>
    <row r="2797" spans="1:1" x14ac:dyDescent="0.35">
      <c r="A2797" s="7"/>
    </row>
    <row r="2798" spans="1:1" x14ac:dyDescent="0.35">
      <c r="A2798" s="7"/>
    </row>
    <row r="2799" spans="1:1" x14ac:dyDescent="0.35">
      <c r="A2799" s="7"/>
    </row>
    <row r="2800" spans="1:1" x14ac:dyDescent="0.35">
      <c r="A2800" s="7"/>
    </row>
    <row r="2801" spans="1:1" x14ac:dyDescent="0.35">
      <c r="A2801" s="7"/>
    </row>
    <row r="2802" spans="1:1" x14ac:dyDescent="0.35">
      <c r="A2802" s="7"/>
    </row>
    <row r="2803" spans="1:1" x14ac:dyDescent="0.35">
      <c r="A2803" s="7"/>
    </row>
    <row r="2804" spans="1:1" x14ac:dyDescent="0.35">
      <c r="A2804" s="7"/>
    </row>
    <row r="2805" spans="1:1" x14ac:dyDescent="0.35">
      <c r="A2805" s="7"/>
    </row>
    <row r="2806" spans="1:1" x14ac:dyDescent="0.35">
      <c r="A2806" s="7"/>
    </row>
    <row r="2807" spans="1:1" x14ac:dyDescent="0.35">
      <c r="A2807" s="7"/>
    </row>
    <row r="2808" spans="1:1" x14ac:dyDescent="0.35">
      <c r="A2808" s="7"/>
    </row>
    <row r="2809" spans="1:1" x14ac:dyDescent="0.35">
      <c r="A2809" s="7"/>
    </row>
    <row r="2810" spans="1:1" x14ac:dyDescent="0.35">
      <c r="A2810" s="7"/>
    </row>
    <row r="2811" spans="1:1" x14ac:dyDescent="0.35">
      <c r="A2811" s="7"/>
    </row>
    <row r="2812" spans="1:1" x14ac:dyDescent="0.35">
      <c r="A2812" s="7"/>
    </row>
    <row r="2813" spans="1:1" x14ac:dyDescent="0.35">
      <c r="A2813" s="7"/>
    </row>
    <row r="2814" spans="1:1" x14ac:dyDescent="0.35">
      <c r="A2814" s="7"/>
    </row>
    <row r="2815" spans="1:1" x14ac:dyDescent="0.35">
      <c r="A2815" s="7"/>
    </row>
    <row r="2816" spans="1:1" x14ac:dyDescent="0.35">
      <c r="A2816" s="7"/>
    </row>
    <row r="2817" spans="1:1" x14ac:dyDescent="0.35">
      <c r="A2817" s="7"/>
    </row>
    <row r="2818" spans="1:1" x14ac:dyDescent="0.35">
      <c r="A2818" s="7"/>
    </row>
    <row r="2819" spans="1:1" x14ac:dyDescent="0.35">
      <c r="A2819" s="7"/>
    </row>
    <row r="2820" spans="1:1" x14ac:dyDescent="0.35">
      <c r="A2820" s="7"/>
    </row>
    <row r="2821" spans="1:1" x14ac:dyDescent="0.35">
      <c r="A2821" s="7"/>
    </row>
    <row r="2822" spans="1:1" x14ac:dyDescent="0.35">
      <c r="A2822" s="7"/>
    </row>
    <row r="2823" spans="1:1" x14ac:dyDescent="0.35">
      <c r="A2823" s="7"/>
    </row>
    <row r="2824" spans="1:1" x14ac:dyDescent="0.35">
      <c r="A2824" s="7"/>
    </row>
    <row r="2825" spans="1:1" x14ac:dyDescent="0.35">
      <c r="A2825" s="7"/>
    </row>
    <row r="2826" spans="1:1" x14ac:dyDescent="0.35">
      <c r="A2826" s="7"/>
    </row>
    <row r="2827" spans="1:1" x14ac:dyDescent="0.35">
      <c r="A2827" s="7"/>
    </row>
    <row r="2828" spans="1:1" x14ac:dyDescent="0.35">
      <c r="A2828" s="7"/>
    </row>
    <row r="2829" spans="1:1" x14ac:dyDescent="0.35">
      <c r="A2829" s="7"/>
    </row>
    <row r="2830" spans="1:1" x14ac:dyDescent="0.35">
      <c r="A2830" s="7"/>
    </row>
    <row r="2831" spans="1:1" x14ac:dyDescent="0.35">
      <c r="A2831" s="7"/>
    </row>
    <row r="2832" spans="1:1" x14ac:dyDescent="0.35">
      <c r="A2832" s="7"/>
    </row>
    <row r="2833" spans="1:1" x14ac:dyDescent="0.35">
      <c r="A2833" s="7"/>
    </row>
    <row r="2834" spans="1:1" x14ac:dyDescent="0.35">
      <c r="A2834" s="7"/>
    </row>
    <row r="2835" spans="1:1" x14ac:dyDescent="0.35">
      <c r="A2835" s="7"/>
    </row>
    <row r="2836" spans="1:1" x14ac:dyDescent="0.35">
      <c r="A2836" s="7"/>
    </row>
    <row r="2837" spans="1:1" x14ac:dyDescent="0.35">
      <c r="A2837" s="7"/>
    </row>
    <row r="2838" spans="1:1" x14ac:dyDescent="0.35">
      <c r="A2838" s="7"/>
    </row>
    <row r="2839" spans="1:1" x14ac:dyDescent="0.35">
      <c r="A2839" s="7"/>
    </row>
    <row r="2840" spans="1:1" x14ac:dyDescent="0.35">
      <c r="A2840" s="7"/>
    </row>
    <row r="2841" spans="1:1" x14ac:dyDescent="0.35">
      <c r="A2841" s="7"/>
    </row>
    <row r="2842" spans="1:1" x14ac:dyDescent="0.35">
      <c r="A2842" s="7"/>
    </row>
    <row r="2843" spans="1:1" x14ac:dyDescent="0.35">
      <c r="A2843" s="7"/>
    </row>
    <row r="2844" spans="1:1" x14ac:dyDescent="0.35">
      <c r="A2844" s="7"/>
    </row>
    <row r="2845" spans="1:1" x14ac:dyDescent="0.35">
      <c r="A2845" s="7"/>
    </row>
    <row r="2846" spans="1:1" x14ac:dyDescent="0.35">
      <c r="A2846" s="7"/>
    </row>
    <row r="2847" spans="1:1" x14ac:dyDescent="0.35">
      <c r="A2847" s="7"/>
    </row>
    <row r="2848" spans="1:1" x14ac:dyDescent="0.35">
      <c r="A2848" s="7"/>
    </row>
    <row r="2849" spans="1:1" x14ac:dyDescent="0.35">
      <c r="A2849" s="7"/>
    </row>
    <row r="2850" spans="1:1" x14ac:dyDescent="0.35">
      <c r="A2850" s="7"/>
    </row>
    <row r="2851" spans="1:1" x14ac:dyDescent="0.35">
      <c r="A2851" s="7"/>
    </row>
    <row r="2852" spans="1:1" x14ac:dyDescent="0.35">
      <c r="A2852" s="7"/>
    </row>
    <row r="2853" spans="1:1" x14ac:dyDescent="0.35">
      <c r="A2853" s="7"/>
    </row>
    <row r="2854" spans="1:1" x14ac:dyDescent="0.35">
      <c r="A2854" s="7"/>
    </row>
    <row r="2855" spans="1:1" x14ac:dyDescent="0.35">
      <c r="A2855" s="7"/>
    </row>
    <row r="2856" spans="1:1" x14ac:dyDescent="0.35">
      <c r="A2856" s="7"/>
    </row>
    <row r="2857" spans="1:1" x14ac:dyDescent="0.35">
      <c r="A2857" s="7"/>
    </row>
    <row r="2858" spans="1:1" x14ac:dyDescent="0.35">
      <c r="A2858" s="7"/>
    </row>
    <row r="2859" spans="1:1" x14ac:dyDescent="0.35">
      <c r="A2859" s="7"/>
    </row>
    <row r="2860" spans="1:1" x14ac:dyDescent="0.35">
      <c r="A2860" s="7"/>
    </row>
    <row r="2861" spans="1:1" x14ac:dyDescent="0.35">
      <c r="A2861" s="7"/>
    </row>
    <row r="2862" spans="1:1" x14ac:dyDescent="0.35">
      <c r="A2862" s="7"/>
    </row>
    <row r="2863" spans="1:1" x14ac:dyDescent="0.35">
      <c r="A2863" s="7"/>
    </row>
    <row r="2864" spans="1:1" x14ac:dyDescent="0.35">
      <c r="A2864" s="7"/>
    </row>
    <row r="2865" spans="1:1" x14ac:dyDescent="0.35">
      <c r="A2865" s="7"/>
    </row>
    <row r="2866" spans="1:1" x14ac:dyDescent="0.35">
      <c r="A2866" s="7"/>
    </row>
    <row r="2867" spans="1:1" x14ac:dyDescent="0.35">
      <c r="A2867" s="7"/>
    </row>
    <row r="2868" spans="1:1" x14ac:dyDescent="0.35">
      <c r="A2868" s="7"/>
    </row>
    <row r="2869" spans="1:1" x14ac:dyDescent="0.35">
      <c r="A2869" s="7"/>
    </row>
    <row r="2870" spans="1:1" x14ac:dyDescent="0.35">
      <c r="A2870" s="7"/>
    </row>
    <row r="2871" spans="1:1" x14ac:dyDescent="0.35">
      <c r="A2871" s="7"/>
    </row>
    <row r="2872" spans="1:1" x14ac:dyDescent="0.35">
      <c r="A2872" s="7"/>
    </row>
    <row r="2873" spans="1:1" x14ac:dyDescent="0.35">
      <c r="A2873" s="7"/>
    </row>
    <row r="2874" spans="1:1" x14ac:dyDescent="0.35">
      <c r="A2874" s="7"/>
    </row>
    <row r="2875" spans="1:1" x14ac:dyDescent="0.35">
      <c r="A2875" s="7"/>
    </row>
    <row r="2876" spans="1:1" x14ac:dyDescent="0.35">
      <c r="A2876" s="7"/>
    </row>
    <row r="2877" spans="1:1" x14ac:dyDescent="0.35">
      <c r="A2877" s="7"/>
    </row>
    <row r="2878" spans="1:1" x14ac:dyDescent="0.35">
      <c r="A2878" s="7"/>
    </row>
    <row r="2879" spans="1:1" x14ac:dyDescent="0.35">
      <c r="A2879" s="7"/>
    </row>
    <row r="2880" spans="1:1" x14ac:dyDescent="0.35">
      <c r="A2880" s="7"/>
    </row>
    <row r="2881" spans="1:1" x14ac:dyDescent="0.35">
      <c r="A2881" s="7"/>
    </row>
    <row r="2882" spans="1:1" x14ac:dyDescent="0.35">
      <c r="A2882" s="7"/>
    </row>
    <row r="2883" spans="1:1" x14ac:dyDescent="0.35">
      <c r="A2883" s="7"/>
    </row>
    <row r="2884" spans="1:1" x14ac:dyDescent="0.35">
      <c r="A2884" s="7"/>
    </row>
    <row r="2885" spans="1:1" x14ac:dyDescent="0.35">
      <c r="A2885" s="7"/>
    </row>
    <row r="2886" spans="1:1" x14ac:dyDescent="0.35">
      <c r="A2886" s="7"/>
    </row>
    <row r="2887" spans="1:1" x14ac:dyDescent="0.35">
      <c r="A2887" s="7"/>
    </row>
    <row r="2888" spans="1:1" x14ac:dyDescent="0.35">
      <c r="A2888" s="7"/>
    </row>
    <row r="2889" spans="1:1" x14ac:dyDescent="0.35">
      <c r="A2889" s="7"/>
    </row>
    <row r="2890" spans="1:1" x14ac:dyDescent="0.35">
      <c r="A2890" s="7"/>
    </row>
    <row r="2891" spans="1:1" x14ac:dyDescent="0.35">
      <c r="A2891" s="7"/>
    </row>
    <row r="2892" spans="1:1" x14ac:dyDescent="0.35">
      <c r="A2892" s="7"/>
    </row>
    <row r="2893" spans="1:1" x14ac:dyDescent="0.35">
      <c r="A2893" s="7"/>
    </row>
    <row r="2894" spans="1:1" x14ac:dyDescent="0.35">
      <c r="A2894" s="7"/>
    </row>
    <row r="2895" spans="1:1" x14ac:dyDescent="0.35">
      <c r="A2895" s="7"/>
    </row>
    <row r="2896" spans="1:1" x14ac:dyDescent="0.35">
      <c r="A2896" s="7"/>
    </row>
    <row r="2897" spans="1:1" x14ac:dyDescent="0.35">
      <c r="A2897" s="7"/>
    </row>
    <row r="2898" spans="1:1" x14ac:dyDescent="0.35">
      <c r="A2898" s="7"/>
    </row>
    <row r="2899" spans="1:1" x14ac:dyDescent="0.35">
      <c r="A2899" s="7"/>
    </row>
    <row r="2900" spans="1:1" x14ac:dyDescent="0.35">
      <c r="A2900" s="7"/>
    </row>
    <row r="2901" spans="1:1" x14ac:dyDescent="0.35">
      <c r="A2901" s="7"/>
    </row>
    <row r="2902" spans="1:1" x14ac:dyDescent="0.35">
      <c r="A2902" s="7"/>
    </row>
    <row r="2903" spans="1:1" x14ac:dyDescent="0.35">
      <c r="A2903" s="7"/>
    </row>
    <row r="2904" spans="1:1" x14ac:dyDescent="0.35">
      <c r="A2904" s="7"/>
    </row>
    <row r="2905" spans="1:1" x14ac:dyDescent="0.35">
      <c r="A2905" s="7"/>
    </row>
    <row r="2906" spans="1:1" x14ac:dyDescent="0.35">
      <c r="A2906" s="7"/>
    </row>
    <row r="2907" spans="1:1" x14ac:dyDescent="0.35">
      <c r="A2907" s="7"/>
    </row>
    <row r="2908" spans="1:1" x14ac:dyDescent="0.35">
      <c r="A2908" s="7"/>
    </row>
    <row r="2909" spans="1:1" x14ac:dyDescent="0.35">
      <c r="A2909" s="7"/>
    </row>
    <row r="2910" spans="1:1" x14ac:dyDescent="0.35">
      <c r="A2910" s="7"/>
    </row>
    <row r="2911" spans="1:1" x14ac:dyDescent="0.35">
      <c r="A2911" s="7"/>
    </row>
    <row r="2912" spans="1:1" x14ac:dyDescent="0.35">
      <c r="A2912" s="7"/>
    </row>
    <row r="2913" spans="1:1" x14ac:dyDescent="0.35">
      <c r="A2913" s="7"/>
    </row>
    <row r="2914" spans="1:1" x14ac:dyDescent="0.35">
      <c r="A2914" s="7"/>
    </row>
    <row r="2915" spans="1:1" x14ac:dyDescent="0.35">
      <c r="A2915" s="7"/>
    </row>
    <row r="2916" spans="1:1" x14ac:dyDescent="0.35">
      <c r="A2916" s="7"/>
    </row>
    <row r="2917" spans="1:1" x14ac:dyDescent="0.35">
      <c r="A2917" s="7"/>
    </row>
    <row r="2918" spans="1:1" x14ac:dyDescent="0.35">
      <c r="A2918" s="7"/>
    </row>
    <row r="2919" spans="1:1" x14ac:dyDescent="0.35">
      <c r="A2919" s="7"/>
    </row>
    <row r="2920" spans="1:1" x14ac:dyDescent="0.35">
      <c r="A2920" s="7"/>
    </row>
    <row r="2921" spans="1:1" x14ac:dyDescent="0.35">
      <c r="A2921" s="7"/>
    </row>
    <row r="2922" spans="1:1" x14ac:dyDescent="0.35">
      <c r="A2922" s="7"/>
    </row>
    <row r="2923" spans="1:1" x14ac:dyDescent="0.35">
      <c r="A2923" s="7"/>
    </row>
    <row r="2924" spans="1:1" x14ac:dyDescent="0.35">
      <c r="A2924" s="7"/>
    </row>
    <row r="2925" spans="1:1" x14ac:dyDescent="0.35">
      <c r="A2925" s="7"/>
    </row>
    <row r="2926" spans="1:1" x14ac:dyDescent="0.35">
      <c r="A2926" s="7"/>
    </row>
    <row r="2927" spans="1:1" x14ac:dyDescent="0.35">
      <c r="A2927" s="7"/>
    </row>
    <row r="2928" spans="1:1" x14ac:dyDescent="0.35">
      <c r="A2928" s="7"/>
    </row>
    <row r="2929" spans="1:1" x14ac:dyDescent="0.35">
      <c r="A2929" s="7"/>
    </row>
    <row r="2930" spans="1:1" x14ac:dyDescent="0.35">
      <c r="A2930" s="7"/>
    </row>
    <row r="2931" spans="1:1" x14ac:dyDescent="0.35">
      <c r="A2931" s="7"/>
    </row>
    <row r="2932" spans="1:1" x14ac:dyDescent="0.35">
      <c r="A2932" s="7"/>
    </row>
    <row r="2933" spans="1:1" x14ac:dyDescent="0.35">
      <c r="A2933" s="7"/>
    </row>
    <row r="2934" spans="1:1" x14ac:dyDescent="0.35">
      <c r="A2934" s="7"/>
    </row>
    <row r="2935" spans="1:1" x14ac:dyDescent="0.35">
      <c r="A2935" s="7"/>
    </row>
    <row r="2936" spans="1:1" x14ac:dyDescent="0.35">
      <c r="A2936" s="7"/>
    </row>
    <row r="2937" spans="1:1" x14ac:dyDescent="0.35">
      <c r="A2937" s="7"/>
    </row>
    <row r="2938" spans="1:1" x14ac:dyDescent="0.35">
      <c r="A2938" s="7"/>
    </row>
    <row r="2939" spans="1:1" x14ac:dyDescent="0.35">
      <c r="A2939" s="7"/>
    </row>
    <row r="2940" spans="1:1" x14ac:dyDescent="0.35">
      <c r="A2940" s="7"/>
    </row>
    <row r="2941" spans="1:1" x14ac:dyDescent="0.35">
      <c r="A2941" s="7"/>
    </row>
    <row r="2942" spans="1:1" x14ac:dyDescent="0.35">
      <c r="A2942" s="7"/>
    </row>
    <row r="2943" spans="1:1" x14ac:dyDescent="0.35">
      <c r="A2943" s="7"/>
    </row>
    <row r="2944" spans="1:1" x14ac:dyDescent="0.35">
      <c r="A2944" s="7"/>
    </row>
    <row r="2945" spans="1:1" x14ac:dyDescent="0.35">
      <c r="A2945" s="7"/>
    </row>
    <row r="2946" spans="1:1" x14ac:dyDescent="0.35">
      <c r="A2946" s="7"/>
    </row>
    <row r="2947" spans="1:1" x14ac:dyDescent="0.35">
      <c r="A2947" s="7"/>
    </row>
    <row r="2948" spans="1:1" x14ac:dyDescent="0.35">
      <c r="A2948" s="7"/>
    </row>
    <row r="2949" spans="1:1" x14ac:dyDescent="0.35">
      <c r="A2949" s="7"/>
    </row>
    <row r="2950" spans="1:1" x14ac:dyDescent="0.35">
      <c r="A2950" s="7"/>
    </row>
    <row r="2951" spans="1:1" x14ac:dyDescent="0.35">
      <c r="A2951" s="7"/>
    </row>
    <row r="2952" spans="1:1" x14ac:dyDescent="0.35">
      <c r="A2952" s="7"/>
    </row>
    <row r="2953" spans="1:1" x14ac:dyDescent="0.35">
      <c r="A2953" s="7"/>
    </row>
    <row r="2954" spans="1:1" x14ac:dyDescent="0.35">
      <c r="A2954" s="7"/>
    </row>
    <row r="2955" spans="1:1" x14ac:dyDescent="0.35">
      <c r="A2955" s="7"/>
    </row>
    <row r="2956" spans="1:1" x14ac:dyDescent="0.35">
      <c r="A2956" s="7"/>
    </row>
    <row r="2957" spans="1:1" x14ac:dyDescent="0.35">
      <c r="A2957" s="7"/>
    </row>
    <row r="2958" spans="1:1" x14ac:dyDescent="0.35">
      <c r="A2958" s="7"/>
    </row>
    <row r="2959" spans="1:1" x14ac:dyDescent="0.35">
      <c r="A2959" s="7"/>
    </row>
    <row r="2960" spans="1:1" x14ac:dyDescent="0.35">
      <c r="A2960" s="7"/>
    </row>
    <row r="2961" spans="1:1" x14ac:dyDescent="0.35">
      <c r="A2961" s="7"/>
    </row>
    <row r="2962" spans="1:1" x14ac:dyDescent="0.35">
      <c r="A2962" s="7"/>
    </row>
    <row r="2963" spans="1:1" x14ac:dyDescent="0.35">
      <c r="A2963" s="7"/>
    </row>
    <row r="2964" spans="1:1" x14ac:dyDescent="0.35">
      <c r="A2964" s="7"/>
    </row>
    <row r="2965" spans="1:1" x14ac:dyDescent="0.35">
      <c r="A2965" s="7"/>
    </row>
    <row r="2966" spans="1:1" x14ac:dyDescent="0.35">
      <c r="A2966" s="7"/>
    </row>
    <row r="2967" spans="1:1" x14ac:dyDescent="0.35">
      <c r="A2967" s="7"/>
    </row>
    <row r="2968" spans="1:1" x14ac:dyDescent="0.35">
      <c r="A2968" s="7"/>
    </row>
    <row r="2969" spans="1:1" x14ac:dyDescent="0.35">
      <c r="A2969" s="7"/>
    </row>
    <row r="2970" spans="1:1" x14ac:dyDescent="0.35">
      <c r="A2970" s="7"/>
    </row>
    <row r="2971" spans="1:1" x14ac:dyDescent="0.35">
      <c r="A2971" s="7"/>
    </row>
    <row r="2972" spans="1:1" x14ac:dyDescent="0.35">
      <c r="A2972" s="7"/>
    </row>
    <row r="2973" spans="1:1" x14ac:dyDescent="0.35">
      <c r="A2973" s="7"/>
    </row>
    <row r="2974" spans="1:1" x14ac:dyDescent="0.35">
      <c r="A2974" s="7"/>
    </row>
    <row r="2975" spans="1:1" x14ac:dyDescent="0.35">
      <c r="A2975" s="7"/>
    </row>
    <row r="2976" spans="1:1" x14ac:dyDescent="0.35">
      <c r="A2976" s="7"/>
    </row>
    <row r="2977" spans="1:1" x14ac:dyDescent="0.35">
      <c r="A2977" s="7"/>
    </row>
    <row r="2978" spans="1:1" x14ac:dyDescent="0.35">
      <c r="A2978" s="7"/>
    </row>
    <row r="2979" spans="1:1" x14ac:dyDescent="0.35">
      <c r="A2979" s="7"/>
    </row>
    <row r="2980" spans="1:1" x14ac:dyDescent="0.35">
      <c r="A2980" s="7"/>
    </row>
    <row r="2981" spans="1:1" x14ac:dyDescent="0.35">
      <c r="A2981" s="7"/>
    </row>
    <row r="2982" spans="1:1" x14ac:dyDescent="0.35">
      <c r="A2982" s="7"/>
    </row>
    <row r="2983" spans="1:1" x14ac:dyDescent="0.35">
      <c r="A2983" s="7"/>
    </row>
    <row r="2984" spans="1:1" x14ac:dyDescent="0.35">
      <c r="A2984" s="7"/>
    </row>
    <row r="2985" spans="1:1" x14ac:dyDescent="0.35">
      <c r="A2985" s="7"/>
    </row>
    <row r="2986" spans="1:1" x14ac:dyDescent="0.35">
      <c r="A2986" s="7"/>
    </row>
    <row r="2987" spans="1:1" x14ac:dyDescent="0.35">
      <c r="A2987" s="7"/>
    </row>
    <row r="2988" spans="1:1" x14ac:dyDescent="0.35">
      <c r="A2988" s="7"/>
    </row>
    <row r="2989" spans="1:1" x14ac:dyDescent="0.35">
      <c r="A2989" s="7"/>
    </row>
    <row r="2990" spans="1:1" x14ac:dyDescent="0.35">
      <c r="A2990" s="7"/>
    </row>
    <row r="2991" spans="1:1" x14ac:dyDescent="0.35">
      <c r="A2991" s="7"/>
    </row>
    <row r="2992" spans="1:1" x14ac:dyDescent="0.35">
      <c r="A2992" s="7"/>
    </row>
    <row r="2993" spans="1:1" x14ac:dyDescent="0.35">
      <c r="A2993" s="7"/>
    </row>
    <row r="2994" spans="1:1" x14ac:dyDescent="0.35">
      <c r="A2994" s="7"/>
    </row>
    <row r="2995" spans="1:1" x14ac:dyDescent="0.35">
      <c r="A2995" s="7"/>
    </row>
    <row r="2996" spans="1:1" x14ac:dyDescent="0.35">
      <c r="A2996" s="7"/>
    </row>
    <row r="2997" spans="1:1" x14ac:dyDescent="0.35">
      <c r="A2997" s="7"/>
    </row>
    <row r="2998" spans="1:1" x14ac:dyDescent="0.35">
      <c r="A2998" s="7"/>
    </row>
    <row r="2999" spans="1:1" x14ac:dyDescent="0.35">
      <c r="A2999" s="7"/>
    </row>
    <row r="3000" spans="1:1" x14ac:dyDescent="0.35">
      <c r="A3000" s="7"/>
    </row>
    <row r="3001" spans="1:1" x14ac:dyDescent="0.35">
      <c r="A3001" s="7"/>
    </row>
    <row r="3002" spans="1:1" x14ac:dyDescent="0.35">
      <c r="A3002" s="7"/>
    </row>
    <row r="3003" spans="1:1" x14ac:dyDescent="0.35">
      <c r="A3003" s="7"/>
    </row>
    <row r="3004" spans="1:1" x14ac:dyDescent="0.35">
      <c r="A3004" s="7"/>
    </row>
    <row r="3005" spans="1:1" x14ac:dyDescent="0.35">
      <c r="A3005" s="7"/>
    </row>
    <row r="3006" spans="1:1" x14ac:dyDescent="0.35">
      <c r="A3006" s="7"/>
    </row>
    <row r="3007" spans="1:1" x14ac:dyDescent="0.35">
      <c r="A3007" s="7"/>
    </row>
    <row r="3008" spans="1:1" x14ac:dyDescent="0.35">
      <c r="A3008" s="7"/>
    </row>
    <row r="3009" spans="1:1" x14ac:dyDescent="0.35">
      <c r="A3009" s="7"/>
    </row>
    <row r="3010" spans="1:1" x14ac:dyDescent="0.35">
      <c r="A3010" s="7"/>
    </row>
    <row r="3011" spans="1:1" x14ac:dyDescent="0.35">
      <c r="A3011" s="7"/>
    </row>
    <row r="3012" spans="1:1" x14ac:dyDescent="0.35">
      <c r="A3012" s="7"/>
    </row>
    <row r="3013" spans="1:1" x14ac:dyDescent="0.35">
      <c r="A3013" s="7"/>
    </row>
    <row r="3014" spans="1:1" x14ac:dyDescent="0.35">
      <c r="A3014" s="7"/>
    </row>
    <row r="3015" spans="1:1" x14ac:dyDescent="0.35">
      <c r="A3015" s="7"/>
    </row>
    <row r="3016" spans="1:1" x14ac:dyDescent="0.35">
      <c r="A3016" s="7"/>
    </row>
    <row r="3017" spans="1:1" x14ac:dyDescent="0.35">
      <c r="A3017" s="7"/>
    </row>
    <row r="3018" spans="1:1" x14ac:dyDescent="0.35">
      <c r="A3018" s="7"/>
    </row>
    <row r="3019" spans="1:1" x14ac:dyDescent="0.35">
      <c r="A3019" s="7"/>
    </row>
    <row r="3020" spans="1:1" x14ac:dyDescent="0.35">
      <c r="A3020" s="7"/>
    </row>
    <row r="3021" spans="1:1" x14ac:dyDescent="0.35">
      <c r="A3021" s="7"/>
    </row>
    <row r="3022" spans="1:1" x14ac:dyDescent="0.35">
      <c r="A3022" s="7"/>
    </row>
    <row r="3023" spans="1:1" x14ac:dyDescent="0.35">
      <c r="A3023" s="7"/>
    </row>
    <row r="3024" spans="1:1" x14ac:dyDescent="0.35">
      <c r="A3024" s="7"/>
    </row>
    <row r="3025" spans="1:1" x14ac:dyDescent="0.35">
      <c r="A3025" s="7"/>
    </row>
    <row r="3026" spans="1:1" x14ac:dyDescent="0.35">
      <c r="A3026" s="7"/>
    </row>
    <row r="3027" spans="1:1" x14ac:dyDescent="0.35">
      <c r="A3027" s="7"/>
    </row>
    <row r="3028" spans="1:1" x14ac:dyDescent="0.35">
      <c r="A3028" s="7"/>
    </row>
    <row r="3029" spans="1:1" x14ac:dyDescent="0.35">
      <c r="A3029" s="7"/>
    </row>
    <row r="3030" spans="1:1" x14ac:dyDescent="0.35">
      <c r="A3030" s="7"/>
    </row>
    <row r="3031" spans="1:1" x14ac:dyDescent="0.35">
      <c r="A3031" s="7"/>
    </row>
    <row r="3032" spans="1:1" x14ac:dyDescent="0.35">
      <c r="A3032" s="7"/>
    </row>
    <row r="3033" spans="1:1" x14ac:dyDescent="0.35">
      <c r="A3033" s="7"/>
    </row>
    <row r="3034" spans="1:1" x14ac:dyDescent="0.35">
      <c r="A3034" s="7"/>
    </row>
    <row r="3035" spans="1:1" x14ac:dyDescent="0.35">
      <c r="A3035" s="7"/>
    </row>
    <row r="3036" spans="1:1" x14ac:dyDescent="0.35">
      <c r="A3036" s="7"/>
    </row>
    <row r="3037" spans="1:1" x14ac:dyDescent="0.35">
      <c r="A3037" s="7"/>
    </row>
    <row r="3038" spans="1:1" x14ac:dyDescent="0.35">
      <c r="A3038" s="7"/>
    </row>
    <row r="3039" spans="1:1" x14ac:dyDescent="0.35">
      <c r="A3039" s="7"/>
    </row>
    <row r="3040" spans="1:1" x14ac:dyDescent="0.35">
      <c r="A3040" s="7"/>
    </row>
    <row r="3041" spans="1:1" x14ac:dyDescent="0.35">
      <c r="A3041" s="7"/>
    </row>
    <row r="3042" spans="1:1" x14ac:dyDescent="0.35">
      <c r="A3042" s="7"/>
    </row>
    <row r="3043" spans="1:1" x14ac:dyDescent="0.35">
      <c r="A3043" s="7"/>
    </row>
    <row r="3044" spans="1:1" x14ac:dyDescent="0.35">
      <c r="A3044" s="7"/>
    </row>
    <row r="3045" spans="1:1" x14ac:dyDescent="0.35">
      <c r="A3045" s="7"/>
    </row>
    <row r="3046" spans="1:1" x14ac:dyDescent="0.35">
      <c r="A3046" s="7"/>
    </row>
    <row r="3047" spans="1:1" x14ac:dyDescent="0.35">
      <c r="A3047" s="7"/>
    </row>
    <row r="3048" spans="1:1" x14ac:dyDescent="0.35">
      <c r="A3048" s="7"/>
    </row>
    <row r="3049" spans="1:1" x14ac:dyDescent="0.35">
      <c r="A3049" s="7"/>
    </row>
    <row r="3050" spans="1:1" x14ac:dyDescent="0.35">
      <c r="A3050" s="7"/>
    </row>
    <row r="3051" spans="1:1" x14ac:dyDescent="0.35">
      <c r="A3051" s="7"/>
    </row>
    <row r="3052" spans="1:1" x14ac:dyDescent="0.35">
      <c r="A3052" s="7"/>
    </row>
    <row r="3053" spans="1:1" x14ac:dyDescent="0.35">
      <c r="A3053" s="7"/>
    </row>
    <row r="3054" spans="1:1" x14ac:dyDescent="0.35">
      <c r="A3054" s="7"/>
    </row>
    <row r="3055" spans="1:1" x14ac:dyDescent="0.35">
      <c r="A3055" s="7"/>
    </row>
    <row r="3056" spans="1:1" x14ac:dyDescent="0.35">
      <c r="A3056" s="7"/>
    </row>
    <row r="3057" spans="1:1" x14ac:dyDescent="0.35">
      <c r="A3057" s="7"/>
    </row>
    <row r="3058" spans="1:1" x14ac:dyDescent="0.35">
      <c r="A3058" s="7"/>
    </row>
    <row r="3059" spans="1:1" x14ac:dyDescent="0.35">
      <c r="A3059" s="7"/>
    </row>
    <row r="3060" spans="1:1" x14ac:dyDescent="0.35">
      <c r="A3060" s="7"/>
    </row>
    <row r="3061" spans="1:1" x14ac:dyDescent="0.35">
      <c r="A3061" s="7"/>
    </row>
    <row r="3062" spans="1:1" x14ac:dyDescent="0.35">
      <c r="A3062" s="7"/>
    </row>
    <row r="3063" spans="1:1" x14ac:dyDescent="0.35">
      <c r="A3063" s="7"/>
    </row>
    <row r="3064" spans="1:1" x14ac:dyDescent="0.35">
      <c r="A3064" s="7"/>
    </row>
    <row r="3065" spans="1:1" x14ac:dyDescent="0.35">
      <c r="A3065" s="7"/>
    </row>
    <row r="3066" spans="1:1" x14ac:dyDescent="0.35">
      <c r="A3066" s="7"/>
    </row>
    <row r="3067" spans="1:1" x14ac:dyDescent="0.35">
      <c r="A3067" s="7"/>
    </row>
    <row r="3068" spans="1:1" x14ac:dyDescent="0.35">
      <c r="A3068" s="7"/>
    </row>
    <row r="3069" spans="1:1" x14ac:dyDescent="0.35">
      <c r="A3069" s="7"/>
    </row>
    <row r="3070" spans="1:1" x14ac:dyDescent="0.35">
      <c r="A3070" s="7"/>
    </row>
    <row r="3071" spans="1:1" x14ac:dyDescent="0.35">
      <c r="A3071" s="7"/>
    </row>
    <row r="3072" spans="1:1" x14ac:dyDescent="0.35">
      <c r="A3072" s="7"/>
    </row>
    <row r="3073" spans="1:1" x14ac:dyDescent="0.35">
      <c r="A3073" s="7"/>
    </row>
    <row r="3074" spans="1:1" x14ac:dyDescent="0.35">
      <c r="A3074" s="7"/>
    </row>
    <row r="3075" spans="1:1" x14ac:dyDescent="0.35">
      <c r="A3075" s="7"/>
    </row>
    <row r="3076" spans="1:1" x14ac:dyDescent="0.35">
      <c r="A3076" s="7"/>
    </row>
    <row r="3077" spans="1:1" x14ac:dyDescent="0.35">
      <c r="A3077" s="7"/>
    </row>
    <row r="3078" spans="1:1" x14ac:dyDescent="0.35">
      <c r="A3078" s="7"/>
    </row>
    <row r="3079" spans="1:1" x14ac:dyDescent="0.35">
      <c r="A3079" s="7"/>
    </row>
    <row r="3080" spans="1:1" x14ac:dyDescent="0.35">
      <c r="A3080" s="7"/>
    </row>
    <row r="3081" spans="1:1" x14ac:dyDescent="0.35">
      <c r="A3081" s="7"/>
    </row>
    <row r="3082" spans="1:1" x14ac:dyDescent="0.35">
      <c r="A3082" s="7"/>
    </row>
    <row r="3083" spans="1:1" x14ac:dyDescent="0.35">
      <c r="A3083" s="7"/>
    </row>
    <row r="3084" spans="1:1" x14ac:dyDescent="0.35">
      <c r="A3084" s="7"/>
    </row>
    <row r="3085" spans="1:1" x14ac:dyDescent="0.35">
      <c r="A3085" s="7"/>
    </row>
    <row r="3086" spans="1:1" x14ac:dyDescent="0.35">
      <c r="A3086" s="7"/>
    </row>
    <row r="3087" spans="1:1" x14ac:dyDescent="0.35">
      <c r="A3087" s="7"/>
    </row>
    <row r="3088" spans="1:1" x14ac:dyDescent="0.35">
      <c r="A3088" s="7"/>
    </row>
    <row r="3089" spans="1:1" x14ac:dyDescent="0.35">
      <c r="A3089" s="7"/>
    </row>
    <row r="3090" spans="1:1" x14ac:dyDescent="0.35">
      <c r="A3090" s="7"/>
    </row>
    <row r="3091" spans="1:1" x14ac:dyDescent="0.35">
      <c r="A3091" s="7"/>
    </row>
    <row r="3092" spans="1:1" x14ac:dyDescent="0.35">
      <c r="A3092" s="7"/>
    </row>
    <row r="3093" spans="1:1" x14ac:dyDescent="0.35">
      <c r="A3093" s="7"/>
    </row>
    <row r="3094" spans="1:1" x14ac:dyDescent="0.35">
      <c r="A3094" s="7"/>
    </row>
    <row r="3095" spans="1:1" x14ac:dyDescent="0.35">
      <c r="A3095" s="7"/>
    </row>
    <row r="3096" spans="1:1" x14ac:dyDescent="0.35">
      <c r="A3096" s="7"/>
    </row>
    <row r="3097" spans="1:1" x14ac:dyDescent="0.35">
      <c r="A3097" s="7"/>
    </row>
    <row r="3098" spans="1:1" x14ac:dyDescent="0.35">
      <c r="A3098" s="7"/>
    </row>
    <row r="3099" spans="1:1" x14ac:dyDescent="0.35">
      <c r="A3099" s="7"/>
    </row>
    <row r="3100" spans="1:1" x14ac:dyDescent="0.35">
      <c r="A3100" s="7"/>
    </row>
    <row r="3101" spans="1:1" x14ac:dyDescent="0.35">
      <c r="A3101" s="7"/>
    </row>
    <row r="3102" spans="1:1" x14ac:dyDescent="0.35">
      <c r="A3102" s="7"/>
    </row>
    <row r="3103" spans="1:1" x14ac:dyDescent="0.35">
      <c r="A3103" s="7"/>
    </row>
    <row r="3104" spans="1:1" x14ac:dyDescent="0.35">
      <c r="A3104" s="7"/>
    </row>
    <row r="3105" spans="1:1" x14ac:dyDescent="0.35">
      <c r="A3105" s="7"/>
    </row>
    <row r="3106" spans="1:1" x14ac:dyDescent="0.35">
      <c r="A3106" s="7"/>
    </row>
    <row r="3107" spans="1:1" x14ac:dyDescent="0.35">
      <c r="A3107" s="7"/>
    </row>
    <row r="3108" spans="1:1" x14ac:dyDescent="0.35">
      <c r="A3108" s="7"/>
    </row>
    <row r="3109" spans="1:1" x14ac:dyDescent="0.35">
      <c r="A3109" s="7"/>
    </row>
    <row r="3110" spans="1:1" x14ac:dyDescent="0.35">
      <c r="A3110" s="7"/>
    </row>
    <row r="3111" spans="1:1" x14ac:dyDescent="0.35">
      <c r="A3111" s="7"/>
    </row>
    <row r="3112" spans="1:1" x14ac:dyDescent="0.35">
      <c r="A3112" s="7"/>
    </row>
    <row r="3113" spans="1:1" x14ac:dyDescent="0.35">
      <c r="A3113" s="7"/>
    </row>
    <row r="3114" spans="1:1" x14ac:dyDescent="0.35">
      <c r="A3114" s="7"/>
    </row>
    <row r="3115" spans="1:1" x14ac:dyDescent="0.35">
      <c r="A3115" s="7"/>
    </row>
    <row r="3116" spans="1:1" x14ac:dyDescent="0.35">
      <c r="A3116" s="7"/>
    </row>
    <row r="3117" spans="1:1" x14ac:dyDescent="0.35">
      <c r="A3117" s="7"/>
    </row>
    <row r="3118" spans="1:1" x14ac:dyDescent="0.35">
      <c r="A3118" s="7"/>
    </row>
    <row r="3119" spans="1:1" x14ac:dyDescent="0.35">
      <c r="A3119" s="7"/>
    </row>
    <row r="3120" spans="1:1" x14ac:dyDescent="0.35">
      <c r="A3120" s="7"/>
    </row>
    <row r="3121" spans="1:1" x14ac:dyDescent="0.35">
      <c r="A3121" s="7"/>
    </row>
    <row r="3122" spans="1:1" x14ac:dyDescent="0.35">
      <c r="A3122" s="7"/>
    </row>
    <row r="3123" spans="1:1" x14ac:dyDescent="0.35">
      <c r="A3123" s="7"/>
    </row>
    <row r="3124" spans="1:1" x14ac:dyDescent="0.35">
      <c r="A3124" s="7"/>
    </row>
    <row r="3125" spans="1:1" x14ac:dyDescent="0.35">
      <c r="A3125" s="7"/>
    </row>
    <row r="3126" spans="1:1" x14ac:dyDescent="0.35">
      <c r="A3126" s="7"/>
    </row>
    <row r="3127" spans="1:1" x14ac:dyDescent="0.35">
      <c r="A3127" s="7"/>
    </row>
    <row r="3128" spans="1:1" x14ac:dyDescent="0.35">
      <c r="A3128" s="7"/>
    </row>
    <row r="3129" spans="1:1" x14ac:dyDescent="0.35">
      <c r="A3129" s="7"/>
    </row>
    <row r="3130" spans="1:1" x14ac:dyDescent="0.35">
      <c r="A3130" s="7"/>
    </row>
    <row r="3131" spans="1:1" x14ac:dyDescent="0.35">
      <c r="A3131" s="7"/>
    </row>
    <row r="3132" spans="1:1" x14ac:dyDescent="0.35">
      <c r="A3132" s="7"/>
    </row>
    <row r="3133" spans="1:1" x14ac:dyDescent="0.35">
      <c r="A3133" s="7"/>
    </row>
    <row r="3134" spans="1:1" x14ac:dyDescent="0.35">
      <c r="A3134" s="7"/>
    </row>
    <row r="3135" spans="1:1" x14ac:dyDescent="0.35">
      <c r="A3135" s="7"/>
    </row>
    <row r="3136" spans="1:1" x14ac:dyDescent="0.35">
      <c r="A3136" s="7"/>
    </row>
    <row r="3137" spans="1:1" x14ac:dyDescent="0.35">
      <c r="A3137" s="7"/>
    </row>
    <row r="3138" spans="1:1" x14ac:dyDescent="0.35">
      <c r="A3138" s="7"/>
    </row>
    <row r="3139" spans="1:1" x14ac:dyDescent="0.35">
      <c r="A3139" s="7"/>
    </row>
    <row r="3140" spans="1:1" x14ac:dyDescent="0.35">
      <c r="A3140" s="7"/>
    </row>
    <row r="3141" spans="1:1" x14ac:dyDescent="0.35">
      <c r="A3141" s="7"/>
    </row>
    <row r="3142" spans="1:1" x14ac:dyDescent="0.35">
      <c r="A3142" s="7"/>
    </row>
    <row r="3143" spans="1:1" x14ac:dyDescent="0.35">
      <c r="A3143" s="7"/>
    </row>
    <row r="3144" spans="1:1" x14ac:dyDescent="0.35">
      <c r="A3144" s="7"/>
    </row>
    <row r="3145" spans="1:1" x14ac:dyDescent="0.35">
      <c r="A3145" s="7"/>
    </row>
    <row r="3146" spans="1:1" x14ac:dyDescent="0.35">
      <c r="A3146" s="7"/>
    </row>
    <row r="3147" spans="1:1" x14ac:dyDescent="0.35">
      <c r="A3147" s="7"/>
    </row>
    <row r="3148" spans="1:1" x14ac:dyDescent="0.35">
      <c r="A3148" s="7"/>
    </row>
    <row r="3149" spans="1:1" x14ac:dyDescent="0.35">
      <c r="A3149" s="7"/>
    </row>
    <row r="3150" spans="1:1" x14ac:dyDescent="0.35">
      <c r="A3150" s="7"/>
    </row>
    <row r="3151" spans="1:1" x14ac:dyDescent="0.35">
      <c r="A3151" s="7"/>
    </row>
    <row r="3152" spans="1:1" x14ac:dyDescent="0.35">
      <c r="A3152" s="7"/>
    </row>
    <row r="3153" spans="1:1" x14ac:dyDescent="0.35">
      <c r="A3153" s="7"/>
    </row>
    <row r="3154" spans="1:1" x14ac:dyDescent="0.35">
      <c r="A3154" s="7"/>
    </row>
    <row r="3155" spans="1:1" x14ac:dyDescent="0.35">
      <c r="A3155" s="7"/>
    </row>
    <row r="3156" spans="1:1" x14ac:dyDescent="0.35">
      <c r="A3156" s="7"/>
    </row>
    <row r="3157" spans="1:1" x14ac:dyDescent="0.35">
      <c r="A3157" s="7"/>
    </row>
    <row r="3158" spans="1:1" x14ac:dyDescent="0.35">
      <c r="A3158" s="7"/>
    </row>
    <row r="3159" spans="1:1" x14ac:dyDescent="0.35">
      <c r="A3159" s="7"/>
    </row>
    <row r="3160" spans="1:1" x14ac:dyDescent="0.35">
      <c r="A3160" s="7"/>
    </row>
    <row r="3161" spans="1:1" x14ac:dyDescent="0.35">
      <c r="A3161" s="7"/>
    </row>
    <row r="3162" spans="1:1" x14ac:dyDescent="0.35">
      <c r="A3162" s="7"/>
    </row>
    <row r="3163" spans="1:1" x14ac:dyDescent="0.35">
      <c r="A3163" s="7"/>
    </row>
    <row r="3164" spans="1:1" x14ac:dyDescent="0.35">
      <c r="A3164" s="7"/>
    </row>
    <row r="3165" spans="1:1" x14ac:dyDescent="0.35">
      <c r="A3165" s="7"/>
    </row>
    <row r="3166" spans="1:1" x14ac:dyDescent="0.35">
      <c r="A3166" s="7"/>
    </row>
    <row r="3167" spans="1:1" x14ac:dyDescent="0.35">
      <c r="A3167" s="7"/>
    </row>
    <row r="3168" spans="1:1" x14ac:dyDescent="0.35">
      <c r="A3168" s="7"/>
    </row>
    <row r="3169" spans="1:1" x14ac:dyDescent="0.35">
      <c r="A3169" s="7"/>
    </row>
    <row r="3170" spans="1:1" x14ac:dyDescent="0.35">
      <c r="A3170" s="7"/>
    </row>
    <row r="3171" spans="1:1" x14ac:dyDescent="0.35">
      <c r="A3171" s="7"/>
    </row>
    <row r="3172" spans="1:1" x14ac:dyDescent="0.35">
      <c r="A3172" s="7"/>
    </row>
    <row r="3173" spans="1:1" x14ac:dyDescent="0.35">
      <c r="A3173" s="7"/>
    </row>
    <row r="3174" spans="1:1" x14ac:dyDescent="0.35">
      <c r="A3174" s="7"/>
    </row>
    <row r="3175" spans="1:1" x14ac:dyDescent="0.35">
      <c r="A3175" s="7"/>
    </row>
    <row r="3176" spans="1:1" x14ac:dyDescent="0.35">
      <c r="A3176" s="7"/>
    </row>
    <row r="3177" spans="1:1" x14ac:dyDescent="0.35">
      <c r="A3177" s="7"/>
    </row>
    <row r="3178" spans="1:1" x14ac:dyDescent="0.35">
      <c r="A3178" s="7"/>
    </row>
    <row r="3179" spans="1:1" x14ac:dyDescent="0.35">
      <c r="A3179" s="7"/>
    </row>
    <row r="3180" spans="1:1" x14ac:dyDescent="0.35">
      <c r="A3180" s="7"/>
    </row>
    <row r="3181" spans="1:1" x14ac:dyDescent="0.35">
      <c r="A3181" s="7"/>
    </row>
    <row r="3182" spans="1:1" x14ac:dyDescent="0.35">
      <c r="A3182" s="7"/>
    </row>
    <row r="3183" spans="1:1" x14ac:dyDescent="0.35">
      <c r="A3183" s="7"/>
    </row>
    <row r="3184" spans="1:1" x14ac:dyDescent="0.35">
      <c r="A3184" s="7"/>
    </row>
    <row r="3185" spans="1:1" x14ac:dyDescent="0.35">
      <c r="A3185" s="7"/>
    </row>
    <row r="3186" spans="1:1" x14ac:dyDescent="0.35">
      <c r="A3186" s="7"/>
    </row>
    <row r="3187" spans="1:1" x14ac:dyDescent="0.35">
      <c r="A3187" s="7"/>
    </row>
    <row r="3188" spans="1:1" x14ac:dyDescent="0.35">
      <c r="A3188" s="7"/>
    </row>
    <row r="3189" spans="1:1" x14ac:dyDescent="0.35">
      <c r="A3189" s="7"/>
    </row>
    <row r="3190" spans="1:1" x14ac:dyDescent="0.35">
      <c r="A3190" s="7"/>
    </row>
    <row r="3191" spans="1:1" x14ac:dyDescent="0.35">
      <c r="A3191" s="7"/>
    </row>
    <row r="3192" spans="1:1" x14ac:dyDescent="0.35">
      <c r="A3192" s="7"/>
    </row>
    <row r="3193" spans="1:1" x14ac:dyDescent="0.35">
      <c r="A3193" s="7"/>
    </row>
    <row r="3194" spans="1:1" x14ac:dyDescent="0.35">
      <c r="A3194" s="7"/>
    </row>
    <row r="3195" spans="1:1" x14ac:dyDescent="0.35">
      <c r="A3195" s="7"/>
    </row>
    <row r="3196" spans="1:1" x14ac:dyDescent="0.35">
      <c r="A3196" s="7"/>
    </row>
    <row r="3197" spans="1:1" x14ac:dyDescent="0.35">
      <c r="A3197" s="7"/>
    </row>
    <row r="3198" spans="1:1" x14ac:dyDescent="0.35">
      <c r="A3198" s="7"/>
    </row>
    <row r="3199" spans="1:1" x14ac:dyDescent="0.35">
      <c r="A3199" s="7"/>
    </row>
    <row r="3200" spans="1:1" x14ac:dyDescent="0.35">
      <c r="A3200" s="7"/>
    </row>
    <row r="3201" spans="1:1" x14ac:dyDescent="0.35">
      <c r="A3201" s="7"/>
    </row>
    <row r="3202" spans="1:1" x14ac:dyDescent="0.35">
      <c r="A3202" s="7"/>
    </row>
    <row r="3203" spans="1:1" x14ac:dyDescent="0.35">
      <c r="A3203" s="7"/>
    </row>
    <row r="3204" spans="1:1" x14ac:dyDescent="0.35">
      <c r="A3204" s="7"/>
    </row>
    <row r="3205" spans="1:1" x14ac:dyDescent="0.35">
      <c r="A3205" s="7"/>
    </row>
    <row r="3206" spans="1:1" x14ac:dyDescent="0.35">
      <c r="A3206" s="7"/>
    </row>
    <row r="3207" spans="1:1" x14ac:dyDescent="0.35">
      <c r="A3207" s="7"/>
    </row>
    <row r="3208" spans="1:1" x14ac:dyDescent="0.35">
      <c r="A3208" s="7"/>
    </row>
    <row r="3209" spans="1:1" x14ac:dyDescent="0.35">
      <c r="A3209" s="7"/>
    </row>
    <row r="3210" spans="1:1" x14ac:dyDescent="0.35">
      <c r="A3210" s="7"/>
    </row>
    <row r="3211" spans="1:1" x14ac:dyDescent="0.35">
      <c r="A3211" s="7"/>
    </row>
    <row r="3212" spans="1:1" x14ac:dyDescent="0.35">
      <c r="A3212" s="7"/>
    </row>
    <row r="3213" spans="1:1" x14ac:dyDescent="0.35">
      <c r="A3213" s="7"/>
    </row>
    <row r="3214" spans="1:1" x14ac:dyDescent="0.35">
      <c r="A3214" s="7"/>
    </row>
    <row r="3215" spans="1:1" x14ac:dyDescent="0.35">
      <c r="A3215" s="7"/>
    </row>
    <row r="3216" spans="1:1" x14ac:dyDescent="0.35">
      <c r="A3216" s="7"/>
    </row>
    <row r="3217" spans="1:1" x14ac:dyDescent="0.35">
      <c r="A3217" s="7"/>
    </row>
    <row r="3218" spans="1:1" x14ac:dyDescent="0.35">
      <c r="A3218" s="7"/>
    </row>
    <row r="3219" spans="1:1" x14ac:dyDescent="0.35">
      <c r="A3219" s="7"/>
    </row>
    <row r="3220" spans="1:1" x14ac:dyDescent="0.35">
      <c r="A3220" s="7"/>
    </row>
    <row r="3221" spans="1:1" x14ac:dyDescent="0.35">
      <c r="A3221" s="7"/>
    </row>
    <row r="3222" spans="1:1" x14ac:dyDescent="0.35">
      <c r="A3222" s="7"/>
    </row>
    <row r="3223" spans="1:1" x14ac:dyDescent="0.35">
      <c r="A3223" s="7"/>
    </row>
    <row r="3224" spans="1:1" x14ac:dyDescent="0.35">
      <c r="A3224" s="7"/>
    </row>
    <row r="3225" spans="1:1" x14ac:dyDescent="0.35">
      <c r="A3225" s="7"/>
    </row>
    <row r="3226" spans="1:1" x14ac:dyDescent="0.35">
      <c r="A3226" s="7"/>
    </row>
    <row r="3227" spans="1:1" x14ac:dyDescent="0.35">
      <c r="A3227" s="7"/>
    </row>
    <row r="3228" spans="1:1" x14ac:dyDescent="0.35">
      <c r="A3228" s="7"/>
    </row>
    <row r="3229" spans="1:1" x14ac:dyDescent="0.35">
      <c r="A3229" s="7"/>
    </row>
    <row r="3230" spans="1:1" x14ac:dyDescent="0.35">
      <c r="A3230" s="7"/>
    </row>
    <row r="3231" spans="1:1" x14ac:dyDescent="0.35">
      <c r="A3231" s="7"/>
    </row>
    <row r="3232" spans="1:1" x14ac:dyDescent="0.35">
      <c r="A3232" s="7"/>
    </row>
    <row r="3233" spans="1:1" x14ac:dyDescent="0.35">
      <c r="A3233" s="7"/>
    </row>
    <row r="3234" spans="1:1" x14ac:dyDescent="0.35">
      <c r="A3234" s="7"/>
    </row>
    <row r="3235" spans="1:1" x14ac:dyDescent="0.35">
      <c r="A3235" s="7"/>
    </row>
    <row r="3236" spans="1:1" x14ac:dyDescent="0.35">
      <c r="A3236" s="7"/>
    </row>
    <row r="3237" spans="1:1" x14ac:dyDescent="0.35">
      <c r="A3237" s="7"/>
    </row>
    <row r="3238" spans="1:1" x14ac:dyDescent="0.35">
      <c r="A3238" s="7"/>
    </row>
    <row r="3239" spans="1:1" x14ac:dyDescent="0.35">
      <c r="A3239" s="7"/>
    </row>
    <row r="3240" spans="1:1" x14ac:dyDescent="0.35">
      <c r="A3240" s="7"/>
    </row>
    <row r="3241" spans="1:1" x14ac:dyDescent="0.35">
      <c r="A3241" s="7"/>
    </row>
    <row r="3242" spans="1:1" x14ac:dyDescent="0.35">
      <c r="A3242" s="7"/>
    </row>
    <row r="3243" spans="1:1" x14ac:dyDescent="0.35">
      <c r="A3243" s="7"/>
    </row>
    <row r="3244" spans="1:1" x14ac:dyDescent="0.35">
      <c r="A3244" s="7"/>
    </row>
    <row r="3245" spans="1:1" x14ac:dyDescent="0.35">
      <c r="A3245" s="7"/>
    </row>
    <row r="3246" spans="1:1" x14ac:dyDescent="0.35">
      <c r="A3246" s="7"/>
    </row>
    <row r="3247" spans="1:1" x14ac:dyDescent="0.35">
      <c r="A3247" s="7"/>
    </row>
    <row r="3248" spans="1:1" x14ac:dyDescent="0.35">
      <c r="A3248" s="7"/>
    </row>
    <row r="3249" spans="1:1" x14ac:dyDescent="0.35">
      <c r="A3249" s="7"/>
    </row>
    <row r="3250" spans="1:1" x14ac:dyDescent="0.35">
      <c r="A3250" s="7"/>
    </row>
    <row r="3251" spans="1:1" x14ac:dyDescent="0.35">
      <c r="A3251" s="7"/>
    </row>
    <row r="3252" spans="1:1" x14ac:dyDescent="0.35">
      <c r="A3252" s="7"/>
    </row>
    <row r="3253" spans="1:1" x14ac:dyDescent="0.35">
      <c r="A3253" s="7"/>
    </row>
    <row r="3254" spans="1:1" x14ac:dyDescent="0.35">
      <c r="A3254" s="7"/>
    </row>
    <row r="3255" spans="1:1" x14ac:dyDescent="0.35">
      <c r="A3255" s="7"/>
    </row>
    <row r="3256" spans="1:1" x14ac:dyDescent="0.35">
      <c r="A3256" s="7"/>
    </row>
    <row r="3257" spans="1:1" x14ac:dyDescent="0.35">
      <c r="A3257" s="7"/>
    </row>
    <row r="3258" spans="1:1" x14ac:dyDescent="0.35">
      <c r="A3258" s="7"/>
    </row>
    <row r="3259" spans="1:1" x14ac:dyDescent="0.35">
      <c r="A3259" s="7"/>
    </row>
    <row r="3260" spans="1:1" x14ac:dyDescent="0.35">
      <c r="A3260" s="7"/>
    </row>
    <row r="3261" spans="1:1" x14ac:dyDescent="0.35">
      <c r="A3261" s="7"/>
    </row>
    <row r="3262" spans="1:1" x14ac:dyDescent="0.35">
      <c r="A3262" s="7"/>
    </row>
    <row r="3263" spans="1:1" x14ac:dyDescent="0.35">
      <c r="A3263" s="7"/>
    </row>
    <row r="3264" spans="1:1" x14ac:dyDescent="0.35">
      <c r="A3264" s="7"/>
    </row>
    <row r="3265" spans="1:1" x14ac:dyDescent="0.35">
      <c r="A3265" s="7"/>
    </row>
    <row r="3266" spans="1:1" x14ac:dyDescent="0.35">
      <c r="A3266" s="7"/>
    </row>
    <row r="3267" spans="1:1" x14ac:dyDescent="0.35">
      <c r="A3267" s="7"/>
    </row>
    <row r="3268" spans="1:1" x14ac:dyDescent="0.35">
      <c r="A3268" s="7"/>
    </row>
    <row r="3269" spans="1:1" x14ac:dyDescent="0.35">
      <c r="A3269" s="7"/>
    </row>
    <row r="3270" spans="1:1" x14ac:dyDescent="0.35">
      <c r="A3270" s="7"/>
    </row>
    <row r="3271" spans="1:1" x14ac:dyDescent="0.35">
      <c r="A3271" s="7"/>
    </row>
    <row r="3272" spans="1:1" x14ac:dyDescent="0.35">
      <c r="A3272" s="7"/>
    </row>
    <row r="3273" spans="1:1" x14ac:dyDescent="0.35">
      <c r="A3273" s="7"/>
    </row>
    <row r="3274" spans="1:1" x14ac:dyDescent="0.35">
      <c r="A3274" s="7"/>
    </row>
    <row r="3275" spans="1:1" x14ac:dyDescent="0.35">
      <c r="A3275" s="7"/>
    </row>
    <row r="3276" spans="1:1" x14ac:dyDescent="0.35">
      <c r="A3276" s="7"/>
    </row>
    <row r="3277" spans="1:1" x14ac:dyDescent="0.35">
      <c r="A3277" s="7"/>
    </row>
    <row r="3278" spans="1:1" x14ac:dyDescent="0.35">
      <c r="A3278" s="7"/>
    </row>
    <row r="3279" spans="1:1" x14ac:dyDescent="0.35">
      <c r="A3279" s="7"/>
    </row>
    <row r="3280" spans="1:1" x14ac:dyDescent="0.35">
      <c r="A3280" s="7"/>
    </row>
    <row r="3281" spans="1:1" x14ac:dyDescent="0.35">
      <c r="A3281" s="7"/>
    </row>
    <row r="3282" spans="1:1" x14ac:dyDescent="0.35">
      <c r="A3282" s="7"/>
    </row>
    <row r="3283" spans="1:1" x14ac:dyDescent="0.35">
      <c r="A3283" s="7"/>
    </row>
    <row r="3284" spans="1:1" x14ac:dyDescent="0.35">
      <c r="A3284" s="7"/>
    </row>
    <row r="3285" spans="1:1" x14ac:dyDescent="0.35">
      <c r="A3285" s="7"/>
    </row>
    <row r="3286" spans="1:1" x14ac:dyDescent="0.35">
      <c r="A3286" s="7"/>
    </row>
    <row r="3287" spans="1:1" x14ac:dyDescent="0.35">
      <c r="A3287" s="7"/>
    </row>
    <row r="3288" spans="1:1" x14ac:dyDescent="0.35">
      <c r="A3288" s="7"/>
    </row>
    <row r="3289" spans="1:1" x14ac:dyDescent="0.35">
      <c r="A3289" s="7"/>
    </row>
    <row r="3290" spans="1:1" x14ac:dyDescent="0.35">
      <c r="A3290" s="7"/>
    </row>
    <row r="3291" spans="1:1" x14ac:dyDescent="0.35">
      <c r="A3291" s="7"/>
    </row>
    <row r="3292" spans="1:1" x14ac:dyDescent="0.35">
      <c r="A3292" s="7"/>
    </row>
    <row r="3293" spans="1:1" x14ac:dyDescent="0.35">
      <c r="A3293" s="7"/>
    </row>
    <row r="3294" spans="1:1" x14ac:dyDescent="0.35">
      <c r="A3294" s="7"/>
    </row>
    <row r="3295" spans="1:1" x14ac:dyDescent="0.35">
      <c r="A3295" s="7"/>
    </row>
    <row r="3296" spans="1:1" x14ac:dyDescent="0.35">
      <c r="A3296" s="7"/>
    </row>
    <row r="3297" spans="1:1" x14ac:dyDescent="0.35">
      <c r="A3297" s="7"/>
    </row>
    <row r="3298" spans="1:1" x14ac:dyDescent="0.35">
      <c r="A3298" s="7"/>
    </row>
    <row r="3299" spans="1:1" x14ac:dyDescent="0.35">
      <c r="A3299" s="7"/>
    </row>
    <row r="3300" spans="1:1" x14ac:dyDescent="0.35">
      <c r="A3300" s="7"/>
    </row>
    <row r="3301" spans="1:1" x14ac:dyDescent="0.35">
      <c r="A3301" s="7"/>
    </row>
    <row r="3302" spans="1:1" x14ac:dyDescent="0.35">
      <c r="A3302" s="7"/>
    </row>
    <row r="3303" spans="1:1" x14ac:dyDescent="0.35">
      <c r="A3303" s="7"/>
    </row>
    <row r="3304" spans="1:1" x14ac:dyDescent="0.35">
      <c r="A3304" s="7"/>
    </row>
    <row r="3305" spans="1:1" x14ac:dyDescent="0.35">
      <c r="A3305" s="7"/>
    </row>
    <row r="3306" spans="1:1" x14ac:dyDescent="0.35">
      <c r="A3306" s="7"/>
    </row>
    <row r="3307" spans="1:1" x14ac:dyDescent="0.35">
      <c r="A3307" s="7"/>
    </row>
    <row r="3308" spans="1:1" x14ac:dyDescent="0.35">
      <c r="A3308" s="7"/>
    </row>
    <row r="3309" spans="1:1" x14ac:dyDescent="0.35">
      <c r="A3309" s="7"/>
    </row>
    <row r="3310" spans="1:1" x14ac:dyDescent="0.35">
      <c r="A3310" s="7"/>
    </row>
    <row r="3311" spans="1:1" x14ac:dyDescent="0.35">
      <c r="A3311" s="7"/>
    </row>
    <row r="3312" spans="1:1" x14ac:dyDescent="0.35">
      <c r="A3312" s="7"/>
    </row>
    <row r="3313" spans="1:1" x14ac:dyDescent="0.35">
      <c r="A3313" s="7"/>
    </row>
    <row r="3314" spans="1:1" x14ac:dyDescent="0.35">
      <c r="A3314" s="7"/>
    </row>
    <row r="3315" spans="1:1" x14ac:dyDescent="0.35">
      <c r="A3315" s="7"/>
    </row>
    <row r="3316" spans="1:1" x14ac:dyDescent="0.35">
      <c r="A3316" s="7"/>
    </row>
    <row r="3317" spans="1:1" x14ac:dyDescent="0.35">
      <c r="A3317" s="7"/>
    </row>
    <row r="3318" spans="1:1" x14ac:dyDescent="0.35">
      <c r="A3318" s="7"/>
    </row>
    <row r="3319" spans="1:1" x14ac:dyDescent="0.35">
      <c r="A3319" s="7"/>
    </row>
    <row r="3320" spans="1:1" x14ac:dyDescent="0.35">
      <c r="A3320" s="7"/>
    </row>
    <row r="3321" spans="1:1" x14ac:dyDescent="0.35">
      <c r="A3321" s="7"/>
    </row>
    <row r="3322" spans="1:1" x14ac:dyDescent="0.35">
      <c r="A3322" s="7"/>
    </row>
    <row r="3323" spans="1:1" x14ac:dyDescent="0.35">
      <c r="A3323" s="7"/>
    </row>
    <row r="3324" spans="1:1" x14ac:dyDescent="0.35">
      <c r="A3324" s="7"/>
    </row>
    <row r="3325" spans="1:1" x14ac:dyDescent="0.35">
      <c r="A3325" s="7"/>
    </row>
    <row r="3326" spans="1:1" x14ac:dyDescent="0.35">
      <c r="A3326" s="7"/>
    </row>
    <row r="3327" spans="1:1" x14ac:dyDescent="0.35">
      <c r="A3327" s="7"/>
    </row>
    <row r="3328" spans="1:1" x14ac:dyDescent="0.35">
      <c r="A3328" s="7"/>
    </row>
    <row r="3329" spans="1:1" x14ac:dyDescent="0.35">
      <c r="A3329" s="7"/>
    </row>
    <row r="3330" spans="1:1" x14ac:dyDescent="0.35">
      <c r="A3330" s="7"/>
    </row>
    <row r="3331" spans="1:1" x14ac:dyDescent="0.35">
      <c r="A3331" s="7"/>
    </row>
    <row r="3332" spans="1:1" x14ac:dyDescent="0.35">
      <c r="A3332" s="7"/>
    </row>
    <row r="3333" spans="1:1" x14ac:dyDescent="0.35">
      <c r="A3333" s="7"/>
    </row>
    <row r="3334" spans="1:1" x14ac:dyDescent="0.35">
      <c r="A3334" s="7"/>
    </row>
    <row r="3335" spans="1:1" x14ac:dyDescent="0.35">
      <c r="A3335" s="7"/>
    </row>
    <row r="3336" spans="1:1" x14ac:dyDescent="0.35">
      <c r="A3336" s="7"/>
    </row>
    <row r="3337" spans="1:1" x14ac:dyDescent="0.35">
      <c r="A3337" s="7"/>
    </row>
    <row r="3338" spans="1:1" x14ac:dyDescent="0.35">
      <c r="A3338" s="7"/>
    </row>
    <row r="3339" spans="1:1" x14ac:dyDescent="0.35">
      <c r="A3339" s="7"/>
    </row>
    <row r="3340" spans="1:1" x14ac:dyDescent="0.35">
      <c r="A3340" s="7"/>
    </row>
    <row r="3341" spans="1:1" x14ac:dyDescent="0.35">
      <c r="A3341" s="7"/>
    </row>
    <row r="3342" spans="1:1" x14ac:dyDescent="0.35">
      <c r="A3342" s="7"/>
    </row>
    <row r="3343" spans="1:1" x14ac:dyDescent="0.35">
      <c r="A3343" s="7"/>
    </row>
    <row r="3344" spans="1:1" x14ac:dyDescent="0.35">
      <c r="A3344" s="7"/>
    </row>
    <row r="3345" spans="1:1" x14ac:dyDescent="0.35">
      <c r="A3345" s="7"/>
    </row>
    <row r="3346" spans="1:1" x14ac:dyDescent="0.35">
      <c r="A3346" s="7"/>
    </row>
    <row r="3347" spans="1:1" x14ac:dyDescent="0.35">
      <c r="A3347" s="7"/>
    </row>
    <row r="3348" spans="1:1" x14ac:dyDescent="0.35">
      <c r="A3348" s="7"/>
    </row>
    <row r="3349" spans="1:1" x14ac:dyDescent="0.35">
      <c r="A3349" s="7"/>
    </row>
    <row r="3350" spans="1:1" x14ac:dyDescent="0.35">
      <c r="A3350" s="7"/>
    </row>
    <row r="3351" spans="1:1" x14ac:dyDescent="0.35">
      <c r="A3351" s="7"/>
    </row>
    <row r="3352" spans="1:1" x14ac:dyDescent="0.35">
      <c r="A3352" s="7"/>
    </row>
    <row r="3353" spans="1:1" x14ac:dyDescent="0.35">
      <c r="A3353" s="7"/>
    </row>
    <row r="3354" spans="1:1" x14ac:dyDescent="0.35">
      <c r="A3354" s="7"/>
    </row>
    <row r="3355" spans="1:1" x14ac:dyDescent="0.35">
      <c r="A3355" s="7"/>
    </row>
    <row r="3356" spans="1:1" x14ac:dyDescent="0.35">
      <c r="A3356" s="7"/>
    </row>
    <row r="3357" spans="1:1" x14ac:dyDescent="0.35">
      <c r="A3357" s="7"/>
    </row>
    <row r="3358" spans="1:1" x14ac:dyDescent="0.35">
      <c r="A3358" s="7"/>
    </row>
    <row r="3359" spans="1:1" x14ac:dyDescent="0.35">
      <c r="A3359" s="7"/>
    </row>
    <row r="3360" spans="1:1" x14ac:dyDescent="0.35">
      <c r="A3360" s="7"/>
    </row>
    <row r="3361" spans="1:1" x14ac:dyDescent="0.35">
      <c r="A3361" s="7"/>
    </row>
    <row r="3362" spans="1:1" x14ac:dyDescent="0.35">
      <c r="A3362" s="7"/>
    </row>
    <row r="3363" spans="1:1" x14ac:dyDescent="0.35">
      <c r="A3363" s="7"/>
    </row>
    <row r="3364" spans="1:1" x14ac:dyDescent="0.35">
      <c r="A3364" s="7"/>
    </row>
    <row r="3365" spans="1:1" x14ac:dyDescent="0.35">
      <c r="A3365" s="7"/>
    </row>
    <row r="3366" spans="1:1" x14ac:dyDescent="0.35">
      <c r="A3366" s="7"/>
    </row>
    <row r="3367" spans="1:1" x14ac:dyDescent="0.35">
      <c r="A3367" s="7"/>
    </row>
    <row r="3368" spans="1:1" x14ac:dyDescent="0.35">
      <c r="A3368" s="7"/>
    </row>
    <row r="3369" spans="1:1" x14ac:dyDescent="0.35">
      <c r="A3369" s="7"/>
    </row>
    <row r="3370" spans="1:1" x14ac:dyDescent="0.35">
      <c r="A3370" s="7"/>
    </row>
    <row r="3371" spans="1:1" x14ac:dyDescent="0.35">
      <c r="A3371" s="7"/>
    </row>
    <row r="3372" spans="1:1" x14ac:dyDescent="0.35">
      <c r="A3372" s="7"/>
    </row>
    <row r="3373" spans="1:1" x14ac:dyDescent="0.35">
      <c r="A3373" s="7"/>
    </row>
    <row r="3374" spans="1:1" x14ac:dyDescent="0.35">
      <c r="A3374" s="7"/>
    </row>
    <row r="3375" spans="1:1" x14ac:dyDescent="0.35">
      <c r="A3375" s="7"/>
    </row>
    <row r="3376" spans="1:1" x14ac:dyDescent="0.35">
      <c r="A3376" s="7"/>
    </row>
    <row r="3377" spans="1:1" x14ac:dyDescent="0.35">
      <c r="A3377" s="7"/>
    </row>
    <row r="3378" spans="1:1" x14ac:dyDescent="0.35">
      <c r="A3378" s="7"/>
    </row>
    <row r="3379" spans="1:1" x14ac:dyDescent="0.35">
      <c r="A3379" s="7"/>
    </row>
    <row r="3380" spans="1:1" x14ac:dyDescent="0.35">
      <c r="A3380" s="7"/>
    </row>
    <row r="3381" spans="1:1" x14ac:dyDescent="0.35">
      <c r="A3381" s="7"/>
    </row>
    <row r="3382" spans="1:1" x14ac:dyDescent="0.35">
      <c r="A3382" s="7"/>
    </row>
    <row r="3383" spans="1:1" x14ac:dyDescent="0.35">
      <c r="A3383" s="7"/>
    </row>
    <row r="3384" spans="1:1" x14ac:dyDescent="0.35">
      <c r="A3384" s="7"/>
    </row>
    <row r="3385" spans="1:1" x14ac:dyDescent="0.35">
      <c r="A3385" s="7"/>
    </row>
    <row r="3386" spans="1:1" x14ac:dyDescent="0.35">
      <c r="A3386" s="7"/>
    </row>
    <row r="3387" spans="1:1" x14ac:dyDescent="0.35">
      <c r="A3387" s="7"/>
    </row>
    <row r="3388" spans="1:1" x14ac:dyDescent="0.35">
      <c r="A3388" s="7"/>
    </row>
    <row r="3389" spans="1:1" x14ac:dyDescent="0.35">
      <c r="A3389" s="7"/>
    </row>
    <row r="3390" spans="1:1" x14ac:dyDescent="0.35">
      <c r="A3390" s="7"/>
    </row>
    <row r="3391" spans="1:1" x14ac:dyDescent="0.35">
      <c r="A3391" s="7"/>
    </row>
    <row r="3392" spans="1:1" x14ac:dyDescent="0.35">
      <c r="A3392" s="7"/>
    </row>
    <row r="3393" spans="1:1" x14ac:dyDescent="0.35">
      <c r="A3393" s="7"/>
    </row>
    <row r="3394" spans="1:1" x14ac:dyDescent="0.35">
      <c r="A3394" s="7"/>
    </row>
    <row r="3395" spans="1:1" x14ac:dyDescent="0.35">
      <c r="A3395" s="7"/>
    </row>
    <row r="3396" spans="1:1" x14ac:dyDescent="0.35">
      <c r="A3396" s="7"/>
    </row>
    <row r="3397" spans="1:1" x14ac:dyDescent="0.35">
      <c r="A3397" s="7"/>
    </row>
    <row r="3398" spans="1:1" x14ac:dyDescent="0.35">
      <c r="A3398" s="7"/>
    </row>
    <row r="3399" spans="1:1" x14ac:dyDescent="0.35">
      <c r="A3399" s="7"/>
    </row>
    <row r="3400" spans="1:1" x14ac:dyDescent="0.35">
      <c r="A3400" s="7"/>
    </row>
    <row r="3401" spans="1:1" x14ac:dyDescent="0.35">
      <c r="A3401" s="7"/>
    </row>
    <row r="3402" spans="1:1" x14ac:dyDescent="0.35">
      <c r="A3402" s="7"/>
    </row>
    <row r="3403" spans="1:1" x14ac:dyDescent="0.35">
      <c r="A3403" s="7"/>
    </row>
    <row r="3404" spans="1:1" x14ac:dyDescent="0.35">
      <c r="A3404" s="7"/>
    </row>
    <row r="3405" spans="1:1" x14ac:dyDescent="0.35">
      <c r="A3405" s="7"/>
    </row>
    <row r="3406" spans="1:1" x14ac:dyDescent="0.35">
      <c r="A3406" s="7"/>
    </row>
    <row r="3407" spans="1:1" x14ac:dyDescent="0.35">
      <c r="A3407" s="7"/>
    </row>
    <row r="3408" spans="1:1" x14ac:dyDescent="0.35">
      <c r="A3408" s="7"/>
    </row>
    <row r="3409" spans="1:1" x14ac:dyDescent="0.35">
      <c r="A3409" s="7"/>
    </row>
    <row r="3410" spans="1:1" x14ac:dyDescent="0.35">
      <c r="A3410" s="7"/>
    </row>
    <row r="3411" spans="1:1" x14ac:dyDescent="0.35">
      <c r="A3411" s="7"/>
    </row>
    <row r="3412" spans="1:1" x14ac:dyDescent="0.35">
      <c r="A3412" s="7"/>
    </row>
    <row r="3413" spans="1:1" x14ac:dyDescent="0.35">
      <c r="A3413" s="7"/>
    </row>
    <row r="3414" spans="1:1" x14ac:dyDescent="0.35">
      <c r="A3414" s="7"/>
    </row>
    <row r="3415" spans="1:1" x14ac:dyDescent="0.35">
      <c r="A3415" s="7"/>
    </row>
    <row r="3416" spans="1:1" x14ac:dyDescent="0.35">
      <c r="A3416" s="7"/>
    </row>
    <row r="3417" spans="1:1" x14ac:dyDescent="0.35">
      <c r="A3417" s="7"/>
    </row>
    <row r="3418" spans="1:1" x14ac:dyDescent="0.35">
      <c r="A3418" s="7"/>
    </row>
    <row r="3419" spans="1:1" x14ac:dyDescent="0.35">
      <c r="A3419" s="7"/>
    </row>
    <row r="3420" spans="1:1" x14ac:dyDescent="0.35">
      <c r="A3420" s="7"/>
    </row>
    <row r="3421" spans="1:1" x14ac:dyDescent="0.35">
      <c r="A3421" s="7"/>
    </row>
    <row r="3422" spans="1:1" x14ac:dyDescent="0.35">
      <c r="A3422" s="7"/>
    </row>
    <row r="3423" spans="1:1" x14ac:dyDescent="0.35">
      <c r="A3423" s="7"/>
    </row>
    <row r="3424" spans="1:1" x14ac:dyDescent="0.35">
      <c r="A3424" s="7"/>
    </row>
    <row r="3425" spans="1:1" x14ac:dyDescent="0.35">
      <c r="A3425" s="7"/>
    </row>
    <row r="3426" spans="1:1" x14ac:dyDescent="0.35">
      <c r="A3426" s="7"/>
    </row>
    <row r="3427" spans="1:1" x14ac:dyDescent="0.35">
      <c r="A3427" s="7"/>
    </row>
    <row r="3428" spans="1:1" x14ac:dyDescent="0.35">
      <c r="A3428" s="7"/>
    </row>
    <row r="3429" spans="1:1" x14ac:dyDescent="0.35">
      <c r="A3429" s="7"/>
    </row>
    <row r="3430" spans="1:1" x14ac:dyDescent="0.35">
      <c r="A3430" s="7"/>
    </row>
    <row r="3431" spans="1:1" x14ac:dyDescent="0.35">
      <c r="A3431" s="7"/>
    </row>
    <row r="3432" spans="1:1" x14ac:dyDescent="0.35">
      <c r="A3432" s="7"/>
    </row>
    <row r="3433" spans="1:1" x14ac:dyDescent="0.35">
      <c r="A3433" s="7"/>
    </row>
    <row r="3434" spans="1:1" x14ac:dyDescent="0.35">
      <c r="A3434" s="7"/>
    </row>
    <row r="3435" spans="1:1" x14ac:dyDescent="0.35">
      <c r="A3435" s="7"/>
    </row>
    <row r="3436" spans="1:1" x14ac:dyDescent="0.35">
      <c r="A3436" s="7"/>
    </row>
    <row r="3437" spans="1:1" x14ac:dyDescent="0.35">
      <c r="A3437" s="7"/>
    </row>
    <row r="3438" spans="1:1" x14ac:dyDescent="0.35">
      <c r="A3438" s="7"/>
    </row>
    <row r="3439" spans="1:1" x14ac:dyDescent="0.35">
      <c r="A3439" s="7"/>
    </row>
    <row r="3440" spans="1:1" x14ac:dyDescent="0.35">
      <c r="A3440" s="7"/>
    </row>
    <row r="3441" spans="1:1" x14ac:dyDescent="0.35">
      <c r="A3441" s="7"/>
    </row>
    <row r="3442" spans="1:1" x14ac:dyDescent="0.35">
      <c r="A3442" s="7"/>
    </row>
    <row r="3443" spans="1:1" x14ac:dyDescent="0.35">
      <c r="A3443" s="7"/>
    </row>
    <row r="3444" spans="1:1" x14ac:dyDescent="0.35">
      <c r="A3444" s="7"/>
    </row>
    <row r="3445" spans="1:1" x14ac:dyDescent="0.35">
      <c r="A3445" s="7"/>
    </row>
    <row r="3446" spans="1:1" x14ac:dyDescent="0.35">
      <c r="A3446" s="7"/>
    </row>
    <row r="3447" spans="1:1" x14ac:dyDescent="0.35">
      <c r="A3447" s="7"/>
    </row>
    <row r="3448" spans="1:1" x14ac:dyDescent="0.35">
      <c r="A3448" s="7"/>
    </row>
    <row r="3449" spans="1:1" x14ac:dyDescent="0.35">
      <c r="A3449" s="7"/>
    </row>
    <row r="3450" spans="1:1" x14ac:dyDescent="0.35">
      <c r="A3450" s="7"/>
    </row>
    <row r="3451" spans="1:1" x14ac:dyDescent="0.35">
      <c r="A3451" s="7"/>
    </row>
    <row r="3452" spans="1:1" x14ac:dyDescent="0.35">
      <c r="A3452" s="7"/>
    </row>
    <row r="3453" spans="1:1" x14ac:dyDescent="0.35">
      <c r="A3453" s="7"/>
    </row>
    <row r="3454" spans="1:1" x14ac:dyDescent="0.35">
      <c r="A3454" s="7"/>
    </row>
    <row r="3455" spans="1:1" x14ac:dyDescent="0.35">
      <c r="A3455" s="7"/>
    </row>
    <row r="3456" spans="1:1" x14ac:dyDescent="0.35">
      <c r="A3456" s="7"/>
    </row>
    <row r="3457" spans="1:1" x14ac:dyDescent="0.35">
      <c r="A3457" s="7"/>
    </row>
    <row r="3458" spans="1:1" x14ac:dyDescent="0.35">
      <c r="A3458" s="7"/>
    </row>
    <row r="3459" spans="1:1" x14ac:dyDescent="0.35">
      <c r="A3459" s="7"/>
    </row>
    <row r="3460" spans="1:1" x14ac:dyDescent="0.35">
      <c r="A3460" s="7"/>
    </row>
    <row r="3461" spans="1:1" x14ac:dyDescent="0.35">
      <c r="A3461" s="7"/>
    </row>
    <row r="3462" spans="1:1" x14ac:dyDescent="0.35">
      <c r="A3462" s="7"/>
    </row>
    <row r="3463" spans="1:1" x14ac:dyDescent="0.35">
      <c r="A3463" s="7"/>
    </row>
    <row r="3464" spans="1:1" x14ac:dyDescent="0.35">
      <c r="A3464" s="7"/>
    </row>
    <row r="3465" spans="1:1" x14ac:dyDescent="0.35">
      <c r="A3465" s="7"/>
    </row>
    <row r="3466" spans="1:1" x14ac:dyDescent="0.35">
      <c r="A3466" s="7"/>
    </row>
    <row r="3467" spans="1:1" x14ac:dyDescent="0.35">
      <c r="A3467" s="7"/>
    </row>
    <row r="3468" spans="1:1" x14ac:dyDescent="0.35">
      <c r="A3468" s="7"/>
    </row>
    <row r="3469" spans="1:1" x14ac:dyDescent="0.35">
      <c r="A3469" s="7"/>
    </row>
    <row r="3470" spans="1:1" x14ac:dyDescent="0.35">
      <c r="A3470" s="7"/>
    </row>
    <row r="3471" spans="1:1" x14ac:dyDescent="0.35">
      <c r="A3471" s="7"/>
    </row>
    <row r="3472" spans="1:1" x14ac:dyDescent="0.35">
      <c r="A3472" s="7"/>
    </row>
    <row r="3473" spans="1:1" x14ac:dyDescent="0.35">
      <c r="A3473" s="7"/>
    </row>
    <row r="3474" spans="1:1" x14ac:dyDescent="0.35">
      <c r="A3474" s="7"/>
    </row>
    <row r="3475" spans="1:1" x14ac:dyDescent="0.35">
      <c r="A3475" s="7"/>
    </row>
    <row r="3476" spans="1:1" x14ac:dyDescent="0.35">
      <c r="A3476" s="7"/>
    </row>
    <row r="3477" spans="1:1" x14ac:dyDescent="0.35">
      <c r="A3477" s="7"/>
    </row>
    <row r="3478" spans="1:1" x14ac:dyDescent="0.35">
      <c r="A3478" s="7"/>
    </row>
    <row r="3479" spans="1:1" x14ac:dyDescent="0.35">
      <c r="A3479" s="7"/>
    </row>
    <row r="3480" spans="1:1" x14ac:dyDescent="0.35">
      <c r="A3480" s="7"/>
    </row>
    <row r="3481" spans="1:1" x14ac:dyDescent="0.35">
      <c r="A3481" s="7"/>
    </row>
    <row r="3482" spans="1:1" x14ac:dyDescent="0.35">
      <c r="A3482" s="7"/>
    </row>
    <row r="3483" spans="1:1" x14ac:dyDescent="0.35">
      <c r="A3483" s="7"/>
    </row>
    <row r="3484" spans="1:1" x14ac:dyDescent="0.35">
      <c r="A3484" s="7"/>
    </row>
    <row r="3485" spans="1:1" x14ac:dyDescent="0.35">
      <c r="A3485" s="7"/>
    </row>
    <row r="3486" spans="1:1" x14ac:dyDescent="0.35">
      <c r="A3486" s="7"/>
    </row>
    <row r="3487" spans="1:1" x14ac:dyDescent="0.35">
      <c r="A3487" s="7"/>
    </row>
    <row r="3488" spans="1:1" x14ac:dyDescent="0.35">
      <c r="A3488" s="7"/>
    </row>
    <row r="3489" spans="1:1" x14ac:dyDescent="0.35">
      <c r="A3489" s="7"/>
    </row>
    <row r="3490" spans="1:1" x14ac:dyDescent="0.35">
      <c r="A3490" s="7"/>
    </row>
    <row r="3491" spans="1:1" x14ac:dyDescent="0.35">
      <c r="A3491" s="7"/>
    </row>
    <row r="3492" spans="1:1" x14ac:dyDescent="0.35">
      <c r="A3492" s="7"/>
    </row>
    <row r="3493" spans="1:1" x14ac:dyDescent="0.35">
      <c r="A3493" s="7"/>
    </row>
    <row r="3494" spans="1:1" x14ac:dyDescent="0.35">
      <c r="A3494" s="7"/>
    </row>
    <row r="3495" spans="1:1" x14ac:dyDescent="0.35">
      <c r="A3495" s="7"/>
    </row>
    <row r="3496" spans="1:1" x14ac:dyDescent="0.35">
      <c r="A3496" s="7"/>
    </row>
    <row r="3497" spans="1:1" x14ac:dyDescent="0.35">
      <c r="A3497" s="7"/>
    </row>
    <row r="3498" spans="1:1" x14ac:dyDescent="0.35">
      <c r="A3498" s="7"/>
    </row>
    <row r="3499" spans="1:1" x14ac:dyDescent="0.35">
      <c r="A3499" s="7"/>
    </row>
    <row r="3500" spans="1:1" x14ac:dyDescent="0.35">
      <c r="A3500" s="7"/>
    </row>
    <row r="3501" spans="1:1" x14ac:dyDescent="0.35">
      <c r="A3501" s="7"/>
    </row>
    <row r="3502" spans="1:1" x14ac:dyDescent="0.35">
      <c r="A3502" s="7"/>
    </row>
    <row r="3503" spans="1:1" x14ac:dyDescent="0.35">
      <c r="A3503" s="7"/>
    </row>
    <row r="3504" spans="1:1" x14ac:dyDescent="0.35">
      <c r="A3504" s="7"/>
    </row>
    <row r="3505" spans="1:1" x14ac:dyDescent="0.35">
      <c r="A3505" s="7"/>
    </row>
    <row r="3506" spans="1:1" x14ac:dyDescent="0.35">
      <c r="A3506" s="7"/>
    </row>
    <row r="3507" spans="1:1" x14ac:dyDescent="0.35">
      <c r="A3507" s="7"/>
    </row>
    <row r="3508" spans="1:1" x14ac:dyDescent="0.35">
      <c r="A3508" s="7"/>
    </row>
    <row r="3509" spans="1:1" x14ac:dyDescent="0.35">
      <c r="A3509" s="7"/>
    </row>
    <row r="3510" spans="1:1" x14ac:dyDescent="0.35">
      <c r="A3510" s="7"/>
    </row>
    <row r="3511" spans="1:1" x14ac:dyDescent="0.35">
      <c r="A3511" s="7"/>
    </row>
    <row r="3512" spans="1:1" x14ac:dyDescent="0.35">
      <c r="A3512" s="7"/>
    </row>
    <row r="3513" spans="1:1" x14ac:dyDescent="0.35">
      <c r="A3513" s="7"/>
    </row>
    <row r="3514" spans="1:1" x14ac:dyDescent="0.35">
      <c r="A3514" s="7"/>
    </row>
    <row r="3515" spans="1:1" x14ac:dyDescent="0.35">
      <c r="A3515" s="7"/>
    </row>
    <row r="3516" spans="1:1" x14ac:dyDescent="0.35">
      <c r="A3516" s="7"/>
    </row>
    <row r="3517" spans="1:1" x14ac:dyDescent="0.35">
      <c r="A3517" s="7"/>
    </row>
    <row r="3518" spans="1:1" x14ac:dyDescent="0.35">
      <c r="A3518" s="7"/>
    </row>
    <row r="3519" spans="1:1" x14ac:dyDescent="0.35">
      <c r="A3519" s="7"/>
    </row>
    <row r="3520" spans="1:1" x14ac:dyDescent="0.35">
      <c r="A3520" s="7"/>
    </row>
    <row r="3521" spans="1:1" x14ac:dyDescent="0.35">
      <c r="A3521" s="7"/>
    </row>
    <row r="3522" spans="1:1" x14ac:dyDescent="0.35">
      <c r="A3522" s="7"/>
    </row>
    <row r="3523" spans="1:1" x14ac:dyDescent="0.35">
      <c r="A3523" s="7"/>
    </row>
    <row r="3524" spans="1:1" x14ac:dyDescent="0.35">
      <c r="A3524" s="7"/>
    </row>
    <row r="3525" spans="1:1" x14ac:dyDescent="0.35">
      <c r="A3525" s="7"/>
    </row>
    <row r="3526" spans="1:1" x14ac:dyDescent="0.35">
      <c r="A3526" s="7"/>
    </row>
    <row r="3527" spans="1:1" x14ac:dyDescent="0.35">
      <c r="A3527" s="7"/>
    </row>
    <row r="3528" spans="1:1" x14ac:dyDescent="0.35">
      <c r="A3528" s="7"/>
    </row>
    <row r="3529" spans="1:1" x14ac:dyDescent="0.35">
      <c r="A3529" s="7"/>
    </row>
    <row r="3530" spans="1:1" x14ac:dyDescent="0.35">
      <c r="A3530" s="7"/>
    </row>
    <row r="3531" spans="1:1" x14ac:dyDescent="0.35">
      <c r="A3531" s="7"/>
    </row>
    <row r="3532" spans="1:1" x14ac:dyDescent="0.35">
      <c r="A3532" s="7"/>
    </row>
    <row r="3533" spans="1:1" x14ac:dyDescent="0.35">
      <c r="A3533" s="7"/>
    </row>
    <row r="3534" spans="1:1" x14ac:dyDescent="0.35">
      <c r="A3534" s="7"/>
    </row>
    <row r="3535" spans="1:1" x14ac:dyDescent="0.35">
      <c r="A3535" s="7"/>
    </row>
    <row r="3536" spans="1:1" x14ac:dyDescent="0.35">
      <c r="A3536" s="7"/>
    </row>
    <row r="3537" spans="1:1" x14ac:dyDescent="0.35">
      <c r="A3537" s="7"/>
    </row>
    <row r="3538" spans="1:1" x14ac:dyDescent="0.35">
      <c r="A3538" s="7"/>
    </row>
    <row r="3539" spans="1:1" x14ac:dyDescent="0.35">
      <c r="A3539" s="7"/>
    </row>
    <row r="3540" spans="1:1" x14ac:dyDescent="0.35">
      <c r="A3540" s="7"/>
    </row>
    <row r="3541" spans="1:1" x14ac:dyDescent="0.35">
      <c r="A3541" s="7"/>
    </row>
    <row r="3542" spans="1:1" x14ac:dyDescent="0.35">
      <c r="A3542" s="7"/>
    </row>
    <row r="3543" spans="1:1" x14ac:dyDescent="0.35">
      <c r="A3543" s="7"/>
    </row>
    <row r="3544" spans="1:1" x14ac:dyDescent="0.35">
      <c r="A3544" s="7"/>
    </row>
    <row r="3545" spans="1:1" x14ac:dyDescent="0.35">
      <c r="A3545" s="7"/>
    </row>
    <row r="3546" spans="1:1" x14ac:dyDescent="0.35">
      <c r="A3546" s="7"/>
    </row>
    <row r="3547" spans="1:1" x14ac:dyDescent="0.35">
      <c r="A3547" s="7"/>
    </row>
    <row r="3548" spans="1:1" x14ac:dyDescent="0.35">
      <c r="A3548" s="7"/>
    </row>
    <row r="3549" spans="1:1" x14ac:dyDescent="0.35">
      <c r="A3549" s="7"/>
    </row>
    <row r="3550" spans="1:1" x14ac:dyDescent="0.35">
      <c r="A3550" s="7"/>
    </row>
    <row r="3551" spans="1:1" x14ac:dyDescent="0.35">
      <c r="A3551" s="7"/>
    </row>
    <row r="3552" spans="1:1" x14ac:dyDescent="0.35">
      <c r="A3552" s="7"/>
    </row>
    <row r="3553" spans="1:1" x14ac:dyDescent="0.35">
      <c r="A3553" s="7"/>
    </row>
    <row r="3554" spans="1:1" x14ac:dyDescent="0.35">
      <c r="A3554" s="7"/>
    </row>
    <row r="3555" spans="1:1" x14ac:dyDescent="0.35">
      <c r="A3555" s="7"/>
    </row>
    <row r="3556" spans="1:1" x14ac:dyDescent="0.35">
      <c r="A3556" s="7"/>
    </row>
    <row r="3557" spans="1:1" x14ac:dyDescent="0.35">
      <c r="A3557" s="7"/>
    </row>
    <row r="3558" spans="1:1" x14ac:dyDescent="0.35">
      <c r="A3558" s="7"/>
    </row>
    <row r="3559" spans="1:1" x14ac:dyDescent="0.35">
      <c r="A3559" s="7"/>
    </row>
    <row r="3560" spans="1:1" x14ac:dyDescent="0.35">
      <c r="A3560" s="7"/>
    </row>
    <row r="3561" spans="1:1" x14ac:dyDescent="0.35">
      <c r="A3561" s="7"/>
    </row>
    <row r="3562" spans="1:1" x14ac:dyDescent="0.35">
      <c r="A3562" s="7"/>
    </row>
    <row r="3563" spans="1:1" x14ac:dyDescent="0.35">
      <c r="A3563" s="7"/>
    </row>
    <row r="3564" spans="1:1" x14ac:dyDescent="0.35">
      <c r="A3564" s="7"/>
    </row>
    <row r="3565" spans="1:1" x14ac:dyDescent="0.35">
      <c r="A3565" s="7"/>
    </row>
    <row r="3566" spans="1:1" x14ac:dyDescent="0.35">
      <c r="A3566" s="7"/>
    </row>
    <row r="3567" spans="1:1" x14ac:dyDescent="0.35">
      <c r="A3567" s="7"/>
    </row>
    <row r="3568" spans="1:1" x14ac:dyDescent="0.35">
      <c r="A3568" s="7"/>
    </row>
    <row r="3569" spans="1:1" x14ac:dyDescent="0.35">
      <c r="A3569" s="7"/>
    </row>
    <row r="3570" spans="1:1" x14ac:dyDescent="0.35">
      <c r="A3570" s="7"/>
    </row>
    <row r="3571" spans="1:1" x14ac:dyDescent="0.35">
      <c r="A3571" s="7"/>
    </row>
    <row r="3572" spans="1:1" x14ac:dyDescent="0.35">
      <c r="A3572" s="7"/>
    </row>
    <row r="3573" spans="1:1" x14ac:dyDescent="0.35">
      <c r="A3573" s="7"/>
    </row>
    <row r="3574" spans="1:1" x14ac:dyDescent="0.35">
      <c r="A3574" s="7"/>
    </row>
    <row r="3575" spans="1:1" x14ac:dyDescent="0.35">
      <c r="A3575" s="7"/>
    </row>
    <row r="3576" spans="1:1" x14ac:dyDescent="0.35">
      <c r="A3576" s="7"/>
    </row>
    <row r="3577" spans="1:1" x14ac:dyDescent="0.35">
      <c r="A3577" s="7"/>
    </row>
    <row r="3578" spans="1:1" x14ac:dyDescent="0.35">
      <c r="A3578" s="7"/>
    </row>
    <row r="3579" spans="1:1" x14ac:dyDescent="0.35">
      <c r="A3579" s="7"/>
    </row>
    <row r="3580" spans="1:1" x14ac:dyDescent="0.35">
      <c r="A3580" s="7"/>
    </row>
    <row r="3581" spans="1:1" x14ac:dyDescent="0.35">
      <c r="A3581" s="7"/>
    </row>
    <row r="3582" spans="1:1" x14ac:dyDescent="0.35">
      <c r="A3582" s="7"/>
    </row>
    <row r="3583" spans="1:1" x14ac:dyDescent="0.35">
      <c r="A3583" s="7"/>
    </row>
    <row r="3584" spans="1:1" x14ac:dyDescent="0.35">
      <c r="A3584" s="7"/>
    </row>
    <row r="3585" spans="1:1" x14ac:dyDescent="0.35">
      <c r="A3585" s="7"/>
    </row>
    <row r="3586" spans="1:1" x14ac:dyDescent="0.35">
      <c r="A3586" s="7"/>
    </row>
    <row r="3587" spans="1:1" x14ac:dyDescent="0.35">
      <c r="A3587" s="7"/>
    </row>
    <row r="3588" spans="1:1" x14ac:dyDescent="0.35">
      <c r="A3588" s="7"/>
    </row>
    <row r="3589" spans="1:1" x14ac:dyDescent="0.35">
      <c r="A3589" s="7"/>
    </row>
    <row r="3590" spans="1:1" x14ac:dyDescent="0.35">
      <c r="A3590" s="7"/>
    </row>
    <row r="3591" spans="1:1" x14ac:dyDescent="0.35">
      <c r="A3591" s="7"/>
    </row>
    <row r="3592" spans="1:1" x14ac:dyDescent="0.35">
      <c r="A3592" s="7"/>
    </row>
    <row r="3593" spans="1:1" x14ac:dyDescent="0.35">
      <c r="A3593" s="7"/>
    </row>
    <row r="3594" spans="1:1" x14ac:dyDescent="0.35">
      <c r="A3594" s="7"/>
    </row>
    <row r="3595" spans="1:1" x14ac:dyDescent="0.35">
      <c r="A3595" s="7"/>
    </row>
    <row r="3596" spans="1:1" x14ac:dyDescent="0.35">
      <c r="A3596" s="7"/>
    </row>
    <row r="3597" spans="1:1" x14ac:dyDescent="0.35">
      <c r="A3597" s="7"/>
    </row>
    <row r="3598" spans="1:1" x14ac:dyDescent="0.35">
      <c r="A3598" s="7"/>
    </row>
    <row r="3599" spans="1:1" x14ac:dyDescent="0.35">
      <c r="A3599" s="7"/>
    </row>
    <row r="3600" spans="1:1" x14ac:dyDescent="0.35">
      <c r="A3600" s="7"/>
    </row>
    <row r="3601" spans="1:1" x14ac:dyDescent="0.35">
      <c r="A3601" s="7"/>
    </row>
    <row r="3602" spans="1:1" x14ac:dyDescent="0.35">
      <c r="A3602" s="7"/>
    </row>
    <row r="3603" spans="1:1" x14ac:dyDescent="0.35">
      <c r="A3603" s="7"/>
    </row>
    <row r="3604" spans="1:1" x14ac:dyDescent="0.35">
      <c r="A3604" s="7"/>
    </row>
    <row r="3605" spans="1:1" x14ac:dyDescent="0.35">
      <c r="A3605" s="7"/>
    </row>
    <row r="3606" spans="1:1" x14ac:dyDescent="0.35">
      <c r="A3606" s="7"/>
    </row>
    <row r="3607" spans="1:1" x14ac:dyDescent="0.35">
      <c r="A3607" s="7"/>
    </row>
    <row r="3608" spans="1:1" x14ac:dyDescent="0.35">
      <c r="A3608" s="7"/>
    </row>
    <row r="3609" spans="1:1" x14ac:dyDescent="0.35">
      <c r="A3609" s="7"/>
    </row>
    <row r="3610" spans="1:1" x14ac:dyDescent="0.35">
      <c r="A3610" s="7"/>
    </row>
    <row r="3611" spans="1:1" x14ac:dyDescent="0.35">
      <c r="A3611" s="7"/>
    </row>
    <row r="3612" spans="1:1" x14ac:dyDescent="0.35">
      <c r="A3612" s="7"/>
    </row>
    <row r="3613" spans="1:1" x14ac:dyDescent="0.35">
      <c r="A3613" s="7"/>
    </row>
    <row r="3614" spans="1:1" x14ac:dyDescent="0.35">
      <c r="A3614" s="7"/>
    </row>
    <row r="3615" spans="1:1" x14ac:dyDescent="0.35">
      <c r="A3615" s="7"/>
    </row>
    <row r="3616" spans="1:1" x14ac:dyDescent="0.35">
      <c r="A3616" s="7"/>
    </row>
    <row r="3617" spans="1:1" x14ac:dyDescent="0.35">
      <c r="A3617" s="7"/>
    </row>
    <row r="3618" spans="1:1" x14ac:dyDescent="0.35">
      <c r="A3618" s="7"/>
    </row>
    <row r="3619" spans="1:1" x14ac:dyDescent="0.35">
      <c r="A3619" s="7"/>
    </row>
    <row r="3620" spans="1:1" x14ac:dyDescent="0.35">
      <c r="A3620" s="7"/>
    </row>
    <row r="3621" spans="1:1" x14ac:dyDescent="0.35">
      <c r="A3621" s="7"/>
    </row>
    <row r="3622" spans="1:1" x14ac:dyDescent="0.35">
      <c r="A3622" s="7"/>
    </row>
    <row r="3623" spans="1:1" x14ac:dyDescent="0.35">
      <c r="A3623" s="7"/>
    </row>
    <row r="3624" spans="1:1" x14ac:dyDescent="0.35">
      <c r="A3624" s="7"/>
    </row>
    <row r="3625" spans="1:1" x14ac:dyDescent="0.35">
      <c r="A3625" s="7"/>
    </row>
    <row r="3626" spans="1:1" x14ac:dyDescent="0.35">
      <c r="A3626" s="7"/>
    </row>
    <row r="3627" spans="1:1" x14ac:dyDescent="0.35">
      <c r="A3627" s="7"/>
    </row>
    <row r="3628" spans="1:1" x14ac:dyDescent="0.35">
      <c r="A3628" s="7"/>
    </row>
    <row r="3629" spans="1:1" x14ac:dyDescent="0.35">
      <c r="A3629" s="7"/>
    </row>
    <row r="3630" spans="1:1" x14ac:dyDescent="0.35">
      <c r="A3630" s="7"/>
    </row>
    <row r="3631" spans="1:1" x14ac:dyDescent="0.35">
      <c r="A3631" s="7"/>
    </row>
    <row r="3632" spans="1:1" x14ac:dyDescent="0.35">
      <c r="A3632" s="7"/>
    </row>
    <row r="3633" spans="1:1" x14ac:dyDescent="0.35">
      <c r="A3633" s="7"/>
    </row>
    <row r="3634" spans="1:1" x14ac:dyDescent="0.35">
      <c r="A3634" s="7"/>
    </row>
    <row r="3635" spans="1:1" x14ac:dyDescent="0.35">
      <c r="A3635" s="7"/>
    </row>
    <row r="3636" spans="1:1" x14ac:dyDescent="0.35">
      <c r="A3636" s="7"/>
    </row>
    <row r="3637" spans="1:1" x14ac:dyDescent="0.35">
      <c r="A3637" s="7"/>
    </row>
    <row r="3638" spans="1:1" x14ac:dyDescent="0.35">
      <c r="A3638" s="7"/>
    </row>
    <row r="3639" spans="1:1" x14ac:dyDescent="0.35">
      <c r="A3639" s="7"/>
    </row>
    <row r="3640" spans="1:1" x14ac:dyDescent="0.35">
      <c r="A3640" s="7"/>
    </row>
    <row r="3641" spans="1:1" x14ac:dyDescent="0.35">
      <c r="A3641" s="7"/>
    </row>
    <row r="3642" spans="1:1" x14ac:dyDescent="0.35">
      <c r="A3642" s="7"/>
    </row>
    <row r="3643" spans="1:1" x14ac:dyDescent="0.35">
      <c r="A3643" s="7"/>
    </row>
    <row r="3644" spans="1:1" x14ac:dyDescent="0.35">
      <c r="A3644" s="7"/>
    </row>
    <row r="3645" spans="1:1" x14ac:dyDescent="0.35">
      <c r="A3645" s="7"/>
    </row>
    <row r="3646" spans="1:1" x14ac:dyDescent="0.35">
      <c r="A3646" s="7"/>
    </row>
    <row r="3647" spans="1:1" x14ac:dyDescent="0.35">
      <c r="A3647" s="7"/>
    </row>
    <row r="3648" spans="1:1" x14ac:dyDescent="0.35">
      <c r="A3648" s="7"/>
    </row>
    <row r="3649" spans="1:1" x14ac:dyDescent="0.35">
      <c r="A3649" s="7"/>
    </row>
    <row r="3650" spans="1:1" x14ac:dyDescent="0.35">
      <c r="A3650" s="7"/>
    </row>
    <row r="3651" spans="1:1" x14ac:dyDescent="0.35">
      <c r="A3651" s="7"/>
    </row>
    <row r="3652" spans="1:1" x14ac:dyDescent="0.35">
      <c r="A3652" s="7"/>
    </row>
    <row r="3653" spans="1:1" x14ac:dyDescent="0.35">
      <c r="A3653" s="7"/>
    </row>
    <row r="3654" spans="1:1" x14ac:dyDescent="0.35">
      <c r="A3654" s="7"/>
    </row>
    <row r="3655" spans="1:1" x14ac:dyDescent="0.35">
      <c r="A3655" s="7"/>
    </row>
    <row r="3656" spans="1:1" x14ac:dyDescent="0.35">
      <c r="A3656" s="7"/>
    </row>
    <row r="3657" spans="1:1" x14ac:dyDescent="0.35">
      <c r="A3657" s="7"/>
    </row>
    <row r="3658" spans="1:1" x14ac:dyDescent="0.35">
      <c r="A3658" s="7"/>
    </row>
    <row r="3659" spans="1:1" x14ac:dyDescent="0.35">
      <c r="A3659" s="7"/>
    </row>
    <row r="3660" spans="1:1" x14ac:dyDescent="0.35">
      <c r="A3660" s="7"/>
    </row>
    <row r="3661" spans="1:1" x14ac:dyDescent="0.35">
      <c r="A3661" s="7"/>
    </row>
    <row r="3662" spans="1:1" x14ac:dyDescent="0.35">
      <c r="A3662" s="7"/>
    </row>
    <row r="3663" spans="1:1" x14ac:dyDescent="0.35">
      <c r="A3663" s="7"/>
    </row>
    <row r="3664" spans="1:1" x14ac:dyDescent="0.35">
      <c r="A3664" s="7"/>
    </row>
    <row r="3665" spans="1:1" x14ac:dyDescent="0.35">
      <c r="A3665" s="7"/>
    </row>
    <row r="3666" spans="1:1" x14ac:dyDescent="0.35">
      <c r="A3666" s="7"/>
    </row>
    <row r="3667" spans="1:1" x14ac:dyDescent="0.35">
      <c r="A3667" s="7"/>
    </row>
    <row r="3668" spans="1:1" x14ac:dyDescent="0.35">
      <c r="A3668" s="7"/>
    </row>
    <row r="3669" spans="1:1" x14ac:dyDescent="0.35">
      <c r="A3669" s="7"/>
    </row>
    <row r="3670" spans="1:1" x14ac:dyDescent="0.35">
      <c r="A3670" s="7"/>
    </row>
    <row r="3671" spans="1:1" x14ac:dyDescent="0.35">
      <c r="A3671" s="7"/>
    </row>
    <row r="3672" spans="1:1" x14ac:dyDescent="0.35">
      <c r="A3672" s="7"/>
    </row>
    <row r="3673" spans="1:1" x14ac:dyDescent="0.35">
      <c r="A3673" s="7"/>
    </row>
    <row r="3674" spans="1:1" x14ac:dyDescent="0.35">
      <c r="A3674" s="7"/>
    </row>
    <row r="3675" spans="1:1" x14ac:dyDescent="0.35">
      <c r="A3675" s="7"/>
    </row>
    <row r="3676" spans="1:1" x14ac:dyDescent="0.35">
      <c r="A3676" s="7"/>
    </row>
    <row r="3677" spans="1:1" x14ac:dyDescent="0.35">
      <c r="A3677" s="7"/>
    </row>
    <row r="3678" spans="1:1" x14ac:dyDescent="0.35">
      <c r="A3678" s="7"/>
    </row>
    <row r="3679" spans="1:1" x14ac:dyDescent="0.35">
      <c r="A3679" s="7"/>
    </row>
    <row r="3680" spans="1:1" x14ac:dyDescent="0.35">
      <c r="A3680" s="7"/>
    </row>
    <row r="3681" spans="1:1" x14ac:dyDescent="0.35">
      <c r="A3681" s="7"/>
    </row>
    <row r="3682" spans="1:1" x14ac:dyDescent="0.35">
      <c r="A3682" s="7"/>
    </row>
    <row r="3683" spans="1:1" x14ac:dyDescent="0.35">
      <c r="A3683" s="7"/>
    </row>
    <row r="3684" spans="1:1" x14ac:dyDescent="0.35">
      <c r="A3684" s="7"/>
    </row>
    <row r="3685" spans="1:1" x14ac:dyDescent="0.35">
      <c r="A3685" s="7"/>
    </row>
    <row r="3686" spans="1:1" x14ac:dyDescent="0.35">
      <c r="A3686" s="7"/>
    </row>
    <row r="3687" spans="1:1" x14ac:dyDescent="0.35">
      <c r="A3687" s="7"/>
    </row>
    <row r="3688" spans="1:1" x14ac:dyDescent="0.35">
      <c r="A3688" s="7"/>
    </row>
    <row r="3689" spans="1:1" x14ac:dyDescent="0.35">
      <c r="A3689" s="7"/>
    </row>
    <row r="3690" spans="1:1" x14ac:dyDescent="0.35">
      <c r="A3690" s="7"/>
    </row>
    <row r="3691" spans="1:1" x14ac:dyDescent="0.35">
      <c r="A3691" s="7"/>
    </row>
    <row r="3692" spans="1:1" x14ac:dyDescent="0.35">
      <c r="A3692" s="7"/>
    </row>
    <row r="3693" spans="1:1" x14ac:dyDescent="0.35">
      <c r="A3693" s="7"/>
    </row>
    <row r="3694" spans="1:1" x14ac:dyDescent="0.35">
      <c r="A3694" s="7"/>
    </row>
    <row r="3695" spans="1:1" x14ac:dyDescent="0.35">
      <c r="A3695" s="7"/>
    </row>
    <row r="3696" spans="1:1" x14ac:dyDescent="0.35">
      <c r="A3696" s="7"/>
    </row>
    <row r="3697" spans="1:1" x14ac:dyDescent="0.35">
      <c r="A3697" s="7"/>
    </row>
    <row r="3698" spans="1:1" x14ac:dyDescent="0.35">
      <c r="A3698" s="7"/>
    </row>
    <row r="3699" spans="1:1" x14ac:dyDescent="0.35">
      <c r="A3699" s="7"/>
    </row>
    <row r="3700" spans="1:1" x14ac:dyDescent="0.35">
      <c r="A3700" s="7"/>
    </row>
    <row r="3701" spans="1:1" x14ac:dyDescent="0.35">
      <c r="A3701" s="7"/>
    </row>
    <row r="3702" spans="1:1" x14ac:dyDescent="0.35">
      <c r="A3702" s="7"/>
    </row>
    <row r="3703" spans="1:1" x14ac:dyDescent="0.35">
      <c r="A3703" s="7"/>
    </row>
    <row r="3704" spans="1:1" x14ac:dyDescent="0.35">
      <c r="A3704" s="7"/>
    </row>
    <row r="3705" spans="1:1" x14ac:dyDescent="0.35">
      <c r="A3705" s="7"/>
    </row>
    <row r="3706" spans="1:1" x14ac:dyDescent="0.35">
      <c r="A3706" s="7"/>
    </row>
    <row r="3707" spans="1:1" x14ac:dyDescent="0.35">
      <c r="A3707" s="7"/>
    </row>
    <row r="3708" spans="1:1" x14ac:dyDescent="0.35">
      <c r="A3708" s="7"/>
    </row>
    <row r="3709" spans="1:1" x14ac:dyDescent="0.35">
      <c r="A3709" s="7"/>
    </row>
    <row r="3710" spans="1:1" x14ac:dyDescent="0.35">
      <c r="A3710" s="7"/>
    </row>
    <row r="3711" spans="1:1" x14ac:dyDescent="0.35">
      <c r="A3711" s="7"/>
    </row>
    <row r="3712" spans="1:1" x14ac:dyDescent="0.35">
      <c r="A3712" s="7"/>
    </row>
    <row r="3713" spans="1:1" x14ac:dyDescent="0.35">
      <c r="A3713" s="7"/>
    </row>
    <row r="3714" spans="1:1" x14ac:dyDescent="0.35">
      <c r="A3714" s="7"/>
    </row>
    <row r="3715" spans="1:1" x14ac:dyDescent="0.35">
      <c r="A3715" s="7"/>
    </row>
    <row r="3716" spans="1:1" x14ac:dyDescent="0.35">
      <c r="A3716" s="7"/>
    </row>
    <row r="3717" spans="1:1" x14ac:dyDescent="0.35">
      <c r="A3717" s="7"/>
    </row>
    <row r="3718" spans="1:1" x14ac:dyDescent="0.35">
      <c r="A3718" s="7"/>
    </row>
    <row r="3719" spans="1:1" x14ac:dyDescent="0.35">
      <c r="A3719" s="7"/>
    </row>
    <row r="3720" spans="1:1" x14ac:dyDescent="0.35">
      <c r="A3720" s="7"/>
    </row>
    <row r="3721" spans="1:1" x14ac:dyDescent="0.35">
      <c r="A3721" s="7"/>
    </row>
    <row r="3722" spans="1:1" x14ac:dyDescent="0.35">
      <c r="A3722" s="7"/>
    </row>
    <row r="3723" spans="1:1" x14ac:dyDescent="0.35">
      <c r="A3723" s="7"/>
    </row>
    <row r="3724" spans="1:1" x14ac:dyDescent="0.35">
      <c r="A3724" s="7"/>
    </row>
    <row r="3725" spans="1:1" x14ac:dyDescent="0.35">
      <c r="A3725" s="7"/>
    </row>
    <row r="3726" spans="1:1" x14ac:dyDescent="0.35">
      <c r="A3726" s="7"/>
    </row>
    <row r="3727" spans="1:1" x14ac:dyDescent="0.35">
      <c r="A3727" s="7"/>
    </row>
    <row r="3728" spans="1:1" x14ac:dyDescent="0.35">
      <c r="A3728" s="7"/>
    </row>
    <row r="3729" spans="1:1" x14ac:dyDescent="0.35">
      <c r="A3729" s="7"/>
    </row>
    <row r="3730" spans="1:1" x14ac:dyDescent="0.35">
      <c r="A3730" s="7"/>
    </row>
    <row r="3731" spans="1:1" x14ac:dyDescent="0.35">
      <c r="A3731" s="7"/>
    </row>
    <row r="3732" spans="1:1" x14ac:dyDescent="0.35">
      <c r="A3732" s="7"/>
    </row>
    <row r="3733" spans="1:1" x14ac:dyDescent="0.35">
      <c r="A3733" s="7"/>
    </row>
    <row r="3734" spans="1:1" x14ac:dyDescent="0.35">
      <c r="A3734" s="7"/>
    </row>
    <row r="3735" spans="1:1" x14ac:dyDescent="0.35">
      <c r="A3735" s="7"/>
    </row>
    <row r="3736" spans="1:1" x14ac:dyDescent="0.35">
      <c r="A3736" s="7"/>
    </row>
    <row r="3737" spans="1:1" x14ac:dyDescent="0.35">
      <c r="A3737" s="7"/>
    </row>
    <row r="3738" spans="1:1" x14ac:dyDescent="0.35">
      <c r="A3738" s="7"/>
    </row>
    <row r="3739" spans="1:1" x14ac:dyDescent="0.35">
      <c r="A3739" s="7"/>
    </row>
    <row r="3740" spans="1:1" x14ac:dyDescent="0.35">
      <c r="A3740" s="7"/>
    </row>
    <row r="3741" spans="1:1" x14ac:dyDescent="0.35">
      <c r="A3741" s="7"/>
    </row>
    <row r="3742" spans="1:1" x14ac:dyDescent="0.35">
      <c r="A3742" s="7"/>
    </row>
    <row r="3743" spans="1:1" x14ac:dyDescent="0.35">
      <c r="A3743" s="7"/>
    </row>
    <row r="3744" spans="1:1" x14ac:dyDescent="0.35">
      <c r="A3744" s="7"/>
    </row>
    <row r="3745" spans="1:1" x14ac:dyDescent="0.35">
      <c r="A3745" s="7"/>
    </row>
    <row r="3746" spans="1:1" x14ac:dyDescent="0.35">
      <c r="A3746" s="7"/>
    </row>
    <row r="3747" spans="1:1" x14ac:dyDescent="0.35">
      <c r="A3747" s="7"/>
    </row>
    <row r="3748" spans="1:1" x14ac:dyDescent="0.35">
      <c r="A3748" s="7"/>
    </row>
    <row r="3749" spans="1:1" x14ac:dyDescent="0.35">
      <c r="A3749" s="7"/>
    </row>
    <row r="3750" spans="1:1" x14ac:dyDescent="0.35">
      <c r="A3750" s="7"/>
    </row>
    <row r="3751" spans="1:1" x14ac:dyDescent="0.35">
      <c r="A3751" s="7"/>
    </row>
    <row r="3752" spans="1:1" x14ac:dyDescent="0.35">
      <c r="A3752" s="7"/>
    </row>
    <row r="3753" spans="1:1" x14ac:dyDescent="0.35">
      <c r="A3753" s="7"/>
    </row>
    <row r="3754" spans="1:1" x14ac:dyDescent="0.35">
      <c r="A3754" s="7"/>
    </row>
    <row r="3755" spans="1:1" x14ac:dyDescent="0.35">
      <c r="A3755" s="7"/>
    </row>
    <row r="3756" spans="1:1" x14ac:dyDescent="0.35">
      <c r="A3756" s="7"/>
    </row>
    <row r="3757" spans="1:1" x14ac:dyDescent="0.35">
      <c r="A3757" s="7"/>
    </row>
    <row r="3758" spans="1:1" x14ac:dyDescent="0.35">
      <c r="A3758" s="7"/>
    </row>
    <row r="3759" spans="1:1" x14ac:dyDescent="0.35">
      <c r="A3759" s="7"/>
    </row>
    <row r="3760" spans="1:1" x14ac:dyDescent="0.35">
      <c r="A3760" s="7"/>
    </row>
    <row r="3761" spans="1:1" x14ac:dyDescent="0.35">
      <c r="A3761" s="7"/>
    </row>
    <row r="3762" spans="1:1" x14ac:dyDescent="0.35">
      <c r="A3762" s="7"/>
    </row>
    <row r="3763" spans="1:1" x14ac:dyDescent="0.35">
      <c r="A3763" s="7"/>
    </row>
    <row r="3764" spans="1:1" x14ac:dyDescent="0.35">
      <c r="A3764" s="7"/>
    </row>
    <row r="3765" spans="1:1" x14ac:dyDescent="0.35">
      <c r="A3765" s="7"/>
    </row>
    <row r="3766" spans="1:1" x14ac:dyDescent="0.35">
      <c r="A3766" s="7"/>
    </row>
    <row r="3767" spans="1:1" x14ac:dyDescent="0.35">
      <c r="A3767" s="7"/>
    </row>
    <row r="3768" spans="1:1" x14ac:dyDescent="0.35">
      <c r="A3768" s="7"/>
    </row>
    <row r="3769" spans="1:1" x14ac:dyDescent="0.35">
      <c r="A3769" s="7"/>
    </row>
    <row r="3770" spans="1:1" x14ac:dyDescent="0.35">
      <c r="A3770" s="7"/>
    </row>
    <row r="3771" spans="1:1" x14ac:dyDescent="0.35">
      <c r="A3771" s="7"/>
    </row>
    <row r="3772" spans="1:1" x14ac:dyDescent="0.35">
      <c r="A3772" s="7"/>
    </row>
    <row r="3773" spans="1:1" x14ac:dyDescent="0.35">
      <c r="A3773" s="7"/>
    </row>
    <row r="3774" spans="1:1" x14ac:dyDescent="0.35">
      <c r="A3774" s="7"/>
    </row>
    <row r="3775" spans="1:1" x14ac:dyDescent="0.35">
      <c r="A3775" s="7"/>
    </row>
    <row r="3776" spans="1:1" x14ac:dyDescent="0.35">
      <c r="A3776" s="7"/>
    </row>
    <row r="3777" spans="1:1" x14ac:dyDescent="0.35">
      <c r="A3777" s="7"/>
    </row>
    <row r="3778" spans="1:1" x14ac:dyDescent="0.35">
      <c r="A3778" s="7"/>
    </row>
    <row r="3779" spans="1:1" x14ac:dyDescent="0.35">
      <c r="A3779" s="7"/>
    </row>
    <row r="3780" spans="1:1" x14ac:dyDescent="0.35">
      <c r="A3780" s="7"/>
    </row>
    <row r="3781" spans="1:1" x14ac:dyDescent="0.35">
      <c r="A3781" s="7"/>
    </row>
    <row r="3782" spans="1:1" x14ac:dyDescent="0.35">
      <c r="A3782" s="7"/>
    </row>
    <row r="3783" spans="1:1" x14ac:dyDescent="0.35">
      <c r="A3783" s="7"/>
    </row>
    <row r="3784" spans="1:1" x14ac:dyDescent="0.35">
      <c r="A3784" s="7"/>
    </row>
    <row r="3785" spans="1:1" x14ac:dyDescent="0.35">
      <c r="A3785" s="7"/>
    </row>
    <row r="3786" spans="1:1" x14ac:dyDescent="0.35">
      <c r="A3786" s="7"/>
    </row>
    <row r="3787" spans="1:1" x14ac:dyDescent="0.35">
      <c r="A3787" s="7"/>
    </row>
    <row r="3788" spans="1:1" x14ac:dyDescent="0.35">
      <c r="A3788" s="7"/>
    </row>
    <row r="3789" spans="1:1" x14ac:dyDescent="0.35">
      <c r="A3789" s="7"/>
    </row>
    <row r="3790" spans="1:1" x14ac:dyDescent="0.35">
      <c r="A3790" s="7"/>
    </row>
    <row r="3791" spans="1:1" x14ac:dyDescent="0.35">
      <c r="A3791" s="7"/>
    </row>
    <row r="3792" spans="1:1" x14ac:dyDescent="0.35">
      <c r="A3792" s="7"/>
    </row>
    <row r="3793" spans="1:1" x14ac:dyDescent="0.35">
      <c r="A3793" s="7"/>
    </row>
    <row r="3794" spans="1:1" x14ac:dyDescent="0.35">
      <c r="A3794" s="7"/>
    </row>
    <row r="3795" spans="1:1" x14ac:dyDescent="0.35">
      <c r="A3795" s="7"/>
    </row>
    <row r="3796" spans="1:1" x14ac:dyDescent="0.35">
      <c r="A3796" s="7"/>
    </row>
    <row r="3797" spans="1:1" x14ac:dyDescent="0.35">
      <c r="A3797" s="7"/>
    </row>
    <row r="3798" spans="1:1" x14ac:dyDescent="0.35">
      <c r="A3798" s="7"/>
    </row>
    <row r="3799" spans="1:1" x14ac:dyDescent="0.35">
      <c r="A3799" s="7"/>
    </row>
    <row r="3800" spans="1:1" x14ac:dyDescent="0.35">
      <c r="A3800" s="7"/>
    </row>
    <row r="3801" spans="1:1" x14ac:dyDescent="0.35">
      <c r="A3801" s="7"/>
    </row>
    <row r="3802" spans="1:1" x14ac:dyDescent="0.35">
      <c r="A3802" s="7"/>
    </row>
    <row r="3803" spans="1:1" x14ac:dyDescent="0.35">
      <c r="A3803" s="7"/>
    </row>
    <row r="3804" spans="1:1" x14ac:dyDescent="0.35">
      <c r="A3804" s="7"/>
    </row>
    <row r="3805" spans="1:1" x14ac:dyDescent="0.35">
      <c r="A3805" s="7"/>
    </row>
    <row r="3806" spans="1:1" x14ac:dyDescent="0.35">
      <c r="A3806" s="7"/>
    </row>
    <row r="3807" spans="1:1" x14ac:dyDescent="0.35">
      <c r="A3807" s="7"/>
    </row>
    <row r="3808" spans="1:1" x14ac:dyDescent="0.35">
      <c r="A3808" s="7"/>
    </row>
    <row r="3809" spans="1:1" x14ac:dyDescent="0.35">
      <c r="A3809" s="7"/>
    </row>
    <row r="3810" spans="1:1" x14ac:dyDescent="0.35">
      <c r="A3810" s="7"/>
    </row>
    <row r="3811" spans="1:1" x14ac:dyDescent="0.35">
      <c r="A3811" s="7"/>
    </row>
    <row r="3812" spans="1:1" x14ac:dyDescent="0.35">
      <c r="A3812" s="7"/>
    </row>
    <row r="3813" spans="1:1" x14ac:dyDescent="0.35">
      <c r="A3813" s="7"/>
    </row>
    <row r="3814" spans="1:1" x14ac:dyDescent="0.35">
      <c r="A3814" s="7"/>
    </row>
    <row r="3815" spans="1:1" x14ac:dyDescent="0.35">
      <c r="A3815" s="7"/>
    </row>
    <row r="3816" spans="1:1" x14ac:dyDescent="0.35">
      <c r="A3816" s="7"/>
    </row>
    <row r="3817" spans="1:1" x14ac:dyDescent="0.35">
      <c r="A3817" s="7"/>
    </row>
    <row r="3818" spans="1:1" x14ac:dyDescent="0.35">
      <c r="A3818" s="7"/>
    </row>
    <row r="3819" spans="1:1" x14ac:dyDescent="0.35">
      <c r="A3819" s="7"/>
    </row>
    <row r="3820" spans="1:1" x14ac:dyDescent="0.35">
      <c r="A3820" s="7"/>
    </row>
    <row r="3821" spans="1:1" x14ac:dyDescent="0.35">
      <c r="A3821" s="7"/>
    </row>
    <row r="3822" spans="1:1" x14ac:dyDescent="0.35">
      <c r="A3822" s="7"/>
    </row>
    <row r="3823" spans="1:1" x14ac:dyDescent="0.35">
      <c r="A3823" s="7"/>
    </row>
    <row r="3824" spans="1:1" x14ac:dyDescent="0.35">
      <c r="A3824" s="7"/>
    </row>
    <row r="3825" spans="1:1" x14ac:dyDescent="0.35">
      <c r="A3825" s="7"/>
    </row>
    <row r="3826" spans="1:1" x14ac:dyDescent="0.35">
      <c r="A3826" s="7"/>
    </row>
    <row r="3827" spans="1:1" x14ac:dyDescent="0.35">
      <c r="A3827" s="7"/>
    </row>
    <row r="3828" spans="1:1" x14ac:dyDescent="0.35">
      <c r="A3828" s="7"/>
    </row>
    <row r="3829" spans="1:1" x14ac:dyDescent="0.35">
      <c r="A3829" s="7"/>
    </row>
    <row r="3830" spans="1:1" x14ac:dyDescent="0.35">
      <c r="A3830" s="7"/>
    </row>
    <row r="3831" spans="1:1" x14ac:dyDescent="0.35">
      <c r="A3831" s="7"/>
    </row>
    <row r="3832" spans="1:1" x14ac:dyDescent="0.35">
      <c r="A3832" s="7"/>
    </row>
    <row r="3833" spans="1:1" x14ac:dyDescent="0.35">
      <c r="A3833" s="7"/>
    </row>
    <row r="3834" spans="1:1" x14ac:dyDescent="0.35">
      <c r="A3834" s="7"/>
    </row>
    <row r="3835" spans="1:1" x14ac:dyDescent="0.35">
      <c r="A3835" s="7"/>
    </row>
    <row r="3836" spans="1:1" x14ac:dyDescent="0.35">
      <c r="A3836" s="7"/>
    </row>
    <row r="3837" spans="1:1" x14ac:dyDescent="0.35">
      <c r="A3837" s="7"/>
    </row>
    <row r="3838" spans="1:1" x14ac:dyDescent="0.35">
      <c r="A3838" s="7"/>
    </row>
    <row r="3839" spans="1:1" x14ac:dyDescent="0.35">
      <c r="A3839" s="7"/>
    </row>
    <row r="3840" spans="1:1" x14ac:dyDescent="0.35">
      <c r="A3840" s="7"/>
    </row>
    <row r="3841" spans="1:1" x14ac:dyDescent="0.35">
      <c r="A3841" s="7"/>
    </row>
    <row r="3842" spans="1:1" x14ac:dyDescent="0.35">
      <c r="A3842" s="7"/>
    </row>
    <row r="3843" spans="1:1" x14ac:dyDescent="0.35">
      <c r="A3843" s="7"/>
    </row>
    <row r="3844" spans="1:1" x14ac:dyDescent="0.35">
      <c r="A3844" s="7"/>
    </row>
    <row r="3845" spans="1:1" x14ac:dyDescent="0.35">
      <c r="A3845" s="7"/>
    </row>
    <row r="3846" spans="1:1" x14ac:dyDescent="0.35">
      <c r="A3846" s="7"/>
    </row>
    <row r="3847" spans="1:1" x14ac:dyDescent="0.35">
      <c r="A3847" s="7"/>
    </row>
    <row r="3848" spans="1:1" x14ac:dyDescent="0.35">
      <c r="A3848" s="7"/>
    </row>
    <row r="3849" spans="1:1" x14ac:dyDescent="0.35">
      <c r="A3849" s="7"/>
    </row>
    <row r="3850" spans="1:1" x14ac:dyDescent="0.35">
      <c r="A3850" s="7"/>
    </row>
    <row r="3851" spans="1:1" x14ac:dyDescent="0.35">
      <c r="A3851" s="7"/>
    </row>
    <row r="3852" spans="1:1" x14ac:dyDescent="0.35">
      <c r="A3852" s="7"/>
    </row>
    <row r="3853" spans="1:1" x14ac:dyDescent="0.35">
      <c r="A3853" s="7"/>
    </row>
    <row r="3854" spans="1:1" x14ac:dyDescent="0.35">
      <c r="A3854" s="7"/>
    </row>
    <row r="3855" spans="1:1" x14ac:dyDescent="0.35">
      <c r="A3855" s="7"/>
    </row>
    <row r="3856" spans="1:1" x14ac:dyDescent="0.35">
      <c r="A3856" s="7"/>
    </row>
    <row r="3857" spans="1:1" x14ac:dyDescent="0.35">
      <c r="A3857" s="7"/>
    </row>
    <row r="3858" spans="1:1" x14ac:dyDescent="0.35">
      <c r="A3858" s="7"/>
    </row>
    <row r="3859" spans="1:1" x14ac:dyDescent="0.35">
      <c r="A3859" s="7"/>
    </row>
    <row r="3860" spans="1:1" x14ac:dyDescent="0.35">
      <c r="A3860" s="7"/>
    </row>
    <row r="3861" spans="1:1" x14ac:dyDescent="0.35">
      <c r="A3861" s="7"/>
    </row>
    <row r="3862" spans="1:1" x14ac:dyDescent="0.35">
      <c r="A3862" s="7"/>
    </row>
    <row r="3863" spans="1:1" x14ac:dyDescent="0.35">
      <c r="A3863" s="7"/>
    </row>
    <row r="3864" spans="1:1" x14ac:dyDescent="0.35">
      <c r="A3864" s="7"/>
    </row>
    <row r="3865" spans="1:1" x14ac:dyDescent="0.35">
      <c r="A3865" s="7"/>
    </row>
    <row r="3866" spans="1:1" x14ac:dyDescent="0.35">
      <c r="A3866" s="7"/>
    </row>
    <row r="3867" spans="1:1" x14ac:dyDescent="0.35">
      <c r="A3867" s="7"/>
    </row>
    <row r="3868" spans="1:1" x14ac:dyDescent="0.35">
      <c r="A3868" s="7"/>
    </row>
    <row r="3869" spans="1:1" x14ac:dyDescent="0.35">
      <c r="A3869" s="7"/>
    </row>
    <row r="3870" spans="1:1" x14ac:dyDescent="0.35">
      <c r="A3870" s="7"/>
    </row>
    <row r="3871" spans="1:1" x14ac:dyDescent="0.35">
      <c r="A3871" s="7"/>
    </row>
    <row r="3872" spans="1:1" x14ac:dyDescent="0.35">
      <c r="A3872" s="7"/>
    </row>
    <row r="3873" spans="1:1" x14ac:dyDescent="0.35">
      <c r="A3873" s="7"/>
    </row>
    <row r="3874" spans="1:1" x14ac:dyDescent="0.35">
      <c r="A3874" s="7"/>
    </row>
    <row r="3875" spans="1:1" x14ac:dyDescent="0.35">
      <c r="A3875" s="7"/>
    </row>
    <row r="3876" spans="1:1" x14ac:dyDescent="0.35">
      <c r="A3876" s="7"/>
    </row>
    <row r="3877" spans="1:1" x14ac:dyDescent="0.35">
      <c r="A3877" s="7"/>
    </row>
    <row r="3878" spans="1:1" x14ac:dyDescent="0.35">
      <c r="A3878" s="7"/>
    </row>
    <row r="3879" spans="1:1" x14ac:dyDescent="0.35">
      <c r="A3879" s="7"/>
    </row>
    <row r="3880" spans="1:1" x14ac:dyDescent="0.35">
      <c r="A3880" s="7"/>
    </row>
    <row r="3881" spans="1:1" x14ac:dyDescent="0.35">
      <c r="A3881" s="7"/>
    </row>
    <row r="3882" spans="1:1" x14ac:dyDescent="0.35">
      <c r="A3882" s="7"/>
    </row>
    <row r="3883" spans="1:1" x14ac:dyDescent="0.35">
      <c r="A3883" s="7"/>
    </row>
    <row r="3884" spans="1:1" x14ac:dyDescent="0.35">
      <c r="A3884" s="7"/>
    </row>
    <row r="3885" spans="1:1" x14ac:dyDescent="0.35">
      <c r="A3885" s="7"/>
    </row>
    <row r="3886" spans="1:1" x14ac:dyDescent="0.35">
      <c r="A3886" s="7"/>
    </row>
    <row r="3887" spans="1:1" x14ac:dyDescent="0.35">
      <c r="A3887" s="7"/>
    </row>
    <row r="3888" spans="1:1" x14ac:dyDescent="0.35">
      <c r="A3888" s="7"/>
    </row>
    <row r="3889" spans="1:1" x14ac:dyDescent="0.35">
      <c r="A3889" s="7"/>
    </row>
    <row r="3890" spans="1:1" x14ac:dyDescent="0.35">
      <c r="A3890" s="7"/>
    </row>
    <row r="3891" spans="1:1" x14ac:dyDescent="0.35">
      <c r="A3891" s="7"/>
    </row>
    <row r="3892" spans="1:1" x14ac:dyDescent="0.35">
      <c r="A3892" s="7"/>
    </row>
    <row r="3893" spans="1:1" x14ac:dyDescent="0.35">
      <c r="A3893" s="7"/>
    </row>
    <row r="3894" spans="1:1" x14ac:dyDescent="0.35">
      <c r="A3894" s="7"/>
    </row>
    <row r="3895" spans="1:1" x14ac:dyDescent="0.35">
      <c r="A3895" s="7"/>
    </row>
    <row r="3896" spans="1:1" x14ac:dyDescent="0.35">
      <c r="A3896" s="7"/>
    </row>
    <row r="3897" spans="1:1" x14ac:dyDescent="0.35">
      <c r="A3897" s="7"/>
    </row>
    <row r="3898" spans="1:1" x14ac:dyDescent="0.35">
      <c r="A3898" s="7"/>
    </row>
    <row r="3899" spans="1:1" x14ac:dyDescent="0.35">
      <c r="A3899" s="7"/>
    </row>
    <row r="3900" spans="1:1" x14ac:dyDescent="0.35">
      <c r="A3900" s="7"/>
    </row>
    <row r="3901" spans="1:1" x14ac:dyDescent="0.35">
      <c r="A3901" s="7"/>
    </row>
    <row r="3902" spans="1:1" x14ac:dyDescent="0.35">
      <c r="A3902" s="7"/>
    </row>
    <row r="3903" spans="1:1" x14ac:dyDescent="0.35">
      <c r="A3903" s="7"/>
    </row>
    <row r="3904" spans="1:1" x14ac:dyDescent="0.35">
      <c r="A3904" s="7"/>
    </row>
    <row r="3905" spans="1:1" x14ac:dyDescent="0.35">
      <c r="A3905" s="7"/>
    </row>
    <row r="3906" spans="1:1" x14ac:dyDescent="0.35">
      <c r="A3906" s="7"/>
    </row>
    <row r="3907" spans="1:1" x14ac:dyDescent="0.35">
      <c r="A3907" s="7"/>
    </row>
    <row r="3908" spans="1:1" x14ac:dyDescent="0.35">
      <c r="A3908" s="7"/>
    </row>
    <row r="3909" spans="1:1" x14ac:dyDescent="0.35">
      <c r="A3909" s="7"/>
    </row>
    <row r="3910" spans="1:1" x14ac:dyDescent="0.35">
      <c r="A3910" s="7"/>
    </row>
    <row r="3911" spans="1:1" x14ac:dyDescent="0.35">
      <c r="A3911" s="7"/>
    </row>
    <row r="3912" spans="1:1" x14ac:dyDescent="0.35">
      <c r="A3912" s="7"/>
    </row>
    <row r="3913" spans="1:1" x14ac:dyDescent="0.35">
      <c r="A3913" s="7"/>
    </row>
    <row r="3914" spans="1:1" x14ac:dyDescent="0.35">
      <c r="A3914" s="7"/>
    </row>
    <row r="3915" spans="1:1" x14ac:dyDescent="0.35">
      <c r="A3915" s="7"/>
    </row>
    <row r="3916" spans="1:1" x14ac:dyDescent="0.35">
      <c r="A3916" s="7"/>
    </row>
    <row r="3917" spans="1:1" x14ac:dyDescent="0.35">
      <c r="A3917" s="7"/>
    </row>
    <row r="3918" spans="1:1" x14ac:dyDescent="0.35">
      <c r="A3918" s="7"/>
    </row>
    <row r="3919" spans="1:1" x14ac:dyDescent="0.35">
      <c r="A3919" s="7"/>
    </row>
    <row r="3920" spans="1:1" x14ac:dyDescent="0.35">
      <c r="A3920" s="7"/>
    </row>
    <row r="3921" spans="1:1" x14ac:dyDescent="0.35">
      <c r="A3921" s="7"/>
    </row>
    <row r="3922" spans="1:1" x14ac:dyDescent="0.35">
      <c r="A3922" s="7"/>
    </row>
    <row r="3923" spans="1:1" x14ac:dyDescent="0.35">
      <c r="A3923" s="7"/>
    </row>
    <row r="3924" spans="1:1" x14ac:dyDescent="0.35">
      <c r="A3924" s="7"/>
    </row>
    <row r="3925" spans="1:1" x14ac:dyDescent="0.35">
      <c r="A3925" s="7"/>
    </row>
    <row r="3926" spans="1:1" x14ac:dyDescent="0.35">
      <c r="A3926" s="7"/>
    </row>
    <row r="3927" spans="1:1" x14ac:dyDescent="0.35">
      <c r="A3927" s="7"/>
    </row>
    <row r="3928" spans="1:1" x14ac:dyDescent="0.35">
      <c r="A3928" s="7"/>
    </row>
    <row r="3929" spans="1:1" x14ac:dyDescent="0.35">
      <c r="A3929" s="7"/>
    </row>
    <row r="3930" spans="1:1" x14ac:dyDescent="0.35">
      <c r="A3930" s="7"/>
    </row>
    <row r="3931" spans="1:1" x14ac:dyDescent="0.35">
      <c r="A3931" s="7"/>
    </row>
    <row r="3932" spans="1:1" x14ac:dyDescent="0.35">
      <c r="A3932" s="7"/>
    </row>
    <row r="3933" spans="1:1" x14ac:dyDescent="0.35">
      <c r="A3933" s="7"/>
    </row>
    <row r="3934" spans="1:1" x14ac:dyDescent="0.35">
      <c r="A3934" s="7"/>
    </row>
    <row r="3935" spans="1:1" x14ac:dyDescent="0.35">
      <c r="A3935" s="7"/>
    </row>
    <row r="3936" spans="1:1" x14ac:dyDescent="0.35">
      <c r="A3936" s="7"/>
    </row>
    <row r="3937" spans="1:1" x14ac:dyDescent="0.35">
      <c r="A3937" s="7"/>
    </row>
    <row r="3938" spans="1:1" x14ac:dyDescent="0.35">
      <c r="A3938" s="7"/>
    </row>
    <row r="3939" spans="1:1" x14ac:dyDescent="0.35">
      <c r="A3939" s="7"/>
    </row>
    <row r="3940" spans="1:1" x14ac:dyDescent="0.35">
      <c r="A3940" s="7"/>
    </row>
    <row r="3941" spans="1:1" x14ac:dyDescent="0.35">
      <c r="A3941" s="7"/>
    </row>
    <row r="3942" spans="1:1" x14ac:dyDescent="0.35">
      <c r="A3942" s="7"/>
    </row>
    <row r="3943" spans="1:1" x14ac:dyDescent="0.35">
      <c r="A3943" s="7"/>
    </row>
    <row r="3944" spans="1:1" x14ac:dyDescent="0.35">
      <c r="A3944" s="7"/>
    </row>
    <row r="3945" spans="1:1" x14ac:dyDescent="0.35">
      <c r="A3945" s="7"/>
    </row>
    <row r="3946" spans="1:1" x14ac:dyDescent="0.35">
      <c r="A3946" s="7"/>
    </row>
    <row r="3947" spans="1:1" x14ac:dyDescent="0.35">
      <c r="A3947" s="7"/>
    </row>
    <row r="3948" spans="1:1" x14ac:dyDescent="0.35">
      <c r="A3948" s="7"/>
    </row>
    <row r="3949" spans="1:1" x14ac:dyDescent="0.35">
      <c r="A3949" s="7"/>
    </row>
    <row r="3950" spans="1:1" x14ac:dyDescent="0.35">
      <c r="A3950" s="7"/>
    </row>
    <row r="3951" spans="1:1" x14ac:dyDescent="0.35">
      <c r="A3951" s="7"/>
    </row>
    <row r="3952" spans="1:1" x14ac:dyDescent="0.35">
      <c r="A3952" s="7"/>
    </row>
    <row r="3953" spans="1:1" x14ac:dyDescent="0.35">
      <c r="A3953" s="7"/>
    </row>
    <row r="3954" spans="1:1" x14ac:dyDescent="0.35">
      <c r="A3954" s="7"/>
    </row>
    <row r="3955" spans="1:1" x14ac:dyDescent="0.35">
      <c r="A3955" s="7"/>
    </row>
    <row r="3956" spans="1:1" x14ac:dyDescent="0.35">
      <c r="A3956" s="7"/>
    </row>
    <row r="3957" spans="1:1" x14ac:dyDescent="0.35">
      <c r="A3957" s="7"/>
    </row>
    <row r="3958" spans="1:1" x14ac:dyDescent="0.35">
      <c r="A3958" s="7"/>
    </row>
    <row r="3959" spans="1:1" x14ac:dyDescent="0.35">
      <c r="A3959" s="7"/>
    </row>
    <row r="3960" spans="1:1" x14ac:dyDescent="0.35">
      <c r="A3960" s="7"/>
    </row>
    <row r="3961" spans="1:1" x14ac:dyDescent="0.35">
      <c r="A3961" s="7"/>
    </row>
    <row r="3962" spans="1:1" x14ac:dyDescent="0.35">
      <c r="A3962" s="7"/>
    </row>
    <row r="3963" spans="1:1" x14ac:dyDescent="0.35">
      <c r="A3963" s="7"/>
    </row>
    <row r="3964" spans="1:1" x14ac:dyDescent="0.35">
      <c r="A3964" s="7"/>
    </row>
    <row r="3965" spans="1:1" x14ac:dyDescent="0.35">
      <c r="A3965" s="7"/>
    </row>
    <row r="3966" spans="1:1" x14ac:dyDescent="0.35">
      <c r="A3966" s="7"/>
    </row>
    <row r="3967" spans="1:1" x14ac:dyDescent="0.35">
      <c r="A3967" s="7"/>
    </row>
    <row r="3968" spans="1:1" x14ac:dyDescent="0.35">
      <c r="A3968" s="7"/>
    </row>
    <row r="3969" spans="1:1" x14ac:dyDescent="0.35">
      <c r="A3969" s="7"/>
    </row>
    <row r="3970" spans="1:1" x14ac:dyDescent="0.35">
      <c r="A3970" s="7"/>
    </row>
    <row r="3971" spans="1:1" x14ac:dyDescent="0.35">
      <c r="A3971" s="7"/>
    </row>
    <row r="3972" spans="1:1" x14ac:dyDescent="0.35">
      <c r="A3972" s="7"/>
    </row>
    <row r="3973" spans="1:1" x14ac:dyDescent="0.35">
      <c r="A3973" s="7"/>
    </row>
    <row r="3974" spans="1:1" x14ac:dyDescent="0.35">
      <c r="A3974" s="7"/>
    </row>
    <row r="3975" spans="1:1" x14ac:dyDescent="0.35">
      <c r="A3975" s="7"/>
    </row>
    <row r="3976" spans="1:1" x14ac:dyDescent="0.35">
      <c r="A3976" s="7"/>
    </row>
    <row r="3977" spans="1:1" x14ac:dyDescent="0.35">
      <c r="A3977" s="7"/>
    </row>
    <row r="3978" spans="1:1" x14ac:dyDescent="0.35">
      <c r="A3978" s="7"/>
    </row>
    <row r="3979" spans="1:1" x14ac:dyDescent="0.35">
      <c r="A3979" s="7"/>
    </row>
    <row r="3980" spans="1:1" x14ac:dyDescent="0.35">
      <c r="A3980" s="7"/>
    </row>
    <row r="3981" spans="1:1" x14ac:dyDescent="0.35">
      <c r="A3981" s="7"/>
    </row>
    <row r="3982" spans="1:1" x14ac:dyDescent="0.35">
      <c r="A3982" s="7"/>
    </row>
    <row r="3983" spans="1:1" x14ac:dyDescent="0.35">
      <c r="A3983" s="7"/>
    </row>
    <row r="3984" spans="1:1" x14ac:dyDescent="0.35">
      <c r="A3984" s="7"/>
    </row>
    <row r="3985" spans="1:1" x14ac:dyDescent="0.35">
      <c r="A3985" s="7"/>
    </row>
    <row r="3986" spans="1:1" x14ac:dyDescent="0.35">
      <c r="A3986" s="7"/>
    </row>
    <row r="3987" spans="1:1" x14ac:dyDescent="0.35">
      <c r="A3987" s="7"/>
    </row>
    <row r="3988" spans="1:1" x14ac:dyDescent="0.35">
      <c r="A3988" s="7"/>
    </row>
    <row r="3989" spans="1:1" x14ac:dyDescent="0.35">
      <c r="A3989" s="7"/>
    </row>
    <row r="3990" spans="1:1" x14ac:dyDescent="0.35">
      <c r="A3990" s="7"/>
    </row>
    <row r="3991" spans="1:1" x14ac:dyDescent="0.35">
      <c r="A3991" s="7"/>
    </row>
    <row r="3992" spans="1:1" x14ac:dyDescent="0.35">
      <c r="A3992" s="7"/>
    </row>
    <row r="3993" spans="1:1" x14ac:dyDescent="0.35">
      <c r="A3993" s="7"/>
    </row>
    <row r="3994" spans="1:1" x14ac:dyDescent="0.35">
      <c r="A3994" s="7"/>
    </row>
    <row r="3995" spans="1:1" x14ac:dyDescent="0.35">
      <c r="A3995" s="7"/>
    </row>
    <row r="3996" spans="1:1" x14ac:dyDescent="0.35">
      <c r="A3996" s="7"/>
    </row>
    <row r="3997" spans="1:1" x14ac:dyDescent="0.35">
      <c r="A3997" s="7"/>
    </row>
    <row r="3998" spans="1:1" x14ac:dyDescent="0.35">
      <c r="A3998" s="7"/>
    </row>
    <row r="3999" spans="1:1" x14ac:dyDescent="0.35">
      <c r="A3999" s="7"/>
    </row>
    <row r="4000" spans="1:1" x14ac:dyDescent="0.35">
      <c r="A4000" s="7"/>
    </row>
    <row r="4001" spans="1:1" x14ac:dyDescent="0.35">
      <c r="A4001" s="7"/>
    </row>
    <row r="4002" spans="1:1" x14ac:dyDescent="0.35">
      <c r="A4002" s="7"/>
    </row>
    <row r="4003" spans="1:1" x14ac:dyDescent="0.35">
      <c r="A4003" s="7"/>
    </row>
    <row r="4004" spans="1:1" x14ac:dyDescent="0.35">
      <c r="A4004" s="7"/>
    </row>
    <row r="4005" spans="1:1" x14ac:dyDescent="0.35">
      <c r="A4005" s="7"/>
    </row>
    <row r="4006" spans="1:1" x14ac:dyDescent="0.35">
      <c r="A4006" s="7"/>
    </row>
    <row r="4007" spans="1:1" x14ac:dyDescent="0.35">
      <c r="A4007" s="7"/>
    </row>
    <row r="4008" spans="1:1" x14ac:dyDescent="0.35">
      <c r="A4008" s="7"/>
    </row>
    <row r="4009" spans="1:1" x14ac:dyDescent="0.35">
      <c r="A4009" s="7"/>
    </row>
    <row r="4010" spans="1:1" x14ac:dyDescent="0.35">
      <c r="A4010" s="7"/>
    </row>
    <row r="4011" spans="1:1" x14ac:dyDescent="0.35">
      <c r="A4011" s="7"/>
    </row>
    <row r="4012" spans="1:1" x14ac:dyDescent="0.35">
      <c r="A4012" s="7"/>
    </row>
    <row r="4013" spans="1:1" x14ac:dyDescent="0.35">
      <c r="A4013" s="7"/>
    </row>
    <row r="4014" spans="1:1" x14ac:dyDescent="0.35">
      <c r="A4014" s="7"/>
    </row>
    <row r="4015" spans="1:1" x14ac:dyDescent="0.35">
      <c r="A4015" s="7"/>
    </row>
    <row r="4016" spans="1:1" x14ac:dyDescent="0.35">
      <c r="A4016" s="7"/>
    </row>
    <row r="4017" spans="1:1" x14ac:dyDescent="0.35">
      <c r="A4017" s="7"/>
    </row>
    <row r="4018" spans="1:1" x14ac:dyDescent="0.35">
      <c r="A4018" s="7"/>
    </row>
    <row r="4019" spans="1:1" x14ac:dyDescent="0.35">
      <c r="A4019" s="7"/>
    </row>
    <row r="4020" spans="1:1" x14ac:dyDescent="0.35">
      <c r="A4020" s="7"/>
    </row>
    <row r="4021" spans="1:1" x14ac:dyDescent="0.35">
      <c r="A4021" s="7"/>
    </row>
    <row r="4022" spans="1:1" x14ac:dyDescent="0.35">
      <c r="A4022" s="7"/>
    </row>
    <row r="4023" spans="1:1" x14ac:dyDescent="0.35">
      <c r="A4023" s="7"/>
    </row>
    <row r="4024" spans="1:1" x14ac:dyDescent="0.35">
      <c r="A4024" s="7"/>
    </row>
    <row r="4025" spans="1:1" x14ac:dyDescent="0.35">
      <c r="A4025" s="7"/>
    </row>
    <row r="4026" spans="1:1" x14ac:dyDescent="0.35">
      <c r="A4026" s="7"/>
    </row>
    <row r="4027" spans="1:1" x14ac:dyDescent="0.35">
      <c r="A4027" s="7"/>
    </row>
    <row r="4028" spans="1:1" x14ac:dyDescent="0.35">
      <c r="A4028" s="7"/>
    </row>
    <row r="4029" spans="1:1" x14ac:dyDescent="0.35">
      <c r="A4029" s="7"/>
    </row>
    <row r="4030" spans="1:1" x14ac:dyDescent="0.35">
      <c r="A4030" s="7"/>
    </row>
    <row r="4031" spans="1:1" x14ac:dyDescent="0.35">
      <c r="A4031" s="7"/>
    </row>
    <row r="4032" spans="1:1" x14ac:dyDescent="0.35">
      <c r="A4032" s="7"/>
    </row>
    <row r="4033" spans="1:1" x14ac:dyDescent="0.35">
      <c r="A4033" s="7"/>
    </row>
    <row r="4034" spans="1:1" x14ac:dyDescent="0.35">
      <c r="A4034" s="7"/>
    </row>
    <row r="4035" spans="1:1" x14ac:dyDescent="0.35">
      <c r="A4035" s="7"/>
    </row>
    <row r="4036" spans="1:1" x14ac:dyDescent="0.35">
      <c r="A4036" s="7"/>
    </row>
    <row r="4037" spans="1:1" x14ac:dyDescent="0.35">
      <c r="A4037" s="7"/>
    </row>
    <row r="4038" spans="1:1" x14ac:dyDescent="0.35">
      <c r="A4038" s="7"/>
    </row>
    <row r="4039" spans="1:1" x14ac:dyDescent="0.35">
      <c r="A4039" s="7"/>
    </row>
    <row r="4040" spans="1:1" x14ac:dyDescent="0.35">
      <c r="A4040" s="7"/>
    </row>
    <row r="4041" spans="1:1" x14ac:dyDescent="0.35">
      <c r="A4041" s="7"/>
    </row>
    <row r="4042" spans="1:1" x14ac:dyDescent="0.35">
      <c r="A4042" s="7"/>
    </row>
    <row r="4043" spans="1:1" x14ac:dyDescent="0.35">
      <c r="A4043" s="7"/>
    </row>
    <row r="4044" spans="1:1" x14ac:dyDescent="0.35">
      <c r="A4044" s="7"/>
    </row>
    <row r="4045" spans="1:1" x14ac:dyDescent="0.35">
      <c r="A4045" s="7"/>
    </row>
    <row r="4046" spans="1:1" x14ac:dyDescent="0.35">
      <c r="A4046" s="7"/>
    </row>
    <row r="4047" spans="1:1" x14ac:dyDescent="0.35">
      <c r="A4047" s="7"/>
    </row>
    <row r="4048" spans="1:1" x14ac:dyDescent="0.35">
      <c r="A4048" s="7"/>
    </row>
    <row r="4049" spans="1:1" x14ac:dyDescent="0.35">
      <c r="A4049" s="7"/>
    </row>
    <row r="4050" spans="1:1" x14ac:dyDescent="0.35">
      <c r="A4050" s="7"/>
    </row>
    <row r="4051" spans="1:1" x14ac:dyDescent="0.35">
      <c r="A4051" s="7"/>
    </row>
    <row r="4052" spans="1:1" x14ac:dyDescent="0.35">
      <c r="A4052" s="7"/>
    </row>
    <row r="4053" spans="1:1" x14ac:dyDescent="0.35">
      <c r="A4053" s="7"/>
    </row>
    <row r="4054" spans="1:1" x14ac:dyDescent="0.35">
      <c r="A4054" s="7"/>
    </row>
    <row r="4055" spans="1:1" x14ac:dyDescent="0.35">
      <c r="A4055" s="7"/>
    </row>
    <row r="4056" spans="1:1" x14ac:dyDescent="0.35">
      <c r="A4056" s="7"/>
    </row>
    <row r="4057" spans="1:1" x14ac:dyDescent="0.35">
      <c r="A4057" s="7"/>
    </row>
    <row r="4058" spans="1:1" x14ac:dyDescent="0.35">
      <c r="A4058" s="7"/>
    </row>
    <row r="4059" spans="1:1" x14ac:dyDescent="0.35">
      <c r="A4059" s="7"/>
    </row>
    <row r="4060" spans="1:1" x14ac:dyDescent="0.35">
      <c r="A4060" s="7"/>
    </row>
    <row r="4061" spans="1:1" x14ac:dyDescent="0.35">
      <c r="A4061" s="7"/>
    </row>
    <row r="4062" spans="1:1" x14ac:dyDescent="0.35">
      <c r="A4062" s="7"/>
    </row>
    <row r="4063" spans="1:1" x14ac:dyDescent="0.35">
      <c r="A4063" s="7"/>
    </row>
    <row r="4064" spans="1:1" x14ac:dyDescent="0.35">
      <c r="A4064" s="7"/>
    </row>
    <row r="4065" spans="1:1" x14ac:dyDescent="0.35">
      <c r="A4065" s="7"/>
    </row>
    <row r="4066" spans="1:1" x14ac:dyDescent="0.35">
      <c r="A4066" s="7"/>
    </row>
    <row r="4067" spans="1:1" x14ac:dyDescent="0.35">
      <c r="A4067" s="7"/>
    </row>
    <row r="4068" spans="1:1" x14ac:dyDescent="0.35">
      <c r="A4068" s="7"/>
    </row>
    <row r="4069" spans="1:1" x14ac:dyDescent="0.35">
      <c r="A4069" s="7"/>
    </row>
    <row r="4070" spans="1:1" x14ac:dyDescent="0.35">
      <c r="A4070" s="7"/>
    </row>
    <row r="4071" spans="1:1" x14ac:dyDescent="0.35">
      <c r="A4071" s="7"/>
    </row>
    <row r="4072" spans="1:1" x14ac:dyDescent="0.35">
      <c r="A4072" s="7"/>
    </row>
    <row r="4073" spans="1:1" x14ac:dyDescent="0.35">
      <c r="A4073" s="7"/>
    </row>
    <row r="4074" spans="1:1" x14ac:dyDescent="0.35">
      <c r="A4074" s="7"/>
    </row>
    <row r="4075" spans="1:1" x14ac:dyDescent="0.35">
      <c r="A4075" s="7"/>
    </row>
    <row r="4076" spans="1:1" x14ac:dyDescent="0.35">
      <c r="A4076" s="7"/>
    </row>
    <row r="4077" spans="1:1" x14ac:dyDescent="0.35">
      <c r="A4077" s="7"/>
    </row>
    <row r="4078" spans="1:1" x14ac:dyDescent="0.35">
      <c r="A4078" s="7"/>
    </row>
    <row r="4079" spans="1:1" x14ac:dyDescent="0.35">
      <c r="A4079" s="7"/>
    </row>
    <row r="4080" spans="1:1" x14ac:dyDescent="0.35">
      <c r="A4080" s="7"/>
    </row>
    <row r="4081" spans="1:1" x14ac:dyDescent="0.35">
      <c r="A4081" s="7"/>
    </row>
    <row r="4082" spans="1:1" x14ac:dyDescent="0.35">
      <c r="A4082" s="7"/>
    </row>
    <row r="4083" spans="1:1" x14ac:dyDescent="0.35">
      <c r="A4083" s="7"/>
    </row>
    <row r="4084" spans="1:1" x14ac:dyDescent="0.35">
      <c r="A4084" s="7"/>
    </row>
    <row r="4085" spans="1:1" x14ac:dyDescent="0.35">
      <c r="A4085" s="7"/>
    </row>
    <row r="4086" spans="1:1" x14ac:dyDescent="0.35">
      <c r="A4086" s="7"/>
    </row>
    <row r="4087" spans="1:1" x14ac:dyDescent="0.35">
      <c r="A4087" s="7"/>
    </row>
    <row r="4088" spans="1:1" x14ac:dyDescent="0.35">
      <c r="A4088" s="7"/>
    </row>
    <row r="4089" spans="1:1" x14ac:dyDescent="0.35">
      <c r="A4089" s="7"/>
    </row>
    <row r="4090" spans="1:1" x14ac:dyDescent="0.35">
      <c r="A4090" s="7"/>
    </row>
    <row r="4091" spans="1:1" x14ac:dyDescent="0.35">
      <c r="A4091" s="7"/>
    </row>
    <row r="4092" spans="1:1" x14ac:dyDescent="0.35">
      <c r="A4092" s="7"/>
    </row>
    <row r="4093" spans="1:1" x14ac:dyDescent="0.35">
      <c r="A4093" s="7"/>
    </row>
    <row r="4094" spans="1:1" x14ac:dyDescent="0.35">
      <c r="A4094" s="7"/>
    </row>
    <row r="4095" spans="1:1" x14ac:dyDescent="0.35">
      <c r="A4095" s="7"/>
    </row>
    <row r="4096" spans="1:1" x14ac:dyDescent="0.35">
      <c r="A4096" s="7"/>
    </row>
    <row r="4097" spans="1:1" x14ac:dyDescent="0.35">
      <c r="A4097" s="7"/>
    </row>
    <row r="4098" spans="1:1" x14ac:dyDescent="0.35">
      <c r="A4098" s="7"/>
    </row>
    <row r="4099" spans="1:1" x14ac:dyDescent="0.35">
      <c r="A4099" s="7"/>
    </row>
    <row r="4100" spans="1:1" x14ac:dyDescent="0.35">
      <c r="A4100" s="7"/>
    </row>
    <row r="4101" spans="1:1" x14ac:dyDescent="0.35">
      <c r="A4101" s="7"/>
    </row>
    <row r="4102" spans="1:1" x14ac:dyDescent="0.35">
      <c r="A4102" s="7"/>
    </row>
    <row r="4103" spans="1:1" x14ac:dyDescent="0.35">
      <c r="A4103" s="7"/>
    </row>
    <row r="4104" spans="1:1" x14ac:dyDescent="0.35">
      <c r="A4104" s="7"/>
    </row>
    <row r="4105" spans="1:1" x14ac:dyDescent="0.35">
      <c r="A4105" s="7"/>
    </row>
    <row r="4106" spans="1:1" x14ac:dyDescent="0.35">
      <c r="A4106" s="7"/>
    </row>
    <row r="4107" spans="1:1" x14ac:dyDescent="0.35">
      <c r="A4107" s="7"/>
    </row>
    <row r="4108" spans="1:1" x14ac:dyDescent="0.35">
      <c r="A4108" s="7"/>
    </row>
    <row r="4109" spans="1:1" x14ac:dyDescent="0.35">
      <c r="A4109" s="7"/>
    </row>
    <row r="4110" spans="1:1" x14ac:dyDescent="0.35">
      <c r="A4110" s="7"/>
    </row>
    <row r="4111" spans="1:1" x14ac:dyDescent="0.35">
      <c r="A4111" s="7"/>
    </row>
    <row r="4112" spans="1:1" x14ac:dyDescent="0.35">
      <c r="A4112" s="7"/>
    </row>
    <row r="4113" spans="1:1" x14ac:dyDescent="0.35">
      <c r="A4113" s="7"/>
    </row>
    <row r="4114" spans="1:1" x14ac:dyDescent="0.35">
      <c r="A4114" s="7"/>
    </row>
    <row r="4115" spans="1:1" x14ac:dyDescent="0.35">
      <c r="A4115" s="7"/>
    </row>
    <row r="4116" spans="1:1" x14ac:dyDescent="0.35">
      <c r="A4116" s="7"/>
    </row>
    <row r="4117" spans="1:1" x14ac:dyDescent="0.35">
      <c r="A4117" s="7"/>
    </row>
    <row r="4118" spans="1:1" x14ac:dyDescent="0.35">
      <c r="A4118" s="7"/>
    </row>
    <row r="4119" spans="1:1" x14ac:dyDescent="0.35">
      <c r="A4119" s="7"/>
    </row>
    <row r="4120" spans="1:1" x14ac:dyDescent="0.35">
      <c r="A4120" s="7"/>
    </row>
    <row r="4121" spans="1:1" x14ac:dyDescent="0.35">
      <c r="A4121" s="7"/>
    </row>
    <row r="4122" spans="1:1" x14ac:dyDescent="0.35">
      <c r="A4122" s="7"/>
    </row>
    <row r="4123" spans="1:1" x14ac:dyDescent="0.35">
      <c r="A4123" s="7"/>
    </row>
    <row r="4124" spans="1:1" x14ac:dyDescent="0.35">
      <c r="A4124" s="7"/>
    </row>
    <row r="4125" spans="1:1" x14ac:dyDescent="0.35">
      <c r="A4125" s="7"/>
    </row>
    <row r="4126" spans="1:1" x14ac:dyDescent="0.35">
      <c r="A4126" s="7"/>
    </row>
    <row r="4127" spans="1:1" x14ac:dyDescent="0.35">
      <c r="A4127" s="7"/>
    </row>
    <row r="4128" spans="1:1" x14ac:dyDescent="0.35">
      <c r="A4128" s="7"/>
    </row>
    <row r="4129" spans="1:1" x14ac:dyDescent="0.35">
      <c r="A4129" s="7"/>
    </row>
    <row r="4130" spans="1:1" x14ac:dyDescent="0.35">
      <c r="A4130" s="7"/>
    </row>
    <row r="4131" spans="1:1" x14ac:dyDescent="0.35">
      <c r="A4131" s="7"/>
    </row>
    <row r="4132" spans="1:1" x14ac:dyDescent="0.35">
      <c r="A4132" s="7"/>
    </row>
    <row r="4133" spans="1:1" x14ac:dyDescent="0.35">
      <c r="A4133" s="7"/>
    </row>
    <row r="4134" spans="1:1" x14ac:dyDescent="0.35">
      <c r="A4134" s="7"/>
    </row>
    <row r="4135" spans="1:1" x14ac:dyDescent="0.35">
      <c r="A4135" s="7"/>
    </row>
    <row r="4136" spans="1:1" x14ac:dyDescent="0.35">
      <c r="A4136" s="7"/>
    </row>
    <row r="4137" spans="1:1" x14ac:dyDescent="0.35">
      <c r="A4137" s="7"/>
    </row>
    <row r="4138" spans="1:1" x14ac:dyDescent="0.35">
      <c r="A4138" s="7"/>
    </row>
    <row r="4139" spans="1:1" x14ac:dyDescent="0.35">
      <c r="A4139" s="7"/>
    </row>
    <row r="4140" spans="1:1" x14ac:dyDescent="0.35">
      <c r="A4140" s="7"/>
    </row>
    <row r="4141" spans="1:1" x14ac:dyDescent="0.35">
      <c r="A4141" s="7"/>
    </row>
    <row r="4142" spans="1:1" x14ac:dyDescent="0.35">
      <c r="A4142" s="7"/>
    </row>
    <row r="4143" spans="1:1" x14ac:dyDescent="0.35">
      <c r="A4143" s="7"/>
    </row>
    <row r="4144" spans="1:1" x14ac:dyDescent="0.35">
      <c r="A4144" s="7"/>
    </row>
    <row r="4145" spans="1:1" x14ac:dyDescent="0.35">
      <c r="A4145" s="7"/>
    </row>
    <row r="4146" spans="1:1" x14ac:dyDescent="0.35">
      <c r="A4146" s="7"/>
    </row>
    <row r="4147" spans="1:1" x14ac:dyDescent="0.35">
      <c r="A4147" s="7"/>
    </row>
    <row r="4148" spans="1:1" x14ac:dyDescent="0.35">
      <c r="A4148" s="7"/>
    </row>
    <row r="4149" spans="1:1" x14ac:dyDescent="0.35">
      <c r="A4149" s="7"/>
    </row>
    <row r="4150" spans="1:1" x14ac:dyDescent="0.35">
      <c r="A4150" s="7"/>
    </row>
    <row r="4151" spans="1:1" x14ac:dyDescent="0.35">
      <c r="A4151" s="7"/>
    </row>
    <row r="4152" spans="1:1" x14ac:dyDescent="0.35">
      <c r="A4152" s="7"/>
    </row>
    <row r="4153" spans="1:1" x14ac:dyDescent="0.35">
      <c r="A4153" s="7"/>
    </row>
    <row r="4154" spans="1:1" x14ac:dyDescent="0.35">
      <c r="A4154" s="7"/>
    </row>
    <row r="4155" spans="1:1" x14ac:dyDescent="0.35">
      <c r="A4155" s="7"/>
    </row>
    <row r="4156" spans="1:1" x14ac:dyDescent="0.35">
      <c r="A4156" s="7"/>
    </row>
    <row r="4157" spans="1:1" x14ac:dyDescent="0.35">
      <c r="A4157" s="7"/>
    </row>
    <row r="4158" spans="1:1" x14ac:dyDescent="0.35">
      <c r="A4158" s="7"/>
    </row>
    <row r="4159" spans="1:1" x14ac:dyDescent="0.35">
      <c r="A4159" s="7"/>
    </row>
    <row r="4160" spans="1:1" x14ac:dyDescent="0.35">
      <c r="A4160" s="7"/>
    </row>
    <row r="4161" spans="1:1" x14ac:dyDescent="0.35">
      <c r="A4161" s="7"/>
    </row>
    <row r="4162" spans="1:1" x14ac:dyDescent="0.35">
      <c r="A4162" s="7"/>
    </row>
    <row r="4163" spans="1:1" x14ac:dyDescent="0.35">
      <c r="A4163" s="7"/>
    </row>
    <row r="4164" spans="1:1" x14ac:dyDescent="0.35">
      <c r="A4164" s="7"/>
    </row>
    <row r="4165" spans="1:1" x14ac:dyDescent="0.35">
      <c r="A4165" s="7"/>
    </row>
    <row r="4166" spans="1:1" x14ac:dyDescent="0.35">
      <c r="A4166" s="7"/>
    </row>
    <row r="4167" spans="1:1" x14ac:dyDescent="0.35">
      <c r="A4167" s="7"/>
    </row>
    <row r="4168" spans="1:1" x14ac:dyDescent="0.35">
      <c r="A4168" s="7"/>
    </row>
    <row r="4169" spans="1:1" x14ac:dyDescent="0.35">
      <c r="A4169" s="7"/>
    </row>
    <row r="4170" spans="1:1" x14ac:dyDescent="0.35">
      <c r="A4170" s="7"/>
    </row>
    <row r="4171" spans="1:1" x14ac:dyDescent="0.35">
      <c r="A4171" s="7"/>
    </row>
    <row r="4172" spans="1:1" x14ac:dyDescent="0.35">
      <c r="A4172" s="7"/>
    </row>
    <row r="4173" spans="1:1" x14ac:dyDescent="0.35">
      <c r="A4173" s="7"/>
    </row>
    <row r="4174" spans="1:1" x14ac:dyDescent="0.35">
      <c r="A4174" s="7"/>
    </row>
    <row r="4175" spans="1:1" x14ac:dyDescent="0.35">
      <c r="A4175" s="7"/>
    </row>
    <row r="4176" spans="1:1" x14ac:dyDescent="0.35">
      <c r="A4176" s="7"/>
    </row>
    <row r="4177" spans="1:1" x14ac:dyDescent="0.35">
      <c r="A4177" s="7"/>
    </row>
    <row r="4178" spans="1:1" x14ac:dyDescent="0.35">
      <c r="A4178" s="7"/>
    </row>
    <row r="4179" spans="1:1" x14ac:dyDescent="0.35">
      <c r="A4179" s="7"/>
    </row>
    <row r="4180" spans="1:1" x14ac:dyDescent="0.35">
      <c r="A4180" s="7"/>
    </row>
    <row r="4181" spans="1:1" x14ac:dyDescent="0.35">
      <c r="A4181" s="7"/>
    </row>
    <row r="4182" spans="1:1" x14ac:dyDescent="0.35">
      <c r="A4182" s="7"/>
    </row>
    <row r="4183" spans="1:1" x14ac:dyDescent="0.35">
      <c r="A4183" s="7"/>
    </row>
    <row r="4184" spans="1:1" x14ac:dyDescent="0.35">
      <c r="A4184" s="7"/>
    </row>
    <row r="4185" spans="1:1" x14ac:dyDescent="0.35">
      <c r="A4185" s="7"/>
    </row>
    <row r="4186" spans="1:1" x14ac:dyDescent="0.35">
      <c r="A4186" s="7"/>
    </row>
    <row r="4187" spans="1:1" x14ac:dyDescent="0.35">
      <c r="A4187" s="7"/>
    </row>
    <row r="4188" spans="1:1" x14ac:dyDescent="0.35">
      <c r="A4188" s="7"/>
    </row>
    <row r="4189" spans="1:1" x14ac:dyDescent="0.35">
      <c r="A4189" s="7"/>
    </row>
    <row r="4190" spans="1:1" x14ac:dyDescent="0.35">
      <c r="A4190" s="7"/>
    </row>
    <row r="4191" spans="1:1" x14ac:dyDescent="0.35">
      <c r="A4191" s="7"/>
    </row>
    <row r="4192" spans="1:1" x14ac:dyDescent="0.35">
      <c r="A4192" s="7"/>
    </row>
    <row r="4193" spans="1:1" x14ac:dyDescent="0.35">
      <c r="A4193" s="7"/>
    </row>
    <row r="4194" spans="1:1" x14ac:dyDescent="0.35">
      <c r="A4194" s="7"/>
    </row>
    <row r="4195" spans="1:1" x14ac:dyDescent="0.35">
      <c r="A4195" s="7"/>
    </row>
    <row r="4196" spans="1:1" x14ac:dyDescent="0.35">
      <c r="A4196" s="7"/>
    </row>
    <row r="4197" spans="1:1" x14ac:dyDescent="0.35">
      <c r="A4197" s="7"/>
    </row>
    <row r="4198" spans="1:1" x14ac:dyDescent="0.35">
      <c r="A4198" s="7"/>
    </row>
    <row r="4199" spans="1:1" x14ac:dyDescent="0.35">
      <c r="A4199" s="7"/>
    </row>
    <row r="4200" spans="1:1" x14ac:dyDescent="0.35">
      <c r="A4200" s="7"/>
    </row>
    <row r="4201" spans="1:1" x14ac:dyDescent="0.35">
      <c r="A4201" s="7"/>
    </row>
    <row r="4202" spans="1:1" x14ac:dyDescent="0.35">
      <c r="A4202" s="7"/>
    </row>
    <row r="4203" spans="1:1" x14ac:dyDescent="0.35">
      <c r="A4203" s="7"/>
    </row>
    <row r="4204" spans="1:1" x14ac:dyDescent="0.35">
      <c r="A4204" s="7"/>
    </row>
    <row r="4205" spans="1:1" x14ac:dyDescent="0.35">
      <c r="A4205" s="7"/>
    </row>
    <row r="4206" spans="1:1" x14ac:dyDescent="0.35">
      <c r="A4206" s="7"/>
    </row>
    <row r="4207" spans="1:1" x14ac:dyDescent="0.35">
      <c r="A4207" s="7"/>
    </row>
    <row r="4208" spans="1:1" x14ac:dyDescent="0.35">
      <c r="A4208" s="7"/>
    </row>
    <row r="4209" spans="1:1" x14ac:dyDescent="0.35">
      <c r="A4209" s="7"/>
    </row>
    <row r="4210" spans="1:1" x14ac:dyDescent="0.35">
      <c r="A4210" s="7"/>
    </row>
    <row r="4211" spans="1:1" x14ac:dyDescent="0.35">
      <c r="A4211" s="7"/>
    </row>
    <row r="4212" spans="1:1" x14ac:dyDescent="0.35">
      <c r="A4212" s="7"/>
    </row>
    <row r="4213" spans="1:1" x14ac:dyDescent="0.35">
      <c r="A4213" s="7"/>
    </row>
    <row r="4214" spans="1:1" x14ac:dyDescent="0.35">
      <c r="A4214" s="7"/>
    </row>
    <row r="4215" spans="1:1" x14ac:dyDescent="0.35">
      <c r="A4215" s="7"/>
    </row>
    <row r="4216" spans="1:1" x14ac:dyDescent="0.35">
      <c r="A4216" s="7"/>
    </row>
    <row r="4217" spans="1:1" x14ac:dyDescent="0.35">
      <c r="A4217" s="7"/>
    </row>
    <row r="4218" spans="1:1" x14ac:dyDescent="0.35">
      <c r="A4218" s="7"/>
    </row>
    <row r="4219" spans="1:1" x14ac:dyDescent="0.35">
      <c r="A4219" s="7"/>
    </row>
    <row r="4220" spans="1:1" x14ac:dyDescent="0.35">
      <c r="A4220" s="7"/>
    </row>
    <row r="4221" spans="1:1" x14ac:dyDescent="0.35">
      <c r="A4221" s="7"/>
    </row>
    <row r="4222" spans="1:1" x14ac:dyDescent="0.35">
      <c r="A4222" s="7"/>
    </row>
    <row r="4223" spans="1:1" x14ac:dyDescent="0.35">
      <c r="A4223" s="7"/>
    </row>
    <row r="4224" spans="1:1" x14ac:dyDescent="0.35">
      <c r="A4224" s="7"/>
    </row>
    <row r="4225" spans="1:1" x14ac:dyDescent="0.35">
      <c r="A4225" s="7"/>
    </row>
    <row r="4226" spans="1:1" x14ac:dyDescent="0.35">
      <c r="A4226" s="7"/>
    </row>
    <row r="4227" spans="1:1" x14ac:dyDescent="0.35">
      <c r="A4227" s="7"/>
    </row>
    <row r="4228" spans="1:1" x14ac:dyDescent="0.35">
      <c r="A4228" s="7"/>
    </row>
    <row r="4229" spans="1:1" x14ac:dyDescent="0.35">
      <c r="A4229" s="7"/>
    </row>
    <row r="4230" spans="1:1" x14ac:dyDescent="0.35">
      <c r="A4230" s="7"/>
    </row>
    <row r="4231" spans="1:1" x14ac:dyDescent="0.35">
      <c r="A4231" s="7"/>
    </row>
    <row r="4232" spans="1:1" x14ac:dyDescent="0.35">
      <c r="A4232" s="7"/>
    </row>
    <row r="4233" spans="1:1" x14ac:dyDescent="0.35">
      <c r="A4233" s="7"/>
    </row>
    <row r="4234" spans="1:1" x14ac:dyDescent="0.35">
      <c r="A4234" s="7"/>
    </row>
    <row r="4235" spans="1:1" x14ac:dyDescent="0.35">
      <c r="A4235" s="7"/>
    </row>
    <row r="4236" spans="1:1" x14ac:dyDescent="0.35">
      <c r="A4236" s="7"/>
    </row>
    <row r="4237" spans="1:1" x14ac:dyDescent="0.35">
      <c r="A4237" s="7"/>
    </row>
    <row r="4238" spans="1:1" x14ac:dyDescent="0.35">
      <c r="A4238" s="7"/>
    </row>
    <row r="4239" spans="1:1" x14ac:dyDescent="0.35">
      <c r="A4239" s="7"/>
    </row>
    <row r="4240" spans="1:1" x14ac:dyDescent="0.35">
      <c r="A4240" s="7"/>
    </row>
    <row r="4241" spans="1:1" x14ac:dyDescent="0.35">
      <c r="A4241" s="7"/>
    </row>
    <row r="4242" spans="1:1" x14ac:dyDescent="0.35">
      <c r="A4242" s="7"/>
    </row>
    <row r="4243" spans="1:1" x14ac:dyDescent="0.35">
      <c r="A4243" s="7"/>
    </row>
    <row r="4244" spans="1:1" x14ac:dyDescent="0.35">
      <c r="A4244" s="7"/>
    </row>
    <row r="4245" spans="1:1" x14ac:dyDescent="0.35">
      <c r="A4245" s="7"/>
    </row>
    <row r="4246" spans="1:1" x14ac:dyDescent="0.35">
      <c r="A4246" s="7"/>
    </row>
    <row r="4247" spans="1:1" x14ac:dyDescent="0.35">
      <c r="A4247" s="7"/>
    </row>
    <row r="4248" spans="1:1" x14ac:dyDescent="0.35">
      <c r="A4248" s="7"/>
    </row>
    <row r="4249" spans="1:1" x14ac:dyDescent="0.35">
      <c r="A4249" s="7"/>
    </row>
    <row r="4250" spans="1:1" x14ac:dyDescent="0.35">
      <c r="A4250" s="7"/>
    </row>
    <row r="4251" spans="1:1" x14ac:dyDescent="0.35">
      <c r="A4251" s="7"/>
    </row>
    <row r="4252" spans="1:1" x14ac:dyDescent="0.35">
      <c r="A4252" s="7"/>
    </row>
    <row r="4253" spans="1:1" x14ac:dyDescent="0.35">
      <c r="A4253" s="7"/>
    </row>
    <row r="4254" spans="1:1" x14ac:dyDescent="0.35">
      <c r="A4254" s="7"/>
    </row>
    <row r="4255" spans="1:1" x14ac:dyDescent="0.35">
      <c r="A4255" s="7"/>
    </row>
    <row r="4256" spans="1:1" x14ac:dyDescent="0.35">
      <c r="A4256" s="7"/>
    </row>
    <row r="4257" spans="1:1" x14ac:dyDescent="0.35">
      <c r="A4257" s="7"/>
    </row>
    <row r="4258" spans="1:1" x14ac:dyDescent="0.35">
      <c r="A4258" s="7"/>
    </row>
    <row r="4259" spans="1:1" x14ac:dyDescent="0.35">
      <c r="A4259" s="7"/>
    </row>
    <row r="4260" spans="1:1" x14ac:dyDescent="0.35">
      <c r="A4260" s="7"/>
    </row>
    <row r="4261" spans="1:1" x14ac:dyDescent="0.35">
      <c r="A4261" s="7"/>
    </row>
    <row r="4262" spans="1:1" x14ac:dyDescent="0.35">
      <c r="A4262" s="7"/>
    </row>
    <row r="4263" spans="1:1" x14ac:dyDescent="0.35">
      <c r="A4263" s="7"/>
    </row>
    <row r="4264" spans="1:1" x14ac:dyDescent="0.35">
      <c r="A4264" s="7"/>
    </row>
    <row r="4265" spans="1:1" x14ac:dyDescent="0.35">
      <c r="A4265" s="7"/>
    </row>
    <row r="4266" spans="1:1" x14ac:dyDescent="0.35">
      <c r="A4266" s="7"/>
    </row>
    <row r="4267" spans="1:1" x14ac:dyDescent="0.35">
      <c r="A4267" s="7"/>
    </row>
    <row r="4268" spans="1:1" x14ac:dyDescent="0.35">
      <c r="A4268" s="7"/>
    </row>
    <row r="4269" spans="1:1" x14ac:dyDescent="0.35">
      <c r="A4269" s="7"/>
    </row>
    <row r="4270" spans="1:1" x14ac:dyDescent="0.35">
      <c r="A4270" s="7"/>
    </row>
    <row r="4271" spans="1:1" x14ac:dyDescent="0.35">
      <c r="A4271" s="7"/>
    </row>
    <row r="4272" spans="1:1" x14ac:dyDescent="0.35">
      <c r="A4272" s="7"/>
    </row>
    <row r="4273" spans="1:1" x14ac:dyDescent="0.35">
      <c r="A4273" s="7"/>
    </row>
    <row r="4274" spans="1:1" x14ac:dyDescent="0.35">
      <c r="A4274" s="7"/>
    </row>
    <row r="4275" spans="1:1" x14ac:dyDescent="0.35">
      <c r="A4275" s="7"/>
    </row>
    <row r="4276" spans="1:1" x14ac:dyDescent="0.35">
      <c r="A4276" s="7"/>
    </row>
    <row r="4277" spans="1:1" x14ac:dyDescent="0.35">
      <c r="A4277" s="7"/>
    </row>
    <row r="4278" spans="1:1" x14ac:dyDescent="0.35">
      <c r="A4278" s="7"/>
    </row>
    <row r="4279" spans="1:1" x14ac:dyDescent="0.35">
      <c r="A4279" s="7"/>
    </row>
    <row r="4280" spans="1:1" x14ac:dyDescent="0.35">
      <c r="A4280" s="7"/>
    </row>
    <row r="4281" spans="1:1" x14ac:dyDescent="0.35">
      <c r="A4281" s="7"/>
    </row>
    <row r="4282" spans="1:1" x14ac:dyDescent="0.35">
      <c r="A4282" s="7"/>
    </row>
    <row r="4283" spans="1:1" x14ac:dyDescent="0.35">
      <c r="A4283" s="7"/>
    </row>
    <row r="4284" spans="1:1" x14ac:dyDescent="0.35">
      <c r="A4284" s="7"/>
    </row>
    <row r="4285" spans="1:1" x14ac:dyDescent="0.35">
      <c r="A4285" s="7"/>
    </row>
    <row r="4286" spans="1:1" x14ac:dyDescent="0.35">
      <c r="A4286" s="7"/>
    </row>
    <row r="4287" spans="1:1" x14ac:dyDescent="0.35">
      <c r="A4287" s="7"/>
    </row>
    <row r="4288" spans="1:1" x14ac:dyDescent="0.35">
      <c r="A4288" s="7"/>
    </row>
    <row r="4289" spans="1:1" x14ac:dyDescent="0.35">
      <c r="A4289" s="7"/>
    </row>
    <row r="4290" spans="1:1" x14ac:dyDescent="0.35">
      <c r="A4290" s="7"/>
    </row>
    <row r="4291" spans="1:1" x14ac:dyDescent="0.35">
      <c r="A4291" s="7"/>
    </row>
    <row r="4292" spans="1:1" x14ac:dyDescent="0.35">
      <c r="A4292" s="7"/>
    </row>
    <row r="4293" spans="1:1" x14ac:dyDescent="0.35">
      <c r="A4293" s="7"/>
    </row>
    <row r="4294" spans="1:1" x14ac:dyDescent="0.35">
      <c r="A4294" s="7"/>
    </row>
    <row r="4295" spans="1:1" x14ac:dyDescent="0.35">
      <c r="A4295" s="7"/>
    </row>
    <row r="4296" spans="1:1" x14ac:dyDescent="0.35">
      <c r="A4296" s="7"/>
    </row>
    <row r="4297" spans="1:1" x14ac:dyDescent="0.35">
      <c r="A4297" s="7"/>
    </row>
    <row r="4298" spans="1:1" x14ac:dyDescent="0.35">
      <c r="A4298" s="7"/>
    </row>
    <row r="4299" spans="1:1" x14ac:dyDescent="0.35">
      <c r="A4299" s="7"/>
    </row>
    <row r="4300" spans="1:1" x14ac:dyDescent="0.35">
      <c r="A4300" s="7"/>
    </row>
    <row r="4301" spans="1:1" x14ac:dyDescent="0.35">
      <c r="A4301" s="7"/>
    </row>
    <row r="4302" spans="1:1" x14ac:dyDescent="0.35">
      <c r="A4302" s="7"/>
    </row>
    <row r="4303" spans="1:1" x14ac:dyDescent="0.35">
      <c r="A4303" s="7"/>
    </row>
    <row r="4304" spans="1:1" x14ac:dyDescent="0.35">
      <c r="A4304" s="7"/>
    </row>
    <row r="4305" spans="1:1" x14ac:dyDescent="0.35">
      <c r="A4305" s="7"/>
    </row>
    <row r="4306" spans="1:1" x14ac:dyDescent="0.35">
      <c r="A4306" s="7"/>
    </row>
    <row r="4307" spans="1:1" x14ac:dyDescent="0.35">
      <c r="A4307" s="7"/>
    </row>
    <row r="4308" spans="1:1" x14ac:dyDescent="0.35">
      <c r="A4308" s="7"/>
    </row>
    <row r="4309" spans="1:1" x14ac:dyDescent="0.35">
      <c r="A4309" s="7"/>
    </row>
    <row r="4310" spans="1:1" x14ac:dyDescent="0.35">
      <c r="A4310" s="7"/>
    </row>
    <row r="4311" spans="1:1" x14ac:dyDescent="0.35">
      <c r="A4311" s="7"/>
    </row>
    <row r="4312" spans="1:1" x14ac:dyDescent="0.35">
      <c r="A4312" s="7"/>
    </row>
    <row r="4313" spans="1:1" x14ac:dyDescent="0.35">
      <c r="A4313" s="7"/>
    </row>
    <row r="4314" spans="1:1" x14ac:dyDescent="0.35">
      <c r="A4314" s="7"/>
    </row>
    <row r="4315" spans="1:1" x14ac:dyDescent="0.35">
      <c r="A4315" s="7"/>
    </row>
    <row r="4316" spans="1:1" x14ac:dyDescent="0.35">
      <c r="A4316" s="7"/>
    </row>
    <row r="4317" spans="1:1" x14ac:dyDescent="0.35">
      <c r="A4317" s="7"/>
    </row>
    <row r="4318" spans="1:1" x14ac:dyDescent="0.35">
      <c r="A4318" s="7"/>
    </row>
    <row r="4319" spans="1:1" x14ac:dyDescent="0.35">
      <c r="A4319" s="7"/>
    </row>
    <row r="4320" spans="1:1" x14ac:dyDescent="0.35">
      <c r="A4320" s="7"/>
    </row>
    <row r="4321" spans="1:1" x14ac:dyDescent="0.35">
      <c r="A4321" s="7"/>
    </row>
    <row r="4322" spans="1:1" x14ac:dyDescent="0.35">
      <c r="A4322" s="7"/>
    </row>
    <row r="4323" spans="1:1" x14ac:dyDescent="0.35">
      <c r="A4323" s="7"/>
    </row>
    <row r="4324" spans="1:1" x14ac:dyDescent="0.35">
      <c r="A4324" s="7"/>
    </row>
    <row r="4325" spans="1:1" x14ac:dyDescent="0.35">
      <c r="A4325" s="7"/>
    </row>
    <row r="4326" spans="1:1" x14ac:dyDescent="0.35">
      <c r="A4326" s="7"/>
    </row>
    <row r="4327" spans="1:1" x14ac:dyDescent="0.35">
      <c r="A4327" s="7"/>
    </row>
    <row r="4328" spans="1:1" x14ac:dyDescent="0.35">
      <c r="A4328" s="7"/>
    </row>
    <row r="4329" spans="1:1" x14ac:dyDescent="0.35">
      <c r="A4329" s="7"/>
    </row>
    <row r="4330" spans="1:1" x14ac:dyDescent="0.35">
      <c r="A4330" s="7"/>
    </row>
    <row r="4331" spans="1:1" x14ac:dyDescent="0.35">
      <c r="A4331" s="7"/>
    </row>
    <row r="4332" spans="1:1" x14ac:dyDescent="0.35">
      <c r="A4332" s="7"/>
    </row>
    <row r="4333" spans="1:1" x14ac:dyDescent="0.35">
      <c r="A4333" s="7"/>
    </row>
    <row r="4334" spans="1:1" x14ac:dyDescent="0.35">
      <c r="A4334" s="7"/>
    </row>
    <row r="4335" spans="1:1" x14ac:dyDescent="0.35">
      <c r="A4335" s="7"/>
    </row>
    <row r="4336" spans="1:1" x14ac:dyDescent="0.35">
      <c r="A4336" s="7"/>
    </row>
    <row r="4337" spans="1:1" x14ac:dyDescent="0.35">
      <c r="A4337" s="7"/>
    </row>
    <row r="4338" spans="1:1" x14ac:dyDescent="0.35">
      <c r="A4338" s="7"/>
    </row>
    <row r="4339" spans="1:1" x14ac:dyDescent="0.35">
      <c r="A4339" s="7"/>
    </row>
    <row r="4340" spans="1:1" x14ac:dyDescent="0.35">
      <c r="A4340" s="7"/>
    </row>
    <row r="4341" spans="1:1" x14ac:dyDescent="0.35">
      <c r="A4341" s="7"/>
    </row>
    <row r="4342" spans="1:1" x14ac:dyDescent="0.35">
      <c r="A4342" s="7"/>
    </row>
    <row r="4343" spans="1:1" x14ac:dyDescent="0.35">
      <c r="A4343" s="7"/>
    </row>
    <row r="4344" spans="1:1" x14ac:dyDescent="0.35">
      <c r="A4344" s="7"/>
    </row>
    <row r="4345" spans="1:1" x14ac:dyDescent="0.35">
      <c r="A4345" s="7"/>
    </row>
    <row r="4346" spans="1:1" x14ac:dyDescent="0.35">
      <c r="A4346" s="7"/>
    </row>
    <row r="4347" spans="1:1" x14ac:dyDescent="0.35">
      <c r="A4347" s="7"/>
    </row>
    <row r="4348" spans="1:1" x14ac:dyDescent="0.35">
      <c r="A4348" s="7"/>
    </row>
    <row r="4349" spans="1:1" x14ac:dyDescent="0.35">
      <c r="A4349" s="7"/>
    </row>
    <row r="4350" spans="1:1" x14ac:dyDescent="0.35">
      <c r="A4350" s="7"/>
    </row>
    <row r="4351" spans="1:1" x14ac:dyDescent="0.35">
      <c r="A4351" s="7"/>
    </row>
    <row r="4352" spans="1:1" x14ac:dyDescent="0.35">
      <c r="A4352" s="7"/>
    </row>
    <row r="4353" spans="1:1" x14ac:dyDescent="0.35">
      <c r="A4353" s="7"/>
    </row>
    <row r="4354" spans="1:1" x14ac:dyDescent="0.35">
      <c r="A4354" s="7"/>
    </row>
    <row r="4355" spans="1:1" x14ac:dyDescent="0.35">
      <c r="A4355" s="7"/>
    </row>
    <row r="4356" spans="1:1" x14ac:dyDescent="0.35">
      <c r="A4356" s="7"/>
    </row>
    <row r="4357" spans="1:1" x14ac:dyDescent="0.35">
      <c r="A4357" s="7"/>
    </row>
    <row r="4358" spans="1:1" x14ac:dyDescent="0.35">
      <c r="A4358" s="7"/>
    </row>
    <row r="4359" spans="1:1" x14ac:dyDescent="0.35">
      <c r="A4359" s="7"/>
    </row>
    <row r="4360" spans="1:1" x14ac:dyDescent="0.35">
      <c r="A4360" s="7"/>
    </row>
    <row r="4361" spans="1:1" x14ac:dyDescent="0.35">
      <c r="A4361" s="7"/>
    </row>
    <row r="4362" spans="1:1" x14ac:dyDescent="0.35">
      <c r="A4362" s="7"/>
    </row>
    <row r="4363" spans="1:1" x14ac:dyDescent="0.35">
      <c r="A4363" s="7"/>
    </row>
    <row r="4364" spans="1:1" x14ac:dyDescent="0.35">
      <c r="A4364" s="7"/>
    </row>
    <row r="4365" spans="1:1" x14ac:dyDescent="0.35">
      <c r="A4365" s="7"/>
    </row>
    <row r="4366" spans="1:1" x14ac:dyDescent="0.35">
      <c r="A4366" s="7"/>
    </row>
    <row r="4367" spans="1:1" x14ac:dyDescent="0.35">
      <c r="A4367" s="7"/>
    </row>
    <row r="4368" spans="1:1" x14ac:dyDescent="0.35">
      <c r="A4368" s="7"/>
    </row>
    <row r="4369" spans="1:1" x14ac:dyDescent="0.35">
      <c r="A4369" s="7"/>
    </row>
    <row r="4370" spans="1:1" x14ac:dyDescent="0.35">
      <c r="A4370" s="7"/>
    </row>
    <row r="4371" spans="1:1" x14ac:dyDescent="0.35">
      <c r="A4371" s="7"/>
    </row>
    <row r="4372" spans="1:1" x14ac:dyDescent="0.35">
      <c r="A4372" s="7"/>
    </row>
    <row r="4373" spans="1:1" x14ac:dyDescent="0.35">
      <c r="A4373" s="7"/>
    </row>
    <row r="4374" spans="1:1" x14ac:dyDescent="0.35">
      <c r="A4374" s="7"/>
    </row>
    <row r="4375" spans="1:1" x14ac:dyDescent="0.35">
      <c r="A4375" s="7"/>
    </row>
    <row r="4376" spans="1:1" x14ac:dyDescent="0.35">
      <c r="A4376" s="7"/>
    </row>
    <row r="4377" spans="1:1" x14ac:dyDescent="0.35">
      <c r="A4377" s="7"/>
    </row>
    <row r="4378" spans="1:1" x14ac:dyDescent="0.35">
      <c r="A4378" s="7"/>
    </row>
    <row r="4379" spans="1:1" x14ac:dyDescent="0.35">
      <c r="A4379" s="7"/>
    </row>
    <row r="4380" spans="1:1" x14ac:dyDescent="0.35">
      <c r="A4380" s="7"/>
    </row>
    <row r="4381" spans="1:1" x14ac:dyDescent="0.35">
      <c r="A4381" s="7"/>
    </row>
    <row r="4382" spans="1:1" x14ac:dyDescent="0.35">
      <c r="A4382" s="7"/>
    </row>
    <row r="4383" spans="1:1" x14ac:dyDescent="0.35">
      <c r="A4383" s="7"/>
    </row>
    <row r="4384" spans="1:1" x14ac:dyDescent="0.35">
      <c r="A4384" s="7"/>
    </row>
    <row r="4385" spans="1:1" x14ac:dyDescent="0.35">
      <c r="A4385" s="7"/>
    </row>
    <row r="4386" spans="1:1" x14ac:dyDescent="0.35">
      <c r="A4386" s="7"/>
    </row>
    <row r="4387" spans="1:1" x14ac:dyDescent="0.35">
      <c r="A4387" s="7"/>
    </row>
    <row r="4388" spans="1:1" x14ac:dyDescent="0.35">
      <c r="A4388" s="7"/>
    </row>
    <row r="4389" spans="1:1" x14ac:dyDescent="0.35">
      <c r="A4389" s="7"/>
    </row>
    <row r="4390" spans="1:1" x14ac:dyDescent="0.35">
      <c r="A4390" s="7"/>
    </row>
    <row r="4391" spans="1:1" x14ac:dyDescent="0.35">
      <c r="A4391" s="7"/>
    </row>
    <row r="4392" spans="1:1" x14ac:dyDescent="0.35">
      <c r="A4392" s="7"/>
    </row>
    <row r="4393" spans="1:1" x14ac:dyDescent="0.35">
      <c r="A4393" s="7"/>
    </row>
    <row r="4394" spans="1:1" x14ac:dyDescent="0.35">
      <c r="A4394" s="7"/>
    </row>
    <row r="4395" spans="1:1" x14ac:dyDescent="0.35">
      <c r="A4395" s="7"/>
    </row>
    <row r="4396" spans="1:1" x14ac:dyDescent="0.35">
      <c r="A4396" s="7"/>
    </row>
    <row r="4397" spans="1:1" x14ac:dyDescent="0.35">
      <c r="A4397" s="7"/>
    </row>
    <row r="4398" spans="1:1" x14ac:dyDescent="0.35">
      <c r="A4398" s="7"/>
    </row>
    <row r="4399" spans="1:1" x14ac:dyDescent="0.35">
      <c r="A4399" s="7"/>
    </row>
    <row r="4400" spans="1:1" x14ac:dyDescent="0.35">
      <c r="A4400" s="7"/>
    </row>
    <row r="4401" spans="1:1" x14ac:dyDescent="0.35">
      <c r="A4401" s="7"/>
    </row>
    <row r="4402" spans="1:1" x14ac:dyDescent="0.35">
      <c r="A4402" s="7"/>
    </row>
    <row r="4403" spans="1:1" x14ac:dyDescent="0.35">
      <c r="A4403" s="7"/>
    </row>
    <row r="4404" spans="1:1" x14ac:dyDescent="0.35">
      <c r="A4404" s="7"/>
    </row>
    <row r="4405" spans="1:1" x14ac:dyDescent="0.35">
      <c r="A4405" s="7"/>
    </row>
    <row r="4406" spans="1:1" x14ac:dyDescent="0.35">
      <c r="A4406" s="7"/>
    </row>
    <row r="4407" spans="1:1" x14ac:dyDescent="0.35">
      <c r="A4407" s="7"/>
    </row>
    <row r="4408" spans="1:1" x14ac:dyDescent="0.35">
      <c r="A4408" s="7"/>
    </row>
    <row r="4409" spans="1:1" x14ac:dyDescent="0.35">
      <c r="A4409" s="7"/>
    </row>
    <row r="4410" spans="1:1" x14ac:dyDescent="0.35">
      <c r="A4410" s="7"/>
    </row>
    <row r="4411" spans="1:1" x14ac:dyDescent="0.35">
      <c r="A4411" s="7"/>
    </row>
    <row r="4412" spans="1:1" x14ac:dyDescent="0.35">
      <c r="A4412" s="7"/>
    </row>
    <row r="4413" spans="1:1" x14ac:dyDescent="0.35">
      <c r="A4413" s="7"/>
    </row>
    <row r="4414" spans="1:1" x14ac:dyDescent="0.35">
      <c r="A4414" s="7"/>
    </row>
    <row r="4415" spans="1:1" x14ac:dyDescent="0.35">
      <c r="A4415" s="7"/>
    </row>
    <row r="4416" spans="1:1" x14ac:dyDescent="0.35">
      <c r="A4416" s="7"/>
    </row>
    <row r="4417" spans="1:1" x14ac:dyDescent="0.35">
      <c r="A4417" s="7"/>
    </row>
    <row r="4418" spans="1:1" x14ac:dyDescent="0.35">
      <c r="A4418" s="7"/>
    </row>
    <row r="4419" spans="1:1" x14ac:dyDescent="0.35">
      <c r="A4419" s="7"/>
    </row>
    <row r="4420" spans="1:1" x14ac:dyDescent="0.35">
      <c r="A4420" s="7"/>
    </row>
    <row r="4421" spans="1:1" x14ac:dyDescent="0.35">
      <c r="A4421" s="7"/>
    </row>
    <row r="4422" spans="1:1" x14ac:dyDescent="0.35">
      <c r="A4422" s="7"/>
    </row>
    <row r="4423" spans="1:1" x14ac:dyDescent="0.35">
      <c r="A4423" s="7"/>
    </row>
    <row r="4424" spans="1:1" x14ac:dyDescent="0.35">
      <c r="A4424" s="7"/>
    </row>
    <row r="4425" spans="1:1" x14ac:dyDescent="0.35">
      <c r="A4425" s="7"/>
    </row>
    <row r="4426" spans="1:1" x14ac:dyDescent="0.35">
      <c r="A4426" s="7"/>
    </row>
    <row r="4427" spans="1:1" x14ac:dyDescent="0.35">
      <c r="A4427" s="7"/>
    </row>
    <row r="4428" spans="1:1" x14ac:dyDescent="0.35">
      <c r="A4428" s="7"/>
    </row>
    <row r="4429" spans="1:1" x14ac:dyDescent="0.35">
      <c r="A4429" s="7"/>
    </row>
    <row r="4430" spans="1:1" x14ac:dyDescent="0.35">
      <c r="A4430" s="7"/>
    </row>
    <row r="4431" spans="1:1" x14ac:dyDescent="0.35">
      <c r="A4431" s="7"/>
    </row>
    <row r="4432" spans="1:1" x14ac:dyDescent="0.35">
      <c r="A4432" s="7"/>
    </row>
    <row r="4433" spans="1:1" x14ac:dyDescent="0.35">
      <c r="A4433" s="7"/>
    </row>
    <row r="4434" spans="1:1" x14ac:dyDescent="0.35">
      <c r="A4434" s="7"/>
    </row>
    <row r="4435" spans="1:1" x14ac:dyDescent="0.35">
      <c r="A4435" s="7"/>
    </row>
    <row r="4436" spans="1:1" x14ac:dyDescent="0.35">
      <c r="A4436" s="7"/>
    </row>
    <row r="4437" spans="1:1" x14ac:dyDescent="0.35">
      <c r="A4437" s="7"/>
    </row>
    <row r="4438" spans="1:1" x14ac:dyDescent="0.35">
      <c r="A4438" s="7"/>
    </row>
    <row r="4439" spans="1:1" x14ac:dyDescent="0.35">
      <c r="A4439" s="7"/>
    </row>
    <row r="4440" spans="1:1" x14ac:dyDescent="0.35">
      <c r="A4440" s="7"/>
    </row>
    <row r="4441" spans="1:1" x14ac:dyDescent="0.35">
      <c r="A4441" s="7"/>
    </row>
    <row r="4442" spans="1:1" x14ac:dyDescent="0.35">
      <c r="A4442" s="7"/>
    </row>
    <row r="4443" spans="1:1" x14ac:dyDescent="0.35">
      <c r="A4443" s="7"/>
    </row>
    <row r="4444" spans="1:1" x14ac:dyDescent="0.35">
      <c r="A4444" s="7"/>
    </row>
    <row r="4445" spans="1:1" x14ac:dyDescent="0.35">
      <c r="A4445" s="7"/>
    </row>
    <row r="4446" spans="1:1" x14ac:dyDescent="0.35">
      <c r="A4446" s="7"/>
    </row>
    <row r="4447" spans="1:1" x14ac:dyDescent="0.35">
      <c r="A4447" s="7"/>
    </row>
    <row r="4448" spans="1:1" x14ac:dyDescent="0.35">
      <c r="A4448" s="7"/>
    </row>
    <row r="4449" spans="1:1" x14ac:dyDescent="0.35">
      <c r="A4449" s="7"/>
    </row>
    <row r="4450" spans="1:1" x14ac:dyDescent="0.35">
      <c r="A4450" s="7"/>
    </row>
    <row r="4451" spans="1:1" x14ac:dyDescent="0.35">
      <c r="A4451" s="7"/>
    </row>
    <row r="4452" spans="1:1" x14ac:dyDescent="0.35">
      <c r="A4452" s="7"/>
    </row>
    <row r="4453" spans="1:1" x14ac:dyDescent="0.35">
      <c r="A4453" s="7"/>
    </row>
    <row r="4454" spans="1:1" x14ac:dyDescent="0.35">
      <c r="A4454" s="7"/>
    </row>
    <row r="4455" spans="1:1" x14ac:dyDescent="0.35">
      <c r="A4455" s="7"/>
    </row>
    <row r="4456" spans="1:1" x14ac:dyDescent="0.35">
      <c r="A4456" s="7"/>
    </row>
    <row r="4457" spans="1:1" x14ac:dyDescent="0.35">
      <c r="A4457" s="7"/>
    </row>
    <row r="4458" spans="1:1" x14ac:dyDescent="0.35">
      <c r="A4458" s="7"/>
    </row>
    <row r="4459" spans="1:1" x14ac:dyDescent="0.35">
      <c r="A4459" s="7"/>
    </row>
    <row r="4460" spans="1:1" x14ac:dyDescent="0.35">
      <c r="A4460" s="7"/>
    </row>
    <row r="4461" spans="1:1" x14ac:dyDescent="0.35">
      <c r="A4461" s="7"/>
    </row>
    <row r="4462" spans="1:1" x14ac:dyDescent="0.35">
      <c r="A4462" s="7"/>
    </row>
    <row r="4463" spans="1:1" x14ac:dyDescent="0.35">
      <c r="A4463" s="7"/>
    </row>
    <row r="4464" spans="1:1" x14ac:dyDescent="0.35">
      <c r="A4464" s="7"/>
    </row>
    <row r="4465" spans="1:1" x14ac:dyDescent="0.35">
      <c r="A4465" s="7"/>
    </row>
    <row r="4466" spans="1:1" x14ac:dyDescent="0.35">
      <c r="A4466" s="7"/>
    </row>
    <row r="4467" spans="1:1" x14ac:dyDescent="0.35">
      <c r="A4467" s="7"/>
    </row>
    <row r="4468" spans="1:1" x14ac:dyDescent="0.35">
      <c r="A4468" s="7"/>
    </row>
    <row r="4469" spans="1:1" x14ac:dyDescent="0.35">
      <c r="A4469" s="7"/>
    </row>
    <row r="4470" spans="1:1" x14ac:dyDescent="0.35">
      <c r="A4470" s="7"/>
    </row>
    <row r="4471" spans="1:1" x14ac:dyDescent="0.35">
      <c r="A4471" s="7"/>
    </row>
    <row r="4472" spans="1:1" x14ac:dyDescent="0.35">
      <c r="A4472" s="7"/>
    </row>
    <row r="4473" spans="1:1" x14ac:dyDescent="0.35">
      <c r="A4473" s="7"/>
    </row>
    <row r="4474" spans="1:1" x14ac:dyDescent="0.35">
      <c r="A4474" s="7"/>
    </row>
    <row r="4475" spans="1:1" x14ac:dyDescent="0.35">
      <c r="A4475" s="7"/>
    </row>
    <row r="4476" spans="1:1" x14ac:dyDescent="0.35">
      <c r="A4476" s="7"/>
    </row>
    <row r="4477" spans="1:1" x14ac:dyDescent="0.35">
      <c r="A4477" s="7"/>
    </row>
    <row r="4478" spans="1:1" x14ac:dyDescent="0.35">
      <c r="A4478" s="7"/>
    </row>
    <row r="4479" spans="1:1" x14ac:dyDescent="0.35">
      <c r="A4479" s="7"/>
    </row>
    <row r="4480" spans="1:1" x14ac:dyDescent="0.35">
      <c r="A4480" s="7"/>
    </row>
    <row r="4481" spans="1:1" x14ac:dyDescent="0.35">
      <c r="A4481" s="7"/>
    </row>
    <row r="4482" spans="1:1" x14ac:dyDescent="0.35">
      <c r="A4482" s="7"/>
    </row>
    <row r="4483" spans="1:1" x14ac:dyDescent="0.35">
      <c r="A4483" s="7"/>
    </row>
    <row r="4484" spans="1:1" x14ac:dyDescent="0.35">
      <c r="A4484" s="7"/>
    </row>
    <row r="4485" spans="1:1" x14ac:dyDescent="0.35">
      <c r="A4485" s="7"/>
    </row>
    <row r="4486" spans="1:1" x14ac:dyDescent="0.35">
      <c r="A4486" s="7"/>
    </row>
    <row r="4487" spans="1:1" x14ac:dyDescent="0.35">
      <c r="A4487" s="7"/>
    </row>
    <row r="4488" spans="1:1" x14ac:dyDescent="0.35">
      <c r="A4488" s="7"/>
    </row>
    <row r="4489" spans="1:1" x14ac:dyDescent="0.35">
      <c r="A4489" s="7"/>
    </row>
    <row r="4490" spans="1:1" x14ac:dyDescent="0.35">
      <c r="A4490" s="7"/>
    </row>
    <row r="4491" spans="1:1" x14ac:dyDescent="0.35">
      <c r="A4491" s="7"/>
    </row>
    <row r="4492" spans="1:1" x14ac:dyDescent="0.35">
      <c r="A4492" s="7"/>
    </row>
    <row r="4493" spans="1:1" x14ac:dyDescent="0.35">
      <c r="A4493" s="7"/>
    </row>
    <row r="4494" spans="1:1" x14ac:dyDescent="0.35">
      <c r="A4494" s="7"/>
    </row>
    <row r="4495" spans="1:1" x14ac:dyDescent="0.35">
      <c r="A4495" s="7"/>
    </row>
    <row r="4496" spans="1:1" x14ac:dyDescent="0.35">
      <c r="A4496" s="7"/>
    </row>
    <row r="4497" spans="1:1" x14ac:dyDescent="0.35">
      <c r="A4497" s="7"/>
    </row>
    <row r="4498" spans="1:1" x14ac:dyDescent="0.35">
      <c r="A4498" s="7"/>
    </row>
    <row r="4499" spans="1:1" x14ac:dyDescent="0.35">
      <c r="A4499" s="7"/>
    </row>
    <row r="4500" spans="1:1" x14ac:dyDescent="0.35">
      <c r="A4500" s="7"/>
    </row>
    <row r="4501" spans="1:1" x14ac:dyDescent="0.35">
      <c r="A4501" s="7"/>
    </row>
    <row r="4502" spans="1:1" x14ac:dyDescent="0.35">
      <c r="A4502" s="7"/>
    </row>
    <row r="4503" spans="1:1" x14ac:dyDescent="0.35">
      <c r="A4503" s="7"/>
    </row>
    <row r="4504" spans="1:1" x14ac:dyDescent="0.35">
      <c r="A4504" s="7"/>
    </row>
    <row r="4505" spans="1:1" x14ac:dyDescent="0.35">
      <c r="A4505" s="7"/>
    </row>
    <row r="4506" spans="1:1" x14ac:dyDescent="0.35">
      <c r="A4506" s="7"/>
    </row>
    <row r="4507" spans="1:1" x14ac:dyDescent="0.35">
      <c r="A4507" s="7"/>
    </row>
    <row r="4508" spans="1:1" x14ac:dyDescent="0.35">
      <c r="A4508" s="7"/>
    </row>
    <row r="4509" spans="1:1" x14ac:dyDescent="0.35">
      <c r="A4509" s="7"/>
    </row>
    <row r="4510" spans="1:1" x14ac:dyDescent="0.35">
      <c r="A4510" s="7"/>
    </row>
    <row r="4511" spans="1:1" x14ac:dyDescent="0.35">
      <c r="A4511" s="7"/>
    </row>
    <row r="4512" spans="1:1" x14ac:dyDescent="0.35">
      <c r="A4512" s="7"/>
    </row>
    <row r="4513" spans="1:1" x14ac:dyDescent="0.35">
      <c r="A4513" s="7"/>
    </row>
    <row r="4514" spans="1:1" x14ac:dyDescent="0.35">
      <c r="A4514" s="7"/>
    </row>
    <row r="4515" spans="1:1" x14ac:dyDescent="0.35">
      <c r="A4515" s="7"/>
    </row>
    <row r="4516" spans="1:1" x14ac:dyDescent="0.35">
      <c r="A4516" s="7"/>
    </row>
    <row r="4517" spans="1:1" x14ac:dyDescent="0.35">
      <c r="A4517" s="7"/>
    </row>
    <row r="4518" spans="1:1" x14ac:dyDescent="0.35">
      <c r="A4518" s="7"/>
    </row>
    <row r="4519" spans="1:1" x14ac:dyDescent="0.35">
      <c r="A4519" s="7"/>
    </row>
    <row r="4520" spans="1:1" x14ac:dyDescent="0.35">
      <c r="A4520" s="7"/>
    </row>
    <row r="4521" spans="1:1" x14ac:dyDescent="0.35">
      <c r="A4521" s="7"/>
    </row>
    <row r="4522" spans="1:1" x14ac:dyDescent="0.35">
      <c r="A4522" s="7"/>
    </row>
    <row r="4523" spans="1:1" x14ac:dyDescent="0.35">
      <c r="A4523" s="7"/>
    </row>
    <row r="4524" spans="1:1" x14ac:dyDescent="0.35">
      <c r="A4524" s="7"/>
    </row>
    <row r="4525" spans="1:1" x14ac:dyDescent="0.35">
      <c r="A4525" s="7"/>
    </row>
    <row r="4526" spans="1:1" x14ac:dyDescent="0.35">
      <c r="A4526" s="7"/>
    </row>
    <row r="4527" spans="1:1" x14ac:dyDescent="0.35">
      <c r="A4527" s="7"/>
    </row>
    <row r="4528" spans="1:1" x14ac:dyDescent="0.35">
      <c r="A4528" s="7"/>
    </row>
    <row r="4529" spans="1:1" x14ac:dyDescent="0.35">
      <c r="A4529" s="7"/>
    </row>
    <row r="4530" spans="1:1" x14ac:dyDescent="0.35">
      <c r="A4530" s="7"/>
    </row>
    <row r="4531" spans="1:1" x14ac:dyDescent="0.35">
      <c r="A4531" s="7"/>
    </row>
    <row r="4532" spans="1:1" x14ac:dyDescent="0.35">
      <c r="A4532" s="7"/>
    </row>
    <row r="4533" spans="1:1" x14ac:dyDescent="0.35">
      <c r="A4533" s="7"/>
    </row>
    <row r="4534" spans="1:1" x14ac:dyDescent="0.35">
      <c r="A4534" s="7"/>
    </row>
    <row r="4535" spans="1:1" x14ac:dyDescent="0.35">
      <c r="A4535" s="7"/>
    </row>
    <row r="4536" spans="1:1" x14ac:dyDescent="0.35">
      <c r="A4536" s="7"/>
    </row>
    <row r="4537" spans="1:1" x14ac:dyDescent="0.35">
      <c r="A4537" s="7"/>
    </row>
    <row r="4538" spans="1:1" x14ac:dyDescent="0.35">
      <c r="A4538" s="7"/>
    </row>
    <row r="4539" spans="1:1" x14ac:dyDescent="0.35">
      <c r="A4539" s="7"/>
    </row>
    <row r="4540" spans="1:1" x14ac:dyDescent="0.35">
      <c r="A4540" s="7"/>
    </row>
    <row r="4541" spans="1:1" x14ac:dyDescent="0.35">
      <c r="A4541" s="7"/>
    </row>
    <row r="4542" spans="1:1" x14ac:dyDescent="0.35">
      <c r="A4542" s="7"/>
    </row>
    <row r="4543" spans="1:1" x14ac:dyDescent="0.35">
      <c r="A4543" s="7"/>
    </row>
    <row r="4544" spans="1:1" x14ac:dyDescent="0.35">
      <c r="A4544" s="7"/>
    </row>
    <row r="4545" spans="1:1" x14ac:dyDescent="0.35">
      <c r="A4545" s="7"/>
    </row>
    <row r="4546" spans="1:1" x14ac:dyDescent="0.35">
      <c r="A4546" s="7"/>
    </row>
    <row r="4547" spans="1:1" x14ac:dyDescent="0.35">
      <c r="A4547" s="7"/>
    </row>
    <row r="4548" spans="1:1" x14ac:dyDescent="0.35">
      <c r="A4548" s="7"/>
    </row>
    <row r="4549" spans="1:1" x14ac:dyDescent="0.35">
      <c r="A4549" s="7"/>
    </row>
    <row r="4550" spans="1:1" x14ac:dyDescent="0.35">
      <c r="A4550" s="7"/>
    </row>
    <row r="4551" spans="1:1" x14ac:dyDescent="0.35">
      <c r="A4551" s="7"/>
    </row>
    <row r="4552" spans="1:1" x14ac:dyDescent="0.35">
      <c r="A4552" s="7"/>
    </row>
    <row r="4553" spans="1:1" x14ac:dyDescent="0.35">
      <c r="A4553" s="7"/>
    </row>
    <row r="4554" spans="1:1" x14ac:dyDescent="0.35">
      <c r="A4554" s="7"/>
    </row>
    <row r="4555" spans="1:1" x14ac:dyDescent="0.35">
      <c r="A4555" s="7"/>
    </row>
    <row r="4556" spans="1:1" x14ac:dyDescent="0.35">
      <c r="A4556" s="7"/>
    </row>
    <row r="4557" spans="1:1" x14ac:dyDescent="0.35">
      <c r="A4557" s="7"/>
    </row>
    <row r="4558" spans="1:1" x14ac:dyDescent="0.35">
      <c r="A4558" s="7"/>
    </row>
    <row r="4559" spans="1:1" x14ac:dyDescent="0.35">
      <c r="A4559" s="7"/>
    </row>
    <row r="4560" spans="1:1" x14ac:dyDescent="0.35">
      <c r="A4560" s="7"/>
    </row>
    <row r="4561" spans="1:1" x14ac:dyDescent="0.35">
      <c r="A4561" s="7"/>
    </row>
    <row r="4562" spans="1:1" x14ac:dyDescent="0.35">
      <c r="A4562" s="7"/>
    </row>
    <row r="4563" spans="1:1" x14ac:dyDescent="0.35">
      <c r="A4563" s="7"/>
    </row>
    <row r="4564" spans="1:1" x14ac:dyDescent="0.35">
      <c r="A4564" s="7"/>
    </row>
    <row r="4565" spans="1:1" x14ac:dyDescent="0.35">
      <c r="A4565" s="7"/>
    </row>
    <row r="4566" spans="1:1" x14ac:dyDescent="0.35">
      <c r="A4566" s="7"/>
    </row>
    <row r="4567" spans="1:1" x14ac:dyDescent="0.35">
      <c r="A4567" s="7"/>
    </row>
    <row r="4568" spans="1:1" x14ac:dyDescent="0.35">
      <c r="A4568" s="7"/>
    </row>
    <row r="4569" spans="1:1" x14ac:dyDescent="0.35">
      <c r="A4569" s="7"/>
    </row>
    <row r="4570" spans="1:1" x14ac:dyDescent="0.35">
      <c r="A4570" s="7"/>
    </row>
    <row r="4571" spans="1:1" x14ac:dyDescent="0.35">
      <c r="A4571" s="7"/>
    </row>
    <row r="4572" spans="1:1" x14ac:dyDescent="0.35">
      <c r="A4572" s="7"/>
    </row>
    <row r="4573" spans="1:1" x14ac:dyDescent="0.35">
      <c r="A4573" s="7"/>
    </row>
    <row r="4574" spans="1:1" x14ac:dyDescent="0.35">
      <c r="A4574" s="7"/>
    </row>
    <row r="4575" spans="1:1" x14ac:dyDescent="0.35">
      <c r="A4575" s="7"/>
    </row>
    <row r="4576" spans="1:1" x14ac:dyDescent="0.35">
      <c r="A4576" s="7"/>
    </row>
    <row r="4577" spans="1:1" x14ac:dyDescent="0.35">
      <c r="A4577" s="7"/>
    </row>
    <row r="4578" spans="1:1" x14ac:dyDescent="0.35">
      <c r="A4578" s="7"/>
    </row>
    <row r="4579" spans="1:1" x14ac:dyDescent="0.35">
      <c r="A4579" s="7"/>
    </row>
    <row r="4580" spans="1:1" x14ac:dyDescent="0.35">
      <c r="A4580" s="7"/>
    </row>
    <row r="4581" spans="1:1" x14ac:dyDescent="0.35">
      <c r="A4581" s="7"/>
    </row>
    <row r="4582" spans="1:1" x14ac:dyDescent="0.35">
      <c r="A4582" s="7"/>
    </row>
    <row r="4583" spans="1:1" x14ac:dyDescent="0.35">
      <c r="A4583" s="7"/>
    </row>
    <row r="4584" spans="1:1" x14ac:dyDescent="0.35">
      <c r="A4584" s="7"/>
    </row>
    <row r="4585" spans="1:1" x14ac:dyDescent="0.35">
      <c r="A4585" s="7"/>
    </row>
    <row r="4586" spans="1:1" x14ac:dyDescent="0.35">
      <c r="A4586" s="7"/>
    </row>
    <row r="4587" spans="1:1" x14ac:dyDescent="0.35">
      <c r="A4587" s="7"/>
    </row>
    <row r="4588" spans="1:1" x14ac:dyDescent="0.35">
      <c r="A4588" s="7"/>
    </row>
    <row r="4589" spans="1:1" x14ac:dyDescent="0.35">
      <c r="A4589" s="7"/>
    </row>
    <row r="4590" spans="1:1" x14ac:dyDescent="0.35">
      <c r="A4590" s="7"/>
    </row>
    <row r="4591" spans="1:1" x14ac:dyDescent="0.35">
      <c r="A4591" s="7"/>
    </row>
    <row r="4592" spans="1:1" x14ac:dyDescent="0.35">
      <c r="A4592" s="7"/>
    </row>
    <row r="4593" spans="1:1" x14ac:dyDescent="0.35">
      <c r="A4593" s="7"/>
    </row>
    <row r="4594" spans="1:1" x14ac:dyDescent="0.35">
      <c r="A4594" s="7"/>
    </row>
    <row r="4595" spans="1:1" x14ac:dyDescent="0.35">
      <c r="A4595" s="7"/>
    </row>
    <row r="4596" spans="1:1" x14ac:dyDescent="0.35">
      <c r="A4596" s="7"/>
    </row>
    <row r="4597" spans="1:1" x14ac:dyDescent="0.35">
      <c r="A4597" s="7"/>
    </row>
    <row r="4598" spans="1:1" x14ac:dyDescent="0.35">
      <c r="A4598" s="7"/>
    </row>
    <row r="4599" spans="1:1" x14ac:dyDescent="0.35">
      <c r="A4599" s="7"/>
    </row>
    <row r="4600" spans="1:1" x14ac:dyDescent="0.35">
      <c r="A4600" s="7"/>
    </row>
    <row r="4601" spans="1:1" x14ac:dyDescent="0.35">
      <c r="A4601" s="7"/>
    </row>
    <row r="4602" spans="1:1" x14ac:dyDescent="0.35">
      <c r="A4602" s="7"/>
    </row>
    <row r="4603" spans="1:1" x14ac:dyDescent="0.35">
      <c r="A4603" s="7"/>
    </row>
    <row r="4604" spans="1:1" x14ac:dyDescent="0.35">
      <c r="A4604" s="7"/>
    </row>
    <row r="4605" spans="1:1" x14ac:dyDescent="0.35">
      <c r="A4605" s="7"/>
    </row>
    <row r="4606" spans="1:1" x14ac:dyDescent="0.35">
      <c r="A4606" s="7"/>
    </row>
    <row r="4607" spans="1:1" x14ac:dyDescent="0.35">
      <c r="A4607" s="7"/>
    </row>
    <row r="4608" spans="1:1" x14ac:dyDescent="0.35">
      <c r="A4608" s="7"/>
    </row>
    <row r="4609" spans="1:1" x14ac:dyDescent="0.35">
      <c r="A4609" s="7"/>
    </row>
    <row r="4610" spans="1:1" x14ac:dyDescent="0.35">
      <c r="A4610" s="7"/>
    </row>
    <row r="4611" spans="1:1" x14ac:dyDescent="0.35">
      <c r="A4611" s="7"/>
    </row>
    <row r="4612" spans="1:1" x14ac:dyDescent="0.35">
      <c r="A4612" s="7"/>
    </row>
    <row r="4613" spans="1:1" x14ac:dyDescent="0.35">
      <c r="A4613" s="7"/>
    </row>
    <row r="4614" spans="1:1" x14ac:dyDescent="0.35">
      <c r="A4614" s="7"/>
    </row>
    <row r="4615" spans="1:1" x14ac:dyDescent="0.35">
      <c r="A4615" s="7"/>
    </row>
    <row r="4616" spans="1:1" x14ac:dyDescent="0.35">
      <c r="A4616" s="7"/>
    </row>
    <row r="4617" spans="1:1" x14ac:dyDescent="0.35">
      <c r="A4617" s="7"/>
    </row>
    <row r="4618" spans="1:1" x14ac:dyDescent="0.35">
      <c r="A4618" s="7"/>
    </row>
    <row r="4619" spans="1:1" x14ac:dyDescent="0.35">
      <c r="A4619" s="7"/>
    </row>
    <row r="4620" spans="1:1" x14ac:dyDescent="0.35">
      <c r="A4620" s="7"/>
    </row>
    <row r="4621" spans="1:1" x14ac:dyDescent="0.35">
      <c r="A4621" s="7"/>
    </row>
    <row r="4622" spans="1:1" x14ac:dyDescent="0.35">
      <c r="A4622" s="7"/>
    </row>
    <row r="4623" spans="1:1" x14ac:dyDescent="0.35">
      <c r="A4623" s="7"/>
    </row>
    <row r="4624" spans="1:1" x14ac:dyDescent="0.35">
      <c r="A4624" s="7"/>
    </row>
    <row r="4625" spans="1:1" x14ac:dyDescent="0.35">
      <c r="A4625" s="7"/>
    </row>
    <row r="4626" spans="1:1" x14ac:dyDescent="0.35">
      <c r="A4626" s="7"/>
    </row>
    <row r="4627" spans="1:1" x14ac:dyDescent="0.35">
      <c r="A4627" s="7"/>
    </row>
    <row r="4628" spans="1:1" x14ac:dyDescent="0.35">
      <c r="A4628" s="7"/>
    </row>
    <row r="4629" spans="1:1" x14ac:dyDescent="0.35">
      <c r="A4629" s="7"/>
    </row>
    <row r="4630" spans="1:1" x14ac:dyDescent="0.35">
      <c r="A4630" s="7"/>
    </row>
    <row r="4631" spans="1:1" x14ac:dyDescent="0.35">
      <c r="A4631" s="7"/>
    </row>
    <row r="4632" spans="1:1" x14ac:dyDescent="0.35">
      <c r="A4632" s="7"/>
    </row>
    <row r="4633" spans="1:1" x14ac:dyDescent="0.35">
      <c r="A4633" s="7"/>
    </row>
    <row r="4634" spans="1:1" x14ac:dyDescent="0.35">
      <c r="A4634" s="7"/>
    </row>
    <row r="4635" spans="1:1" x14ac:dyDescent="0.35">
      <c r="A4635" s="7"/>
    </row>
    <row r="4636" spans="1:1" x14ac:dyDescent="0.35">
      <c r="A4636" s="7"/>
    </row>
    <row r="4637" spans="1:1" x14ac:dyDescent="0.35">
      <c r="A4637" s="7"/>
    </row>
    <row r="4638" spans="1:1" x14ac:dyDescent="0.35">
      <c r="A4638" s="7"/>
    </row>
    <row r="4639" spans="1:1" x14ac:dyDescent="0.35">
      <c r="A4639" s="7"/>
    </row>
    <row r="4640" spans="1:1" x14ac:dyDescent="0.35">
      <c r="A4640" s="7"/>
    </row>
    <row r="4641" spans="1:1" x14ac:dyDescent="0.35">
      <c r="A4641" s="7"/>
    </row>
    <row r="4642" spans="1:1" x14ac:dyDescent="0.35">
      <c r="A4642" s="7"/>
    </row>
    <row r="4643" spans="1:1" x14ac:dyDescent="0.35">
      <c r="A4643" s="7"/>
    </row>
    <row r="4644" spans="1:1" x14ac:dyDescent="0.35">
      <c r="A4644" s="7"/>
    </row>
    <row r="4645" spans="1:1" x14ac:dyDescent="0.35">
      <c r="A4645" s="7"/>
    </row>
    <row r="4646" spans="1:1" x14ac:dyDescent="0.35">
      <c r="A4646" s="7"/>
    </row>
    <row r="4647" spans="1:1" x14ac:dyDescent="0.35">
      <c r="A4647" s="7"/>
    </row>
    <row r="4648" spans="1:1" x14ac:dyDescent="0.35">
      <c r="A4648" s="7"/>
    </row>
    <row r="4649" spans="1:1" x14ac:dyDescent="0.35">
      <c r="A4649" s="7"/>
    </row>
    <row r="4650" spans="1:1" x14ac:dyDescent="0.35">
      <c r="A4650" s="7"/>
    </row>
    <row r="4651" spans="1:1" x14ac:dyDescent="0.35">
      <c r="A4651" s="7"/>
    </row>
    <row r="4652" spans="1:1" x14ac:dyDescent="0.35">
      <c r="A4652" s="7"/>
    </row>
    <row r="4653" spans="1:1" x14ac:dyDescent="0.35">
      <c r="A4653" s="7"/>
    </row>
    <row r="4654" spans="1:1" x14ac:dyDescent="0.35">
      <c r="A4654" s="7"/>
    </row>
    <row r="4655" spans="1:1" x14ac:dyDescent="0.35">
      <c r="A4655" s="7"/>
    </row>
    <row r="4656" spans="1:1" x14ac:dyDescent="0.35">
      <c r="A4656" s="7"/>
    </row>
    <row r="4657" spans="1:1" x14ac:dyDescent="0.35">
      <c r="A4657" s="7"/>
    </row>
    <row r="4658" spans="1:1" x14ac:dyDescent="0.35">
      <c r="A4658" s="7"/>
    </row>
    <row r="4659" spans="1:1" x14ac:dyDescent="0.35">
      <c r="A4659" s="7"/>
    </row>
    <row r="4660" spans="1:1" x14ac:dyDescent="0.35">
      <c r="A4660" s="7"/>
    </row>
    <row r="4661" spans="1:1" x14ac:dyDescent="0.35">
      <c r="A4661" s="7"/>
    </row>
    <row r="4662" spans="1:1" x14ac:dyDescent="0.35">
      <c r="A4662" s="7"/>
    </row>
    <row r="4663" spans="1:1" x14ac:dyDescent="0.35">
      <c r="A4663" s="7"/>
    </row>
    <row r="4664" spans="1:1" x14ac:dyDescent="0.35">
      <c r="A4664" s="7"/>
    </row>
    <row r="4665" spans="1:1" x14ac:dyDescent="0.35">
      <c r="A4665" s="7"/>
    </row>
    <row r="4666" spans="1:1" x14ac:dyDescent="0.35">
      <c r="A4666" s="7"/>
    </row>
    <row r="4667" spans="1:1" x14ac:dyDescent="0.35">
      <c r="A4667" s="7"/>
    </row>
    <row r="4668" spans="1:1" x14ac:dyDescent="0.35">
      <c r="A4668" s="7"/>
    </row>
    <row r="4669" spans="1:1" x14ac:dyDescent="0.35">
      <c r="A4669" s="7"/>
    </row>
    <row r="4670" spans="1:1" x14ac:dyDescent="0.35">
      <c r="A4670" s="7"/>
    </row>
    <row r="4671" spans="1:1" x14ac:dyDescent="0.35">
      <c r="A4671" s="7"/>
    </row>
    <row r="4672" spans="1:1" x14ac:dyDescent="0.35">
      <c r="A4672" s="7"/>
    </row>
    <row r="4673" spans="1:1" x14ac:dyDescent="0.35">
      <c r="A4673" s="7"/>
    </row>
    <row r="4674" spans="1:1" x14ac:dyDescent="0.35">
      <c r="A4674" s="7"/>
    </row>
    <row r="4675" spans="1:1" x14ac:dyDescent="0.35">
      <c r="A4675" s="7"/>
    </row>
    <row r="4676" spans="1:1" x14ac:dyDescent="0.35">
      <c r="A4676" s="7"/>
    </row>
    <row r="4677" spans="1:1" x14ac:dyDescent="0.35">
      <c r="A4677" s="7"/>
    </row>
    <row r="4678" spans="1:1" x14ac:dyDescent="0.35">
      <c r="A4678" s="7"/>
    </row>
    <row r="4679" spans="1:1" x14ac:dyDescent="0.35">
      <c r="A4679" s="7"/>
    </row>
    <row r="4680" spans="1:1" x14ac:dyDescent="0.35">
      <c r="A4680" s="7"/>
    </row>
    <row r="4681" spans="1:1" x14ac:dyDescent="0.35">
      <c r="A4681" s="7"/>
    </row>
    <row r="4682" spans="1:1" x14ac:dyDescent="0.35">
      <c r="A4682" s="7"/>
    </row>
    <row r="4683" spans="1:1" x14ac:dyDescent="0.35">
      <c r="A4683" s="7"/>
    </row>
    <row r="4684" spans="1:1" x14ac:dyDescent="0.35">
      <c r="A4684" s="7"/>
    </row>
    <row r="4685" spans="1:1" x14ac:dyDescent="0.35">
      <c r="A4685" s="7"/>
    </row>
    <row r="4686" spans="1:1" x14ac:dyDescent="0.35">
      <c r="A4686" s="7"/>
    </row>
    <row r="4687" spans="1:1" x14ac:dyDescent="0.35">
      <c r="A4687" s="7"/>
    </row>
    <row r="4688" spans="1:1" x14ac:dyDescent="0.35">
      <c r="A4688" s="7"/>
    </row>
    <row r="4689" spans="1:1" x14ac:dyDescent="0.35">
      <c r="A4689" s="7"/>
    </row>
    <row r="4690" spans="1:1" x14ac:dyDescent="0.35">
      <c r="A4690" s="7"/>
    </row>
    <row r="4691" spans="1:1" x14ac:dyDescent="0.35">
      <c r="A4691" s="7"/>
    </row>
    <row r="4692" spans="1:1" x14ac:dyDescent="0.35">
      <c r="A4692" s="7"/>
    </row>
    <row r="4693" spans="1:1" x14ac:dyDescent="0.35">
      <c r="A4693" s="7"/>
    </row>
    <row r="4694" spans="1:1" x14ac:dyDescent="0.35">
      <c r="A4694" s="7"/>
    </row>
    <row r="4695" spans="1:1" x14ac:dyDescent="0.35">
      <c r="A4695" s="7"/>
    </row>
    <row r="4696" spans="1:1" x14ac:dyDescent="0.35">
      <c r="A4696" s="7"/>
    </row>
    <row r="4697" spans="1:1" x14ac:dyDescent="0.35">
      <c r="A4697" s="7"/>
    </row>
    <row r="4698" spans="1:1" x14ac:dyDescent="0.35">
      <c r="A4698" s="7"/>
    </row>
    <row r="4699" spans="1:1" x14ac:dyDescent="0.35">
      <c r="A4699" s="7"/>
    </row>
    <row r="4700" spans="1:1" x14ac:dyDescent="0.35">
      <c r="A4700" s="7"/>
    </row>
    <row r="4701" spans="1:1" x14ac:dyDescent="0.35">
      <c r="A4701" s="7"/>
    </row>
    <row r="4702" spans="1:1" x14ac:dyDescent="0.35">
      <c r="A4702" s="7"/>
    </row>
    <row r="4703" spans="1:1" x14ac:dyDescent="0.35">
      <c r="A4703" s="7"/>
    </row>
    <row r="4704" spans="1:1" x14ac:dyDescent="0.35">
      <c r="A4704" s="7"/>
    </row>
    <row r="4705" spans="1:1" x14ac:dyDescent="0.35">
      <c r="A4705" s="7"/>
    </row>
    <row r="4706" spans="1:1" x14ac:dyDescent="0.35">
      <c r="A4706" s="7"/>
    </row>
    <row r="4707" spans="1:1" x14ac:dyDescent="0.35">
      <c r="A4707" s="7"/>
    </row>
    <row r="4708" spans="1:1" x14ac:dyDescent="0.35">
      <c r="A4708" s="7"/>
    </row>
    <row r="4709" spans="1:1" x14ac:dyDescent="0.35">
      <c r="A4709" s="7"/>
    </row>
    <row r="4710" spans="1:1" x14ac:dyDescent="0.35">
      <c r="A4710" s="7"/>
    </row>
    <row r="4711" spans="1:1" x14ac:dyDescent="0.35">
      <c r="A4711" s="7"/>
    </row>
    <row r="4712" spans="1:1" x14ac:dyDescent="0.35">
      <c r="A4712" s="7"/>
    </row>
    <row r="4713" spans="1:1" x14ac:dyDescent="0.35">
      <c r="A4713" s="7"/>
    </row>
    <row r="4714" spans="1:1" x14ac:dyDescent="0.35">
      <c r="A4714" s="7"/>
    </row>
    <row r="4715" spans="1:1" x14ac:dyDescent="0.35">
      <c r="A4715" s="7"/>
    </row>
    <row r="4716" spans="1:1" x14ac:dyDescent="0.35">
      <c r="A4716" s="7"/>
    </row>
    <row r="4717" spans="1:1" x14ac:dyDescent="0.35">
      <c r="A4717" s="7"/>
    </row>
    <row r="4718" spans="1:1" x14ac:dyDescent="0.35">
      <c r="A4718" s="7"/>
    </row>
    <row r="4719" spans="1:1" x14ac:dyDescent="0.35">
      <c r="A4719" s="7"/>
    </row>
    <row r="4720" spans="1:1" x14ac:dyDescent="0.35">
      <c r="A4720" s="7"/>
    </row>
    <row r="4721" spans="1:1" x14ac:dyDescent="0.35">
      <c r="A4721" s="7"/>
    </row>
    <row r="4722" spans="1:1" x14ac:dyDescent="0.35">
      <c r="A4722" s="7"/>
    </row>
    <row r="4723" spans="1:1" x14ac:dyDescent="0.35">
      <c r="A4723" s="7"/>
    </row>
    <row r="4724" spans="1:1" x14ac:dyDescent="0.35">
      <c r="A4724" s="7"/>
    </row>
    <row r="4725" spans="1:1" x14ac:dyDescent="0.35">
      <c r="A4725" s="7"/>
    </row>
    <row r="4726" spans="1:1" x14ac:dyDescent="0.35">
      <c r="A4726" s="7"/>
    </row>
    <row r="4727" spans="1:1" x14ac:dyDescent="0.35">
      <c r="A4727" s="7"/>
    </row>
    <row r="4728" spans="1:1" x14ac:dyDescent="0.35">
      <c r="A4728" s="7"/>
    </row>
    <row r="4729" spans="1:1" x14ac:dyDescent="0.35">
      <c r="A4729" s="7"/>
    </row>
    <row r="4730" spans="1:1" x14ac:dyDescent="0.35">
      <c r="A4730" s="7"/>
    </row>
    <row r="4731" spans="1:1" x14ac:dyDescent="0.35">
      <c r="A4731" s="7"/>
    </row>
    <row r="4732" spans="1:1" x14ac:dyDescent="0.35">
      <c r="A4732" s="7"/>
    </row>
    <row r="4733" spans="1:1" x14ac:dyDescent="0.35">
      <c r="A4733" s="7"/>
    </row>
    <row r="4734" spans="1:1" x14ac:dyDescent="0.35">
      <c r="A4734" s="7"/>
    </row>
    <row r="4735" spans="1:1" x14ac:dyDescent="0.35">
      <c r="A4735" s="7"/>
    </row>
    <row r="4736" spans="1:1" x14ac:dyDescent="0.35">
      <c r="A4736" s="7"/>
    </row>
    <row r="4737" spans="1:1" x14ac:dyDescent="0.35">
      <c r="A4737" s="7"/>
    </row>
    <row r="4738" spans="1:1" x14ac:dyDescent="0.35">
      <c r="A4738" s="7"/>
    </row>
    <row r="4739" spans="1:1" x14ac:dyDescent="0.35">
      <c r="A4739" s="7"/>
    </row>
    <row r="4740" spans="1:1" x14ac:dyDescent="0.35">
      <c r="A4740" s="7"/>
    </row>
    <row r="4741" spans="1:1" x14ac:dyDescent="0.35">
      <c r="A4741" s="7"/>
    </row>
    <row r="4742" spans="1:1" x14ac:dyDescent="0.35">
      <c r="A4742" s="7"/>
    </row>
    <row r="4743" spans="1:1" x14ac:dyDescent="0.35">
      <c r="A4743" s="7"/>
    </row>
    <row r="4744" spans="1:1" x14ac:dyDescent="0.35">
      <c r="A4744" s="7"/>
    </row>
    <row r="4745" spans="1:1" x14ac:dyDescent="0.35">
      <c r="A4745" s="7"/>
    </row>
    <row r="4746" spans="1:1" x14ac:dyDescent="0.35">
      <c r="A4746" s="7"/>
    </row>
    <row r="4747" spans="1:1" x14ac:dyDescent="0.35">
      <c r="A4747" s="7"/>
    </row>
    <row r="4748" spans="1:1" x14ac:dyDescent="0.35">
      <c r="A4748" s="7"/>
    </row>
    <row r="4749" spans="1:1" x14ac:dyDescent="0.35">
      <c r="A4749" s="7"/>
    </row>
    <row r="4750" spans="1:1" x14ac:dyDescent="0.35">
      <c r="A4750" s="7"/>
    </row>
    <row r="4751" spans="1:1" x14ac:dyDescent="0.35">
      <c r="A4751" s="7"/>
    </row>
    <row r="4752" spans="1:1" x14ac:dyDescent="0.35">
      <c r="A4752" s="7"/>
    </row>
    <row r="4753" spans="1:1" x14ac:dyDescent="0.35">
      <c r="A4753" s="7"/>
    </row>
    <row r="4754" spans="1:1" x14ac:dyDescent="0.35">
      <c r="A4754" s="7"/>
    </row>
    <row r="4755" spans="1:1" x14ac:dyDescent="0.35">
      <c r="A4755" s="7"/>
    </row>
    <row r="4756" spans="1:1" x14ac:dyDescent="0.35">
      <c r="A4756" s="7"/>
    </row>
    <row r="4757" spans="1:1" x14ac:dyDescent="0.35">
      <c r="A4757" s="7"/>
    </row>
    <row r="4758" spans="1:1" x14ac:dyDescent="0.35">
      <c r="A4758" s="7"/>
    </row>
    <row r="4759" spans="1:1" x14ac:dyDescent="0.35">
      <c r="A4759" s="7"/>
    </row>
    <row r="4760" spans="1:1" x14ac:dyDescent="0.35">
      <c r="A4760" s="7"/>
    </row>
    <row r="4761" spans="1:1" x14ac:dyDescent="0.35">
      <c r="A4761" s="7"/>
    </row>
    <row r="4762" spans="1:1" x14ac:dyDescent="0.35">
      <c r="A4762" s="7"/>
    </row>
    <row r="4763" spans="1:1" x14ac:dyDescent="0.35">
      <c r="A4763" s="7"/>
    </row>
    <row r="4764" spans="1:1" x14ac:dyDescent="0.35">
      <c r="A4764" s="7"/>
    </row>
    <row r="4765" spans="1:1" x14ac:dyDescent="0.35">
      <c r="A4765" s="7"/>
    </row>
    <row r="4766" spans="1:1" x14ac:dyDescent="0.35">
      <c r="A4766" s="7"/>
    </row>
    <row r="4767" spans="1:1" x14ac:dyDescent="0.35">
      <c r="A4767" s="7"/>
    </row>
    <row r="4768" spans="1:1" x14ac:dyDescent="0.35">
      <c r="A4768" s="7"/>
    </row>
    <row r="4769" spans="1:1" x14ac:dyDescent="0.35">
      <c r="A4769" s="7"/>
    </row>
    <row r="4770" spans="1:1" x14ac:dyDescent="0.35">
      <c r="A4770" s="7"/>
    </row>
    <row r="4771" spans="1:1" x14ac:dyDescent="0.35">
      <c r="A4771" s="7"/>
    </row>
    <row r="4772" spans="1:1" x14ac:dyDescent="0.35">
      <c r="A4772" s="7"/>
    </row>
    <row r="4773" spans="1:1" x14ac:dyDescent="0.35">
      <c r="A4773" s="7"/>
    </row>
    <row r="4774" spans="1:1" x14ac:dyDescent="0.35">
      <c r="A4774" s="7"/>
    </row>
    <row r="4775" spans="1:1" x14ac:dyDescent="0.35">
      <c r="A4775" s="7"/>
    </row>
    <row r="4776" spans="1:1" x14ac:dyDescent="0.35">
      <c r="A4776" s="7"/>
    </row>
    <row r="4777" spans="1:1" x14ac:dyDescent="0.35">
      <c r="A4777" s="7"/>
    </row>
    <row r="4778" spans="1:1" x14ac:dyDescent="0.35">
      <c r="A4778" s="7"/>
    </row>
    <row r="4779" spans="1:1" x14ac:dyDescent="0.35">
      <c r="A4779" s="7"/>
    </row>
    <row r="4780" spans="1:1" x14ac:dyDescent="0.35">
      <c r="A4780" s="7"/>
    </row>
    <row r="4781" spans="1:1" x14ac:dyDescent="0.35">
      <c r="A4781" s="7"/>
    </row>
    <row r="4782" spans="1:1" x14ac:dyDescent="0.35">
      <c r="A4782" s="7"/>
    </row>
    <row r="4783" spans="1:1" x14ac:dyDescent="0.35">
      <c r="A4783" s="7"/>
    </row>
    <row r="4784" spans="1:1" x14ac:dyDescent="0.35">
      <c r="A4784" s="7"/>
    </row>
    <row r="4785" spans="1:1" x14ac:dyDescent="0.35">
      <c r="A4785" s="7"/>
    </row>
    <row r="4786" spans="1:1" x14ac:dyDescent="0.35">
      <c r="A4786" s="7"/>
    </row>
    <row r="4787" spans="1:1" x14ac:dyDescent="0.35">
      <c r="A4787" s="7"/>
    </row>
    <row r="4788" spans="1:1" x14ac:dyDescent="0.35">
      <c r="A4788" s="7"/>
    </row>
    <row r="4789" spans="1:1" x14ac:dyDescent="0.35">
      <c r="A4789" s="7"/>
    </row>
    <row r="4790" spans="1:1" x14ac:dyDescent="0.35">
      <c r="A4790" s="7"/>
    </row>
    <row r="4791" spans="1:1" x14ac:dyDescent="0.35">
      <c r="A4791" s="7"/>
    </row>
    <row r="4792" spans="1:1" x14ac:dyDescent="0.35">
      <c r="A4792" s="7"/>
    </row>
    <row r="4793" spans="1:1" x14ac:dyDescent="0.35">
      <c r="A4793" s="7"/>
    </row>
    <row r="4794" spans="1:1" x14ac:dyDescent="0.35">
      <c r="A4794" s="7"/>
    </row>
    <row r="4795" spans="1:1" x14ac:dyDescent="0.35">
      <c r="A4795" s="7"/>
    </row>
    <row r="4796" spans="1:1" x14ac:dyDescent="0.35">
      <c r="A4796" s="7"/>
    </row>
    <row r="4797" spans="1:1" x14ac:dyDescent="0.35">
      <c r="A4797" s="7"/>
    </row>
    <row r="4798" spans="1:1" x14ac:dyDescent="0.35">
      <c r="A4798" s="7"/>
    </row>
    <row r="4799" spans="1:1" x14ac:dyDescent="0.35">
      <c r="A4799" s="7"/>
    </row>
    <row r="4800" spans="1:1" x14ac:dyDescent="0.35">
      <c r="A4800" s="7"/>
    </row>
    <row r="4801" spans="1:1" x14ac:dyDescent="0.35">
      <c r="A4801" s="7"/>
    </row>
    <row r="4802" spans="1:1" x14ac:dyDescent="0.35">
      <c r="A4802" s="7"/>
    </row>
    <row r="4803" spans="1:1" x14ac:dyDescent="0.35">
      <c r="A4803" s="7"/>
    </row>
    <row r="4804" spans="1:1" x14ac:dyDescent="0.35">
      <c r="A4804" s="7"/>
    </row>
    <row r="4805" spans="1:1" x14ac:dyDescent="0.35">
      <c r="A4805" s="7"/>
    </row>
    <row r="4806" spans="1:1" x14ac:dyDescent="0.35">
      <c r="A4806" s="7"/>
    </row>
    <row r="4807" spans="1:1" x14ac:dyDescent="0.35">
      <c r="A4807" s="7"/>
    </row>
    <row r="4808" spans="1:1" x14ac:dyDescent="0.35">
      <c r="A4808" s="7"/>
    </row>
    <row r="4809" spans="1:1" x14ac:dyDescent="0.35">
      <c r="A4809" s="7"/>
    </row>
    <row r="4810" spans="1:1" x14ac:dyDescent="0.35">
      <c r="A4810" s="7"/>
    </row>
    <row r="4811" spans="1:1" x14ac:dyDescent="0.35">
      <c r="A4811" s="7"/>
    </row>
    <row r="4812" spans="1:1" x14ac:dyDescent="0.35">
      <c r="A4812" s="7"/>
    </row>
    <row r="4813" spans="1:1" x14ac:dyDescent="0.35">
      <c r="A4813" s="7"/>
    </row>
    <row r="4814" spans="1:1" x14ac:dyDescent="0.35">
      <c r="A4814" s="7"/>
    </row>
    <row r="4815" spans="1:1" x14ac:dyDescent="0.35">
      <c r="A4815" s="7"/>
    </row>
    <row r="4816" spans="1:1" x14ac:dyDescent="0.35">
      <c r="A4816" s="7"/>
    </row>
    <row r="4817" spans="1:1" x14ac:dyDescent="0.35">
      <c r="A4817" s="7"/>
    </row>
    <row r="4818" spans="1:1" x14ac:dyDescent="0.35">
      <c r="A4818" s="7"/>
    </row>
    <row r="4819" spans="1:1" x14ac:dyDescent="0.35">
      <c r="A4819" s="7"/>
    </row>
    <row r="4820" spans="1:1" x14ac:dyDescent="0.35">
      <c r="A4820" s="7"/>
    </row>
    <row r="4821" spans="1:1" x14ac:dyDescent="0.35">
      <c r="A4821" s="7"/>
    </row>
    <row r="4822" spans="1:1" x14ac:dyDescent="0.35">
      <c r="A4822" s="7"/>
    </row>
    <row r="4823" spans="1:1" x14ac:dyDescent="0.35">
      <c r="A4823" s="7"/>
    </row>
    <row r="4824" spans="1:1" x14ac:dyDescent="0.35">
      <c r="A4824" s="7"/>
    </row>
    <row r="4825" spans="1:1" x14ac:dyDescent="0.35">
      <c r="A4825" s="7"/>
    </row>
    <row r="4826" spans="1:1" x14ac:dyDescent="0.35">
      <c r="A4826" s="7"/>
    </row>
    <row r="4827" spans="1:1" x14ac:dyDescent="0.35">
      <c r="A4827" s="7"/>
    </row>
    <row r="4828" spans="1:1" x14ac:dyDescent="0.35">
      <c r="A4828" s="7"/>
    </row>
    <row r="4829" spans="1:1" x14ac:dyDescent="0.35">
      <c r="A4829" s="7"/>
    </row>
    <row r="4830" spans="1:1" x14ac:dyDescent="0.35">
      <c r="A4830" s="7"/>
    </row>
    <row r="4831" spans="1:1" x14ac:dyDescent="0.35">
      <c r="A4831" s="7"/>
    </row>
    <row r="4832" spans="1:1" x14ac:dyDescent="0.35">
      <c r="A4832" s="7"/>
    </row>
    <row r="4833" spans="1:1" x14ac:dyDescent="0.35">
      <c r="A4833" s="7"/>
    </row>
    <row r="4834" spans="1:1" x14ac:dyDescent="0.35">
      <c r="A4834" s="7"/>
    </row>
    <row r="4835" spans="1:1" x14ac:dyDescent="0.35">
      <c r="A4835" s="7"/>
    </row>
    <row r="4836" spans="1:1" x14ac:dyDescent="0.35">
      <c r="A4836" s="7"/>
    </row>
    <row r="4837" spans="1:1" x14ac:dyDescent="0.35">
      <c r="A4837" s="7"/>
    </row>
    <row r="4838" spans="1:1" x14ac:dyDescent="0.35">
      <c r="A4838" s="7"/>
    </row>
    <row r="4839" spans="1:1" x14ac:dyDescent="0.35">
      <c r="A4839" s="7"/>
    </row>
    <row r="4840" spans="1:1" x14ac:dyDescent="0.35">
      <c r="A4840" s="7"/>
    </row>
    <row r="4841" spans="1:1" x14ac:dyDescent="0.35">
      <c r="A4841" s="7"/>
    </row>
    <row r="4842" spans="1:1" x14ac:dyDescent="0.35">
      <c r="A4842" s="7"/>
    </row>
    <row r="4843" spans="1:1" x14ac:dyDescent="0.35">
      <c r="A4843" s="7"/>
    </row>
    <row r="4844" spans="1:1" x14ac:dyDescent="0.35">
      <c r="A4844" s="7"/>
    </row>
    <row r="4845" spans="1:1" x14ac:dyDescent="0.35">
      <c r="A4845" s="7"/>
    </row>
    <row r="4846" spans="1:1" x14ac:dyDescent="0.35">
      <c r="A4846" s="7"/>
    </row>
    <row r="4847" spans="1:1" x14ac:dyDescent="0.35">
      <c r="A4847" s="7"/>
    </row>
    <row r="4848" spans="1:1" x14ac:dyDescent="0.35">
      <c r="A4848" s="7"/>
    </row>
    <row r="4849" spans="1:1" x14ac:dyDescent="0.35">
      <c r="A4849" s="7"/>
    </row>
    <row r="4850" spans="1:1" x14ac:dyDescent="0.35">
      <c r="A4850" s="7"/>
    </row>
    <row r="4851" spans="1:1" x14ac:dyDescent="0.35">
      <c r="A4851" s="7"/>
    </row>
    <row r="4852" spans="1:1" x14ac:dyDescent="0.35">
      <c r="A4852" s="7"/>
    </row>
    <row r="4853" spans="1:1" x14ac:dyDescent="0.35">
      <c r="A4853" s="7"/>
    </row>
    <row r="4854" spans="1:1" x14ac:dyDescent="0.35">
      <c r="A4854" s="7"/>
    </row>
    <row r="4855" spans="1:1" x14ac:dyDescent="0.35">
      <c r="A4855" s="7"/>
    </row>
    <row r="4856" spans="1:1" x14ac:dyDescent="0.35">
      <c r="A4856" s="7"/>
    </row>
    <row r="4857" spans="1:1" x14ac:dyDescent="0.35">
      <c r="A4857" s="7"/>
    </row>
    <row r="4858" spans="1:1" x14ac:dyDescent="0.35">
      <c r="A4858" s="7"/>
    </row>
    <row r="4859" spans="1:1" x14ac:dyDescent="0.35">
      <c r="A4859" s="7"/>
    </row>
    <row r="4860" spans="1:1" x14ac:dyDescent="0.35">
      <c r="A4860" s="7"/>
    </row>
    <row r="4861" spans="1:1" x14ac:dyDescent="0.35">
      <c r="A4861" s="7"/>
    </row>
    <row r="4862" spans="1:1" x14ac:dyDescent="0.35">
      <c r="A4862" s="7"/>
    </row>
    <row r="4863" spans="1:1" x14ac:dyDescent="0.35">
      <c r="A4863" s="7"/>
    </row>
    <row r="4864" spans="1:1" x14ac:dyDescent="0.35">
      <c r="A4864" s="7"/>
    </row>
    <row r="4865" spans="1:1" x14ac:dyDescent="0.35">
      <c r="A4865" s="7"/>
    </row>
    <row r="4866" spans="1:1" x14ac:dyDescent="0.35">
      <c r="A4866" s="7"/>
    </row>
    <row r="4867" spans="1:1" x14ac:dyDescent="0.35">
      <c r="A4867" s="7"/>
    </row>
    <row r="4868" spans="1:1" x14ac:dyDescent="0.35">
      <c r="A4868" s="7"/>
    </row>
    <row r="4869" spans="1:1" x14ac:dyDescent="0.35">
      <c r="A4869" s="7"/>
    </row>
    <row r="4870" spans="1:1" x14ac:dyDescent="0.35">
      <c r="A4870" s="7"/>
    </row>
    <row r="4871" spans="1:1" x14ac:dyDescent="0.35">
      <c r="A4871" s="7"/>
    </row>
    <row r="4872" spans="1:1" x14ac:dyDescent="0.35">
      <c r="A4872" s="7"/>
    </row>
    <row r="4873" spans="1:1" x14ac:dyDescent="0.35">
      <c r="A4873" s="7"/>
    </row>
    <row r="4874" spans="1:1" x14ac:dyDescent="0.35">
      <c r="A4874" s="7"/>
    </row>
    <row r="4875" spans="1:1" x14ac:dyDescent="0.35">
      <c r="A4875" s="7"/>
    </row>
    <row r="4876" spans="1:1" x14ac:dyDescent="0.35">
      <c r="A4876" s="7"/>
    </row>
    <row r="4877" spans="1:1" x14ac:dyDescent="0.35">
      <c r="A4877" s="7"/>
    </row>
    <row r="4878" spans="1:1" x14ac:dyDescent="0.35">
      <c r="A4878" s="7"/>
    </row>
    <row r="4879" spans="1:1" x14ac:dyDescent="0.35">
      <c r="A4879" s="7"/>
    </row>
    <row r="4880" spans="1:1" x14ac:dyDescent="0.35">
      <c r="A4880" s="7"/>
    </row>
    <row r="4881" spans="1:1" x14ac:dyDescent="0.35">
      <c r="A4881" s="7"/>
    </row>
    <row r="4882" spans="1:1" x14ac:dyDescent="0.35">
      <c r="A4882" s="7"/>
    </row>
    <row r="4883" spans="1:1" x14ac:dyDescent="0.35">
      <c r="A4883" s="7"/>
    </row>
    <row r="4884" spans="1:1" x14ac:dyDescent="0.35">
      <c r="A4884" s="7"/>
    </row>
    <row r="4885" spans="1:1" x14ac:dyDescent="0.35">
      <c r="A4885" s="7"/>
    </row>
    <row r="4886" spans="1:1" x14ac:dyDescent="0.35">
      <c r="A4886" s="7"/>
    </row>
    <row r="4887" spans="1:1" x14ac:dyDescent="0.35">
      <c r="A4887" s="7"/>
    </row>
    <row r="4888" spans="1:1" x14ac:dyDescent="0.35">
      <c r="A4888" s="7"/>
    </row>
    <row r="4889" spans="1:1" x14ac:dyDescent="0.35">
      <c r="A4889" s="7"/>
    </row>
    <row r="4890" spans="1:1" x14ac:dyDescent="0.35">
      <c r="A4890" s="7"/>
    </row>
    <row r="4891" spans="1:1" x14ac:dyDescent="0.35">
      <c r="A4891" s="7"/>
    </row>
    <row r="4892" spans="1:1" x14ac:dyDescent="0.35">
      <c r="A4892" s="7"/>
    </row>
    <row r="4893" spans="1:1" x14ac:dyDescent="0.35">
      <c r="A4893" s="7"/>
    </row>
    <row r="4894" spans="1:1" x14ac:dyDescent="0.35">
      <c r="A4894" s="7"/>
    </row>
    <row r="4895" spans="1:1" x14ac:dyDescent="0.35">
      <c r="A4895" s="7"/>
    </row>
    <row r="4896" spans="1:1" x14ac:dyDescent="0.35">
      <c r="A4896" s="7"/>
    </row>
    <row r="4897" spans="1:1" x14ac:dyDescent="0.35">
      <c r="A4897" s="7"/>
    </row>
    <row r="4898" spans="1:1" x14ac:dyDescent="0.35">
      <c r="A4898" s="7"/>
    </row>
    <row r="4899" spans="1:1" x14ac:dyDescent="0.35">
      <c r="A4899" s="7"/>
    </row>
    <row r="4900" spans="1:1" x14ac:dyDescent="0.35">
      <c r="A4900" s="7"/>
    </row>
    <row r="4901" spans="1:1" x14ac:dyDescent="0.35">
      <c r="A4901" s="7"/>
    </row>
    <row r="4902" spans="1:1" x14ac:dyDescent="0.35">
      <c r="A4902" s="7"/>
    </row>
    <row r="4903" spans="1:1" x14ac:dyDescent="0.35">
      <c r="A4903" s="7"/>
    </row>
    <row r="4904" spans="1:1" x14ac:dyDescent="0.35">
      <c r="A4904" s="7"/>
    </row>
    <row r="4905" spans="1:1" x14ac:dyDescent="0.35">
      <c r="A4905" s="7"/>
    </row>
    <row r="4906" spans="1:1" x14ac:dyDescent="0.35">
      <c r="A4906" s="7"/>
    </row>
    <row r="4907" spans="1:1" x14ac:dyDescent="0.35">
      <c r="A4907" s="7"/>
    </row>
    <row r="4908" spans="1:1" x14ac:dyDescent="0.35">
      <c r="A4908" s="7"/>
    </row>
    <row r="4909" spans="1:1" x14ac:dyDescent="0.35">
      <c r="A4909" s="7"/>
    </row>
    <row r="4910" spans="1:1" x14ac:dyDescent="0.35">
      <c r="A4910" s="7"/>
    </row>
    <row r="4911" spans="1:1" x14ac:dyDescent="0.35">
      <c r="A4911" s="7"/>
    </row>
    <row r="4912" spans="1:1" x14ac:dyDescent="0.35">
      <c r="A4912" s="7"/>
    </row>
    <row r="4913" spans="1:1" x14ac:dyDescent="0.35">
      <c r="A4913" s="7"/>
    </row>
    <row r="4914" spans="1:1" x14ac:dyDescent="0.35">
      <c r="A4914" s="7"/>
    </row>
    <row r="4915" spans="1:1" x14ac:dyDescent="0.35">
      <c r="A4915" s="7"/>
    </row>
    <row r="4916" spans="1:1" x14ac:dyDescent="0.35">
      <c r="A4916" s="7"/>
    </row>
    <row r="4917" spans="1:1" x14ac:dyDescent="0.35">
      <c r="A4917" s="7"/>
    </row>
    <row r="4918" spans="1:1" x14ac:dyDescent="0.35">
      <c r="A4918" s="7"/>
    </row>
    <row r="4919" spans="1:1" x14ac:dyDescent="0.35">
      <c r="A4919" s="7"/>
    </row>
    <row r="4920" spans="1:1" x14ac:dyDescent="0.35">
      <c r="A4920" s="7"/>
    </row>
    <row r="4921" spans="1:1" x14ac:dyDescent="0.35">
      <c r="A4921" s="7"/>
    </row>
    <row r="4922" spans="1:1" x14ac:dyDescent="0.35">
      <c r="A4922" s="7"/>
    </row>
    <row r="4923" spans="1:1" x14ac:dyDescent="0.35">
      <c r="A4923" s="7"/>
    </row>
    <row r="4924" spans="1:1" x14ac:dyDescent="0.35">
      <c r="A4924" s="7"/>
    </row>
    <row r="4925" spans="1:1" x14ac:dyDescent="0.35">
      <c r="A4925" s="7"/>
    </row>
    <row r="4926" spans="1:1" x14ac:dyDescent="0.35">
      <c r="A4926" s="7"/>
    </row>
    <row r="4927" spans="1:1" x14ac:dyDescent="0.35">
      <c r="A4927" s="7"/>
    </row>
    <row r="4928" spans="1:1" x14ac:dyDescent="0.35">
      <c r="A4928" s="7"/>
    </row>
    <row r="4929" spans="1:1" x14ac:dyDescent="0.35">
      <c r="A4929" s="7"/>
    </row>
    <row r="4930" spans="1:1" x14ac:dyDescent="0.35">
      <c r="A4930" s="7"/>
    </row>
    <row r="4931" spans="1:1" x14ac:dyDescent="0.35">
      <c r="A4931" s="7"/>
    </row>
    <row r="4932" spans="1:1" x14ac:dyDescent="0.35">
      <c r="A4932" s="7"/>
    </row>
    <row r="4933" spans="1:1" x14ac:dyDescent="0.35">
      <c r="A4933" s="7"/>
    </row>
    <row r="4934" spans="1:1" x14ac:dyDescent="0.35">
      <c r="A4934" s="7"/>
    </row>
    <row r="4935" spans="1:1" x14ac:dyDescent="0.35">
      <c r="A4935" s="7"/>
    </row>
    <row r="4936" spans="1:1" x14ac:dyDescent="0.35">
      <c r="A4936" s="7"/>
    </row>
    <row r="4937" spans="1:1" x14ac:dyDescent="0.35">
      <c r="A4937" s="7"/>
    </row>
    <row r="4938" spans="1:1" x14ac:dyDescent="0.35">
      <c r="A4938" s="7"/>
    </row>
    <row r="4939" spans="1:1" x14ac:dyDescent="0.35">
      <c r="A4939" s="7"/>
    </row>
    <row r="4940" spans="1:1" x14ac:dyDescent="0.35">
      <c r="A4940" s="7"/>
    </row>
    <row r="4941" spans="1:1" x14ac:dyDescent="0.35">
      <c r="A4941" s="7"/>
    </row>
    <row r="4942" spans="1:1" x14ac:dyDescent="0.35">
      <c r="A4942" s="7"/>
    </row>
    <row r="4943" spans="1:1" x14ac:dyDescent="0.35">
      <c r="A4943" s="7"/>
    </row>
    <row r="4944" spans="1:1" x14ac:dyDescent="0.35">
      <c r="A4944" s="7"/>
    </row>
    <row r="4945" spans="1:1" x14ac:dyDescent="0.35">
      <c r="A4945" s="7"/>
    </row>
    <row r="4946" spans="1:1" x14ac:dyDescent="0.35">
      <c r="A4946" s="7"/>
    </row>
    <row r="4947" spans="1:1" x14ac:dyDescent="0.35">
      <c r="A4947" s="7"/>
    </row>
    <row r="4948" spans="1:1" x14ac:dyDescent="0.35">
      <c r="A4948" s="7"/>
    </row>
    <row r="4949" spans="1:1" x14ac:dyDescent="0.35">
      <c r="A4949" s="7"/>
    </row>
    <row r="4950" spans="1:1" x14ac:dyDescent="0.35">
      <c r="A4950" s="7"/>
    </row>
    <row r="4951" spans="1:1" x14ac:dyDescent="0.35">
      <c r="A4951" s="7"/>
    </row>
    <row r="4952" spans="1:1" x14ac:dyDescent="0.35">
      <c r="A4952" s="7"/>
    </row>
    <row r="4953" spans="1:1" x14ac:dyDescent="0.35">
      <c r="A4953" s="7"/>
    </row>
    <row r="4954" spans="1:1" x14ac:dyDescent="0.35">
      <c r="A4954" s="7"/>
    </row>
    <row r="4955" spans="1:1" x14ac:dyDescent="0.35">
      <c r="A4955" s="7"/>
    </row>
    <row r="4956" spans="1:1" x14ac:dyDescent="0.35">
      <c r="A4956" s="7"/>
    </row>
    <row r="4957" spans="1:1" x14ac:dyDescent="0.35">
      <c r="A4957" s="7"/>
    </row>
    <row r="4958" spans="1:1" x14ac:dyDescent="0.35">
      <c r="A4958" s="7"/>
    </row>
    <row r="4959" spans="1:1" x14ac:dyDescent="0.35">
      <c r="A4959" s="7"/>
    </row>
    <row r="4960" spans="1:1" x14ac:dyDescent="0.35">
      <c r="A4960" s="7"/>
    </row>
    <row r="4961" spans="1:1" x14ac:dyDescent="0.35">
      <c r="A4961" s="7"/>
    </row>
    <row r="4962" spans="1:1" x14ac:dyDescent="0.35">
      <c r="A4962" s="7"/>
    </row>
    <row r="4963" spans="1:1" x14ac:dyDescent="0.35">
      <c r="A4963" s="7"/>
    </row>
    <row r="4964" spans="1:1" x14ac:dyDescent="0.35">
      <c r="A4964" s="7"/>
    </row>
    <row r="4965" spans="1:1" x14ac:dyDescent="0.35">
      <c r="A4965" s="7"/>
    </row>
    <row r="4966" spans="1:1" x14ac:dyDescent="0.35">
      <c r="A4966" s="7"/>
    </row>
    <row r="4967" spans="1:1" x14ac:dyDescent="0.35">
      <c r="A4967" s="7"/>
    </row>
    <row r="4968" spans="1:1" x14ac:dyDescent="0.35">
      <c r="A4968" s="7"/>
    </row>
    <row r="4969" spans="1:1" x14ac:dyDescent="0.35">
      <c r="A4969" s="7"/>
    </row>
    <row r="4970" spans="1:1" x14ac:dyDescent="0.35">
      <c r="A4970" s="7"/>
    </row>
    <row r="4971" spans="1:1" x14ac:dyDescent="0.35">
      <c r="A4971" s="7"/>
    </row>
    <row r="4972" spans="1:1" x14ac:dyDescent="0.35">
      <c r="A4972" s="7"/>
    </row>
    <row r="4973" spans="1:1" x14ac:dyDescent="0.35">
      <c r="A4973" s="7"/>
    </row>
    <row r="4974" spans="1:1" x14ac:dyDescent="0.35">
      <c r="A4974" s="7"/>
    </row>
    <row r="4975" spans="1:1" x14ac:dyDescent="0.35">
      <c r="A4975" s="7"/>
    </row>
    <row r="4976" spans="1:1" x14ac:dyDescent="0.35">
      <c r="A4976" s="7"/>
    </row>
    <row r="4977" spans="1:1" x14ac:dyDescent="0.35">
      <c r="A4977" s="7"/>
    </row>
    <row r="4978" spans="1:1" x14ac:dyDescent="0.35">
      <c r="A4978" s="7"/>
    </row>
    <row r="4979" spans="1:1" x14ac:dyDescent="0.35">
      <c r="A4979" s="7"/>
    </row>
    <row r="4980" spans="1:1" x14ac:dyDescent="0.35">
      <c r="A4980" s="7"/>
    </row>
    <row r="4981" spans="1:1" x14ac:dyDescent="0.35">
      <c r="A4981" s="7"/>
    </row>
    <row r="4982" spans="1:1" x14ac:dyDescent="0.35">
      <c r="A4982" s="7"/>
    </row>
    <row r="4983" spans="1:1" x14ac:dyDescent="0.35">
      <c r="A4983" s="7"/>
    </row>
    <row r="4984" spans="1:1" x14ac:dyDescent="0.35">
      <c r="A4984" s="7"/>
    </row>
    <row r="4985" spans="1:1" x14ac:dyDescent="0.35">
      <c r="A4985" s="7"/>
    </row>
    <row r="4986" spans="1:1" x14ac:dyDescent="0.35">
      <c r="A4986" s="7"/>
    </row>
    <row r="4987" spans="1:1" x14ac:dyDescent="0.35">
      <c r="A4987" s="7"/>
    </row>
    <row r="4988" spans="1:1" x14ac:dyDescent="0.35">
      <c r="A4988" s="7"/>
    </row>
    <row r="4989" spans="1:1" x14ac:dyDescent="0.35">
      <c r="A4989" s="7"/>
    </row>
    <row r="4990" spans="1:1" x14ac:dyDescent="0.35">
      <c r="A4990" s="7"/>
    </row>
    <row r="4991" spans="1:1" x14ac:dyDescent="0.35">
      <c r="A4991" s="7"/>
    </row>
    <row r="4992" spans="1:1" x14ac:dyDescent="0.35">
      <c r="A4992" s="7"/>
    </row>
    <row r="4993" spans="1:1" x14ac:dyDescent="0.35">
      <c r="A4993" s="7"/>
    </row>
    <row r="4994" spans="1:1" x14ac:dyDescent="0.35">
      <c r="A4994" s="7"/>
    </row>
    <row r="4995" spans="1:1" x14ac:dyDescent="0.35">
      <c r="A4995" s="7"/>
    </row>
    <row r="4996" spans="1:1" x14ac:dyDescent="0.35">
      <c r="A4996" s="7"/>
    </row>
    <row r="4997" spans="1:1" x14ac:dyDescent="0.35">
      <c r="A4997" s="7"/>
    </row>
    <row r="4998" spans="1:1" x14ac:dyDescent="0.35">
      <c r="A4998" s="7"/>
    </row>
    <row r="4999" spans="1:1" x14ac:dyDescent="0.35">
      <c r="A4999" s="7"/>
    </row>
    <row r="5000" spans="1:1" x14ac:dyDescent="0.35">
      <c r="A5000" s="7"/>
    </row>
    <row r="5001" spans="1:1" x14ac:dyDescent="0.35">
      <c r="A5001" s="7"/>
    </row>
    <row r="5002" spans="1:1" x14ac:dyDescent="0.35">
      <c r="A5002" s="7"/>
    </row>
    <row r="5003" spans="1:1" x14ac:dyDescent="0.35">
      <c r="A5003" s="7"/>
    </row>
    <row r="5004" spans="1:1" x14ac:dyDescent="0.35">
      <c r="A5004" s="7"/>
    </row>
    <row r="5005" spans="1:1" x14ac:dyDescent="0.35">
      <c r="A5005" s="7"/>
    </row>
    <row r="5006" spans="1:1" x14ac:dyDescent="0.35">
      <c r="A5006" s="7"/>
    </row>
    <row r="5007" spans="1:1" x14ac:dyDescent="0.35">
      <c r="A5007" s="7"/>
    </row>
    <row r="5008" spans="1:1" x14ac:dyDescent="0.35">
      <c r="A5008" s="7"/>
    </row>
    <row r="5009" spans="1:1" x14ac:dyDescent="0.35">
      <c r="A5009" s="7"/>
    </row>
    <row r="5010" spans="1:1" x14ac:dyDescent="0.35">
      <c r="A5010" s="7"/>
    </row>
    <row r="5011" spans="1:1" x14ac:dyDescent="0.35">
      <c r="A5011" s="7"/>
    </row>
    <row r="5012" spans="1:1" x14ac:dyDescent="0.35">
      <c r="A5012" s="7"/>
    </row>
    <row r="5013" spans="1:1" x14ac:dyDescent="0.35">
      <c r="A5013" s="7"/>
    </row>
    <row r="5014" spans="1:1" x14ac:dyDescent="0.35">
      <c r="A5014" s="7"/>
    </row>
    <row r="5015" spans="1:1" x14ac:dyDescent="0.35">
      <c r="A5015" s="7"/>
    </row>
    <row r="5016" spans="1:1" x14ac:dyDescent="0.35">
      <c r="A5016" s="7"/>
    </row>
    <row r="5017" spans="1:1" x14ac:dyDescent="0.35">
      <c r="A5017" s="7"/>
    </row>
    <row r="5018" spans="1:1" x14ac:dyDescent="0.35">
      <c r="A5018" s="7"/>
    </row>
    <row r="5019" spans="1:1" x14ac:dyDescent="0.35">
      <c r="A5019" s="7"/>
    </row>
    <row r="5020" spans="1:1" x14ac:dyDescent="0.35">
      <c r="A5020" s="7"/>
    </row>
    <row r="5021" spans="1:1" x14ac:dyDescent="0.35">
      <c r="A5021" s="7"/>
    </row>
    <row r="5022" spans="1:1" x14ac:dyDescent="0.35">
      <c r="A5022" s="7"/>
    </row>
    <row r="5023" spans="1:1" x14ac:dyDescent="0.35">
      <c r="A5023" s="7"/>
    </row>
    <row r="5024" spans="1:1" x14ac:dyDescent="0.35">
      <c r="A5024" s="7"/>
    </row>
    <row r="5025" spans="1:1" x14ac:dyDescent="0.35">
      <c r="A5025" s="7"/>
    </row>
    <row r="5026" spans="1:1" x14ac:dyDescent="0.35">
      <c r="A5026" s="7"/>
    </row>
    <row r="5027" spans="1:1" x14ac:dyDescent="0.35">
      <c r="A5027" s="7"/>
    </row>
    <row r="5028" spans="1:1" x14ac:dyDescent="0.35">
      <c r="A5028" s="7"/>
    </row>
    <row r="5029" spans="1:1" x14ac:dyDescent="0.35">
      <c r="A5029" s="7"/>
    </row>
    <row r="5030" spans="1:1" x14ac:dyDescent="0.35">
      <c r="A5030" s="7"/>
    </row>
    <row r="5031" spans="1:1" x14ac:dyDescent="0.35">
      <c r="A5031" s="7"/>
    </row>
    <row r="5032" spans="1:1" x14ac:dyDescent="0.35">
      <c r="A5032" s="7"/>
    </row>
    <row r="5033" spans="1:1" x14ac:dyDescent="0.35">
      <c r="A5033" s="7"/>
    </row>
    <row r="5034" spans="1:1" x14ac:dyDescent="0.35">
      <c r="A5034" s="7"/>
    </row>
    <row r="5035" spans="1:1" x14ac:dyDescent="0.35">
      <c r="A5035" s="7"/>
    </row>
    <row r="5036" spans="1:1" x14ac:dyDescent="0.35">
      <c r="A5036" s="7"/>
    </row>
    <row r="5037" spans="1:1" x14ac:dyDescent="0.35">
      <c r="A5037" s="7"/>
    </row>
    <row r="5038" spans="1:1" x14ac:dyDescent="0.35">
      <c r="A5038" s="7"/>
    </row>
    <row r="5039" spans="1:1" x14ac:dyDescent="0.35">
      <c r="A5039" s="7"/>
    </row>
    <row r="5040" spans="1:1" x14ac:dyDescent="0.35">
      <c r="A5040" s="7"/>
    </row>
    <row r="5041" spans="1:1" x14ac:dyDescent="0.35">
      <c r="A5041" s="7"/>
    </row>
    <row r="5042" spans="1:1" x14ac:dyDescent="0.35">
      <c r="A5042" s="7"/>
    </row>
    <row r="5043" spans="1:1" x14ac:dyDescent="0.35">
      <c r="A5043" s="7"/>
    </row>
    <row r="5044" spans="1:1" x14ac:dyDescent="0.35">
      <c r="A5044" s="7"/>
    </row>
    <row r="5045" spans="1:1" x14ac:dyDescent="0.35">
      <c r="A5045" s="7"/>
    </row>
    <row r="5046" spans="1:1" x14ac:dyDescent="0.35">
      <c r="A5046" s="7"/>
    </row>
    <row r="5047" spans="1:1" x14ac:dyDescent="0.35">
      <c r="A5047" s="7"/>
    </row>
    <row r="5048" spans="1:1" x14ac:dyDescent="0.35">
      <c r="A5048" s="7"/>
    </row>
    <row r="5049" spans="1:1" x14ac:dyDescent="0.35">
      <c r="A5049" s="7"/>
    </row>
    <row r="5050" spans="1:1" x14ac:dyDescent="0.35">
      <c r="A5050" s="7"/>
    </row>
    <row r="5051" spans="1:1" x14ac:dyDescent="0.35">
      <c r="A5051" s="7"/>
    </row>
    <row r="5052" spans="1:1" x14ac:dyDescent="0.35">
      <c r="A5052" s="7"/>
    </row>
    <row r="5053" spans="1:1" x14ac:dyDescent="0.35">
      <c r="A5053" s="7"/>
    </row>
    <row r="5054" spans="1:1" x14ac:dyDescent="0.35">
      <c r="A5054" s="7"/>
    </row>
    <row r="5055" spans="1:1" x14ac:dyDescent="0.35">
      <c r="A5055" s="7"/>
    </row>
    <row r="5056" spans="1:1" x14ac:dyDescent="0.35">
      <c r="A5056" s="7"/>
    </row>
    <row r="5057" spans="1:1" x14ac:dyDescent="0.35">
      <c r="A5057" s="7"/>
    </row>
    <row r="5058" spans="1:1" x14ac:dyDescent="0.35">
      <c r="A5058" s="7"/>
    </row>
    <row r="5059" spans="1:1" x14ac:dyDescent="0.35">
      <c r="A5059" s="7"/>
    </row>
    <row r="5060" spans="1:1" x14ac:dyDescent="0.35">
      <c r="A5060" s="7"/>
    </row>
    <row r="5061" spans="1:1" x14ac:dyDescent="0.35">
      <c r="A5061" s="7"/>
    </row>
    <row r="5062" spans="1:1" x14ac:dyDescent="0.35">
      <c r="A5062" s="7"/>
    </row>
    <row r="5063" spans="1:1" x14ac:dyDescent="0.35">
      <c r="A5063" s="7"/>
    </row>
    <row r="5064" spans="1:1" x14ac:dyDescent="0.35">
      <c r="A5064" s="7"/>
    </row>
    <row r="5065" spans="1:1" x14ac:dyDescent="0.35">
      <c r="A5065" s="7"/>
    </row>
    <row r="5066" spans="1:1" x14ac:dyDescent="0.35">
      <c r="A5066" s="7"/>
    </row>
    <row r="5067" spans="1:1" x14ac:dyDescent="0.35">
      <c r="A5067" s="7"/>
    </row>
    <row r="5068" spans="1:1" x14ac:dyDescent="0.35">
      <c r="A5068" s="7"/>
    </row>
    <row r="5069" spans="1:1" x14ac:dyDescent="0.35">
      <c r="A5069" s="7"/>
    </row>
    <row r="5070" spans="1:1" x14ac:dyDescent="0.35">
      <c r="A5070" s="7"/>
    </row>
    <row r="5071" spans="1:1" x14ac:dyDescent="0.35">
      <c r="A5071" s="7"/>
    </row>
    <row r="5072" spans="1:1" x14ac:dyDescent="0.35">
      <c r="A5072" s="7"/>
    </row>
    <row r="5073" spans="1:1" x14ac:dyDescent="0.35">
      <c r="A5073" s="7"/>
    </row>
    <row r="5074" spans="1:1" x14ac:dyDescent="0.35">
      <c r="A5074" s="7"/>
    </row>
    <row r="5075" spans="1:1" x14ac:dyDescent="0.35">
      <c r="A5075" s="7"/>
    </row>
    <row r="5076" spans="1:1" x14ac:dyDescent="0.35">
      <c r="A5076" s="7"/>
    </row>
    <row r="5077" spans="1:1" x14ac:dyDescent="0.35">
      <c r="A5077" s="7"/>
    </row>
    <row r="5078" spans="1:1" x14ac:dyDescent="0.35">
      <c r="A5078" s="7"/>
    </row>
    <row r="5079" spans="1:1" x14ac:dyDescent="0.35">
      <c r="A5079" s="7"/>
    </row>
    <row r="5080" spans="1:1" x14ac:dyDescent="0.35">
      <c r="A5080" s="7"/>
    </row>
    <row r="5081" spans="1:1" x14ac:dyDescent="0.35">
      <c r="A5081" s="7"/>
    </row>
    <row r="5082" spans="1:1" x14ac:dyDescent="0.35">
      <c r="A5082" s="7"/>
    </row>
    <row r="5083" spans="1:1" x14ac:dyDescent="0.35">
      <c r="A5083" s="7"/>
    </row>
    <row r="5084" spans="1:1" x14ac:dyDescent="0.35">
      <c r="A5084" s="7"/>
    </row>
    <row r="5085" spans="1:1" x14ac:dyDescent="0.35">
      <c r="A5085" s="7"/>
    </row>
    <row r="5086" spans="1:1" x14ac:dyDescent="0.35">
      <c r="A5086" s="7"/>
    </row>
    <row r="5087" spans="1:1" x14ac:dyDescent="0.35">
      <c r="A5087" s="7"/>
    </row>
    <row r="5088" spans="1:1" x14ac:dyDescent="0.35">
      <c r="A5088" s="7"/>
    </row>
    <row r="5089" spans="1:1" x14ac:dyDescent="0.35">
      <c r="A5089" s="7"/>
    </row>
    <row r="5090" spans="1:1" x14ac:dyDescent="0.35">
      <c r="A5090" s="7"/>
    </row>
    <row r="5091" spans="1:1" x14ac:dyDescent="0.35">
      <c r="A5091" s="7"/>
    </row>
    <row r="5092" spans="1:1" x14ac:dyDescent="0.35">
      <c r="A5092" s="7"/>
    </row>
    <row r="5093" spans="1:1" x14ac:dyDescent="0.35">
      <c r="A5093" s="7"/>
    </row>
    <row r="5094" spans="1:1" x14ac:dyDescent="0.35">
      <c r="A5094" s="7"/>
    </row>
    <row r="5095" spans="1:1" x14ac:dyDescent="0.35">
      <c r="A5095" s="7"/>
    </row>
    <row r="5096" spans="1:1" x14ac:dyDescent="0.35">
      <c r="A5096" s="7"/>
    </row>
    <row r="5097" spans="1:1" x14ac:dyDescent="0.35">
      <c r="A5097" s="7"/>
    </row>
    <row r="5098" spans="1:1" x14ac:dyDescent="0.35">
      <c r="A5098" s="7"/>
    </row>
    <row r="5099" spans="1:1" x14ac:dyDescent="0.35">
      <c r="A5099" s="7"/>
    </row>
    <row r="5100" spans="1:1" x14ac:dyDescent="0.35">
      <c r="A5100" s="7"/>
    </row>
    <row r="5101" spans="1:1" x14ac:dyDescent="0.35">
      <c r="A5101" s="7"/>
    </row>
    <row r="5102" spans="1:1" x14ac:dyDescent="0.35">
      <c r="A5102" s="7"/>
    </row>
    <row r="5103" spans="1:1" x14ac:dyDescent="0.35">
      <c r="A5103" s="7"/>
    </row>
    <row r="5104" spans="1:1" x14ac:dyDescent="0.35">
      <c r="A5104" s="7"/>
    </row>
    <row r="5105" spans="1:1" x14ac:dyDescent="0.35">
      <c r="A5105" s="7"/>
    </row>
    <row r="5106" spans="1:1" x14ac:dyDescent="0.35">
      <c r="A5106" s="7"/>
    </row>
    <row r="5107" spans="1:1" x14ac:dyDescent="0.35">
      <c r="A5107" s="7"/>
    </row>
    <row r="5108" spans="1:1" x14ac:dyDescent="0.35">
      <c r="A5108" s="7"/>
    </row>
    <row r="5109" spans="1:1" x14ac:dyDescent="0.35">
      <c r="A5109" s="7"/>
    </row>
    <row r="5110" spans="1:1" x14ac:dyDescent="0.35">
      <c r="A5110" s="7"/>
    </row>
    <row r="5111" spans="1:1" x14ac:dyDescent="0.35">
      <c r="A5111" s="7"/>
    </row>
    <row r="5112" spans="1:1" x14ac:dyDescent="0.35">
      <c r="A5112" s="7"/>
    </row>
    <row r="5113" spans="1:1" x14ac:dyDescent="0.35">
      <c r="A5113" s="7"/>
    </row>
    <row r="5114" spans="1:1" x14ac:dyDescent="0.35">
      <c r="A5114" s="7"/>
    </row>
    <row r="5115" spans="1:1" x14ac:dyDescent="0.35">
      <c r="A5115" s="7"/>
    </row>
    <row r="5116" spans="1:1" x14ac:dyDescent="0.35">
      <c r="A5116" s="7"/>
    </row>
    <row r="5117" spans="1:1" x14ac:dyDescent="0.35">
      <c r="A5117" s="7"/>
    </row>
    <row r="5118" spans="1:1" x14ac:dyDescent="0.35">
      <c r="A5118" s="7"/>
    </row>
    <row r="5119" spans="1:1" x14ac:dyDescent="0.35">
      <c r="A5119" s="7"/>
    </row>
    <row r="5120" spans="1:1" x14ac:dyDescent="0.35">
      <c r="A5120" s="7"/>
    </row>
    <row r="5121" spans="1:1" x14ac:dyDescent="0.35">
      <c r="A5121" s="7"/>
    </row>
    <row r="5122" spans="1:1" x14ac:dyDescent="0.35">
      <c r="A5122" s="7"/>
    </row>
    <row r="5123" spans="1:1" x14ac:dyDescent="0.35">
      <c r="A5123" s="7"/>
    </row>
    <row r="5124" spans="1:1" x14ac:dyDescent="0.35">
      <c r="A5124" s="7"/>
    </row>
    <row r="5125" spans="1:1" x14ac:dyDescent="0.35">
      <c r="A5125" s="7"/>
    </row>
    <row r="5126" spans="1:1" x14ac:dyDescent="0.35">
      <c r="A5126" s="7"/>
    </row>
    <row r="5127" spans="1:1" x14ac:dyDescent="0.35">
      <c r="A5127" s="7"/>
    </row>
    <row r="5128" spans="1:1" x14ac:dyDescent="0.35">
      <c r="A5128" s="7"/>
    </row>
    <row r="5129" spans="1:1" x14ac:dyDescent="0.35">
      <c r="A5129" s="7"/>
    </row>
    <row r="5130" spans="1:1" x14ac:dyDescent="0.35">
      <c r="A5130" s="7"/>
    </row>
    <row r="5131" spans="1:1" x14ac:dyDescent="0.35">
      <c r="A5131" s="7"/>
    </row>
    <row r="5132" spans="1:1" x14ac:dyDescent="0.35">
      <c r="A5132" s="7"/>
    </row>
    <row r="5133" spans="1:1" x14ac:dyDescent="0.35">
      <c r="A5133" s="7"/>
    </row>
    <row r="5134" spans="1:1" x14ac:dyDescent="0.35">
      <c r="A5134" s="7"/>
    </row>
    <row r="5135" spans="1:1" x14ac:dyDescent="0.35">
      <c r="A5135" s="7"/>
    </row>
    <row r="5136" spans="1:1" x14ac:dyDescent="0.35">
      <c r="A5136" s="7"/>
    </row>
    <row r="5137" spans="1:1" x14ac:dyDescent="0.35">
      <c r="A5137" s="7"/>
    </row>
    <row r="5138" spans="1:1" x14ac:dyDescent="0.35">
      <c r="A5138" s="7"/>
    </row>
    <row r="5139" spans="1:1" x14ac:dyDescent="0.35">
      <c r="A5139" s="7"/>
    </row>
    <row r="5140" spans="1:1" x14ac:dyDescent="0.35">
      <c r="A5140" s="7"/>
    </row>
    <row r="5141" spans="1:1" x14ac:dyDescent="0.35">
      <c r="A5141" s="7"/>
    </row>
    <row r="5142" spans="1:1" x14ac:dyDescent="0.35">
      <c r="A5142" s="7"/>
    </row>
    <row r="5143" spans="1:1" x14ac:dyDescent="0.35">
      <c r="A5143" s="7"/>
    </row>
    <row r="5144" spans="1:1" x14ac:dyDescent="0.35">
      <c r="A5144" s="7"/>
    </row>
    <row r="5145" spans="1:1" x14ac:dyDescent="0.35">
      <c r="A5145" s="7"/>
    </row>
    <row r="5146" spans="1:1" x14ac:dyDescent="0.35">
      <c r="A5146" s="7"/>
    </row>
    <row r="5147" spans="1:1" x14ac:dyDescent="0.35">
      <c r="A5147" s="7"/>
    </row>
    <row r="5148" spans="1:1" x14ac:dyDescent="0.35">
      <c r="A5148" s="7"/>
    </row>
    <row r="5149" spans="1:1" x14ac:dyDescent="0.35">
      <c r="A5149" s="7"/>
    </row>
    <row r="5150" spans="1:1" x14ac:dyDescent="0.35">
      <c r="A5150" s="7"/>
    </row>
    <row r="5151" spans="1:1" x14ac:dyDescent="0.35">
      <c r="A5151" s="7"/>
    </row>
    <row r="5152" spans="1:1" x14ac:dyDescent="0.35">
      <c r="A5152" s="7"/>
    </row>
    <row r="5153" spans="1:1" x14ac:dyDescent="0.35">
      <c r="A5153" s="7"/>
    </row>
    <row r="5154" spans="1:1" x14ac:dyDescent="0.35">
      <c r="A5154" s="7"/>
    </row>
    <row r="5155" spans="1:1" x14ac:dyDescent="0.35">
      <c r="A5155" s="7"/>
    </row>
    <row r="5156" spans="1:1" x14ac:dyDescent="0.35">
      <c r="A5156" s="7"/>
    </row>
    <row r="5157" spans="1:1" x14ac:dyDescent="0.35">
      <c r="A5157" s="7"/>
    </row>
    <row r="5158" spans="1:1" x14ac:dyDescent="0.35">
      <c r="A5158" s="7"/>
    </row>
    <row r="5159" spans="1:1" x14ac:dyDescent="0.35">
      <c r="A5159" s="7"/>
    </row>
    <row r="5160" spans="1:1" x14ac:dyDescent="0.35">
      <c r="A5160" s="7"/>
    </row>
    <row r="5161" spans="1:1" x14ac:dyDescent="0.35">
      <c r="A5161" s="7"/>
    </row>
    <row r="5162" spans="1:1" x14ac:dyDescent="0.35">
      <c r="A5162" s="7"/>
    </row>
    <row r="5163" spans="1:1" x14ac:dyDescent="0.35">
      <c r="A5163" s="7"/>
    </row>
    <row r="5164" spans="1:1" x14ac:dyDescent="0.35">
      <c r="A5164" s="7"/>
    </row>
    <row r="5165" spans="1:1" x14ac:dyDescent="0.35">
      <c r="A5165" s="7"/>
    </row>
    <row r="5166" spans="1:1" x14ac:dyDescent="0.35">
      <c r="A5166" s="7"/>
    </row>
    <row r="5167" spans="1:1" x14ac:dyDescent="0.35">
      <c r="A5167" s="7"/>
    </row>
    <row r="5168" spans="1:1" x14ac:dyDescent="0.35">
      <c r="A5168" s="7"/>
    </row>
    <row r="5169" spans="1:1" x14ac:dyDescent="0.35">
      <c r="A5169" s="7"/>
    </row>
    <row r="5170" spans="1:1" x14ac:dyDescent="0.35">
      <c r="A5170" s="7"/>
    </row>
    <row r="5171" spans="1:1" x14ac:dyDescent="0.35">
      <c r="A5171" s="7"/>
    </row>
    <row r="5172" spans="1:1" x14ac:dyDescent="0.35">
      <c r="A5172" s="7"/>
    </row>
    <row r="5173" spans="1:1" x14ac:dyDescent="0.35">
      <c r="A5173" s="7"/>
    </row>
    <row r="5174" spans="1:1" x14ac:dyDescent="0.35">
      <c r="A5174" s="7"/>
    </row>
    <row r="5175" spans="1:1" x14ac:dyDescent="0.35">
      <c r="A5175" s="7"/>
    </row>
    <row r="5176" spans="1:1" x14ac:dyDescent="0.35">
      <c r="A5176" s="7"/>
    </row>
    <row r="5177" spans="1:1" x14ac:dyDescent="0.35">
      <c r="A5177" s="7"/>
    </row>
    <row r="5178" spans="1:1" x14ac:dyDescent="0.35">
      <c r="A5178" s="7"/>
    </row>
    <row r="5179" spans="1:1" x14ac:dyDescent="0.35">
      <c r="A5179" s="7"/>
    </row>
    <row r="5180" spans="1:1" x14ac:dyDescent="0.35">
      <c r="A5180" s="7"/>
    </row>
    <row r="5181" spans="1:1" x14ac:dyDescent="0.35">
      <c r="A5181" s="7"/>
    </row>
    <row r="5182" spans="1:1" x14ac:dyDescent="0.35">
      <c r="A5182" s="7"/>
    </row>
    <row r="5183" spans="1:1" x14ac:dyDescent="0.35">
      <c r="A5183" s="7"/>
    </row>
    <row r="5184" spans="1:1" x14ac:dyDescent="0.35">
      <c r="A5184" s="7"/>
    </row>
    <row r="5185" spans="1:1" x14ac:dyDescent="0.35">
      <c r="A5185" s="7"/>
    </row>
    <row r="5186" spans="1:1" x14ac:dyDescent="0.35">
      <c r="A5186" s="7"/>
    </row>
    <row r="5187" spans="1:1" x14ac:dyDescent="0.35">
      <c r="A5187" s="7"/>
    </row>
    <row r="5188" spans="1:1" x14ac:dyDescent="0.35">
      <c r="A5188" s="7"/>
    </row>
    <row r="5189" spans="1:1" x14ac:dyDescent="0.35">
      <c r="A5189" s="7"/>
    </row>
    <row r="5190" spans="1:1" x14ac:dyDescent="0.35">
      <c r="A5190" s="7"/>
    </row>
    <row r="5191" spans="1:1" x14ac:dyDescent="0.35">
      <c r="A5191" s="7"/>
    </row>
    <row r="5192" spans="1:1" x14ac:dyDescent="0.35">
      <c r="A5192" s="7"/>
    </row>
    <row r="5193" spans="1:1" x14ac:dyDescent="0.35">
      <c r="A5193" s="7"/>
    </row>
    <row r="5194" spans="1:1" x14ac:dyDescent="0.35">
      <c r="A5194" s="7"/>
    </row>
    <row r="5195" spans="1:1" x14ac:dyDescent="0.35">
      <c r="A5195" s="7"/>
    </row>
    <row r="5196" spans="1:1" x14ac:dyDescent="0.35">
      <c r="A5196" s="7"/>
    </row>
    <row r="5197" spans="1:1" x14ac:dyDescent="0.35">
      <c r="A5197" s="7"/>
    </row>
    <row r="5198" spans="1:1" x14ac:dyDescent="0.35">
      <c r="A5198" s="7"/>
    </row>
    <row r="5199" spans="1:1" x14ac:dyDescent="0.35">
      <c r="A5199" s="7"/>
    </row>
    <row r="5200" spans="1:1" x14ac:dyDescent="0.35">
      <c r="A5200" s="7"/>
    </row>
    <row r="5201" spans="1:1" x14ac:dyDescent="0.35">
      <c r="A5201" s="7"/>
    </row>
    <row r="5202" spans="1:1" x14ac:dyDescent="0.35">
      <c r="A5202" s="7"/>
    </row>
    <row r="5203" spans="1:1" x14ac:dyDescent="0.35">
      <c r="A5203" s="7"/>
    </row>
    <row r="5204" spans="1:1" x14ac:dyDescent="0.35">
      <c r="A5204" s="7"/>
    </row>
    <row r="5205" spans="1:1" x14ac:dyDescent="0.35">
      <c r="A5205" s="7"/>
    </row>
    <row r="5206" spans="1:1" x14ac:dyDescent="0.35">
      <c r="A5206" s="7"/>
    </row>
    <row r="5207" spans="1:1" x14ac:dyDescent="0.35">
      <c r="A5207" s="7"/>
    </row>
    <row r="5208" spans="1:1" x14ac:dyDescent="0.35">
      <c r="A5208" s="7"/>
    </row>
    <row r="5209" spans="1:1" x14ac:dyDescent="0.35">
      <c r="A5209" s="7"/>
    </row>
    <row r="5210" spans="1:1" x14ac:dyDescent="0.35">
      <c r="A5210" s="7"/>
    </row>
    <row r="5211" spans="1:1" x14ac:dyDescent="0.35">
      <c r="A5211" s="7"/>
    </row>
    <row r="5212" spans="1:1" x14ac:dyDescent="0.35">
      <c r="A5212" s="7"/>
    </row>
    <row r="5213" spans="1:1" x14ac:dyDescent="0.35">
      <c r="A5213" s="7"/>
    </row>
    <row r="5214" spans="1:1" x14ac:dyDescent="0.35">
      <c r="A5214" s="7"/>
    </row>
    <row r="5215" spans="1:1" x14ac:dyDescent="0.35">
      <c r="A5215" s="7"/>
    </row>
    <row r="5216" spans="1:1" x14ac:dyDescent="0.35">
      <c r="A5216" s="7"/>
    </row>
    <row r="5217" spans="1:1" x14ac:dyDescent="0.35">
      <c r="A5217" s="7"/>
    </row>
    <row r="5218" spans="1:1" x14ac:dyDescent="0.35">
      <c r="A5218" s="7"/>
    </row>
    <row r="5219" spans="1:1" x14ac:dyDescent="0.35">
      <c r="A5219" s="7"/>
    </row>
    <row r="5220" spans="1:1" x14ac:dyDescent="0.35">
      <c r="A5220" s="7"/>
    </row>
    <row r="5221" spans="1:1" x14ac:dyDescent="0.35">
      <c r="A5221" s="7"/>
    </row>
    <row r="5222" spans="1:1" x14ac:dyDescent="0.35">
      <c r="A5222" s="7"/>
    </row>
    <row r="5223" spans="1:1" x14ac:dyDescent="0.35">
      <c r="A5223" s="7"/>
    </row>
    <row r="5224" spans="1:1" x14ac:dyDescent="0.35">
      <c r="A5224" s="7"/>
    </row>
    <row r="5225" spans="1:1" x14ac:dyDescent="0.35">
      <c r="A5225" s="7"/>
    </row>
    <row r="5226" spans="1:1" x14ac:dyDescent="0.35">
      <c r="A5226" s="7"/>
    </row>
    <row r="5227" spans="1:1" x14ac:dyDescent="0.35">
      <c r="A5227" s="7"/>
    </row>
    <row r="5228" spans="1:1" x14ac:dyDescent="0.35">
      <c r="A5228" s="7"/>
    </row>
    <row r="5229" spans="1:1" x14ac:dyDescent="0.35">
      <c r="A5229" s="7"/>
    </row>
    <row r="5230" spans="1:1" x14ac:dyDescent="0.35">
      <c r="A5230" s="7"/>
    </row>
    <row r="5231" spans="1:1" x14ac:dyDescent="0.35">
      <c r="A5231" s="7"/>
    </row>
    <row r="5232" spans="1:1" x14ac:dyDescent="0.35">
      <c r="A5232" s="7"/>
    </row>
    <row r="5233" spans="1:1" x14ac:dyDescent="0.35">
      <c r="A5233" s="7"/>
    </row>
    <row r="5234" spans="1:1" x14ac:dyDescent="0.35">
      <c r="A5234" s="7"/>
    </row>
    <row r="5235" spans="1:1" x14ac:dyDescent="0.35">
      <c r="A5235" s="7"/>
    </row>
    <row r="5236" spans="1:1" x14ac:dyDescent="0.35">
      <c r="A5236" s="7"/>
    </row>
    <row r="5237" spans="1:1" x14ac:dyDescent="0.35">
      <c r="A5237" s="7"/>
    </row>
    <row r="5238" spans="1:1" x14ac:dyDescent="0.35">
      <c r="A5238" s="7"/>
    </row>
    <row r="5239" spans="1:1" x14ac:dyDescent="0.35">
      <c r="A5239" s="7"/>
    </row>
    <row r="5240" spans="1:1" x14ac:dyDescent="0.35">
      <c r="A5240" s="7"/>
    </row>
    <row r="5241" spans="1:1" x14ac:dyDescent="0.35">
      <c r="A5241" s="7"/>
    </row>
    <row r="5242" spans="1:1" x14ac:dyDescent="0.35">
      <c r="A5242" s="7"/>
    </row>
    <row r="5243" spans="1:1" x14ac:dyDescent="0.35">
      <c r="A5243" s="7"/>
    </row>
    <row r="5244" spans="1:1" x14ac:dyDescent="0.35">
      <c r="A5244" s="7"/>
    </row>
    <row r="5245" spans="1:1" x14ac:dyDescent="0.35">
      <c r="A5245" s="7"/>
    </row>
    <row r="5246" spans="1:1" x14ac:dyDescent="0.35">
      <c r="A5246" s="7"/>
    </row>
    <row r="5247" spans="1:1" x14ac:dyDescent="0.35">
      <c r="A5247" s="7"/>
    </row>
    <row r="5248" spans="1:1" x14ac:dyDescent="0.35">
      <c r="A5248" s="7"/>
    </row>
    <row r="5249" spans="1:1" x14ac:dyDescent="0.35">
      <c r="A5249" s="7"/>
    </row>
    <row r="5250" spans="1:1" x14ac:dyDescent="0.35">
      <c r="A5250" s="7"/>
    </row>
    <row r="5251" spans="1:1" x14ac:dyDescent="0.35">
      <c r="A5251" s="7"/>
    </row>
    <row r="5252" spans="1:1" x14ac:dyDescent="0.35">
      <c r="A5252" s="7"/>
    </row>
    <row r="5253" spans="1:1" x14ac:dyDescent="0.35">
      <c r="A5253" s="7"/>
    </row>
    <row r="5254" spans="1:1" x14ac:dyDescent="0.35">
      <c r="A5254" s="7"/>
    </row>
    <row r="5255" spans="1:1" x14ac:dyDescent="0.35">
      <c r="A5255" s="7"/>
    </row>
    <row r="5256" spans="1:1" x14ac:dyDescent="0.35">
      <c r="A5256" s="7"/>
    </row>
    <row r="5257" spans="1:1" x14ac:dyDescent="0.35">
      <c r="A5257" s="7"/>
    </row>
    <row r="5258" spans="1:1" x14ac:dyDescent="0.35">
      <c r="A5258" s="7"/>
    </row>
    <row r="5259" spans="1:1" x14ac:dyDescent="0.35">
      <c r="A5259" s="7"/>
    </row>
    <row r="5260" spans="1:1" x14ac:dyDescent="0.35">
      <c r="A5260" s="7"/>
    </row>
    <row r="5261" spans="1:1" x14ac:dyDescent="0.35">
      <c r="A5261" s="7"/>
    </row>
    <row r="5262" spans="1:1" x14ac:dyDescent="0.35">
      <c r="A5262" s="7"/>
    </row>
    <row r="5263" spans="1:1" x14ac:dyDescent="0.35">
      <c r="A5263" s="7"/>
    </row>
    <row r="5264" spans="1:1" x14ac:dyDescent="0.35">
      <c r="A5264" s="7"/>
    </row>
    <row r="5265" spans="1:1" x14ac:dyDescent="0.35">
      <c r="A5265" s="7"/>
    </row>
    <row r="5266" spans="1:1" x14ac:dyDescent="0.35">
      <c r="A5266" s="7"/>
    </row>
    <row r="5267" spans="1:1" x14ac:dyDescent="0.35">
      <c r="A5267" s="7"/>
    </row>
    <row r="5268" spans="1:1" x14ac:dyDescent="0.35">
      <c r="A5268" s="7"/>
    </row>
    <row r="5269" spans="1:1" x14ac:dyDescent="0.35">
      <c r="A5269" s="7"/>
    </row>
    <row r="5270" spans="1:1" x14ac:dyDescent="0.35">
      <c r="A5270" s="7"/>
    </row>
    <row r="5271" spans="1:1" x14ac:dyDescent="0.35">
      <c r="A5271" s="7"/>
    </row>
    <row r="5272" spans="1:1" x14ac:dyDescent="0.35">
      <c r="A5272" s="7"/>
    </row>
    <row r="5273" spans="1:1" x14ac:dyDescent="0.35">
      <c r="A5273" s="7"/>
    </row>
    <row r="5274" spans="1:1" x14ac:dyDescent="0.35">
      <c r="A5274" s="7"/>
    </row>
    <row r="5275" spans="1:1" x14ac:dyDescent="0.35">
      <c r="A5275" s="7"/>
    </row>
    <row r="5276" spans="1:1" x14ac:dyDescent="0.35">
      <c r="A5276" s="7"/>
    </row>
    <row r="5277" spans="1:1" x14ac:dyDescent="0.35">
      <c r="A5277" s="7"/>
    </row>
    <row r="5278" spans="1:1" x14ac:dyDescent="0.35">
      <c r="A5278" s="7"/>
    </row>
    <row r="5279" spans="1:1" x14ac:dyDescent="0.35">
      <c r="A5279" s="7"/>
    </row>
    <row r="5280" spans="1:1" x14ac:dyDescent="0.35">
      <c r="A5280" s="7"/>
    </row>
    <row r="5281" spans="1:1" x14ac:dyDescent="0.35">
      <c r="A5281" s="7"/>
    </row>
    <row r="5282" spans="1:1" x14ac:dyDescent="0.35">
      <c r="A5282" s="7"/>
    </row>
    <row r="5283" spans="1:1" x14ac:dyDescent="0.35">
      <c r="A5283" s="7"/>
    </row>
    <row r="5284" spans="1:1" x14ac:dyDescent="0.35">
      <c r="A5284" s="7"/>
    </row>
    <row r="5285" spans="1:1" x14ac:dyDescent="0.35">
      <c r="A5285" s="7"/>
    </row>
    <row r="5286" spans="1:1" x14ac:dyDescent="0.35">
      <c r="A5286" s="7"/>
    </row>
    <row r="5287" spans="1:1" x14ac:dyDescent="0.35">
      <c r="A5287" s="7"/>
    </row>
    <row r="5288" spans="1:1" x14ac:dyDescent="0.35">
      <c r="A5288" s="7"/>
    </row>
    <row r="5289" spans="1:1" x14ac:dyDescent="0.35">
      <c r="A5289" s="7"/>
    </row>
    <row r="5290" spans="1:1" x14ac:dyDescent="0.35">
      <c r="A5290" s="7"/>
    </row>
    <row r="5291" spans="1:1" x14ac:dyDescent="0.35">
      <c r="A5291" s="7"/>
    </row>
    <row r="5292" spans="1:1" x14ac:dyDescent="0.35">
      <c r="A5292" s="7"/>
    </row>
    <row r="5293" spans="1:1" x14ac:dyDescent="0.35">
      <c r="A5293" s="7"/>
    </row>
    <row r="5294" spans="1:1" x14ac:dyDescent="0.35">
      <c r="A5294" s="7"/>
    </row>
    <row r="5295" spans="1:1" x14ac:dyDescent="0.35">
      <c r="A5295" s="7"/>
    </row>
    <row r="5296" spans="1:1" x14ac:dyDescent="0.35">
      <c r="A5296" s="7"/>
    </row>
    <row r="5297" spans="1:1" x14ac:dyDescent="0.35">
      <c r="A5297" s="7"/>
    </row>
    <row r="5298" spans="1:1" x14ac:dyDescent="0.35">
      <c r="A5298" s="7"/>
    </row>
    <row r="5299" spans="1:1" x14ac:dyDescent="0.35">
      <c r="A5299" s="7"/>
    </row>
    <row r="5300" spans="1:1" x14ac:dyDescent="0.35">
      <c r="A5300" s="7"/>
    </row>
    <row r="5301" spans="1:1" x14ac:dyDescent="0.35">
      <c r="A5301" s="7"/>
    </row>
    <row r="5302" spans="1:1" x14ac:dyDescent="0.35">
      <c r="A5302" s="7"/>
    </row>
    <row r="5303" spans="1:1" x14ac:dyDescent="0.35">
      <c r="A5303" s="7"/>
    </row>
    <row r="5304" spans="1:1" x14ac:dyDescent="0.35">
      <c r="A5304" s="7"/>
    </row>
    <row r="5305" spans="1:1" x14ac:dyDescent="0.35">
      <c r="A5305" s="7"/>
    </row>
    <row r="5306" spans="1:1" x14ac:dyDescent="0.35">
      <c r="A5306" s="7"/>
    </row>
    <row r="5307" spans="1:1" x14ac:dyDescent="0.35">
      <c r="A5307" s="7"/>
    </row>
    <row r="5308" spans="1:1" x14ac:dyDescent="0.35">
      <c r="A5308" s="7"/>
    </row>
    <row r="5309" spans="1:1" x14ac:dyDescent="0.35">
      <c r="A5309" s="7"/>
    </row>
    <row r="5310" spans="1:1" x14ac:dyDescent="0.35">
      <c r="A5310" s="7"/>
    </row>
    <row r="5311" spans="1:1" x14ac:dyDescent="0.35">
      <c r="A5311" s="7"/>
    </row>
    <row r="5312" spans="1:1" x14ac:dyDescent="0.35">
      <c r="A5312" s="7"/>
    </row>
    <row r="5313" spans="1:1" x14ac:dyDescent="0.35">
      <c r="A5313" s="7"/>
    </row>
    <row r="5314" spans="1:1" x14ac:dyDescent="0.35">
      <c r="A5314" s="7"/>
    </row>
    <row r="5315" spans="1:1" x14ac:dyDescent="0.35">
      <c r="A5315" s="7"/>
    </row>
    <row r="5316" spans="1:1" x14ac:dyDescent="0.35">
      <c r="A5316" s="7"/>
    </row>
    <row r="5317" spans="1:1" x14ac:dyDescent="0.35">
      <c r="A5317" s="7"/>
    </row>
    <row r="5318" spans="1:1" x14ac:dyDescent="0.35">
      <c r="A5318" s="7"/>
    </row>
    <row r="5319" spans="1:1" x14ac:dyDescent="0.35">
      <c r="A5319" s="7"/>
    </row>
    <row r="5320" spans="1:1" x14ac:dyDescent="0.35">
      <c r="A5320" s="7"/>
    </row>
    <row r="5321" spans="1:1" x14ac:dyDescent="0.35">
      <c r="A5321" s="7"/>
    </row>
    <row r="5322" spans="1:1" x14ac:dyDescent="0.35">
      <c r="A5322" s="7"/>
    </row>
    <row r="5323" spans="1:1" x14ac:dyDescent="0.35">
      <c r="A5323" s="7"/>
    </row>
    <row r="5324" spans="1:1" x14ac:dyDescent="0.35">
      <c r="A5324" s="7"/>
    </row>
    <row r="5325" spans="1:1" x14ac:dyDescent="0.35">
      <c r="A5325" s="7"/>
    </row>
    <row r="5326" spans="1:1" x14ac:dyDescent="0.35">
      <c r="A5326" s="7"/>
    </row>
    <row r="5327" spans="1:1" x14ac:dyDescent="0.35">
      <c r="A5327" s="7"/>
    </row>
    <row r="5328" spans="1:1" x14ac:dyDescent="0.35">
      <c r="A5328" s="7"/>
    </row>
    <row r="5329" spans="1:1" x14ac:dyDescent="0.35">
      <c r="A5329" s="7"/>
    </row>
    <row r="5330" spans="1:1" x14ac:dyDescent="0.35">
      <c r="A5330" s="7"/>
    </row>
    <row r="5331" spans="1:1" x14ac:dyDescent="0.35">
      <c r="A5331" s="7"/>
    </row>
    <row r="5332" spans="1:1" x14ac:dyDescent="0.35">
      <c r="A5332" s="7"/>
    </row>
    <row r="5333" spans="1:1" x14ac:dyDescent="0.35">
      <c r="A5333" s="7"/>
    </row>
    <row r="5334" spans="1:1" x14ac:dyDescent="0.35">
      <c r="A5334" s="7"/>
    </row>
    <row r="5335" spans="1:1" x14ac:dyDescent="0.35">
      <c r="A5335" s="7"/>
    </row>
    <row r="5336" spans="1:1" x14ac:dyDescent="0.35">
      <c r="A5336" s="7"/>
    </row>
    <row r="5337" spans="1:1" x14ac:dyDescent="0.35">
      <c r="A5337" s="7"/>
    </row>
    <row r="5338" spans="1:1" x14ac:dyDescent="0.35">
      <c r="A5338" s="7"/>
    </row>
    <row r="5339" spans="1:1" x14ac:dyDescent="0.35">
      <c r="A5339" s="7"/>
    </row>
    <row r="5340" spans="1:1" x14ac:dyDescent="0.35">
      <c r="A5340" s="7"/>
    </row>
    <row r="5341" spans="1:1" x14ac:dyDescent="0.35">
      <c r="A5341" s="7"/>
    </row>
    <row r="5342" spans="1:1" x14ac:dyDescent="0.35">
      <c r="A5342" s="7"/>
    </row>
    <row r="5343" spans="1:1" x14ac:dyDescent="0.35">
      <c r="A5343" s="7"/>
    </row>
    <row r="5344" spans="1:1" x14ac:dyDescent="0.35">
      <c r="A5344" s="7"/>
    </row>
    <row r="5345" spans="1:1" x14ac:dyDescent="0.35">
      <c r="A5345" s="7"/>
    </row>
    <row r="5346" spans="1:1" x14ac:dyDescent="0.35">
      <c r="A5346" s="7"/>
    </row>
    <row r="5347" spans="1:1" x14ac:dyDescent="0.35">
      <c r="A5347" s="7"/>
    </row>
    <row r="5348" spans="1:1" x14ac:dyDescent="0.35">
      <c r="A5348" s="7"/>
    </row>
    <row r="5349" spans="1:1" x14ac:dyDescent="0.35">
      <c r="A5349" s="7"/>
    </row>
    <row r="5350" spans="1:1" x14ac:dyDescent="0.35">
      <c r="A5350" s="7"/>
    </row>
    <row r="5351" spans="1:1" x14ac:dyDescent="0.35">
      <c r="A5351" s="7"/>
    </row>
    <row r="5352" spans="1:1" x14ac:dyDescent="0.35">
      <c r="A5352" s="7"/>
    </row>
    <row r="5353" spans="1:1" x14ac:dyDescent="0.35">
      <c r="A5353" s="7"/>
    </row>
    <row r="5354" spans="1:1" x14ac:dyDescent="0.35">
      <c r="A5354" s="7"/>
    </row>
    <row r="5355" spans="1:1" x14ac:dyDescent="0.35">
      <c r="A5355" s="7"/>
    </row>
    <row r="5356" spans="1:1" x14ac:dyDescent="0.35">
      <c r="A5356" s="7"/>
    </row>
    <row r="5357" spans="1:1" x14ac:dyDescent="0.35">
      <c r="A5357" s="7"/>
    </row>
    <row r="5358" spans="1:1" x14ac:dyDescent="0.35">
      <c r="A5358" s="7"/>
    </row>
    <row r="5359" spans="1:1" x14ac:dyDescent="0.35">
      <c r="A5359" s="7"/>
    </row>
    <row r="5360" spans="1:1" x14ac:dyDescent="0.35">
      <c r="A5360" s="7"/>
    </row>
    <row r="5361" spans="1:1" x14ac:dyDescent="0.35">
      <c r="A5361" s="7"/>
    </row>
    <row r="5362" spans="1:1" x14ac:dyDescent="0.35">
      <c r="A5362" s="7"/>
    </row>
    <row r="5363" spans="1:1" x14ac:dyDescent="0.35">
      <c r="A5363" s="7"/>
    </row>
    <row r="5364" spans="1:1" x14ac:dyDescent="0.35">
      <c r="A5364" s="7"/>
    </row>
    <row r="5365" spans="1:1" x14ac:dyDescent="0.35">
      <c r="A5365" s="7"/>
    </row>
    <row r="5366" spans="1:1" x14ac:dyDescent="0.35">
      <c r="A5366" s="7"/>
    </row>
    <row r="5367" spans="1:1" x14ac:dyDescent="0.35">
      <c r="A5367" s="7"/>
    </row>
    <row r="5368" spans="1:1" x14ac:dyDescent="0.35">
      <c r="A5368" s="7"/>
    </row>
    <row r="5369" spans="1:1" x14ac:dyDescent="0.35">
      <c r="A5369" s="7"/>
    </row>
    <row r="5370" spans="1:1" x14ac:dyDescent="0.35">
      <c r="A5370" s="7"/>
    </row>
    <row r="5371" spans="1:1" x14ac:dyDescent="0.35">
      <c r="A5371" s="7"/>
    </row>
    <row r="5372" spans="1:1" x14ac:dyDescent="0.35">
      <c r="A5372" s="7"/>
    </row>
    <row r="5373" spans="1:1" x14ac:dyDescent="0.35">
      <c r="A5373" s="7"/>
    </row>
    <row r="5374" spans="1:1" x14ac:dyDescent="0.35">
      <c r="A5374" s="7"/>
    </row>
    <row r="5375" spans="1:1" x14ac:dyDescent="0.35">
      <c r="A5375" s="7"/>
    </row>
    <row r="5376" spans="1:1" x14ac:dyDescent="0.35">
      <c r="A5376" s="7"/>
    </row>
    <row r="5377" spans="1:1" x14ac:dyDescent="0.35">
      <c r="A5377" s="7"/>
    </row>
    <row r="5378" spans="1:1" x14ac:dyDescent="0.35">
      <c r="A5378" s="7"/>
    </row>
    <row r="5379" spans="1:1" x14ac:dyDescent="0.35">
      <c r="A5379" s="7"/>
    </row>
    <row r="5380" spans="1:1" x14ac:dyDescent="0.35">
      <c r="A5380" s="7"/>
    </row>
    <row r="5381" spans="1:1" x14ac:dyDescent="0.35">
      <c r="A5381" s="7"/>
    </row>
    <row r="5382" spans="1:1" x14ac:dyDescent="0.35">
      <c r="A5382" s="7"/>
    </row>
    <row r="5383" spans="1:1" x14ac:dyDescent="0.35">
      <c r="A5383" s="7"/>
    </row>
    <row r="5384" spans="1:1" x14ac:dyDescent="0.35">
      <c r="A5384" s="7"/>
    </row>
    <row r="5385" spans="1:1" x14ac:dyDescent="0.35">
      <c r="A5385" s="7"/>
    </row>
    <row r="5386" spans="1:1" x14ac:dyDescent="0.35">
      <c r="A5386" s="7"/>
    </row>
    <row r="5387" spans="1:1" x14ac:dyDescent="0.35">
      <c r="A5387" s="7"/>
    </row>
    <row r="5388" spans="1:1" x14ac:dyDescent="0.35">
      <c r="A5388" s="7"/>
    </row>
    <row r="5389" spans="1:1" x14ac:dyDescent="0.35">
      <c r="A5389" s="7"/>
    </row>
    <row r="5390" spans="1:1" x14ac:dyDescent="0.35">
      <c r="A5390" s="7"/>
    </row>
    <row r="5391" spans="1:1" x14ac:dyDescent="0.35">
      <c r="A5391" s="7"/>
    </row>
    <row r="5392" spans="1:1" x14ac:dyDescent="0.35">
      <c r="A5392" s="7"/>
    </row>
    <row r="5393" spans="1:1" x14ac:dyDescent="0.35">
      <c r="A5393" s="7"/>
    </row>
    <row r="5394" spans="1:1" x14ac:dyDescent="0.35">
      <c r="A5394" s="7"/>
    </row>
    <row r="5395" spans="1:1" x14ac:dyDescent="0.35">
      <c r="A5395" s="7"/>
    </row>
    <row r="5396" spans="1:1" x14ac:dyDescent="0.35">
      <c r="A5396" s="7"/>
    </row>
    <row r="5397" spans="1:1" x14ac:dyDescent="0.35">
      <c r="A5397" s="7"/>
    </row>
    <row r="5398" spans="1:1" x14ac:dyDescent="0.35">
      <c r="A5398" s="7"/>
    </row>
    <row r="5399" spans="1:1" x14ac:dyDescent="0.35">
      <c r="A5399" s="7"/>
    </row>
    <row r="5400" spans="1:1" x14ac:dyDescent="0.35">
      <c r="A5400" s="7"/>
    </row>
    <row r="5401" spans="1:1" x14ac:dyDescent="0.35">
      <c r="A5401" s="7"/>
    </row>
    <row r="5402" spans="1:1" x14ac:dyDescent="0.35">
      <c r="A5402" s="7"/>
    </row>
    <row r="5403" spans="1:1" x14ac:dyDescent="0.35">
      <c r="A5403" s="7"/>
    </row>
    <row r="5404" spans="1:1" x14ac:dyDescent="0.35">
      <c r="A5404" s="7"/>
    </row>
    <row r="5405" spans="1:1" x14ac:dyDescent="0.35">
      <c r="A5405" s="7"/>
    </row>
    <row r="5406" spans="1:1" x14ac:dyDescent="0.35">
      <c r="A5406" s="7"/>
    </row>
    <row r="5407" spans="1:1" x14ac:dyDescent="0.35">
      <c r="A5407" s="7"/>
    </row>
    <row r="5408" spans="1:1" x14ac:dyDescent="0.35">
      <c r="A5408" s="7"/>
    </row>
    <row r="5409" spans="1:1" x14ac:dyDescent="0.35">
      <c r="A5409" s="7"/>
    </row>
    <row r="5410" spans="1:1" x14ac:dyDescent="0.35">
      <c r="A5410" s="7"/>
    </row>
    <row r="5411" spans="1:1" x14ac:dyDescent="0.35">
      <c r="A5411" s="7"/>
    </row>
    <row r="5412" spans="1:1" x14ac:dyDescent="0.35">
      <c r="A5412" s="7"/>
    </row>
    <row r="5413" spans="1:1" x14ac:dyDescent="0.35">
      <c r="A5413" s="7"/>
    </row>
    <row r="5414" spans="1:1" x14ac:dyDescent="0.35">
      <c r="A5414" s="7"/>
    </row>
    <row r="5415" spans="1:1" x14ac:dyDescent="0.35">
      <c r="A5415" s="7"/>
    </row>
    <row r="5416" spans="1:1" x14ac:dyDescent="0.35">
      <c r="A5416" s="7"/>
    </row>
    <row r="5417" spans="1:1" x14ac:dyDescent="0.35">
      <c r="A5417" s="7"/>
    </row>
    <row r="5418" spans="1:1" x14ac:dyDescent="0.35">
      <c r="A5418" s="7"/>
    </row>
    <row r="5419" spans="1:1" x14ac:dyDescent="0.35">
      <c r="A5419" s="7"/>
    </row>
    <row r="5420" spans="1:1" x14ac:dyDescent="0.35">
      <c r="A5420" s="7"/>
    </row>
    <row r="5421" spans="1:1" x14ac:dyDescent="0.35">
      <c r="A5421" s="7"/>
    </row>
    <row r="5422" spans="1:1" x14ac:dyDescent="0.35">
      <c r="A5422" s="7"/>
    </row>
    <row r="5423" spans="1:1" x14ac:dyDescent="0.35">
      <c r="A5423" s="7"/>
    </row>
    <row r="5424" spans="1:1" x14ac:dyDescent="0.35">
      <c r="A5424" s="7"/>
    </row>
    <row r="5425" spans="1:1" x14ac:dyDescent="0.35">
      <c r="A5425" s="7"/>
    </row>
    <row r="5426" spans="1:1" x14ac:dyDescent="0.35">
      <c r="A5426" s="7"/>
    </row>
    <row r="5427" spans="1:1" x14ac:dyDescent="0.35">
      <c r="A5427" s="7"/>
    </row>
    <row r="5428" spans="1:1" x14ac:dyDescent="0.35">
      <c r="A5428" s="7"/>
    </row>
    <row r="5429" spans="1:1" x14ac:dyDescent="0.35">
      <c r="A5429" s="7"/>
    </row>
    <row r="5430" spans="1:1" x14ac:dyDescent="0.35">
      <c r="A5430" s="7"/>
    </row>
    <row r="5431" spans="1:1" x14ac:dyDescent="0.35">
      <c r="A5431" s="7"/>
    </row>
    <row r="5432" spans="1:1" x14ac:dyDescent="0.35">
      <c r="A5432" s="7"/>
    </row>
    <row r="5433" spans="1:1" x14ac:dyDescent="0.35">
      <c r="A5433" s="7"/>
    </row>
    <row r="5434" spans="1:1" x14ac:dyDescent="0.35">
      <c r="A5434" s="7"/>
    </row>
    <row r="5435" spans="1:1" x14ac:dyDescent="0.35">
      <c r="A5435" s="7"/>
    </row>
    <row r="5436" spans="1:1" x14ac:dyDescent="0.35">
      <c r="A5436" s="7"/>
    </row>
    <row r="5437" spans="1:1" x14ac:dyDescent="0.35">
      <c r="A5437" s="7"/>
    </row>
    <row r="5438" spans="1:1" x14ac:dyDescent="0.35">
      <c r="A5438" s="7"/>
    </row>
    <row r="5439" spans="1:1" x14ac:dyDescent="0.35">
      <c r="A5439" s="7"/>
    </row>
    <row r="5440" spans="1:1" x14ac:dyDescent="0.35">
      <c r="A5440" s="7"/>
    </row>
    <row r="5441" spans="1:1" x14ac:dyDescent="0.35">
      <c r="A5441" s="7"/>
    </row>
    <row r="5442" spans="1:1" x14ac:dyDescent="0.35">
      <c r="A5442" s="7"/>
    </row>
    <row r="5443" spans="1:1" x14ac:dyDescent="0.35">
      <c r="A5443" s="7"/>
    </row>
    <row r="5444" spans="1:1" x14ac:dyDescent="0.35">
      <c r="A5444" s="7"/>
    </row>
    <row r="5445" spans="1:1" x14ac:dyDescent="0.35">
      <c r="A5445" s="7"/>
    </row>
    <row r="5446" spans="1:1" x14ac:dyDescent="0.35">
      <c r="A5446" s="7"/>
    </row>
    <row r="5447" spans="1:1" x14ac:dyDescent="0.35">
      <c r="A5447" s="7"/>
    </row>
    <row r="5448" spans="1:1" x14ac:dyDescent="0.35">
      <c r="A5448" s="7"/>
    </row>
    <row r="5449" spans="1:1" x14ac:dyDescent="0.35">
      <c r="A5449" s="7"/>
    </row>
    <row r="5450" spans="1:1" x14ac:dyDescent="0.35">
      <c r="A5450" s="7"/>
    </row>
    <row r="5451" spans="1:1" x14ac:dyDescent="0.35">
      <c r="A5451" s="7"/>
    </row>
    <row r="5452" spans="1:1" x14ac:dyDescent="0.35">
      <c r="A5452" s="7"/>
    </row>
    <row r="5453" spans="1:1" x14ac:dyDescent="0.35">
      <c r="A5453" s="7"/>
    </row>
    <row r="5454" spans="1:1" x14ac:dyDescent="0.35">
      <c r="A5454" s="7"/>
    </row>
    <row r="5455" spans="1:1" x14ac:dyDescent="0.35">
      <c r="A5455" s="7"/>
    </row>
    <row r="5456" spans="1:1" x14ac:dyDescent="0.35">
      <c r="A5456" s="7"/>
    </row>
    <row r="5457" spans="1:1" x14ac:dyDescent="0.35">
      <c r="A5457" s="7"/>
    </row>
    <row r="5458" spans="1:1" x14ac:dyDescent="0.35">
      <c r="A5458" s="7"/>
    </row>
    <row r="5459" spans="1:1" x14ac:dyDescent="0.35">
      <c r="A5459" s="7"/>
    </row>
    <row r="5460" spans="1:1" x14ac:dyDescent="0.35">
      <c r="A5460" s="7"/>
    </row>
    <row r="5461" spans="1:1" x14ac:dyDescent="0.35">
      <c r="A5461" s="7"/>
    </row>
    <row r="5462" spans="1:1" x14ac:dyDescent="0.35">
      <c r="A5462" s="7"/>
    </row>
    <row r="5463" spans="1:1" x14ac:dyDescent="0.35">
      <c r="A5463" s="7"/>
    </row>
    <row r="5464" spans="1:1" x14ac:dyDescent="0.35">
      <c r="A5464" s="7"/>
    </row>
    <row r="5465" spans="1:1" x14ac:dyDescent="0.35">
      <c r="A5465" s="7"/>
    </row>
    <row r="5466" spans="1:1" x14ac:dyDescent="0.35">
      <c r="A5466" s="7"/>
    </row>
    <row r="5467" spans="1:1" x14ac:dyDescent="0.35">
      <c r="A5467" s="7"/>
    </row>
    <row r="5468" spans="1:1" x14ac:dyDescent="0.35">
      <c r="A5468" s="7"/>
    </row>
    <row r="5469" spans="1:1" x14ac:dyDescent="0.35">
      <c r="A5469" s="7"/>
    </row>
    <row r="5470" spans="1:1" x14ac:dyDescent="0.35">
      <c r="A5470" s="7"/>
    </row>
    <row r="5471" spans="1:1" x14ac:dyDescent="0.35">
      <c r="A5471" s="7"/>
    </row>
    <row r="5472" spans="1:1" x14ac:dyDescent="0.35">
      <c r="A5472" s="7"/>
    </row>
    <row r="5473" spans="1:1" x14ac:dyDescent="0.35">
      <c r="A5473" s="7"/>
    </row>
    <row r="5474" spans="1:1" x14ac:dyDescent="0.35">
      <c r="A5474" s="7"/>
    </row>
    <row r="5475" spans="1:1" x14ac:dyDescent="0.35">
      <c r="A5475" s="7"/>
    </row>
    <row r="5476" spans="1:1" x14ac:dyDescent="0.35">
      <c r="A5476" s="7"/>
    </row>
    <row r="5477" spans="1:1" x14ac:dyDescent="0.35">
      <c r="A5477" s="7"/>
    </row>
    <row r="5478" spans="1:1" x14ac:dyDescent="0.35">
      <c r="A5478" s="7"/>
    </row>
    <row r="5479" spans="1:1" x14ac:dyDescent="0.35">
      <c r="A5479" s="7"/>
    </row>
    <row r="5480" spans="1:1" x14ac:dyDescent="0.35">
      <c r="A5480" s="7"/>
    </row>
    <row r="5481" spans="1:1" x14ac:dyDescent="0.35">
      <c r="A5481" s="7"/>
    </row>
    <row r="5482" spans="1:1" x14ac:dyDescent="0.35">
      <c r="A5482" s="7"/>
    </row>
    <row r="5483" spans="1:1" x14ac:dyDescent="0.35">
      <c r="A5483" s="7"/>
    </row>
    <row r="5484" spans="1:1" x14ac:dyDescent="0.35">
      <c r="A5484" s="7"/>
    </row>
    <row r="5485" spans="1:1" x14ac:dyDescent="0.35">
      <c r="A5485" s="7"/>
    </row>
    <row r="5486" spans="1:1" x14ac:dyDescent="0.35">
      <c r="A5486" s="7"/>
    </row>
    <row r="5487" spans="1:1" x14ac:dyDescent="0.35">
      <c r="A5487" s="7"/>
    </row>
    <row r="5488" spans="1:1" x14ac:dyDescent="0.35">
      <c r="A5488" s="7"/>
    </row>
    <row r="5489" spans="1:1" x14ac:dyDescent="0.35">
      <c r="A5489" s="7"/>
    </row>
    <row r="5490" spans="1:1" x14ac:dyDescent="0.35">
      <c r="A5490" s="7"/>
    </row>
    <row r="5491" spans="1:1" x14ac:dyDescent="0.35">
      <c r="A5491" s="7"/>
    </row>
    <row r="5492" spans="1:1" x14ac:dyDescent="0.35">
      <c r="A5492" s="7"/>
    </row>
    <row r="5493" spans="1:1" x14ac:dyDescent="0.35">
      <c r="A5493" s="7"/>
    </row>
    <row r="5494" spans="1:1" x14ac:dyDescent="0.35">
      <c r="A5494" s="7"/>
    </row>
    <row r="5495" spans="1:1" x14ac:dyDescent="0.35">
      <c r="A5495" s="7"/>
    </row>
    <row r="5496" spans="1:1" x14ac:dyDescent="0.35">
      <c r="A5496" s="7"/>
    </row>
    <row r="5497" spans="1:1" x14ac:dyDescent="0.35">
      <c r="A5497" s="7"/>
    </row>
    <row r="5498" spans="1:1" x14ac:dyDescent="0.35">
      <c r="A5498" s="7"/>
    </row>
    <row r="5499" spans="1:1" x14ac:dyDescent="0.35">
      <c r="A5499" s="7"/>
    </row>
    <row r="5500" spans="1:1" x14ac:dyDescent="0.35">
      <c r="A5500" s="7"/>
    </row>
    <row r="5501" spans="1:1" x14ac:dyDescent="0.35">
      <c r="A5501" s="7"/>
    </row>
    <row r="5502" spans="1:1" x14ac:dyDescent="0.35">
      <c r="A5502" s="7"/>
    </row>
    <row r="5503" spans="1:1" x14ac:dyDescent="0.35">
      <c r="A5503" s="7"/>
    </row>
    <row r="5504" spans="1:1" x14ac:dyDescent="0.35">
      <c r="A5504" s="7"/>
    </row>
    <row r="5505" spans="1:1" x14ac:dyDescent="0.35">
      <c r="A5505" s="7"/>
    </row>
    <row r="5506" spans="1:1" x14ac:dyDescent="0.35">
      <c r="A5506" s="7"/>
    </row>
    <row r="5507" spans="1:1" x14ac:dyDescent="0.35">
      <c r="A5507" s="7"/>
    </row>
    <row r="5508" spans="1:1" x14ac:dyDescent="0.35">
      <c r="A5508" s="7"/>
    </row>
    <row r="5509" spans="1:1" x14ac:dyDescent="0.35">
      <c r="A5509" s="7"/>
    </row>
    <row r="5510" spans="1:1" x14ac:dyDescent="0.35">
      <c r="A5510" s="7"/>
    </row>
    <row r="5511" spans="1:1" x14ac:dyDescent="0.35">
      <c r="A5511" s="7"/>
    </row>
    <row r="5512" spans="1:1" x14ac:dyDescent="0.35">
      <c r="A5512" s="7"/>
    </row>
    <row r="5513" spans="1:1" x14ac:dyDescent="0.35">
      <c r="A5513" s="7"/>
    </row>
    <row r="5514" spans="1:1" x14ac:dyDescent="0.35">
      <c r="A5514" s="7"/>
    </row>
    <row r="5515" spans="1:1" x14ac:dyDescent="0.35">
      <c r="A5515" s="7"/>
    </row>
    <row r="5516" spans="1:1" x14ac:dyDescent="0.35">
      <c r="A5516" s="7"/>
    </row>
    <row r="5517" spans="1:1" x14ac:dyDescent="0.35">
      <c r="A5517" s="7"/>
    </row>
    <row r="5518" spans="1:1" x14ac:dyDescent="0.35">
      <c r="A5518" s="7"/>
    </row>
    <row r="5519" spans="1:1" x14ac:dyDescent="0.35">
      <c r="A5519" s="7"/>
    </row>
    <row r="5520" spans="1:1" x14ac:dyDescent="0.35">
      <c r="A5520" s="7"/>
    </row>
    <row r="5521" spans="1:1" x14ac:dyDescent="0.35">
      <c r="A5521" s="7"/>
    </row>
    <row r="5522" spans="1:1" x14ac:dyDescent="0.35">
      <c r="A5522" s="7"/>
    </row>
    <row r="5523" spans="1:1" x14ac:dyDescent="0.35">
      <c r="A5523" s="7"/>
    </row>
    <row r="5524" spans="1:1" x14ac:dyDescent="0.35">
      <c r="A5524" s="7"/>
    </row>
    <row r="5525" spans="1:1" x14ac:dyDescent="0.35">
      <c r="A5525" s="7"/>
    </row>
    <row r="5526" spans="1:1" x14ac:dyDescent="0.35">
      <c r="A5526" s="7"/>
    </row>
    <row r="5527" spans="1:1" x14ac:dyDescent="0.35">
      <c r="A5527" s="7"/>
    </row>
    <row r="5528" spans="1:1" x14ac:dyDescent="0.35">
      <c r="A5528" s="7"/>
    </row>
    <row r="5529" spans="1:1" x14ac:dyDescent="0.35">
      <c r="A5529" s="7"/>
    </row>
    <row r="5530" spans="1:1" x14ac:dyDescent="0.35">
      <c r="A5530" s="7"/>
    </row>
    <row r="5531" spans="1:1" x14ac:dyDescent="0.35">
      <c r="A5531" s="7"/>
    </row>
    <row r="5532" spans="1:1" x14ac:dyDescent="0.35">
      <c r="A5532" s="7"/>
    </row>
    <row r="5533" spans="1:1" x14ac:dyDescent="0.35">
      <c r="A5533" s="7"/>
    </row>
    <row r="5534" spans="1:1" x14ac:dyDescent="0.35">
      <c r="A5534" s="7"/>
    </row>
    <row r="5535" spans="1:1" x14ac:dyDescent="0.35">
      <c r="A5535" s="7"/>
    </row>
    <row r="5536" spans="1:1" x14ac:dyDescent="0.35">
      <c r="A5536" s="7"/>
    </row>
    <row r="5537" spans="1:1" x14ac:dyDescent="0.35">
      <c r="A5537" s="7"/>
    </row>
    <row r="5538" spans="1:1" x14ac:dyDescent="0.35">
      <c r="A5538" s="7"/>
    </row>
    <row r="5539" spans="1:1" x14ac:dyDescent="0.35">
      <c r="A5539" s="7"/>
    </row>
    <row r="5540" spans="1:1" x14ac:dyDescent="0.35">
      <c r="A5540" s="7"/>
    </row>
    <row r="5541" spans="1:1" x14ac:dyDescent="0.35">
      <c r="A5541" s="7"/>
    </row>
    <row r="5542" spans="1:1" x14ac:dyDescent="0.35">
      <c r="A5542" s="7"/>
    </row>
    <row r="5543" spans="1:1" x14ac:dyDescent="0.35">
      <c r="A5543" s="7"/>
    </row>
    <row r="5544" spans="1:1" x14ac:dyDescent="0.35">
      <c r="A5544" s="7"/>
    </row>
    <row r="5545" spans="1:1" x14ac:dyDescent="0.35">
      <c r="A5545" s="7"/>
    </row>
    <row r="5546" spans="1:1" x14ac:dyDescent="0.35">
      <c r="A5546" s="7"/>
    </row>
    <row r="5547" spans="1:1" x14ac:dyDescent="0.35">
      <c r="A5547" s="7"/>
    </row>
    <row r="5548" spans="1:1" x14ac:dyDescent="0.35">
      <c r="A5548" s="7"/>
    </row>
    <row r="5549" spans="1:1" x14ac:dyDescent="0.35">
      <c r="A5549" s="7"/>
    </row>
    <row r="5550" spans="1:1" x14ac:dyDescent="0.35">
      <c r="A5550" s="7"/>
    </row>
    <row r="5551" spans="1:1" x14ac:dyDescent="0.35">
      <c r="A5551" s="7"/>
    </row>
    <row r="5552" spans="1:1" x14ac:dyDescent="0.35">
      <c r="A5552" s="7"/>
    </row>
    <row r="5553" spans="1:1" x14ac:dyDescent="0.35">
      <c r="A5553" s="7"/>
    </row>
    <row r="5554" spans="1:1" x14ac:dyDescent="0.35">
      <c r="A5554" s="7"/>
    </row>
    <row r="5555" spans="1:1" x14ac:dyDescent="0.35">
      <c r="A5555" s="7"/>
    </row>
    <row r="5556" spans="1:1" x14ac:dyDescent="0.35">
      <c r="A5556" s="7"/>
    </row>
    <row r="5557" spans="1:1" x14ac:dyDescent="0.35">
      <c r="A5557" s="7"/>
    </row>
    <row r="5558" spans="1:1" x14ac:dyDescent="0.35">
      <c r="A5558" s="7"/>
    </row>
    <row r="5559" spans="1:1" x14ac:dyDescent="0.35">
      <c r="A5559" s="7"/>
    </row>
    <row r="5560" spans="1:1" x14ac:dyDescent="0.35">
      <c r="A5560" s="7"/>
    </row>
    <row r="5561" spans="1:1" x14ac:dyDescent="0.35">
      <c r="A5561" s="7"/>
    </row>
    <row r="5562" spans="1:1" x14ac:dyDescent="0.35">
      <c r="A5562" s="7"/>
    </row>
    <row r="5563" spans="1:1" x14ac:dyDescent="0.35">
      <c r="A5563" s="7"/>
    </row>
    <row r="5564" spans="1:1" x14ac:dyDescent="0.35">
      <c r="A5564" s="7"/>
    </row>
    <row r="5565" spans="1:1" x14ac:dyDescent="0.35">
      <c r="A5565" s="7"/>
    </row>
    <row r="5566" spans="1:1" x14ac:dyDescent="0.35">
      <c r="A5566" s="7"/>
    </row>
    <row r="5567" spans="1:1" x14ac:dyDescent="0.35">
      <c r="A5567" s="7"/>
    </row>
    <row r="5568" spans="1:1" x14ac:dyDescent="0.35">
      <c r="A5568" s="7"/>
    </row>
    <row r="5569" spans="1:1" x14ac:dyDescent="0.35">
      <c r="A5569" s="7"/>
    </row>
    <row r="5570" spans="1:1" x14ac:dyDescent="0.35">
      <c r="A5570" s="7"/>
    </row>
    <row r="5571" spans="1:1" x14ac:dyDescent="0.35">
      <c r="A5571" s="7"/>
    </row>
    <row r="5572" spans="1:1" x14ac:dyDescent="0.35">
      <c r="A5572" s="7"/>
    </row>
    <row r="5573" spans="1:1" x14ac:dyDescent="0.35">
      <c r="A5573" s="7"/>
    </row>
    <row r="5574" spans="1:1" x14ac:dyDescent="0.35">
      <c r="A5574" s="7"/>
    </row>
    <row r="5575" spans="1:1" x14ac:dyDescent="0.35">
      <c r="A5575" s="7"/>
    </row>
    <row r="5576" spans="1:1" x14ac:dyDescent="0.35">
      <c r="A5576" s="7"/>
    </row>
    <row r="5577" spans="1:1" x14ac:dyDescent="0.35">
      <c r="A5577" s="7"/>
    </row>
    <row r="5578" spans="1:1" x14ac:dyDescent="0.35">
      <c r="A5578" s="7"/>
    </row>
    <row r="5579" spans="1:1" x14ac:dyDescent="0.35">
      <c r="A5579" s="7"/>
    </row>
    <row r="5580" spans="1:1" x14ac:dyDescent="0.35">
      <c r="A5580" s="7"/>
    </row>
    <row r="5581" spans="1:1" x14ac:dyDescent="0.35">
      <c r="A5581" s="7"/>
    </row>
    <row r="5582" spans="1:1" x14ac:dyDescent="0.35">
      <c r="A5582" s="7"/>
    </row>
    <row r="5583" spans="1:1" x14ac:dyDescent="0.35">
      <c r="A5583" s="7"/>
    </row>
    <row r="5584" spans="1:1" x14ac:dyDescent="0.35">
      <c r="A5584" s="7"/>
    </row>
    <row r="5585" spans="1:1" x14ac:dyDescent="0.35">
      <c r="A5585" s="7"/>
    </row>
    <row r="5586" spans="1:1" x14ac:dyDescent="0.35">
      <c r="A5586" s="7"/>
    </row>
    <row r="5587" spans="1:1" x14ac:dyDescent="0.35">
      <c r="A5587" s="7"/>
    </row>
    <row r="5588" spans="1:1" x14ac:dyDescent="0.35">
      <c r="A5588" s="7"/>
    </row>
    <row r="5589" spans="1:1" x14ac:dyDescent="0.35">
      <c r="A5589" s="7"/>
    </row>
    <row r="5590" spans="1:1" x14ac:dyDescent="0.35">
      <c r="A5590" s="7"/>
    </row>
    <row r="5591" spans="1:1" x14ac:dyDescent="0.35">
      <c r="A5591" s="7"/>
    </row>
    <row r="5592" spans="1:1" x14ac:dyDescent="0.35">
      <c r="A5592" s="7"/>
    </row>
    <row r="5593" spans="1:1" x14ac:dyDescent="0.35">
      <c r="A5593" s="7"/>
    </row>
    <row r="5594" spans="1:1" x14ac:dyDescent="0.35">
      <c r="A5594" s="7"/>
    </row>
    <row r="5595" spans="1:1" x14ac:dyDescent="0.35">
      <c r="A5595" s="7"/>
    </row>
    <row r="5596" spans="1:1" x14ac:dyDescent="0.35">
      <c r="A5596" s="7"/>
    </row>
    <row r="5597" spans="1:1" x14ac:dyDescent="0.35">
      <c r="A5597" s="7"/>
    </row>
    <row r="5598" spans="1:1" x14ac:dyDescent="0.35">
      <c r="A5598" s="7"/>
    </row>
    <row r="5599" spans="1:1" x14ac:dyDescent="0.35">
      <c r="A5599" s="7"/>
    </row>
    <row r="5600" spans="1:1" x14ac:dyDescent="0.35">
      <c r="A5600" s="7"/>
    </row>
    <row r="5601" spans="1:1" x14ac:dyDescent="0.35">
      <c r="A5601" s="7"/>
    </row>
    <row r="5602" spans="1:1" x14ac:dyDescent="0.35">
      <c r="A5602" s="7"/>
    </row>
    <row r="5603" spans="1:1" x14ac:dyDescent="0.35">
      <c r="A5603" s="7"/>
    </row>
    <row r="5604" spans="1:1" x14ac:dyDescent="0.35">
      <c r="A5604" s="7"/>
    </row>
    <row r="5605" spans="1:1" x14ac:dyDescent="0.35">
      <c r="A5605" s="7"/>
    </row>
    <row r="5606" spans="1:1" x14ac:dyDescent="0.35">
      <c r="A5606" s="7"/>
    </row>
    <row r="5607" spans="1:1" x14ac:dyDescent="0.35">
      <c r="A5607" s="7"/>
    </row>
    <row r="5608" spans="1:1" x14ac:dyDescent="0.35">
      <c r="A5608" s="7"/>
    </row>
    <row r="5609" spans="1:1" x14ac:dyDescent="0.35">
      <c r="A5609" s="7"/>
    </row>
    <row r="5610" spans="1:1" x14ac:dyDescent="0.35">
      <c r="A5610" s="7"/>
    </row>
    <row r="5611" spans="1:1" x14ac:dyDescent="0.35">
      <c r="A5611" s="7"/>
    </row>
    <row r="5612" spans="1:1" x14ac:dyDescent="0.35">
      <c r="A5612" s="7"/>
    </row>
    <row r="5613" spans="1:1" x14ac:dyDescent="0.35">
      <c r="A5613" s="7"/>
    </row>
    <row r="5614" spans="1:1" x14ac:dyDescent="0.35">
      <c r="A5614" s="7"/>
    </row>
    <row r="5615" spans="1:1" x14ac:dyDescent="0.35">
      <c r="A5615" s="7"/>
    </row>
    <row r="5616" spans="1:1" x14ac:dyDescent="0.35">
      <c r="A5616" s="7"/>
    </row>
    <row r="5617" spans="1:1" x14ac:dyDescent="0.35">
      <c r="A5617" s="7"/>
    </row>
    <row r="5618" spans="1:1" x14ac:dyDescent="0.35">
      <c r="A5618" s="7"/>
    </row>
    <row r="5619" spans="1:1" x14ac:dyDescent="0.35">
      <c r="A5619" s="7"/>
    </row>
    <row r="5620" spans="1:1" x14ac:dyDescent="0.35">
      <c r="A5620" s="7"/>
    </row>
    <row r="5621" spans="1:1" x14ac:dyDescent="0.35">
      <c r="A5621" s="7"/>
    </row>
    <row r="5622" spans="1:1" x14ac:dyDescent="0.35">
      <c r="A5622" s="7"/>
    </row>
    <row r="5623" spans="1:1" x14ac:dyDescent="0.35">
      <c r="A5623" s="7"/>
    </row>
    <row r="5624" spans="1:1" x14ac:dyDescent="0.35">
      <c r="A5624" s="7"/>
    </row>
    <row r="5625" spans="1:1" x14ac:dyDescent="0.35">
      <c r="A5625" s="7"/>
    </row>
    <row r="5626" spans="1:1" x14ac:dyDescent="0.35">
      <c r="A5626" s="7"/>
    </row>
    <row r="5627" spans="1:1" x14ac:dyDescent="0.35">
      <c r="A5627" s="7"/>
    </row>
    <row r="5628" spans="1:1" x14ac:dyDescent="0.35">
      <c r="A5628" s="7"/>
    </row>
    <row r="5629" spans="1:1" x14ac:dyDescent="0.35">
      <c r="A5629" s="7"/>
    </row>
    <row r="5630" spans="1:1" x14ac:dyDescent="0.35">
      <c r="A5630" s="7"/>
    </row>
    <row r="5631" spans="1:1" x14ac:dyDescent="0.35">
      <c r="A5631" s="7"/>
    </row>
    <row r="5632" spans="1:1" x14ac:dyDescent="0.35">
      <c r="A5632" s="7"/>
    </row>
    <row r="5633" spans="1:1" x14ac:dyDescent="0.35">
      <c r="A5633" s="7"/>
    </row>
    <row r="5634" spans="1:1" x14ac:dyDescent="0.35">
      <c r="A5634" s="7"/>
    </row>
    <row r="5635" spans="1:1" x14ac:dyDescent="0.35">
      <c r="A5635" s="7"/>
    </row>
    <row r="5636" spans="1:1" x14ac:dyDescent="0.35">
      <c r="A5636" s="7"/>
    </row>
    <row r="5637" spans="1:1" x14ac:dyDescent="0.35">
      <c r="A5637" s="7"/>
    </row>
    <row r="5638" spans="1:1" x14ac:dyDescent="0.35">
      <c r="A5638" s="7"/>
    </row>
    <row r="5639" spans="1:1" x14ac:dyDescent="0.35">
      <c r="A5639" s="7"/>
    </row>
    <row r="5640" spans="1:1" x14ac:dyDescent="0.35">
      <c r="A5640" s="7"/>
    </row>
    <row r="5641" spans="1:1" x14ac:dyDescent="0.35">
      <c r="A5641" s="7"/>
    </row>
    <row r="5642" spans="1:1" x14ac:dyDescent="0.35">
      <c r="A5642" s="7"/>
    </row>
    <row r="5643" spans="1:1" x14ac:dyDescent="0.35">
      <c r="A5643" s="7"/>
    </row>
    <row r="5644" spans="1:1" x14ac:dyDescent="0.35">
      <c r="A5644" s="7"/>
    </row>
    <row r="5645" spans="1:1" x14ac:dyDescent="0.35">
      <c r="A5645" s="7"/>
    </row>
    <row r="5646" spans="1:1" x14ac:dyDescent="0.35">
      <c r="A5646" s="7"/>
    </row>
    <row r="5647" spans="1:1" x14ac:dyDescent="0.35">
      <c r="A5647" s="7"/>
    </row>
    <row r="5648" spans="1:1" x14ac:dyDescent="0.35">
      <c r="A5648" s="7"/>
    </row>
    <row r="5649" spans="1:1" x14ac:dyDescent="0.35">
      <c r="A5649" s="7"/>
    </row>
    <row r="5650" spans="1:1" x14ac:dyDescent="0.35">
      <c r="A5650" s="7"/>
    </row>
    <row r="5651" spans="1:1" x14ac:dyDescent="0.35">
      <c r="A5651" s="7"/>
    </row>
    <row r="5652" spans="1:1" x14ac:dyDescent="0.35">
      <c r="A5652" s="7"/>
    </row>
    <row r="5653" spans="1:1" x14ac:dyDescent="0.35">
      <c r="A5653" s="7"/>
    </row>
    <row r="5654" spans="1:1" x14ac:dyDescent="0.35">
      <c r="A5654" s="7"/>
    </row>
    <row r="5655" spans="1:1" x14ac:dyDescent="0.35">
      <c r="A5655" s="7"/>
    </row>
    <row r="5656" spans="1:1" x14ac:dyDescent="0.35">
      <c r="A5656" s="7"/>
    </row>
    <row r="5657" spans="1:1" x14ac:dyDescent="0.35">
      <c r="A5657" s="7"/>
    </row>
    <row r="5658" spans="1:1" x14ac:dyDescent="0.35">
      <c r="A5658" s="7"/>
    </row>
    <row r="5659" spans="1:1" x14ac:dyDescent="0.35">
      <c r="A5659" s="7"/>
    </row>
    <row r="5660" spans="1:1" x14ac:dyDescent="0.35">
      <c r="A5660" s="7"/>
    </row>
    <row r="5661" spans="1:1" x14ac:dyDescent="0.35">
      <c r="A5661" s="7"/>
    </row>
    <row r="5662" spans="1:1" x14ac:dyDescent="0.35">
      <c r="A5662" s="7"/>
    </row>
    <row r="5663" spans="1:1" x14ac:dyDescent="0.35">
      <c r="A5663" s="7"/>
    </row>
    <row r="5664" spans="1:1" x14ac:dyDescent="0.35">
      <c r="A5664" s="7"/>
    </row>
    <row r="5665" spans="1:1" x14ac:dyDescent="0.35">
      <c r="A5665" s="7"/>
    </row>
    <row r="5666" spans="1:1" x14ac:dyDescent="0.35">
      <c r="A5666" s="7"/>
    </row>
    <row r="5667" spans="1:1" x14ac:dyDescent="0.35">
      <c r="A5667" s="7"/>
    </row>
    <row r="5668" spans="1:1" x14ac:dyDescent="0.35">
      <c r="A5668" s="7"/>
    </row>
    <row r="5669" spans="1:1" x14ac:dyDescent="0.35">
      <c r="A5669" s="7"/>
    </row>
    <row r="5670" spans="1:1" x14ac:dyDescent="0.35">
      <c r="A5670" s="7"/>
    </row>
    <row r="5671" spans="1:1" x14ac:dyDescent="0.35">
      <c r="A5671" s="7"/>
    </row>
    <row r="5672" spans="1:1" x14ac:dyDescent="0.35">
      <c r="A5672" s="7"/>
    </row>
    <row r="5673" spans="1:1" x14ac:dyDescent="0.35">
      <c r="A5673" s="7"/>
    </row>
    <row r="5674" spans="1:1" x14ac:dyDescent="0.35">
      <c r="A5674" s="7"/>
    </row>
    <row r="5675" spans="1:1" x14ac:dyDescent="0.35">
      <c r="A5675" s="7"/>
    </row>
    <row r="5676" spans="1:1" x14ac:dyDescent="0.35">
      <c r="A5676" s="7"/>
    </row>
    <row r="5677" spans="1:1" x14ac:dyDescent="0.35">
      <c r="A5677" s="7"/>
    </row>
    <row r="5678" spans="1:1" x14ac:dyDescent="0.35">
      <c r="A5678" s="7"/>
    </row>
    <row r="5679" spans="1:1" x14ac:dyDescent="0.35">
      <c r="A5679" s="7"/>
    </row>
    <row r="5680" spans="1:1" x14ac:dyDescent="0.35">
      <c r="A5680" s="7"/>
    </row>
    <row r="5681" spans="1:1" x14ac:dyDescent="0.35">
      <c r="A5681" s="7"/>
    </row>
    <row r="5682" spans="1:1" x14ac:dyDescent="0.35">
      <c r="A5682" s="7"/>
    </row>
    <row r="5683" spans="1:1" x14ac:dyDescent="0.35">
      <c r="A5683" s="7"/>
    </row>
    <row r="5684" spans="1:1" x14ac:dyDescent="0.35">
      <c r="A5684" s="7"/>
    </row>
    <row r="5685" spans="1:1" x14ac:dyDescent="0.35">
      <c r="A5685" s="7"/>
    </row>
    <row r="5686" spans="1:1" x14ac:dyDescent="0.35">
      <c r="A5686" s="7"/>
    </row>
    <row r="5687" spans="1:1" x14ac:dyDescent="0.35">
      <c r="A5687" s="7"/>
    </row>
    <row r="5688" spans="1:1" x14ac:dyDescent="0.35">
      <c r="A5688" s="7"/>
    </row>
    <row r="5689" spans="1:1" x14ac:dyDescent="0.35">
      <c r="A5689" s="7"/>
    </row>
    <row r="5690" spans="1:1" x14ac:dyDescent="0.35">
      <c r="A5690" s="7"/>
    </row>
    <row r="5691" spans="1:1" x14ac:dyDescent="0.35">
      <c r="A5691" s="7"/>
    </row>
    <row r="5692" spans="1:1" x14ac:dyDescent="0.35">
      <c r="A5692" s="7"/>
    </row>
    <row r="5693" spans="1:1" x14ac:dyDescent="0.35">
      <c r="A5693" s="7"/>
    </row>
    <row r="5694" spans="1:1" x14ac:dyDescent="0.35">
      <c r="A5694" s="7"/>
    </row>
    <row r="5695" spans="1:1" x14ac:dyDescent="0.35">
      <c r="A5695" s="7"/>
    </row>
    <row r="5696" spans="1:1" x14ac:dyDescent="0.35">
      <c r="A5696" s="7"/>
    </row>
    <row r="5697" spans="1:1" x14ac:dyDescent="0.35">
      <c r="A5697" s="7"/>
    </row>
    <row r="5698" spans="1:1" x14ac:dyDescent="0.35">
      <c r="A5698" s="7"/>
    </row>
    <row r="5699" spans="1:1" x14ac:dyDescent="0.35">
      <c r="A5699" s="7"/>
    </row>
    <row r="5700" spans="1:1" x14ac:dyDescent="0.35">
      <c r="A5700" s="7"/>
    </row>
    <row r="5701" spans="1:1" x14ac:dyDescent="0.35">
      <c r="A5701" s="7"/>
    </row>
    <row r="5702" spans="1:1" x14ac:dyDescent="0.35">
      <c r="A5702" s="7"/>
    </row>
    <row r="5703" spans="1:1" x14ac:dyDescent="0.35">
      <c r="A5703" s="7"/>
    </row>
    <row r="5704" spans="1:1" x14ac:dyDescent="0.35">
      <c r="A5704" s="7"/>
    </row>
    <row r="5705" spans="1:1" x14ac:dyDescent="0.35">
      <c r="A5705" s="7"/>
    </row>
    <row r="5706" spans="1:1" x14ac:dyDescent="0.35">
      <c r="A5706" s="7"/>
    </row>
    <row r="5707" spans="1:1" x14ac:dyDescent="0.35">
      <c r="A5707" s="7"/>
    </row>
    <row r="5708" spans="1:1" x14ac:dyDescent="0.35">
      <c r="A5708" s="7"/>
    </row>
    <row r="5709" spans="1:1" x14ac:dyDescent="0.35">
      <c r="A5709" s="7"/>
    </row>
    <row r="5710" spans="1:1" x14ac:dyDescent="0.35">
      <c r="A5710" s="7"/>
    </row>
    <row r="5711" spans="1:1" x14ac:dyDescent="0.35">
      <c r="A5711" s="7"/>
    </row>
    <row r="5712" spans="1:1" x14ac:dyDescent="0.35">
      <c r="A5712" s="7"/>
    </row>
    <row r="5713" spans="1:1" x14ac:dyDescent="0.35">
      <c r="A5713" s="7"/>
    </row>
    <row r="5714" spans="1:1" x14ac:dyDescent="0.35">
      <c r="A5714" s="7"/>
    </row>
    <row r="5715" spans="1:1" x14ac:dyDescent="0.35">
      <c r="A5715" s="7"/>
    </row>
    <row r="5716" spans="1:1" x14ac:dyDescent="0.35">
      <c r="A5716" s="7"/>
    </row>
    <row r="5717" spans="1:1" x14ac:dyDescent="0.35">
      <c r="A5717" s="7"/>
    </row>
    <row r="5718" spans="1:1" x14ac:dyDescent="0.35">
      <c r="A5718" s="7"/>
    </row>
    <row r="5719" spans="1:1" x14ac:dyDescent="0.35">
      <c r="A5719" s="7"/>
    </row>
    <row r="5720" spans="1:1" x14ac:dyDescent="0.35">
      <c r="A5720" s="7"/>
    </row>
    <row r="5721" spans="1:1" x14ac:dyDescent="0.35">
      <c r="A5721" s="7"/>
    </row>
    <row r="5722" spans="1:1" x14ac:dyDescent="0.35">
      <c r="A5722" s="7"/>
    </row>
    <row r="5723" spans="1:1" x14ac:dyDescent="0.35">
      <c r="A5723" s="7"/>
    </row>
    <row r="5724" spans="1:1" x14ac:dyDescent="0.35">
      <c r="A5724" s="7"/>
    </row>
    <row r="5725" spans="1:1" x14ac:dyDescent="0.35">
      <c r="A5725" s="7"/>
    </row>
    <row r="5726" spans="1:1" x14ac:dyDescent="0.35">
      <c r="A5726" s="7"/>
    </row>
    <row r="5727" spans="1:1" x14ac:dyDescent="0.35">
      <c r="A5727" s="7"/>
    </row>
    <row r="5728" spans="1:1" x14ac:dyDescent="0.35">
      <c r="A5728" s="7"/>
    </row>
    <row r="5729" spans="1:1" x14ac:dyDescent="0.35">
      <c r="A5729" s="7"/>
    </row>
    <row r="5730" spans="1:1" x14ac:dyDescent="0.35">
      <c r="A5730" s="7"/>
    </row>
    <row r="5731" spans="1:1" x14ac:dyDescent="0.35">
      <c r="A5731" s="7"/>
    </row>
    <row r="5732" spans="1:1" x14ac:dyDescent="0.35">
      <c r="A5732" s="7"/>
    </row>
    <row r="5733" spans="1:1" x14ac:dyDescent="0.35">
      <c r="A5733" s="7"/>
    </row>
    <row r="5734" spans="1:1" x14ac:dyDescent="0.35">
      <c r="A5734" s="7"/>
    </row>
    <row r="5735" spans="1:1" x14ac:dyDescent="0.35">
      <c r="A5735" s="7"/>
    </row>
    <row r="5736" spans="1:1" x14ac:dyDescent="0.35">
      <c r="A5736" s="7"/>
    </row>
    <row r="5737" spans="1:1" x14ac:dyDescent="0.35">
      <c r="A5737" s="7"/>
    </row>
    <row r="5738" spans="1:1" x14ac:dyDescent="0.35">
      <c r="A5738" s="7"/>
    </row>
    <row r="5739" spans="1:1" x14ac:dyDescent="0.35">
      <c r="A5739" s="7"/>
    </row>
    <row r="5740" spans="1:1" x14ac:dyDescent="0.35">
      <c r="A5740" s="7"/>
    </row>
    <row r="5741" spans="1:1" x14ac:dyDescent="0.35">
      <c r="A5741" s="7"/>
    </row>
    <row r="5742" spans="1:1" x14ac:dyDescent="0.35">
      <c r="A5742" s="7"/>
    </row>
    <row r="5743" spans="1:1" x14ac:dyDescent="0.35">
      <c r="A5743" s="7"/>
    </row>
    <row r="5744" spans="1:1" x14ac:dyDescent="0.35">
      <c r="A5744" s="7"/>
    </row>
    <row r="5745" spans="1:1" x14ac:dyDescent="0.35">
      <c r="A5745" s="7"/>
    </row>
    <row r="5746" spans="1:1" x14ac:dyDescent="0.35">
      <c r="A5746" s="7"/>
    </row>
    <row r="5747" spans="1:1" x14ac:dyDescent="0.35">
      <c r="A5747" s="7"/>
    </row>
    <row r="5748" spans="1:1" x14ac:dyDescent="0.35">
      <c r="A5748" s="7"/>
    </row>
    <row r="5749" spans="1:1" x14ac:dyDescent="0.35">
      <c r="A5749" s="7"/>
    </row>
    <row r="5750" spans="1:1" x14ac:dyDescent="0.35">
      <c r="A5750" s="7"/>
    </row>
    <row r="5751" spans="1:1" x14ac:dyDescent="0.35">
      <c r="A5751" s="7"/>
    </row>
    <row r="5752" spans="1:1" x14ac:dyDescent="0.35">
      <c r="A5752" s="7"/>
    </row>
    <row r="5753" spans="1:1" x14ac:dyDescent="0.35">
      <c r="A5753" s="7"/>
    </row>
    <row r="5754" spans="1:1" x14ac:dyDescent="0.35">
      <c r="A5754" s="7"/>
    </row>
    <row r="5755" spans="1:1" x14ac:dyDescent="0.35">
      <c r="A5755" s="7"/>
    </row>
    <row r="5756" spans="1:1" x14ac:dyDescent="0.35">
      <c r="A5756" s="7"/>
    </row>
    <row r="5757" spans="1:1" x14ac:dyDescent="0.35">
      <c r="A5757" s="7"/>
    </row>
    <row r="5758" spans="1:1" x14ac:dyDescent="0.35">
      <c r="A5758" s="7"/>
    </row>
    <row r="5759" spans="1:1" x14ac:dyDescent="0.35">
      <c r="A5759" s="7"/>
    </row>
    <row r="5760" spans="1:1" x14ac:dyDescent="0.35">
      <c r="A5760" s="7"/>
    </row>
    <row r="5761" spans="1:1" x14ac:dyDescent="0.35">
      <c r="A5761" s="7"/>
    </row>
    <row r="5762" spans="1:1" x14ac:dyDescent="0.35">
      <c r="A5762" s="7"/>
    </row>
    <row r="5763" spans="1:1" x14ac:dyDescent="0.35">
      <c r="A5763" s="7"/>
    </row>
    <row r="5764" spans="1:1" x14ac:dyDescent="0.35">
      <c r="A5764" s="7"/>
    </row>
    <row r="5765" spans="1:1" x14ac:dyDescent="0.35">
      <c r="A5765" s="7"/>
    </row>
    <row r="5766" spans="1:1" x14ac:dyDescent="0.35">
      <c r="A5766" s="7"/>
    </row>
    <row r="5767" spans="1:1" x14ac:dyDescent="0.35">
      <c r="A5767" s="7"/>
    </row>
    <row r="5768" spans="1:1" x14ac:dyDescent="0.35">
      <c r="A5768" s="7"/>
    </row>
    <row r="5769" spans="1:1" x14ac:dyDescent="0.35">
      <c r="A5769" s="7"/>
    </row>
    <row r="5770" spans="1:1" x14ac:dyDescent="0.35">
      <c r="A5770" s="7"/>
    </row>
    <row r="5771" spans="1:1" x14ac:dyDescent="0.35">
      <c r="A5771" s="7"/>
    </row>
    <row r="5772" spans="1:1" x14ac:dyDescent="0.35">
      <c r="A5772" s="7"/>
    </row>
    <row r="5773" spans="1:1" x14ac:dyDescent="0.35">
      <c r="A5773" s="7"/>
    </row>
    <row r="5774" spans="1:1" x14ac:dyDescent="0.35">
      <c r="A5774" s="7"/>
    </row>
    <row r="5775" spans="1:1" x14ac:dyDescent="0.35">
      <c r="A5775" s="7"/>
    </row>
    <row r="5776" spans="1:1" x14ac:dyDescent="0.35">
      <c r="A5776" s="7"/>
    </row>
    <row r="5777" spans="1:1" x14ac:dyDescent="0.35">
      <c r="A5777" s="7"/>
    </row>
    <row r="5778" spans="1:1" x14ac:dyDescent="0.35">
      <c r="A5778" s="7"/>
    </row>
    <row r="5779" spans="1:1" x14ac:dyDescent="0.35">
      <c r="A5779" s="7"/>
    </row>
    <row r="5780" spans="1:1" x14ac:dyDescent="0.35">
      <c r="A5780" s="7"/>
    </row>
    <row r="5781" spans="1:1" x14ac:dyDescent="0.35">
      <c r="A5781" s="7"/>
    </row>
    <row r="5782" spans="1:1" x14ac:dyDescent="0.35">
      <c r="A5782" s="7"/>
    </row>
    <row r="5783" spans="1:1" x14ac:dyDescent="0.35">
      <c r="A5783" s="7"/>
    </row>
    <row r="5784" spans="1:1" x14ac:dyDescent="0.35">
      <c r="A5784" s="7"/>
    </row>
    <row r="5785" spans="1:1" x14ac:dyDescent="0.35">
      <c r="A5785" s="7"/>
    </row>
    <row r="5786" spans="1:1" x14ac:dyDescent="0.35">
      <c r="A5786" s="7"/>
    </row>
    <row r="5787" spans="1:1" x14ac:dyDescent="0.35">
      <c r="A5787" s="7"/>
    </row>
    <row r="5788" spans="1:1" x14ac:dyDescent="0.35">
      <c r="A5788" s="7"/>
    </row>
    <row r="5789" spans="1:1" x14ac:dyDescent="0.35">
      <c r="A5789" s="7"/>
    </row>
    <row r="5790" spans="1:1" x14ac:dyDescent="0.35">
      <c r="A5790" s="7"/>
    </row>
    <row r="5791" spans="1:1" x14ac:dyDescent="0.35">
      <c r="A5791" s="7"/>
    </row>
    <row r="5792" spans="1:1" x14ac:dyDescent="0.35">
      <c r="A5792" s="7"/>
    </row>
    <row r="5793" spans="1:1" x14ac:dyDescent="0.35">
      <c r="A5793" s="7"/>
    </row>
    <row r="5794" spans="1:1" x14ac:dyDescent="0.35">
      <c r="A5794" s="7"/>
    </row>
    <row r="5795" spans="1:1" x14ac:dyDescent="0.35">
      <c r="A5795" s="7"/>
    </row>
    <row r="5796" spans="1:1" x14ac:dyDescent="0.35">
      <c r="A5796" s="7"/>
    </row>
    <row r="5797" spans="1:1" x14ac:dyDescent="0.35">
      <c r="A5797" s="7"/>
    </row>
    <row r="5798" spans="1:1" x14ac:dyDescent="0.35">
      <c r="A5798" s="7"/>
    </row>
    <row r="5799" spans="1:1" x14ac:dyDescent="0.35">
      <c r="A5799" s="7"/>
    </row>
    <row r="5800" spans="1:1" x14ac:dyDescent="0.35">
      <c r="A5800" s="7"/>
    </row>
    <row r="5801" spans="1:1" x14ac:dyDescent="0.35">
      <c r="A5801" s="7"/>
    </row>
    <row r="5802" spans="1:1" x14ac:dyDescent="0.35">
      <c r="A5802" s="7"/>
    </row>
    <row r="5803" spans="1:1" x14ac:dyDescent="0.35">
      <c r="A5803" s="7"/>
    </row>
    <row r="5804" spans="1:1" x14ac:dyDescent="0.35">
      <c r="A5804" s="7"/>
    </row>
    <row r="5805" spans="1:1" x14ac:dyDescent="0.35">
      <c r="A5805" s="7"/>
    </row>
    <row r="5806" spans="1:1" x14ac:dyDescent="0.35">
      <c r="A5806" s="7"/>
    </row>
    <row r="5807" spans="1:1" x14ac:dyDescent="0.35">
      <c r="A5807" s="7"/>
    </row>
    <row r="5808" spans="1:1" x14ac:dyDescent="0.35">
      <c r="A5808" s="7"/>
    </row>
    <row r="5809" spans="1:1" x14ac:dyDescent="0.35">
      <c r="A5809" s="7"/>
    </row>
    <row r="5810" spans="1:1" x14ac:dyDescent="0.35">
      <c r="A5810" s="7"/>
    </row>
    <row r="5811" spans="1:1" x14ac:dyDescent="0.35">
      <c r="A5811" s="7"/>
    </row>
    <row r="5812" spans="1:1" x14ac:dyDescent="0.35">
      <c r="A5812" s="7"/>
    </row>
    <row r="5813" spans="1:1" x14ac:dyDescent="0.35">
      <c r="A5813" s="7"/>
    </row>
    <row r="5814" spans="1:1" x14ac:dyDescent="0.35">
      <c r="A5814" s="7"/>
    </row>
    <row r="5815" spans="1:1" x14ac:dyDescent="0.35">
      <c r="A5815" s="7"/>
    </row>
    <row r="5816" spans="1:1" x14ac:dyDescent="0.35">
      <c r="A5816" s="7"/>
    </row>
    <row r="5817" spans="1:1" x14ac:dyDescent="0.35">
      <c r="A5817" s="7"/>
    </row>
    <row r="5818" spans="1:1" x14ac:dyDescent="0.35">
      <c r="A5818" s="7"/>
    </row>
    <row r="5819" spans="1:1" x14ac:dyDescent="0.35">
      <c r="A5819" s="7"/>
    </row>
    <row r="5820" spans="1:1" x14ac:dyDescent="0.35">
      <c r="A5820" s="7"/>
    </row>
    <row r="5821" spans="1:1" x14ac:dyDescent="0.35">
      <c r="A5821" s="7"/>
    </row>
    <row r="5822" spans="1:1" x14ac:dyDescent="0.35">
      <c r="A5822" s="7"/>
    </row>
    <row r="5823" spans="1:1" x14ac:dyDescent="0.35">
      <c r="A5823" s="7"/>
    </row>
    <row r="5824" spans="1:1" x14ac:dyDescent="0.35">
      <c r="A5824" s="7"/>
    </row>
    <row r="5825" spans="1:1" x14ac:dyDescent="0.35">
      <c r="A5825" s="7"/>
    </row>
    <row r="5826" spans="1:1" x14ac:dyDescent="0.35">
      <c r="A5826" s="7"/>
    </row>
    <row r="5827" spans="1:1" x14ac:dyDescent="0.35">
      <c r="A5827" s="7"/>
    </row>
    <row r="5828" spans="1:1" x14ac:dyDescent="0.35">
      <c r="A5828" s="7"/>
    </row>
    <row r="5829" spans="1:1" x14ac:dyDescent="0.35">
      <c r="A5829" s="7"/>
    </row>
    <row r="5830" spans="1:1" x14ac:dyDescent="0.35">
      <c r="A5830" s="7"/>
    </row>
    <row r="5831" spans="1:1" x14ac:dyDescent="0.35">
      <c r="A5831" s="7"/>
    </row>
    <row r="5832" spans="1:1" x14ac:dyDescent="0.35">
      <c r="A5832" s="7"/>
    </row>
    <row r="5833" spans="1:1" x14ac:dyDescent="0.35">
      <c r="A5833" s="7"/>
    </row>
    <row r="5834" spans="1:1" x14ac:dyDescent="0.35">
      <c r="A5834" s="7"/>
    </row>
    <row r="5835" spans="1:1" x14ac:dyDescent="0.35">
      <c r="A5835" s="7"/>
    </row>
    <row r="5836" spans="1:1" x14ac:dyDescent="0.35">
      <c r="A5836" s="7"/>
    </row>
    <row r="5837" spans="1:1" x14ac:dyDescent="0.35">
      <c r="A5837" s="7"/>
    </row>
    <row r="5838" spans="1:1" x14ac:dyDescent="0.35">
      <c r="A5838" s="7"/>
    </row>
    <row r="5839" spans="1:1" x14ac:dyDescent="0.35">
      <c r="A5839" s="7"/>
    </row>
    <row r="5840" spans="1:1" x14ac:dyDescent="0.35">
      <c r="A5840" s="7"/>
    </row>
    <row r="5841" spans="1:1" x14ac:dyDescent="0.35">
      <c r="A5841" s="7"/>
    </row>
    <row r="5842" spans="1:1" x14ac:dyDescent="0.35">
      <c r="A5842" s="7"/>
    </row>
    <row r="5843" spans="1:1" x14ac:dyDescent="0.35">
      <c r="A5843" s="7"/>
    </row>
    <row r="5844" spans="1:1" x14ac:dyDescent="0.35">
      <c r="A5844" s="7"/>
    </row>
    <row r="5845" spans="1:1" x14ac:dyDescent="0.35">
      <c r="A5845" s="7"/>
    </row>
    <row r="5846" spans="1:1" x14ac:dyDescent="0.35">
      <c r="A5846" s="7"/>
    </row>
    <row r="5847" spans="1:1" x14ac:dyDescent="0.35">
      <c r="A5847" s="7"/>
    </row>
    <row r="5848" spans="1:1" x14ac:dyDescent="0.35">
      <c r="A5848" s="7"/>
    </row>
    <row r="5849" spans="1:1" x14ac:dyDescent="0.35">
      <c r="A5849" s="7"/>
    </row>
    <row r="5850" spans="1:1" x14ac:dyDescent="0.35">
      <c r="A5850" s="7"/>
    </row>
    <row r="5851" spans="1:1" x14ac:dyDescent="0.35">
      <c r="A5851" s="7"/>
    </row>
    <row r="5852" spans="1:1" x14ac:dyDescent="0.35">
      <c r="A5852" s="7"/>
    </row>
    <row r="5853" spans="1:1" x14ac:dyDescent="0.35">
      <c r="A5853" s="7"/>
    </row>
    <row r="5854" spans="1:1" x14ac:dyDescent="0.35">
      <c r="A5854" s="7"/>
    </row>
    <row r="5855" spans="1:1" x14ac:dyDescent="0.35">
      <c r="A5855" s="7"/>
    </row>
    <row r="5856" spans="1:1" x14ac:dyDescent="0.35">
      <c r="A5856" s="7"/>
    </row>
    <row r="5857" spans="1:1" x14ac:dyDescent="0.35">
      <c r="A5857" s="7"/>
    </row>
    <row r="5858" spans="1:1" x14ac:dyDescent="0.35">
      <c r="A5858" s="7"/>
    </row>
    <row r="5859" spans="1:1" x14ac:dyDescent="0.35">
      <c r="A5859" s="7"/>
    </row>
    <row r="5860" spans="1:1" x14ac:dyDescent="0.35">
      <c r="A5860" s="7"/>
    </row>
    <row r="5861" spans="1:1" x14ac:dyDescent="0.35">
      <c r="A5861" s="7"/>
    </row>
    <row r="5862" spans="1:1" x14ac:dyDescent="0.35">
      <c r="A5862" s="7"/>
    </row>
    <row r="5863" spans="1:1" x14ac:dyDescent="0.35">
      <c r="A5863" s="7"/>
    </row>
    <row r="5864" spans="1:1" x14ac:dyDescent="0.35">
      <c r="A5864" s="7"/>
    </row>
    <row r="5865" spans="1:1" x14ac:dyDescent="0.35">
      <c r="A5865" s="7"/>
    </row>
    <row r="5866" spans="1:1" x14ac:dyDescent="0.35">
      <c r="A5866" s="7"/>
    </row>
    <row r="5867" spans="1:1" x14ac:dyDescent="0.35">
      <c r="A5867" s="7"/>
    </row>
    <row r="5868" spans="1:1" x14ac:dyDescent="0.35">
      <c r="A5868" s="7"/>
    </row>
    <row r="5869" spans="1:1" x14ac:dyDescent="0.35">
      <c r="A5869" s="7"/>
    </row>
    <row r="5870" spans="1:1" x14ac:dyDescent="0.35">
      <c r="A5870" s="7"/>
    </row>
    <row r="5871" spans="1:1" x14ac:dyDescent="0.35">
      <c r="A5871" s="7"/>
    </row>
    <row r="5872" spans="1:1" x14ac:dyDescent="0.35">
      <c r="A5872" s="7"/>
    </row>
    <row r="5873" spans="1:1" x14ac:dyDescent="0.35">
      <c r="A5873" s="7"/>
    </row>
    <row r="5874" spans="1:1" x14ac:dyDescent="0.35">
      <c r="A5874" s="7"/>
    </row>
    <row r="5875" spans="1:1" x14ac:dyDescent="0.35">
      <c r="A5875" s="7"/>
    </row>
    <row r="5876" spans="1:1" x14ac:dyDescent="0.35">
      <c r="A5876" s="7"/>
    </row>
    <row r="5877" spans="1:1" x14ac:dyDescent="0.35">
      <c r="A5877" s="7"/>
    </row>
    <row r="5878" spans="1:1" x14ac:dyDescent="0.35">
      <c r="A5878" s="7"/>
    </row>
    <row r="5879" spans="1:1" x14ac:dyDescent="0.35">
      <c r="A5879" s="7"/>
    </row>
    <row r="5880" spans="1:1" x14ac:dyDescent="0.35">
      <c r="A5880" s="7"/>
    </row>
    <row r="5881" spans="1:1" x14ac:dyDescent="0.35">
      <c r="A5881" s="7"/>
    </row>
    <row r="5882" spans="1:1" x14ac:dyDescent="0.35">
      <c r="A5882" s="7"/>
    </row>
    <row r="5883" spans="1:1" x14ac:dyDescent="0.35">
      <c r="A5883" s="7"/>
    </row>
    <row r="5884" spans="1:1" x14ac:dyDescent="0.35">
      <c r="A5884" s="7"/>
    </row>
    <row r="5885" spans="1:1" x14ac:dyDescent="0.35">
      <c r="A5885" s="7"/>
    </row>
    <row r="5886" spans="1:1" x14ac:dyDescent="0.35">
      <c r="A5886" s="7"/>
    </row>
    <row r="5887" spans="1:1" x14ac:dyDescent="0.35">
      <c r="A5887" s="7"/>
    </row>
    <row r="5888" spans="1:1" x14ac:dyDescent="0.35">
      <c r="A5888" s="7"/>
    </row>
    <row r="5889" spans="1:1" x14ac:dyDescent="0.35">
      <c r="A5889" s="7"/>
    </row>
    <row r="5890" spans="1:1" x14ac:dyDescent="0.35">
      <c r="A5890" s="7"/>
    </row>
    <row r="5891" spans="1:1" x14ac:dyDescent="0.35">
      <c r="A5891" s="7"/>
    </row>
    <row r="5892" spans="1:1" x14ac:dyDescent="0.35">
      <c r="A5892" s="7"/>
    </row>
    <row r="5893" spans="1:1" x14ac:dyDescent="0.35">
      <c r="A5893" s="7"/>
    </row>
    <row r="5894" spans="1:1" x14ac:dyDescent="0.35">
      <c r="A5894" s="7"/>
    </row>
    <row r="5895" spans="1:1" x14ac:dyDescent="0.35">
      <c r="A5895" s="7"/>
    </row>
    <row r="5896" spans="1:1" x14ac:dyDescent="0.35">
      <c r="A5896" s="7"/>
    </row>
    <row r="5897" spans="1:1" x14ac:dyDescent="0.35">
      <c r="A5897" s="7"/>
    </row>
    <row r="5898" spans="1:1" x14ac:dyDescent="0.35">
      <c r="A5898" s="7"/>
    </row>
    <row r="5899" spans="1:1" x14ac:dyDescent="0.35">
      <c r="A5899" s="7"/>
    </row>
    <row r="5900" spans="1:1" x14ac:dyDescent="0.35">
      <c r="A5900" s="7"/>
    </row>
    <row r="5901" spans="1:1" x14ac:dyDescent="0.35">
      <c r="A5901" s="7"/>
    </row>
    <row r="5902" spans="1:1" x14ac:dyDescent="0.35">
      <c r="A5902" s="7"/>
    </row>
    <row r="5903" spans="1:1" x14ac:dyDescent="0.35">
      <c r="A5903" s="7"/>
    </row>
    <row r="5904" spans="1:1" x14ac:dyDescent="0.35">
      <c r="A5904" s="7"/>
    </row>
    <row r="5905" spans="1:1" x14ac:dyDescent="0.35">
      <c r="A5905" s="7"/>
    </row>
    <row r="5906" spans="1:1" x14ac:dyDescent="0.35">
      <c r="A5906" s="7"/>
    </row>
    <row r="5907" spans="1:1" x14ac:dyDescent="0.35">
      <c r="A5907" s="7"/>
    </row>
    <row r="5908" spans="1:1" x14ac:dyDescent="0.35">
      <c r="A5908" s="7"/>
    </row>
    <row r="5909" spans="1:1" x14ac:dyDescent="0.35">
      <c r="A5909" s="7"/>
    </row>
    <row r="5910" spans="1:1" x14ac:dyDescent="0.35">
      <c r="A5910" s="7"/>
    </row>
    <row r="5911" spans="1:1" x14ac:dyDescent="0.35">
      <c r="A5911" s="7"/>
    </row>
    <row r="5912" spans="1:1" x14ac:dyDescent="0.35">
      <c r="A5912" s="7"/>
    </row>
    <row r="5913" spans="1:1" x14ac:dyDescent="0.35">
      <c r="A5913" s="7"/>
    </row>
    <row r="5914" spans="1:1" x14ac:dyDescent="0.35">
      <c r="A5914" s="7"/>
    </row>
    <row r="5915" spans="1:1" x14ac:dyDescent="0.35">
      <c r="A5915" s="7"/>
    </row>
    <row r="5916" spans="1:1" x14ac:dyDescent="0.35">
      <c r="A5916" s="7"/>
    </row>
    <row r="5917" spans="1:1" x14ac:dyDescent="0.35">
      <c r="A5917" s="7"/>
    </row>
    <row r="5918" spans="1:1" x14ac:dyDescent="0.35">
      <c r="A5918" s="7"/>
    </row>
    <row r="5919" spans="1:1" x14ac:dyDescent="0.35">
      <c r="A5919" s="7"/>
    </row>
    <row r="5920" spans="1:1" x14ac:dyDescent="0.35">
      <c r="A5920" s="7"/>
    </row>
    <row r="5921" spans="1:1" x14ac:dyDescent="0.35">
      <c r="A5921" s="7"/>
    </row>
    <row r="5922" spans="1:1" x14ac:dyDescent="0.35">
      <c r="A5922" s="7"/>
    </row>
    <row r="5923" spans="1:1" x14ac:dyDescent="0.35">
      <c r="A5923" s="7"/>
    </row>
    <row r="5924" spans="1:1" x14ac:dyDescent="0.35">
      <c r="A5924" s="7"/>
    </row>
    <row r="5925" spans="1:1" x14ac:dyDescent="0.35">
      <c r="A5925" s="7"/>
    </row>
    <row r="5926" spans="1:1" x14ac:dyDescent="0.35">
      <c r="A5926" s="7"/>
    </row>
    <row r="5927" spans="1:1" x14ac:dyDescent="0.35">
      <c r="A5927" s="7"/>
    </row>
    <row r="5928" spans="1:1" x14ac:dyDescent="0.35">
      <c r="A5928" s="7"/>
    </row>
    <row r="5929" spans="1:1" x14ac:dyDescent="0.35">
      <c r="A5929" s="7"/>
    </row>
    <row r="5930" spans="1:1" x14ac:dyDescent="0.35">
      <c r="A5930" s="7"/>
    </row>
    <row r="5931" spans="1:1" x14ac:dyDescent="0.35">
      <c r="A5931" s="7"/>
    </row>
    <row r="5932" spans="1:1" x14ac:dyDescent="0.35">
      <c r="A5932" s="7"/>
    </row>
    <row r="5933" spans="1:1" x14ac:dyDescent="0.35">
      <c r="A5933" s="7"/>
    </row>
    <row r="5934" spans="1:1" x14ac:dyDescent="0.35">
      <c r="A5934" s="7"/>
    </row>
    <row r="5935" spans="1:1" x14ac:dyDescent="0.35">
      <c r="A5935" s="7"/>
    </row>
    <row r="5936" spans="1:1" x14ac:dyDescent="0.35">
      <c r="A5936" s="7"/>
    </row>
    <row r="5937" spans="1:1" x14ac:dyDescent="0.35">
      <c r="A5937" s="7"/>
    </row>
    <row r="5938" spans="1:1" x14ac:dyDescent="0.35">
      <c r="A5938" s="7"/>
    </row>
    <row r="5939" spans="1:1" x14ac:dyDescent="0.35">
      <c r="A5939" s="7"/>
    </row>
    <row r="5940" spans="1:1" x14ac:dyDescent="0.35">
      <c r="A5940" s="7"/>
    </row>
    <row r="5941" spans="1:1" x14ac:dyDescent="0.35">
      <c r="A5941" s="7"/>
    </row>
    <row r="5942" spans="1:1" x14ac:dyDescent="0.35">
      <c r="A5942" s="7"/>
    </row>
    <row r="5943" spans="1:1" x14ac:dyDescent="0.35">
      <c r="A5943" s="7"/>
    </row>
    <row r="5944" spans="1:1" x14ac:dyDescent="0.35">
      <c r="A5944" s="7"/>
    </row>
    <row r="5945" spans="1:1" x14ac:dyDescent="0.35">
      <c r="A5945" s="7"/>
    </row>
    <row r="5946" spans="1:1" x14ac:dyDescent="0.35">
      <c r="A5946" s="7"/>
    </row>
    <row r="5947" spans="1:1" x14ac:dyDescent="0.35">
      <c r="A5947" s="7"/>
    </row>
    <row r="5948" spans="1:1" x14ac:dyDescent="0.35">
      <c r="A5948" s="7"/>
    </row>
    <row r="5949" spans="1:1" x14ac:dyDescent="0.35">
      <c r="A5949" s="7"/>
    </row>
    <row r="5950" spans="1:1" x14ac:dyDescent="0.35">
      <c r="A5950" s="7"/>
    </row>
    <row r="5951" spans="1:1" x14ac:dyDescent="0.35">
      <c r="A5951" s="7"/>
    </row>
    <row r="5952" spans="1:1" x14ac:dyDescent="0.35">
      <c r="A5952" s="7"/>
    </row>
    <row r="5953" spans="1:1" x14ac:dyDescent="0.35">
      <c r="A5953" s="7"/>
    </row>
    <row r="5954" spans="1:1" x14ac:dyDescent="0.35">
      <c r="A5954" s="7"/>
    </row>
    <row r="5955" spans="1:1" x14ac:dyDescent="0.35">
      <c r="A5955" s="7"/>
    </row>
    <row r="5956" spans="1:1" x14ac:dyDescent="0.35">
      <c r="A5956" s="7"/>
    </row>
    <row r="5957" spans="1:1" x14ac:dyDescent="0.35">
      <c r="A5957" s="7"/>
    </row>
    <row r="5958" spans="1:1" x14ac:dyDescent="0.35">
      <c r="A5958" s="7"/>
    </row>
    <row r="5959" spans="1:1" x14ac:dyDescent="0.35">
      <c r="A5959" s="7"/>
    </row>
    <row r="5960" spans="1:1" x14ac:dyDescent="0.35">
      <c r="A5960" s="7"/>
    </row>
    <row r="5961" spans="1:1" x14ac:dyDescent="0.35">
      <c r="A5961" s="7"/>
    </row>
    <row r="5962" spans="1:1" x14ac:dyDescent="0.35">
      <c r="A5962" s="7"/>
    </row>
    <row r="5963" spans="1:1" x14ac:dyDescent="0.35">
      <c r="A5963" s="7"/>
    </row>
    <row r="5964" spans="1:1" x14ac:dyDescent="0.35">
      <c r="A5964" s="7"/>
    </row>
    <row r="5965" spans="1:1" x14ac:dyDescent="0.35">
      <c r="A5965" s="7"/>
    </row>
    <row r="5966" spans="1:1" x14ac:dyDescent="0.35">
      <c r="A5966" s="7"/>
    </row>
    <row r="5967" spans="1:1" x14ac:dyDescent="0.35">
      <c r="A5967" s="7"/>
    </row>
    <row r="5968" spans="1:1" x14ac:dyDescent="0.35">
      <c r="A5968" s="7"/>
    </row>
    <row r="5969" spans="1:1" x14ac:dyDescent="0.35">
      <c r="A5969" s="7"/>
    </row>
    <row r="5970" spans="1:1" x14ac:dyDescent="0.35">
      <c r="A5970" s="7"/>
    </row>
    <row r="5971" spans="1:1" x14ac:dyDescent="0.35">
      <c r="A5971" s="7"/>
    </row>
    <row r="5972" spans="1:1" x14ac:dyDescent="0.35">
      <c r="A5972" s="7"/>
    </row>
    <row r="5973" spans="1:1" x14ac:dyDescent="0.35">
      <c r="A5973" s="7"/>
    </row>
    <row r="5974" spans="1:1" x14ac:dyDescent="0.35">
      <c r="A5974" s="7"/>
    </row>
    <row r="5975" spans="1:1" x14ac:dyDescent="0.35">
      <c r="A5975" s="7"/>
    </row>
    <row r="5976" spans="1:1" x14ac:dyDescent="0.35">
      <c r="A5976" s="7"/>
    </row>
    <row r="5977" spans="1:1" x14ac:dyDescent="0.35">
      <c r="A5977" s="7"/>
    </row>
    <row r="5978" spans="1:1" x14ac:dyDescent="0.35">
      <c r="A5978" s="7"/>
    </row>
    <row r="5979" spans="1:1" x14ac:dyDescent="0.35">
      <c r="A5979" s="7"/>
    </row>
    <row r="5980" spans="1:1" x14ac:dyDescent="0.35">
      <c r="A5980" s="7"/>
    </row>
    <row r="5981" spans="1:1" x14ac:dyDescent="0.35">
      <c r="A5981" s="7"/>
    </row>
    <row r="5982" spans="1:1" x14ac:dyDescent="0.35">
      <c r="A5982" s="7"/>
    </row>
    <row r="5983" spans="1:1" x14ac:dyDescent="0.35">
      <c r="A5983" s="7"/>
    </row>
    <row r="5984" spans="1:1" x14ac:dyDescent="0.35">
      <c r="A5984" s="7"/>
    </row>
    <row r="5985" spans="1:1" x14ac:dyDescent="0.35">
      <c r="A5985" s="7"/>
    </row>
    <row r="5986" spans="1:1" x14ac:dyDescent="0.35">
      <c r="A5986" s="7"/>
    </row>
    <row r="5987" spans="1:1" x14ac:dyDescent="0.35">
      <c r="A5987" s="7"/>
    </row>
    <row r="5988" spans="1:1" x14ac:dyDescent="0.35">
      <c r="A5988" s="7"/>
    </row>
    <row r="5989" spans="1:1" x14ac:dyDescent="0.35">
      <c r="A5989" s="7"/>
    </row>
    <row r="5990" spans="1:1" x14ac:dyDescent="0.35">
      <c r="A5990" s="7"/>
    </row>
    <row r="5991" spans="1:1" x14ac:dyDescent="0.35">
      <c r="A5991" s="7"/>
    </row>
    <row r="5992" spans="1:1" x14ac:dyDescent="0.35">
      <c r="A5992" s="7"/>
    </row>
    <row r="5993" spans="1:1" x14ac:dyDescent="0.35">
      <c r="A5993" s="7"/>
    </row>
    <row r="5994" spans="1:1" x14ac:dyDescent="0.35">
      <c r="A5994" s="7"/>
    </row>
    <row r="5995" spans="1:1" x14ac:dyDescent="0.35">
      <c r="A5995" s="7"/>
    </row>
    <row r="5996" spans="1:1" x14ac:dyDescent="0.35">
      <c r="A5996" s="7"/>
    </row>
    <row r="5997" spans="1:1" x14ac:dyDescent="0.35">
      <c r="A5997" s="7"/>
    </row>
    <row r="5998" spans="1:1" x14ac:dyDescent="0.35">
      <c r="A5998" s="7"/>
    </row>
    <row r="5999" spans="1:1" x14ac:dyDescent="0.35">
      <c r="A5999" s="7"/>
    </row>
    <row r="6000" spans="1:1" x14ac:dyDescent="0.35">
      <c r="A6000" s="7"/>
    </row>
    <row r="6001" spans="1:1" x14ac:dyDescent="0.35">
      <c r="A6001" s="7"/>
    </row>
    <row r="6002" spans="1:1" x14ac:dyDescent="0.35">
      <c r="A6002" s="7"/>
    </row>
    <row r="6003" spans="1:1" x14ac:dyDescent="0.35">
      <c r="A6003" s="7"/>
    </row>
    <row r="6004" spans="1:1" x14ac:dyDescent="0.35">
      <c r="A6004" s="7"/>
    </row>
    <row r="6005" spans="1:1" x14ac:dyDescent="0.35">
      <c r="A6005" s="7"/>
    </row>
    <row r="6006" spans="1:1" x14ac:dyDescent="0.35">
      <c r="A6006" s="7"/>
    </row>
    <row r="6007" spans="1:1" x14ac:dyDescent="0.35">
      <c r="A6007" s="7"/>
    </row>
    <row r="6008" spans="1:1" x14ac:dyDescent="0.35">
      <c r="A6008" s="7"/>
    </row>
    <row r="6009" spans="1:1" x14ac:dyDescent="0.35">
      <c r="A6009" s="7"/>
    </row>
    <row r="6010" spans="1:1" x14ac:dyDescent="0.35">
      <c r="A6010" s="7"/>
    </row>
    <row r="6011" spans="1:1" x14ac:dyDescent="0.35">
      <c r="A6011" s="7"/>
    </row>
    <row r="6012" spans="1:1" x14ac:dyDescent="0.35">
      <c r="A6012" s="7"/>
    </row>
    <row r="6013" spans="1:1" x14ac:dyDescent="0.35">
      <c r="A6013" s="7"/>
    </row>
    <row r="6014" spans="1:1" x14ac:dyDescent="0.35">
      <c r="A6014" s="7"/>
    </row>
    <row r="6015" spans="1:1" x14ac:dyDescent="0.35">
      <c r="A6015" s="7"/>
    </row>
    <row r="6016" spans="1:1" x14ac:dyDescent="0.35">
      <c r="A6016" s="7"/>
    </row>
    <row r="6017" spans="1:1" x14ac:dyDescent="0.35">
      <c r="A6017" s="7"/>
    </row>
    <row r="6018" spans="1:1" x14ac:dyDescent="0.35">
      <c r="A6018" s="7"/>
    </row>
    <row r="6019" spans="1:1" x14ac:dyDescent="0.35">
      <c r="A6019" s="7"/>
    </row>
    <row r="6020" spans="1:1" x14ac:dyDescent="0.35">
      <c r="A6020" s="7"/>
    </row>
    <row r="6021" spans="1:1" x14ac:dyDescent="0.35">
      <c r="A6021" s="7"/>
    </row>
    <row r="6022" spans="1:1" x14ac:dyDescent="0.35">
      <c r="A6022" s="7"/>
    </row>
    <row r="6023" spans="1:1" x14ac:dyDescent="0.35">
      <c r="A6023" s="7"/>
    </row>
    <row r="6024" spans="1:1" x14ac:dyDescent="0.35">
      <c r="A6024" s="7"/>
    </row>
    <row r="6025" spans="1:1" x14ac:dyDescent="0.35">
      <c r="A6025" s="7"/>
    </row>
    <row r="6026" spans="1:1" x14ac:dyDescent="0.35">
      <c r="A6026" s="7"/>
    </row>
    <row r="6027" spans="1:1" x14ac:dyDescent="0.35">
      <c r="A6027" s="7"/>
    </row>
    <row r="6028" spans="1:1" x14ac:dyDescent="0.35">
      <c r="A6028" s="7"/>
    </row>
    <row r="6029" spans="1:1" x14ac:dyDescent="0.35">
      <c r="A6029" s="7"/>
    </row>
    <row r="6030" spans="1:1" x14ac:dyDescent="0.35">
      <c r="A6030" s="7"/>
    </row>
    <row r="6031" spans="1:1" x14ac:dyDescent="0.35">
      <c r="A6031" s="7"/>
    </row>
    <row r="6032" spans="1:1" x14ac:dyDescent="0.35">
      <c r="A6032" s="7"/>
    </row>
    <row r="6033" spans="1:1" x14ac:dyDescent="0.35">
      <c r="A6033" s="7"/>
    </row>
    <row r="6034" spans="1:1" x14ac:dyDescent="0.35">
      <c r="A6034" s="7"/>
    </row>
    <row r="6035" spans="1:1" x14ac:dyDescent="0.35">
      <c r="A6035" s="7"/>
    </row>
    <row r="6036" spans="1:1" x14ac:dyDescent="0.35">
      <c r="A6036" s="7"/>
    </row>
    <row r="6037" spans="1:1" x14ac:dyDescent="0.35">
      <c r="A6037" s="7"/>
    </row>
    <row r="6038" spans="1:1" x14ac:dyDescent="0.35">
      <c r="A6038" s="7"/>
    </row>
    <row r="6039" spans="1:1" x14ac:dyDescent="0.35">
      <c r="A6039" s="7"/>
    </row>
    <row r="6040" spans="1:1" x14ac:dyDescent="0.35">
      <c r="A6040" s="7"/>
    </row>
    <row r="6041" spans="1:1" x14ac:dyDescent="0.35">
      <c r="A6041" s="7"/>
    </row>
    <row r="6042" spans="1:1" x14ac:dyDescent="0.35">
      <c r="A6042" s="7"/>
    </row>
    <row r="6043" spans="1:1" x14ac:dyDescent="0.35">
      <c r="A6043" s="7"/>
    </row>
    <row r="6044" spans="1:1" x14ac:dyDescent="0.35">
      <c r="A6044" s="7"/>
    </row>
    <row r="6045" spans="1:1" x14ac:dyDescent="0.35">
      <c r="A6045" s="7"/>
    </row>
    <row r="6046" spans="1:1" x14ac:dyDescent="0.35">
      <c r="A6046" s="7"/>
    </row>
    <row r="6047" spans="1:1" x14ac:dyDescent="0.35">
      <c r="A6047" s="7"/>
    </row>
    <row r="6048" spans="1:1" x14ac:dyDescent="0.35">
      <c r="A6048" s="7"/>
    </row>
    <row r="6049" spans="1:1" x14ac:dyDescent="0.35">
      <c r="A6049" s="7"/>
    </row>
    <row r="6050" spans="1:1" x14ac:dyDescent="0.35">
      <c r="A6050" s="7"/>
    </row>
    <row r="6051" spans="1:1" x14ac:dyDescent="0.35">
      <c r="A6051" s="7"/>
    </row>
    <row r="6052" spans="1:1" x14ac:dyDescent="0.35">
      <c r="A6052" s="7"/>
    </row>
    <row r="6053" spans="1:1" x14ac:dyDescent="0.35">
      <c r="A6053" s="7"/>
    </row>
    <row r="6054" spans="1:1" x14ac:dyDescent="0.35">
      <c r="A6054" s="7"/>
    </row>
    <row r="6055" spans="1:1" x14ac:dyDescent="0.35">
      <c r="A6055" s="7"/>
    </row>
    <row r="6056" spans="1:1" x14ac:dyDescent="0.35">
      <c r="A6056" s="7"/>
    </row>
    <row r="6057" spans="1:1" x14ac:dyDescent="0.35">
      <c r="A6057" s="7"/>
    </row>
    <row r="6058" spans="1:1" x14ac:dyDescent="0.35">
      <c r="A6058" s="7"/>
    </row>
    <row r="6059" spans="1:1" x14ac:dyDescent="0.35">
      <c r="A6059" s="7"/>
    </row>
    <row r="6060" spans="1:1" x14ac:dyDescent="0.35">
      <c r="A6060" s="7"/>
    </row>
    <row r="6061" spans="1:1" x14ac:dyDescent="0.35">
      <c r="A6061" s="7"/>
    </row>
    <row r="6062" spans="1:1" x14ac:dyDescent="0.35">
      <c r="A6062" s="7"/>
    </row>
    <row r="6063" spans="1:1" x14ac:dyDescent="0.35">
      <c r="A6063" s="7"/>
    </row>
    <row r="6064" spans="1:1" x14ac:dyDescent="0.35">
      <c r="A6064" s="7"/>
    </row>
    <row r="6065" spans="1:1" x14ac:dyDescent="0.35">
      <c r="A6065" s="7"/>
    </row>
    <row r="6066" spans="1:1" x14ac:dyDescent="0.35">
      <c r="A6066" s="7"/>
    </row>
    <row r="6067" spans="1:1" x14ac:dyDescent="0.35">
      <c r="A6067" s="7"/>
    </row>
    <row r="6068" spans="1:1" x14ac:dyDescent="0.35">
      <c r="A6068" s="7"/>
    </row>
    <row r="6069" spans="1:1" x14ac:dyDescent="0.35">
      <c r="A6069" s="7"/>
    </row>
    <row r="6070" spans="1:1" x14ac:dyDescent="0.35">
      <c r="A6070" s="7"/>
    </row>
    <row r="6071" spans="1:1" x14ac:dyDescent="0.35">
      <c r="A6071" s="7"/>
    </row>
    <row r="6072" spans="1:1" x14ac:dyDescent="0.35">
      <c r="A6072" s="7"/>
    </row>
    <row r="6073" spans="1:1" x14ac:dyDescent="0.35">
      <c r="A6073" s="7"/>
    </row>
    <row r="6074" spans="1:1" x14ac:dyDescent="0.35">
      <c r="A6074" s="7"/>
    </row>
    <row r="6075" spans="1:1" x14ac:dyDescent="0.35">
      <c r="A6075" s="7"/>
    </row>
    <row r="6076" spans="1:1" x14ac:dyDescent="0.35">
      <c r="A6076" s="7"/>
    </row>
    <row r="6077" spans="1:1" x14ac:dyDescent="0.35">
      <c r="A6077" s="7"/>
    </row>
    <row r="6078" spans="1:1" x14ac:dyDescent="0.35">
      <c r="A6078" s="7"/>
    </row>
    <row r="6079" spans="1:1" x14ac:dyDescent="0.35">
      <c r="A6079" s="7"/>
    </row>
    <row r="6080" spans="1:1" x14ac:dyDescent="0.35">
      <c r="A6080" s="7"/>
    </row>
    <row r="6081" spans="1:1" x14ac:dyDescent="0.35">
      <c r="A6081" s="7"/>
    </row>
    <row r="6082" spans="1:1" x14ac:dyDescent="0.35">
      <c r="A6082" s="7"/>
    </row>
    <row r="6083" spans="1:1" x14ac:dyDescent="0.35">
      <c r="A6083" s="7"/>
    </row>
    <row r="6084" spans="1:1" x14ac:dyDescent="0.35">
      <c r="A6084" s="7"/>
    </row>
    <row r="6085" spans="1:1" x14ac:dyDescent="0.35">
      <c r="A6085" s="7"/>
    </row>
    <row r="6086" spans="1:1" x14ac:dyDescent="0.35">
      <c r="A6086" s="7"/>
    </row>
    <row r="6087" spans="1:1" x14ac:dyDescent="0.35">
      <c r="A6087" s="7"/>
    </row>
    <row r="6088" spans="1:1" x14ac:dyDescent="0.35">
      <c r="A6088" s="7"/>
    </row>
    <row r="6089" spans="1:1" x14ac:dyDescent="0.35">
      <c r="A6089" s="7"/>
    </row>
    <row r="6090" spans="1:1" x14ac:dyDescent="0.35">
      <c r="A6090" s="7"/>
    </row>
    <row r="6091" spans="1:1" x14ac:dyDescent="0.35">
      <c r="A6091" s="7"/>
    </row>
    <row r="6092" spans="1:1" x14ac:dyDescent="0.35">
      <c r="A6092" s="7"/>
    </row>
    <row r="6093" spans="1:1" x14ac:dyDescent="0.35">
      <c r="A6093" s="7"/>
    </row>
    <row r="6094" spans="1:1" x14ac:dyDescent="0.35">
      <c r="A6094" s="7"/>
    </row>
    <row r="6095" spans="1:1" x14ac:dyDescent="0.35">
      <c r="A6095" s="7"/>
    </row>
    <row r="6096" spans="1:1" x14ac:dyDescent="0.35">
      <c r="A6096" s="7"/>
    </row>
    <row r="6097" spans="1:1" x14ac:dyDescent="0.35">
      <c r="A6097" s="7"/>
    </row>
    <row r="6098" spans="1:1" x14ac:dyDescent="0.35">
      <c r="A6098" s="7"/>
    </row>
    <row r="6099" spans="1:1" x14ac:dyDescent="0.35">
      <c r="A6099" s="7"/>
    </row>
    <row r="6100" spans="1:1" x14ac:dyDescent="0.35">
      <c r="A6100" s="7"/>
    </row>
    <row r="6101" spans="1:1" x14ac:dyDescent="0.35">
      <c r="A6101" s="7"/>
    </row>
    <row r="6102" spans="1:1" x14ac:dyDescent="0.35">
      <c r="A6102" s="7"/>
    </row>
    <row r="6103" spans="1:1" x14ac:dyDescent="0.35">
      <c r="A6103" s="7"/>
    </row>
    <row r="6104" spans="1:1" x14ac:dyDescent="0.35">
      <c r="A6104" s="7"/>
    </row>
    <row r="6105" spans="1:1" x14ac:dyDescent="0.35">
      <c r="A6105" s="7"/>
    </row>
    <row r="6106" spans="1:1" x14ac:dyDescent="0.35">
      <c r="A6106" s="7"/>
    </row>
    <row r="6107" spans="1:1" x14ac:dyDescent="0.35">
      <c r="A6107" s="7"/>
    </row>
    <row r="6108" spans="1:1" x14ac:dyDescent="0.35">
      <c r="A6108" s="7"/>
    </row>
    <row r="6109" spans="1:1" x14ac:dyDescent="0.35">
      <c r="A6109" s="7"/>
    </row>
    <row r="6110" spans="1:1" x14ac:dyDescent="0.35">
      <c r="A6110" s="7"/>
    </row>
    <row r="6111" spans="1:1" x14ac:dyDescent="0.35">
      <c r="A6111" s="7"/>
    </row>
    <row r="6112" spans="1:1" x14ac:dyDescent="0.35">
      <c r="A6112" s="7"/>
    </row>
    <row r="6113" spans="1:1" x14ac:dyDescent="0.35">
      <c r="A6113" s="7"/>
    </row>
    <row r="6114" spans="1:1" x14ac:dyDescent="0.35">
      <c r="A6114" s="7"/>
    </row>
    <row r="6115" spans="1:1" x14ac:dyDescent="0.35">
      <c r="A6115" s="7"/>
    </row>
    <row r="6116" spans="1:1" x14ac:dyDescent="0.35">
      <c r="A6116" s="7"/>
    </row>
    <row r="6117" spans="1:1" x14ac:dyDescent="0.35">
      <c r="A6117" s="7"/>
    </row>
    <row r="6118" spans="1:1" x14ac:dyDescent="0.35">
      <c r="A6118" s="7"/>
    </row>
    <row r="6119" spans="1:1" x14ac:dyDescent="0.35">
      <c r="A6119" s="7"/>
    </row>
    <row r="6120" spans="1:1" x14ac:dyDescent="0.35">
      <c r="A6120" s="7"/>
    </row>
    <row r="6121" spans="1:1" x14ac:dyDescent="0.35">
      <c r="A6121" s="7"/>
    </row>
    <row r="6122" spans="1:1" x14ac:dyDescent="0.35">
      <c r="A6122" s="7"/>
    </row>
    <row r="6123" spans="1:1" x14ac:dyDescent="0.35">
      <c r="A6123" s="7"/>
    </row>
    <row r="6124" spans="1:1" x14ac:dyDescent="0.35">
      <c r="A6124" s="7"/>
    </row>
    <row r="6125" spans="1:1" x14ac:dyDescent="0.35">
      <c r="A6125" s="7"/>
    </row>
    <row r="6126" spans="1:1" x14ac:dyDescent="0.35">
      <c r="A6126" s="7"/>
    </row>
    <row r="6127" spans="1:1" x14ac:dyDescent="0.35">
      <c r="A6127" s="7"/>
    </row>
    <row r="6128" spans="1:1" x14ac:dyDescent="0.35">
      <c r="A6128" s="7"/>
    </row>
    <row r="6129" spans="1:1" x14ac:dyDescent="0.35">
      <c r="A6129" s="7"/>
    </row>
    <row r="6130" spans="1:1" x14ac:dyDescent="0.35">
      <c r="A6130" s="7"/>
    </row>
    <row r="6131" spans="1:1" x14ac:dyDescent="0.35">
      <c r="A6131" s="7"/>
    </row>
    <row r="6132" spans="1:1" x14ac:dyDescent="0.35">
      <c r="A6132" s="7"/>
    </row>
    <row r="6133" spans="1:1" x14ac:dyDescent="0.35">
      <c r="A6133" s="7"/>
    </row>
    <row r="6134" spans="1:1" x14ac:dyDescent="0.35">
      <c r="A6134" s="7"/>
    </row>
    <row r="6135" spans="1:1" x14ac:dyDescent="0.35">
      <c r="A6135" s="7"/>
    </row>
    <row r="6136" spans="1:1" x14ac:dyDescent="0.35">
      <c r="A6136" s="7"/>
    </row>
    <row r="6137" spans="1:1" x14ac:dyDescent="0.35">
      <c r="A6137" s="7"/>
    </row>
    <row r="6138" spans="1:1" x14ac:dyDescent="0.35">
      <c r="A6138" s="7"/>
    </row>
    <row r="6139" spans="1:1" x14ac:dyDescent="0.35">
      <c r="A6139" s="7"/>
    </row>
    <row r="6140" spans="1:1" x14ac:dyDescent="0.35">
      <c r="A6140" s="7"/>
    </row>
    <row r="6141" spans="1:1" x14ac:dyDescent="0.35">
      <c r="A6141" s="7"/>
    </row>
    <row r="6142" spans="1:1" x14ac:dyDescent="0.35">
      <c r="A6142" s="7"/>
    </row>
    <row r="6143" spans="1:1" x14ac:dyDescent="0.35">
      <c r="A6143" s="7"/>
    </row>
    <row r="6144" spans="1:1" x14ac:dyDescent="0.35">
      <c r="A6144" s="7"/>
    </row>
    <row r="6145" spans="1:1" x14ac:dyDescent="0.35">
      <c r="A6145" s="7"/>
    </row>
    <row r="6146" spans="1:1" x14ac:dyDescent="0.35">
      <c r="A6146" s="7"/>
    </row>
    <row r="6147" spans="1:1" x14ac:dyDescent="0.35">
      <c r="A6147" s="7"/>
    </row>
    <row r="6148" spans="1:1" x14ac:dyDescent="0.35">
      <c r="A6148" s="7"/>
    </row>
    <row r="6149" spans="1:1" x14ac:dyDescent="0.35">
      <c r="A6149" s="7"/>
    </row>
    <row r="6150" spans="1:1" x14ac:dyDescent="0.35">
      <c r="A6150" s="7"/>
    </row>
    <row r="6151" spans="1:1" x14ac:dyDescent="0.35">
      <c r="A6151" s="7"/>
    </row>
    <row r="6152" spans="1:1" x14ac:dyDescent="0.35">
      <c r="A6152" s="7"/>
    </row>
    <row r="6153" spans="1:1" x14ac:dyDescent="0.35">
      <c r="A6153" s="7"/>
    </row>
    <row r="6154" spans="1:1" x14ac:dyDescent="0.35">
      <c r="A6154" s="7"/>
    </row>
    <row r="6155" spans="1:1" x14ac:dyDescent="0.35">
      <c r="A6155" s="7"/>
    </row>
    <row r="6156" spans="1:1" x14ac:dyDescent="0.35">
      <c r="A6156" s="7"/>
    </row>
    <row r="6157" spans="1:1" x14ac:dyDescent="0.35">
      <c r="A6157" s="7"/>
    </row>
    <row r="6158" spans="1:1" x14ac:dyDescent="0.35">
      <c r="A6158" s="7"/>
    </row>
    <row r="6159" spans="1:1" x14ac:dyDescent="0.35">
      <c r="A6159" s="7"/>
    </row>
    <row r="6160" spans="1:1" x14ac:dyDescent="0.35">
      <c r="A6160" s="7"/>
    </row>
    <row r="6161" spans="1:1" x14ac:dyDescent="0.35">
      <c r="A6161" s="7"/>
    </row>
    <row r="6162" spans="1:1" x14ac:dyDescent="0.35">
      <c r="A6162" s="7"/>
    </row>
    <row r="6163" spans="1:1" x14ac:dyDescent="0.35">
      <c r="A6163" s="7"/>
    </row>
    <row r="6164" spans="1:1" x14ac:dyDescent="0.35">
      <c r="A6164" s="7"/>
    </row>
    <row r="6165" spans="1:1" x14ac:dyDescent="0.35">
      <c r="A6165" s="7"/>
    </row>
    <row r="6166" spans="1:1" x14ac:dyDescent="0.35">
      <c r="A6166" s="7"/>
    </row>
    <row r="6167" spans="1:1" x14ac:dyDescent="0.35">
      <c r="A6167" s="7"/>
    </row>
    <row r="6168" spans="1:1" x14ac:dyDescent="0.35">
      <c r="A6168" s="7"/>
    </row>
    <row r="6169" spans="1:1" x14ac:dyDescent="0.35">
      <c r="A6169" s="7"/>
    </row>
    <row r="6170" spans="1:1" x14ac:dyDescent="0.35">
      <c r="A6170" s="7"/>
    </row>
    <row r="6171" spans="1:1" x14ac:dyDescent="0.35">
      <c r="A6171" s="7"/>
    </row>
    <row r="6172" spans="1:1" x14ac:dyDescent="0.35">
      <c r="A6172" s="7"/>
    </row>
    <row r="6173" spans="1:1" x14ac:dyDescent="0.35">
      <c r="A6173" s="7"/>
    </row>
    <row r="6174" spans="1:1" x14ac:dyDescent="0.35">
      <c r="A6174" s="7"/>
    </row>
    <row r="6175" spans="1:1" x14ac:dyDescent="0.35">
      <c r="A6175" s="7"/>
    </row>
    <row r="6176" spans="1:1" x14ac:dyDescent="0.35">
      <c r="A6176" s="7"/>
    </row>
    <row r="6177" spans="1:1" x14ac:dyDescent="0.35">
      <c r="A6177" s="7"/>
    </row>
    <row r="6178" spans="1:1" x14ac:dyDescent="0.35">
      <c r="A6178" s="7"/>
    </row>
    <row r="6179" spans="1:1" x14ac:dyDescent="0.35">
      <c r="A6179" s="7"/>
    </row>
    <row r="6180" spans="1:1" x14ac:dyDescent="0.35">
      <c r="A6180" s="7"/>
    </row>
    <row r="6181" spans="1:1" x14ac:dyDescent="0.35">
      <c r="A6181" s="7"/>
    </row>
    <row r="6182" spans="1:1" x14ac:dyDescent="0.35">
      <c r="A6182" s="7"/>
    </row>
    <row r="6183" spans="1:1" x14ac:dyDescent="0.35">
      <c r="A6183" s="7"/>
    </row>
    <row r="6184" spans="1:1" x14ac:dyDescent="0.35">
      <c r="A6184" s="7"/>
    </row>
    <row r="6185" spans="1:1" x14ac:dyDescent="0.35">
      <c r="A6185" s="7"/>
    </row>
    <row r="6186" spans="1:1" x14ac:dyDescent="0.35">
      <c r="A6186" s="7"/>
    </row>
    <row r="6187" spans="1:1" x14ac:dyDescent="0.35">
      <c r="A6187" s="7"/>
    </row>
    <row r="6188" spans="1:1" x14ac:dyDescent="0.35">
      <c r="A6188" s="7"/>
    </row>
    <row r="6189" spans="1:1" x14ac:dyDescent="0.35">
      <c r="A6189" s="7"/>
    </row>
    <row r="6190" spans="1:1" x14ac:dyDescent="0.35">
      <c r="A6190" s="7"/>
    </row>
    <row r="6191" spans="1:1" x14ac:dyDescent="0.35">
      <c r="A6191" s="7"/>
    </row>
    <row r="6192" spans="1:1" x14ac:dyDescent="0.35">
      <c r="A6192" s="7"/>
    </row>
    <row r="6193" spans="1:1" x14ac:dyDescent="0.35">
      <c r="A6193" s="7"/>
    </row>
    <row r="6194" spans="1:1" x14ac:dyDescent="0.35">
      <c r="A6194" s="7"/>
    </row>
    <row r="6195" spans="1:1" x14ac:dyDescent="0.35">
      <c r="A6195" s="7"/>
    </row>
    <row r="6196" spans="1:1" x14ac:dyDescent="0.35">
      <c r="A6196" s="7"/>
    </row>
    <row r="6197" spans="1:1" x14ac:dyDescent="0.35">
      <c r="A6197" s="7"/>
    </row>
    <row r="6198" spans="1:1" x14ac:dyDescent="0.35">
      <c r="A6198" s="7"/>
    </row>
    <row r="6199" spans="1:1" x14ac:dyDescent="0.35">
      <c r="A6199" s="7"/>
    </row>
    <row r="6200" spans="1:1" x14ac:dyDescent="0.35">
      <c r="A6200" s="7"/>
    </row>
    <row r="6201" spans="1:1" x14ac:dyDescent="0.35">
      <c r="A6201" s="7"/>
    </row>
    <row r="6202" spans="1:1" x14ac:dyDescent="0.35">
      <c r="A6202" s="7"/>
    </row>
    <row r="6203" spans="1:1" x14ac:dyDescent="0.35">
      <c r="A6203" s="7"/>
    </row>
    <row r="6204" spans="1:1" x14ac:dyDescent="0.35">
      <c r="A6204" s="7"/>
    </row>
    <row r="6205" spans="1:1" x14ac:dyDescent="0.35">
      <c r="A6205" s="7"/>
    </row>
    <row r="6206" spans="1:1" x14ac:dyDescent="0.35">
      <c r="A6206" s="7"/>
    </row>
    <row r="6207" spans="1:1" x14ac:dyDescent="0.35">
      <c r="A6207" s="7"/>
    </row>
    <row r="6208" spans="1:1" x14ac:dyDescent="0.35">
      <c r="A6208" s="7"/>
    </row>
    <row r="6209" spans="1:1" x14ac:dyDescent="0.35">
      <c r="A6209" s="7"/>
    </row>
    <row r="6210" spans="1:1" x14ac:dyDescent="0.35">
      <c r="A6210" s="7"/>
    </row>
    <row r="6211" spans="1:1" x14ac:dyDescent="0.35">
      <c r="A6211" s="7"/>
    </row>
    <row r="6212" spans="1:1" x14ac:dyDescent="0.35">
      <c r="A6212" s="7"/>
    </row>
    <row r="6213" spans="1:1" x14ac:dyDescent="0.35">
      <c r="A6213" s="7"/>
    </row>
    <row r="6214" spans="1:1" x14ac:dyDescent="0.35">
      <c r="A6214" s="7"/>
    </row>
    <row r="6215" spans="1:1" x14ac:dyDescent="0.35">
      <c r="A6215" s="7"/>
    </row>
    <row r="6216" spans="1:1" x14ac:dyDescent="0.35">
      <c r="A6216" s="7"/>
    </row>
    <row r="6217" spans="1:1" x14ac:dyDescent="0.35">
      <c r="A6217" s="7"/>
    </row>
    <row r="6218" spans="1:1" x14ac:dyDescent="0.35">
      <c r="A6218" s="7"/>
    </row>
    <row r="6219" spans="1:1" x14ac:dyDescent="0.35">
      <c r="A6219" s="7"/>
    </row>
    <row r="6220" spans="1:1" x14ac:dyDescent="0.35">
      <c r="A6220" s="7"/>
    </row>
    <row r="6221" spans="1:1" x14ac:dyDescent="0.35">
      <c r="A6221" s="7"/>
    </row>
    <row r="6222" spans="1:1" x14ac:dyDescent="0.35">
      <c r="A6222" s="7"/>
    </row>
    <row r="6223" spans="1:1" x14ac:dyDescent="0.35">
      <c r="A6223" s="7"/>
    </row>
    <row r="6224" spans="1:1" x14ac:dyDescent="0.35">
      <c r="A6224" s="7"/>
    </row>
    <row r="6225" spans="1:1" x14ac:dyDescent="0.35">
      <c r="A6225" s="7"/>
    </row>
    <row r="6226" spans="1:1" x14ac:dyDescent="0.35">
      <c r="A6226" s="7"/>
    </row>
    <row r="6227" spans="1:1" x14ac:dyDescent="0.35">
      <c r="A6227" s="7"/>
    </row>
    <row r="6228" spans="1:1" x14ac:dyDescent="0.35">
      <c r="A6228" s="7"/>
    </row>
    <row r="6229" spans="1:1" x14ac:dyDescent="0.35">
      <c r="A6229" s="7"/>
    </row>
    <row r="6230" spans="1:1" x14ac:dyDescent="0.35">
      <c r="A6230" s="7"/>
    </row>
    <row r="6231" spans="1:1" x14ac:dyDescent="0.35">
      <c r="A6231" s="7"/>
    </row>
    <row r="6232" spans="1:1" x14ac:dyDescent="0.35">
      <c r="A6232" s="7"/>
    </row>
    <row r="6233" spans="1:1" x14ac:dyDescent="0.35">
      <c r="A6233" s="7"/>
    </row>
    <row r="6234" spans="1:1" x14ac:dyDescent="0.35">
      <c r="A6234" s="7"/>
    </row>
    <row r="6235" spans="1:1" x14ac:dyDescent="0.35">
      <c r="A6235" s="7"/>
    </row>
    <row r="6236" spans="1:1" x14ac:dyDescent="0.35">
      <c r="A6236" s="7"/>
    </row>
    <row r="6237" spans="1:1" x14ac:dyDescent="0.35">
      <c r="A6237" s="7"/>
    </row>
    <row r="6238" spans="1:1" x14ac:dyDescent="0.35">
      <c r="A6238" s="7"/>
    </row>
    <row r="6239" spans="1:1" x14ac:dyDescent="0.35">
      <c r="A6239" s="7"/>
    </row>
    <row r="6240" spans="1:1" x14ac:dyDescent="0.35">
      <c r="A6240" s="7"/>
    </row>
    <row r="6241" spans="1:1" x14ac:dyDescent="0.35">
      <c r="A6241" s="7"/>
    </row>
    <row r="6242" spans="1:1" x14ac:dyDescent="0.35">
      <c r="A6242" s="7"/>
    </row>
    <row r="6243" spans="1:1" x14ac:dyDescent="0.35">
      <c r="A6243" s="7"/>
    </row>
    <row r="6244" spans="1:1" x14ac:dyDescent="0.35">
      <c r="A6244" s="7"/>
    </row>
    <row r="6245" spans="1:1" x14ac:dyDescent="0.35">
      <c r="A6245" s="7"/>
    </row>
    <row r="6246" spans="1:1" x14ac:dyDescent="0.35">
      <c r="A6246" s="7"/>
    </row>
    <row r="6247" spans="1:1" x14ac:dyDescent="0.35">
      <c r="A6247" s="7"/>
    </row>
    <row r="6248" spans="1:1" x14ac:dyDescent="0.35">
      <c r="A6248" s="7"/>
    </row>
    <row r="6249" spans="1:1" x14ac:dyDescent="0.35">
      <c r="A6249" s="7"/>
    </row>
    <row r="6250" spans="1:1" x14ac:dyDescent="0.35">
      <c r="A6250" s="7"/>
    </row>
    <row r="6251" spans="1:1" x14ac:dyDescent="0.35">
      <c r="A6251" s="7"/>
    </row>
    <row r="6252" spans="1:1" x14ac:dyDescent="0.35">
      <c r="A6252" s="7"/>
    </row>
    <row r="6253" spans="1:1" x14ac:dyDescent="0.35">
      <c r="A6253" s="7"/>
    </row>
    <row r="6254" spans="1:1" x14ac:dyDescent="0.35">
      <c r="A6254" s="7"/>
    </row>
    <row r="6255" spans="1:1" x14ac:dyDescent="0.35">
      <c r="A6255" s="7"/>
    </row>
    <row r="6256" spans="1:1" x14ac:dyDescent="0.35">
      <c r="A6256" s="7"/>
    </row>
    <row r="6257" spans="1:1" x14ac:dyDescent="0.35">
      <c r="A6257" s="7"/>
    </row>
    <row r="6258" spans="1:1" x14ac:dyDescent="0.35">
      <c r="A6258" s="7"/>
    </row>
    <row r="6259" spans="1:1" x14ac:dyDescent="0.35">
      <c r="A6259" s="7"/>
    </row>
    <row r="6260" spans="1:1" x14ac:dyDescent="0.35">
      <c r="A6260" s="7"/>
    </row>
    <row r="6261" spans="1:1" x14ac:dyDescent="0.35">
      <c r="A6261" s="7"/>
    </row>
    <row r="6262" spans="1:1" x14ac:dyDescent="0.35">
      <c r="A6262" s="7"/>
    </row>
    <row r="6263" spans="1:1" x14ac:dyDescent="0.35">
      <c r="A6263" s="7"/>
    </row>
    <row r="6264" spans="1:1" x14ac:dyDescent="0.35">
      <c r="A6264" s="7"/>
    </row>
    <row r="6265" spans="1:1" x14ac:dyDescent="0.35">
      <c r="A6265" s="7"/>
    </row>
    <row r="6266" spans="1:1" x14ac:dyDescent="0.35">
      <c r="A6266" s="7"/>
    </row>
    <row r="6267" spans="1:1" x14ac:dyDescent="0.35">
      <c r="A6267" s="7"/>
    </row>
    <row r="6268" spans="1:1" x14ac:dyDescent="0.35">
      <c r="A6268" s="7"/>
    </row>
    <row r="6269" spans="1:1" x14ac:dyDescent="0.35">
      <c r="A6269" s="7"/>
    </row>
    <row r="6270" spans="1:1" x14ac:dyDescent="0.35">
      <c r="A6270" s="7"/>
    </row>
    <row r="6271" spans="1:1" x14ac:dyDescent="0.35">
      <c r="A6271" s="7"/>
    </row>
    <row r="6272" spans="1:1" x14ac:dyDescent="0.35">
      <c r="A6272" s="7"/>
    </row>
    <row r="6273" spans="1:1" x14ac:dyDescent="0.35">
      <c r="A6273" s="7"/>
    </row>
    <row r="6274" spans="1:1" x14ac:dyDescent="0.35">
      <c r="A6274" s="7"/>
    </row>
    <row r="6275" spans="1:1" x14ac:dyDescent="0.35">
      <c r="A6275" s="7"/>
    </row>
    <row r="6276" spans="1:1" x14ac:dyDescent="0.35">
      <c r="A6276" s="7"/>
    </row>
    <row r="6277" spans="1:1" x14ac:dyDescent="0.35">
      <c r="A6277" s="7"/>
    </row>
    <row r="6278" spans="1:1" x14ac:dyDescent="0.35">
      <c r="A6278" s="7"/>
    </row>
    <row r="6279" spans="1:1" x14ac:dyDescent="0.35">
      <c r="A6279" s="7"/>
    </row>
    <row r="6280" spans="1:1" x14ac:dyDescent="0.35">
      <c r="A6280" s="7"/>
    </row>
    <row r="6281" spans="1:1" x14ac:dyDescent="0.35">
      <c r="A6281" s="7"/>
    </row>
    <row r="6282" spans="1:1" x14ac:dyDescent="0.35">
      <c r="A6282" s="7"/>
    </row>
    <row r="6283" spans="1:1" x14ac:dyDescent="0.35">
      <c r="A6283" s="7"/>
    </row>
    <row r="6284" spans="1:1" x14ac:dyDescent="0.35">
      <c r="A6284" s="7"/>
    </row>
    <row r="6285" spans="1:1" x14ac:dyDescent="0.35">
      <c r="A6285" s="7"/>
    </row>
    <row r="6286" spans="1:1" x14ac:dyDescent="0.35">
      <c r="A6286" s="7"/>
    </row>
    <row r="6287" spans="1:1" x14ac:dyDescent="0.35">
      <c r="A6287" s="7"/>
    </row>
    <row r="6288" spans="1:1" x14ac:dyDescent="0.35">
      <c r="A6288" s="7"/>
    </row>
    <row r="6289" spans="1:1" x14ac:dyDescent="0.35">
      <c r="A6289" s="7"/>
    </row>
    <row r="6290" spans="1:1" x14ac:dyDescent="0.35">
      <c r="A6290" s="7"/>
    </row>
    <row r="6291" spans="1:1" x14ac:dyDescent="0.35">
      <c r="A6291" s="7"/>
    </row>
    <row r="6292" spans="1:1" x14ac:dyDescent="0.35">
      <c r="A6292" s="7"/>
    </row>
    <row r="6293" spans="1:1" x14ac:dyDescent="0.35">
      <c r="A6293" s="7"/>
    </row>
    <row r="6294" spans="1:1" x14ac:dyDescent="0.35">
      <c r="A6294" s="7"/>
    </row>
    <row r="6295" spans="1:1" x14ac:dyDescent="0.35">
      <c r="A6295" s="7"/>
    </row>
    <row r="6296" spans="1:1" x14ac:dyDescent="0.35">
      <c r="A6296" s="7"/>
    </row>
    <row r="6297" spans="1:1" x14ac:dyDescent="0.35">
      <c r="A6297" s="7"/>
    </row>
    <row r="6298" spans="1:1" x14ac:dyDescent="0.35">
      <c r="A6298" s="7"/>
    </row>
    <row r="6299" spans="1:1" x14ac:dyDescent="0.35">
      <c r="A6299" s="7"/>
    </row>
    <row r="6300" spans="1:1" x14ac:dyDescent="0.35">
      <c r="A6300" s="7"/>
    </row>
    <row r="6301" spans="1:1" x14ac:dyDescent="0.35">
      <c r="A6301" s="7"/>
    </row>
    <row r="6302" spans="1:1" x14ac:dyDescent="0.35">
      <c r="A6302" s="7"/>
    </row>
    <row r="6303" spans="1:1" x14ac:dyDescent="0.35">
      <c r="A6303" s="7"/>
    </row>
    <row r="6304" spans="1:1" x14ac:dyDescent="0.35">
      <c r="A6304" s="7"/>
    </row>
    <row r="6305" spans="1:1" x14ac:dyDescent="0.35">
      <c r="A6305" s="7"/>
    </row>
    <row r="6306" spans="1:1" x14ac:dyDescent="0.35">
      <c r="A6306" s="7"/>
    </row>
    <row r="6307" spans="1:1" x14ac:dyDescent="0.35">
      <c r="A6307" s="7"/>
    </row>
    <row r="6308" spans="1:1" x14ac:dyDescent="0.35">
      <c r="A6308" s="7"/>
    </row>
    <row r="6309" spans="1:1" x14ac:dyDescent="0.35">
      <c r="A6309" s="7"/>
    </row>
    <row r="6310" spans="1:1" x14ac:dyDescent="0.35">
      <c r="A6310" s="7"/>
    </row>
    <row r="6311" spans="1:1" x14ac:dyDescent="0.35">
      <c r="A6311" s="7"/>
    </row>
    <row r="6312" spans="1:1" x14ac:dyDescent="0.35">
      <c r="A6312" s="7"/>
    </row>
    <row r="6313" spans="1:1" x14ac:dyDescent="0.35">
      <c r="A6313" s="7"/>
    </row>
    <row r="6314" spans="1:1" x14ac:dyDescent="0.35">
      <c r="A6314" s="7"/>
    </row>
    <row r="6315" spans="1:1" x14ac:dyDescent="0.35">
      <c r="A6315" s="7"/>
    </row>
    <row r="6316" spans="1:1" x14ac:dyDescent="0.35">
      <c r="A6316" s="7"/>
    </row>
    <row r="6317" spans="1:1" x14ac:dyDescent="0.35">
      <c r="A6317" s="7"/>
    </row>
    <row r="6318" spans="1:1" x14ac:dyDescent="0.35">
      <c r="A6318" s="7"/>
    </row>
    <row r="6319" spans="1:1" x14ac:dyDescent="0.35">
      <c r="A6319" s="7"/>
    </row>
    <row r="6320" spans="1:1" x14ac:dyDescent="0.35">
      <c r="A6320" s="7"/>
    </row>
    <row r="6321" spans="1:1" x14ac:dyDescent="0.35">
      <c r="A6321" s="7"/>
    </row>
    <row r="6322" spans="1:1" x14ac:dyDescent="0.35">
      <c r="A6322" s="7"/>
    </row>
    <row r="6323" spans="1:1" x14ac:dyDescent="0.35">
      <c r="A6323" s="7"/>
    </row>
    <row r="6324" spans="1:1" x14ac:dyDescent="0.35">
      <c r="A6324" s="7"/>
    </row>
    <row r="6325" spans="1:1" x14ac:dyDescent="0.35">
      <c r="A6325" s="7"/>
    </row>
    <row r="6326" spans="1:1" x14ac:dyDescent="0.35">
      <c r="A6326" s="7"/>
    </row>
    <row r="6327" spans="1:1" x14ac:dyDescent="0.35">
      <c r="A6327" s="7"/>
    </row>
    <row r="6328" spans="1:1" x14ac:dyDescent="0.35">
      <c r="A6328" s="7"/>
    </row>
    <row r="6329" spans="1:1" x14ac:dyDescent="0.35">
      <c r="A6329" s="7"/>
    </row>
    <row r="6330" spans="1:1" x14ac:dyDescent="0.35">
      <c r="A6330" s="7"/>
    </row>
    <row r="6331" spans="1:1" x14ac:dyDescent="0.35">
      <c r="A6331" s="7"/>
    </row>
    <row r="6332" spans="1:1" x14ac:dyDescent="0.35">
      <c r="A6332" s="7"/>
    </row>
    <row r="6333" spans="1:1" x14ac:dyDescent="0.35">
      <c r="A6333" s="7"/>
    </row>
    <row r="6334" spans="1:1" x14ac:dyDescent="0.35">
      <c r="A6334" s="7"/>
    </row>
    <row r="6335" spans="1:1" x14ac:dyDescent="0.35">
      <c r="A6335" s="7"/>
    </row>
    <row r="6336" spans="1:1" x14ac:dyDescent="0.35">
      <c r="A6336" s="7"/>
    </row>
    <row r="6337" spans="1:1" x14ac:dyDescent="0.35">
      <c r="A6337" s="7"/>
    </row>
    <row r="6338" spans="1:1" x14ac:dyDescent="0.35">
      <c r="A6338" s="7"/>
    </row>
    <row r="6339" spans="1:1" x14ac:dyDescent="0.35">
      <c r="A6339" s="7"/>
    </row>
    <row r="6340" spans="1:1" x14ac:dyDescent="0.35">
      <c r="A6340" s="7"/>
    </row>
    <row r="6341" spans="1:1" x14ac:dyDescent="0.35">
      <c r="A6341" s="7"/>
    </row>
    <row r="6342" spans="1:1" x14ac:dyDescent="0.35">
      <c r="A6342" s="7"/>
    </row>
    <row r="6343" spans="1:1" x14ac:dyDescent="0.35">
      <c r="A6343" s="7"/>
    </row>
    <row r="6344" spans="1:1" x14ac:dyDescent="0.35">
      <c r="A6344" s="7"/>
    </row>
    <row r="6345" spans="1:1" x14ac:dyDescent="0.35">
      <c r="A6345" s="7"/>
    </row>
    <row r="6346" spans="1:1" x14ac:dyDescent="0.35">
      <c r="A6346" s="7"/>
    </row>
    <row r="6347" spans="1:1" x14ac:dyDescent="0.35">
      <c r="A6347" s="7"/>
    </row>
    <row r="6348" spans="1:1" x14ac:dyDescent="0.35">
      <c r="A6348" s="7"/>
    </row>
    <row r="6349" spans="1:1" x14ac:dyDescent="0.35">
      <c r="A6349" s="7"/>
    </row>
    <row r="6350" spans="1:1" x14ac:dyDescent="0.35">
      <c r="A6350" s="7"/>
    </row>
    <row r="6351" spans="1:1" x14ac:dyDescent="0.35">
      <c r="A6351" s="7"/>
    </row>
    <row r="6352" spans="1:1" x14ac:dyDescent="0.35">
      <c r="A6352" s="7"/>
    </row>
    <row r="6353" spans="1:1" x14ac:dyDescent="0.35">
      <c r="A6353" s="7"/>
    </row>
    <row r="6354" spans="1:1" x14ac:dyDescent="0.35">
      <c r="A6354" s="7"/>
    </row>
    <row r="6355" spans="1:1" x14ac:dyDescent="0.35">
      <c r="A6355" s="7"/>
    </row>
    <row r="6356" spans="1:1" x14ac:dyDescent="0.35">
      <c r="A6356" s="7"/>
    </row>
    <row r="6357" spans="1:1" x14ac:dyDescent="0.35">
      <c r="A6357" s="7"/>
    </row>
    <row r="6358" spans="1:1" x14ac:dyDescent="0.35">
      <c r="A6358" s="7"/>
    </row>
    <row r="6359" spans="1:1" x14ac:dyDescent="0.35">
      <c r="A6359" s="7"/>
    </row>
    <row r="6360" spans="1:1" x14ac:dyDescent="0.35">
      <c r="A6360" s="7"/>
    </row>
    <row r="6361" spans="1:1" x14ac:dyDescent="0.35">
      <c r="A6361" s="7"/>
    </row>
    <row r="6362" spans="1:1" x14ac:dyDescent="0.35">
      <c r="A6362" s="7"/>
    </row>
    <row r="6363" spans="1:1" x14ac:dyDescent="0.35">
      <c r="A6363" s="7"/>
    </row>
    <row r="6364" spans="1:1" x14ac:dyDescent="0.35">
      <c r="A6364" s="7"/>
    </row>
    <row r="6365" spans="1:1" x14ac:dyDescent="0.35">
      <c r="A6365" s="7"/>
    </row>
    <row r="6366" spans="1:1" x14ac:dyDescent="0.35">
      <c r="A6366" s="7"/>
    </row>
    <row r="6367" spans="1:1" x14ac:dyDescent="0.35">
      <c r="A6367" s="7"/>
    </row>
    <row r="6368" spans="1:1" x14ac:dyDescent="0.35">
      <c r="A6368" s="7"/>
    </row>
    <row r="6369" spans="1:1" x14ac:dyDescent="0.35">
      <c r="A6369" s="7"/>
    </row>
    <row r="6370" spans="1:1" x14ac:dyDescent="0.35">
      <c r="A6370" s="7"/>
    </row>
    <row r="6371" spans="1:1" x14ac:dyDescent="0.35">
      <c r="A6371" s="7"/>
    </row>
    <row r="6372" spans="1:1" x14ac:dyDescent="0.35">
      <c r="A6372" s="7"/>
    </row>
    <row r="6373" spans="1:1" x14ac:dyDescent="0.35">
      <c r="A6373" s="7"/>
    </row>
    <row r="6374" spans="1:1" x14ac:dyDescent="0.35">
      <c r="A6374" s="7"/>
    </row>
    <row r="6375" spans="1:1" x14ac:dyDescent="0.35">
      <c r="A6375" s="7"/>
    </row>
    <row r="6376" spans="1:1" x14ac:dyDescent="0.35">
      <c r="A6376" s="7"/>
    </row>
    <row r="6377" spans="1:1" x14ac:dyDescent="0.35">
      <c r="A6377" s="7"/>
    </row>
    <row r="6378" spans="1:1" x14ac:dyDescent="0.35">
      <c r="A6378" s="7"/>
    </row>
    <row r="6379" spans="1:1" x14ac:dyDescent="0.35">
      <c r="A6379" s="7"/>
    </row>
    <row r="6380" spans="1:1" x14ac:dyDescent="0.35">
      <c r="A6380" s="7"/>
    </row>
    <row r="6381" spans="1:1" x14ac:dyDescent="0.35">
      <c r="A6381" s="7"/>
    </row>
    <row r="6382" spans="1:1" x14ac:dyDescent="0.35">
      <c r="A6382" s="7"/>
    </row>
    <row r="6383" spans="1:1" x14ac:dyDescent="0.35">
      <c r="A6383" s="7"/>
    </row>
    <row r="6384" spans="1:1" x14ac:dyDescent="0.35">
      <c r="A6384" s="7"/>
    </row>
    <row r="6385" spans="1:1" x14ac:dyDescent="0.35">
      <c r="A6385" s="7"/>
    </row>
    <row r="6386" spans="1:1" x14ac:dyDescent="0.35">
      <c r="A6386" s="7"/>
    </row>
    <row r="6387" spans="1:1" x14ac:dyDescent="0.35">
      <c r="A6387" s="7"/>
    </row>
    <row r="6388" spans="1:1" x14ac:dyDescent="0.35">
      <c r="A6388" s="7"/>
    </row>
    <row r="6389" spans="1:1" x14ac:dyDescent="0.35">
      <c r="A6389" s="7"/>
    </row>
    <row r="6390" spans="1:1" x14ac:dyDescent="0.35">
      <c r="A6390" s="7"/>
    </row>
    <row r="6391" spans="1:1" x14ac:dyDescent="0.35">
      <c r="A6391" s="7"/>
    </row>
    <row r="6392" spans="1:1" x14ac:dyDescent="0.35">
      <c r="A6392" s="7"/>
    </row>
    <row r="6393" spans="1:1" x14ac:dyDescent="0.35">
      <c r="A6393" s="7"/>
    </row>
    <row r="6394" spans="1:1" x14ac:dyDescent="0.35">
      <c r="A6394" s="7"/>
    </row>
    <row r="6395" spans="1:1" x14ac:dyDescent="0.35">
      <c r="A6395" s="7"/>
    </row>
    <row r="6396" spans="1:1" x14ac:dyDescent="0.35">
      <c r="A6396" s="7"/>
    </row>
    <row r="6397" spans="1:1" x14ac:dyDescent="0.35">
      <c r="A6397" s="7"/>
    </row>
    <row r="6398" spans="1:1" x14ac:dyDescent="0.35">
      <c r="A6398" s="7"/>
    </row>
    <row r="6399" spans="1:1" x14ac:dyDescent="0.35">
      <c r="A6399" s="7"/>
    </row>
    <row r="6400" spans="1:1" x14ac:dyDescent="0.35">
      <c r="A6400" s="7"/>
    </row>
    <row r="6401" spans="1:1" x14ac:dyDescent="0.35">
      <c r="A6401" s="7"/>
    </row>
    <row r="6402" spans="1:1" x14ac:dyDescent="0.35">
      <c r="A6402" s="7"/>
    </row>
    <row r="6403" spans="1:1" x14ac:dyDescent="0.35">
      <c r="A6403" s="7"/>
    </row>
    <row r="6404" spans="1:1" x14ac:dyDescent="0.35">
      <c r="A6404" s="7"/>
    </row>
    <row r="6405" spans="1:1" x14ac:dyDescent="0.35">
      <c r="A6405" s="7"/>
    </row>
    <row r="6406" spans="1:1" x14ac:dyDescent="0.35">
      <c r="A6406" s="7"/>
    </row>
    <row r="6407" spans="1:1" x14ac:dyDescent="0.35">
      <c r="A6407" s="7"/>
    </row>
    <row r="6408" spans="1:1" x14ac:dyDescent="0.35">
      <c r="A6408" s="7"/>
    </row>
    <row r="6409" spans="1:1" x14ac:dyDescent="0.35">
      <c r="A6409" s="7"/>
    </row>
    <row r="6410" spans="1:1" x14ac:dyDescent="0.35">
      <c r="A6410" s="7"/>
    </row>
    <row r="6411" spans="1:1" x14ac:dyDescent="0.35">
      <c r="A6411" s="7"/>
    </row>
    <row r="6412" spans="1:1" x14ac:dyDescent="0.35">
      <c r="A6412" s="7"/>
    </row>
    <row r="6413" spans="1:1" x14ac:dyDescent="0.35">
      <c r="A6413" s="7"/>
    </row>
    <row r="6414" spans="1:1" x14ac:dyDescent="0.35">
      <c r="A6414" s="7"/>
    </row>
    <row r="6415" spans="1:1" x14ac:dyDescent="0.35">
      <c r="A6415" s="7"/>
    </row>
    <row r="6416" spans="1:1" x14ac:dyDescent="0.35">
      <c r="A6416" s="7"/>
    </row>
    <row r="6417" spans="1:1" x14ac:dyDescent="0.35">
      <c r="A6417" s="7"/>
    </row>
    <row r="6418" spans="1:1" x14ac:dyDescent="0.35">
      <c r="A6418" s="7"/>
    </row>
    <row r="6419" spans="1:1" x14ac:dyDescent="0.35">
      <c r="A6419" s="7"/>
    </row>
    <row r="6420" spans="1:1" x14ac:dyDescent="0.35">
      <c r="A6420" s="7"/>
    </row>
    <row r="6421" spans="1:1" x14ac:dyDescent="0.35">
      <c r="A6421" s="7"/>
    </row>
    <row r="6422" spans="1:1" x14ac:dyDescent="0.35">
      <c r="A6422" s="7"/>
    </row>
    <row r="6423" spans="1:1" x14ac:dyDescent="0.35">
      <c r="A6423" s="7"/>
    </row>
    <row r="6424" spans="1:1" x14ac:dyDescent="0.35">
      <c r="A6424" s="7"/>
    </row>
    <row r="6425" spans="1:1" x14ac:dyDescent="0.35">
      <c r="A6425" s="7"/>
    </row>
    <row r="6426" spans="1:1" x14ac:dyDescent="0.35">
      <c r="A6426" s="7"/>
    </row>
    <row r="6427" spans="1:1" x14ac:dyDescent="0.35">
      <c r="A6427" s="7"/>
    </row>
    <row r="6428" spans="1:1" x14ac:dyDescent="0.35">
      <c r="A6428" s="7"/>
    </row>
    <row r="6429" spans="1:1" x14ac:dyDescent="0.35">
      <c r="A6429" s="7"/>
    </row>
    <row r="6430" spans="1:1" x14ac:dyDescent="0.35">
      <c r="A6430" s="7"/>
    </row>
    <row r="6431" spans="1:1" x14ac:dyDescent="0.35">
      <c r="A6431" s="7"/>
    </row>
    <row r="6432" spans="1:1" x14ac:dyDescent="0.35">
      <c r="A6432" s="7"/>
    </row>
    <row r="6433" spans="1:1" x14ac:dyDescent="0.35">
      <c r="A6433" s="7"/>
    </row>
    <row r="6434" spans="1:1" x14ac:dyDescent="0.35">
      <c r="A6434" s="7"/>
    </row>
    <row r="6435" spans="1:1" x14ac:dyDescent="0.35">
      <c r="A6435" s="7"/>
    </row>
    <row r="6436" spans="1:1" x14ac:dyDescent="0.35">
      <c r="A6436" s="7"/>
    </row>
    <row r="6437" spans="1:1" x14ac:dyDescent="0.35">
      <c r="A6437" s="7"/>
    </row>
    <row r="6438" spans="1:1" x14ac:dyDescent="0.35">
      <c r="A6438" s="7"/>
    </row>
    <row r="6439" spans="1:1" x14ac:dyDescent="0.35">
      <c r="A6439" s="7"/>
    </row>
    <row r="6440" spans="1:1" x14ac:dyDescent="0.35">
      <c r="A6440" s="7"/>
    </row>
    <row r="6441" spans="1:1" x14ac:dyDescent="0.35">
      <c r="A6441" s="7"/>
    </row>
    <row r="6442" spans="1:1" x14ac:dyDescent="0.35">
      <c r="A6442" s="7"/>
    </row>
    <row r="6443" spans="1:1" x14ac:dyDescent="0.35">
      <c r="A6443" s="7"/>
    </row>
    <row r="6444" spans="1:1" x14ac:dyDescent="0.35">
      <c r="A6444" s="7"/>
    </row>
    <row r="6445" spans="1:1" x14ac:dyDescent="0.35">
      <c r="A6445" s="7"/>
    </row>
    <row r="6446" spans="1:1" x14ac:dyDescent="0.35">
      <c r="A6446" s="7"/>
    </row>
    <row r="6447" spans="1:1" x14ac:dyDescent="0.35">
      <c r="A6447" s="7"/>
    </row>
    <row r="6448" spans="1:1" x14ac:dyDescent="0.35">
      <c r="A6448" s="7"/>
    </row>
    <row r="6449" spans="1:1" x14ac:dyDescent="0.35">
      <c r="A6449" s="7"/>
    </row>
    <row r="6450" spans="1:1" x14ac:dyDescent="0.35">
      <c r="A6450" s="7"/>
    </row>
    <row r="6451" spans="1:1" x14ac:dyDescent="0.35">
      <c r="A6451" s="7"/>
    </row>
    <row r="6452" spans="1:1" x14ac:dyDescent="0.35">
      <c r="A6452" s="7"/>
    </row>
    <row r="6453" spans="1:1" x14ac:dyDescent="0.35">
      <c r="A6453" s="7"/>
    </row>
    <row r="6454" spans="1:1" x14ac:dyDescent="0.35">
      <c r="A6454" s="7"/>
    </row>
    <row r="6455" spans="1:1" x14ac:dyDescent="0.35">
      <c r="A6455" s="7"/>
    </row>
    <row r="6456" spans="1:1" x14ac:dyDescent="0.35">
      <c r="A6456" s="7"/>
    </row>
    <row r="6457" spans="1:1" x14ac:dyDescent="0.35">
      <c r="A6457" s="7"/>
    </row>
    <row r="6458" spans="1:1" x14ac:dyDescent="0.35">
      <c r="A6458" s="7"/>
    </row>
    <row r="6459" spans="1:1" x14ac:dyDescent="0.35">
      <c r="A6459" s="7"/>
    </row>
    <row r="6460" spans="1:1" x14ac:dyDescent="0.35">
      <c r="A6460" s="7"/>
    </row>
    <row r="6461" spans="1:1" x14ac:dyDescent="0.35">
      <c r="A6461" s="7"/>
    </row>
    <row r="6462" spans="1:1" x14ac:dyDescent="0.35">
      <c r="A6462" s="7"/>
    </row>
    <row r="6463" spans="1:1" x14ac:dyDescent="0.35">
      <c r="A6463" s="7"/>
    </row>
    <row r="6464" spans="1:1" x14ac:dyDescent="0.35">
      <c r="A6464" s="7"/>
    </row>
    <row r="6465" spans="1:1" x14ac:dyDescent="0.35">
      <c r="A6465" s="7"/>
    </row>
    <row r="6466" spans="1:1" x14ac:dyDescent="0.35">
      <c r="A6466" s="7"/>
    </row>
    <row r="6467" spans="1:1" x14ac:dyDescent="0.35">
      <c r="A6467" s="7"/>
    </row>
    <row r="6468" spans="1:1" x14ac:dyDescent="0.35">
      <c r="A6468" s="7"/>
    </row>
    <row r="6469" spans="1:1" x14ac:dyDescent="0.35">
      <c r="A6469" s="7"/>
    </row>
    <row r="6470" spans="1:1" x14ac:dyDescent="0.35">
      <c r="A6470" s="7"/>
    </row>
    <row r="6471" spans="1:1" x14ac:dyDescent="0.35">
      <c r="A6471" s="7"/>
    </row>
    <row r="6472" spans="1:1" x14ac:dyDescent="0.35">
      <c r="A6472" s="7"/>
    </row>
    <row r="6473" spans="1:1" x14ac:dyDescent="0.35">
      <c r="A6473" s="7"/>
    </row>
    <row r="6474" spans="1:1" x14ac:dyDescent="0.35">
      <c r="A6474" s="7"/>
    </row>
    <row r="6475" spans="1:1" x14ac:dyDescent="0.35">
      <c r="A6475" s="7"/>
    </row>
    <row r="6476" spans="1:1" x14ac:dyDescent="0.35">
      <c r="A6476" s="7"/>
    </row>
    <row r="6477" spans="1:1" x14ac:dyDescent="0.35">
      <c r="A6477" s="7"/>
    </row>
    <row r="6478" spans="1:1" x14ac:dyDescent="0.35">
      <c r="A6478" s="7"/>
    </row>
    <row r="6479" spans="1:1" x14ac:dyDescent="0.35">
      <c r="A6479" s="7"/>
    </row>
    <row r="6480" spans="1:1" x14ac:dyDescent="0.35">
      <c r="A6480" s="7"/>
    </row>
    <row r="6481" spans="1:1" x14ac:dyDescent="0.35">
      <c r="A6481" s="7"/>
    </row>
    <row r="6482" spans="1:1" x14ac:dyDescent="0.35">
      <c r="A6482" s="7"/>
    </row>
    <row r="6483" spans="1:1" x14ac:dyDescent="0.35">
      <c r="A6483" s="7"/>
    </row>
    <row r="6484" spans="1:1" x14ac:dyDescent="0.35">
      <c r="A6484" s="7"/>
    </row>
    <row r="6485" spans="1:1" x14ac:dyDescent="0.35">
      <c r="A6485" s="7"/>
    </row>
    <row r="6486" spans="1:1" x14ac:dyDescent="0.35">
      <c r="A6486" s="7"/>
    </row>
    <row r="6487" spans="1:1" x14ac:dyDescent="0.35">
      <c r="A6487" s="7"/>
    </row>
    <row r="6488" spans="1:1" x14ac:dyDescent="0.35">
      <c r="A6488" s="7"/>
    </row>
    <row r="6489" spans="1:1" x14ac:dyDescent="0.35">
      <c r="A6489" s="7"/>
    </row>
    <row r="6490" spans="1:1" x14ac:dyDescent="0.35">
      <c r="A6490" s="7"/>
    </row>
    <row r="6491" spans="1:1" x14ac:dyDescent="0.35">
      <c r="A6491" s="7"/>
    </row>
    <row r="6492" spans="1:1" x14ac:dyDescent="0.35">
      <c r="A6492" s="7"/>
    </row>
    <row r="6493" spans="1:1" x14ac:dyDescent="0.35">
      <c r="A6493" s="7"/>
    </row>
    <row r="6494" spans="1:1" x14ac:dyDescent="0.35">
      <c r="A6494" s="7"/>
    </row>
    <row r="6495" spans="1:1" x14ac:dyDescent="0.35">
      <c r="A6495" s="7"/>
    </row>
    <row r="6496" spans="1:1" x14ac:dyDescent="0.35">
      <c r="A6496" s="7"/>
    </row>
    <row r="6497" spans="1:1" x14ac:dyDescent="0.35">
      <c r="A6497" s="7"/>
    </row>
    <row r="6498" spans="1:1" x14ac:dyDescent="0.35">
      <c r="A6498" s="7"/>
    </row>
    <row r="6499" spans="1:1" x14ac:dyDescent="0.35">
      <c r="A6499" s="7"/>
    </row>
    <row r="6500" spans="1:1" x14ac:dyDescent="0.35">
      <c r="A6500" s="7"/>
    </row>
    <row r="6501" spans="1:1" x14ac:dyDescent="0.35">
      <c r="A6501" s="7"/>
    </row>
    <row r="6502" spans="1:1" x14ac:dyDescent="0.35">
      <c r="A6502" s="7"/>
    </row>
    <row r="6503" spans="1:1" x14ac:dyDescent="0.35">
      <c r="A6503" s="7"/>
    </row>
    <row r="6504" spans="1:1" x14ac:dyDescent="0.35">
      <c r="A6504" s="7"/>
    </row>
    <row r="6505" spans="1:1" x14ac:dyDescent="0.35">
      <c r="A6505" s="7"/>
    </row>
    <row r="6506" spans="1:1" x14ac:dyDescent="0.35">
      <c r="A6506" s="7"/>
    </row>
    <row r="6507" spans="1:1" x14ac:dyDescent="0.35">
      <c r="A6507" s="7"/>
    </row>
    <row r="6508" spans="1:1" x14ac:dyDescent="0.35">
      <c r="A6508" s="7"/>
    </row>
    <row r="6509" spans="1:1" x14ac:dyDescent="0.35">
      <c r="A6509" s="7"/>
    </row>
    <row r="6510" spans="1:1" x14ac:dyDescent="0.35">
      <c r="A6510" s="7"/>
    </row>
    <row r="6511" spans="1:1" x14ac:dyDescent="0.35">
      <c r="A6511" s="7"/>
    </row>
    <row r="6512" spans="1:1" x14ac:dyDescent="0.35">
      <c r="A6512" s="7"/>
    </row>
    <row r="6513" spans="1:1" x14ac:dyDescent="0.35">
      <c r="A6513" s="7"/>
    </row>
    <row r="6514" spans="1:1" x14ac:dyDescent="0.35">
      <c r="A6514" s="7"/>
    </row>
    <row r="6515" spans="1:1" x14ac:dyDescent="0.35">
      <c r="A6515" s="7"/>
    </row>
    <row r="6516" spans="1:1" x14ac:dyDescent="0.35">
      <c r="A6516" s="7"/>
    </row>
    <row r="6517" spans="1:1" x14ac:dyDescent="0.35">
      <c r="A6517" s="7"/>
    </row>
    <row r="6518" spans="1:1" x14ac:dyDescent="0.35">
      <c r="A6518" s="7"/>
    </row>
    <row r="6519" spans="1:1" x14ac:dyDescent="0.35">
      <c r="A6519" s="7"/>
    </row>
    <row r="6520" spans="1:1" x14ac:dyDescent="0.35">
      <c r="A6520" s="7"/>
    </row>
    <row r="6521" spans="1:1" x14ac:dyDescent="0.35">
      <c r="A6521" s="7"/>
    </row>
    <row r="6522" spans="1:1" x14ac:dyDescent="0.35">
      <c r="A6522" s="7"/>
    </row>
    <row r="6523" spans="1:1" x14ac:dyDescent="0.35">
      <c r="A6523" s="7"/>
    </row>
    <row r="6524" spans="1:1" x14ac:dyDescent="0.35">
      <c r="A6524" s="7"/>
    </row>
    <row r="6525" spans="1:1" x14ac:dyDescent="0.35">
      <c r="A6525" s="7"/>
    </row>
    <row r="6526" spans="1:1" x14ac:dyDescent="0.35">
      <c r="A6526" s="7"/>
    </row>
    <row r="6527" spans="1:1" x14ac:dyDescent="0.35">
      <c r="A6527" s="7"/>
    </row>
    <row r="6528" spans="1:1" x14ac:dyDescent="0.35">
      <c r="A6528" s="7"/>
    </row>
    <row r="6529" spans="1:1" x14ac:dyDescent="0.35">
      <c r="A6529" s="7"/>
    </row>
    <row r="6530" spans="1:1" x14ac:dyDescent="0.35">
      <c r="A6530" s="7"/>
    </row>
    <row r="6531" spans="1:1" x14ac:dyDescent="0.35">
      <c r="A6531" s="7"/>
    </row>
    <row r="6532" spans="1:1" x14ac:dyDescent="0.35">
      <c r="A6532" s="7"/>
    </row>
    <row r="6533" spans="1:1" x14ac:dyDescent="0.35">
      <c r="A6533" s="7"/>
    </row>
    <row r="6534" spans="1:1" x14ac:dyDescent="0.35">
      <c r="A6534" s="7"/>
    </row>
    <row r="6535" spans="1:1" x14ac:dyDescent="0.35">
      <c r="A6535" s="7"/>
    </row>
    <row r="6536" spans="1:1" x14ac:dyDescent="0.35">
      <c r="A6536" s="7"/>
    </row>
    <row r="6537" spans="1:1" x14ac:dyDescent="0.35">
      <c r="A6537" s="7"/>
    </row>
    <row r="6538" spans="1:1" x14ac:dyDescent="0.35">
      <c r="A6538" s="7"/>
    </row>
    <row r="6539" spans="1:1" x14ac:dyDescent="0.35">
      <c r="A6539" s="7"/>
    </row>
    <row r="6540" spans="1:1" x14ac:dyDescent="0.35">
      <c r="A6540" s="7"/>
    </row>
    <row r="6541" spans="1:1" x14ac:dyDescent="0.35">
      <c r="A6541" s="7"/>
    </row>
    <row r="6542" spans="1:1" x14ac:dyDescent="0.35">
      <c r="A6542" s="7"/>
    </row>
    <row r="6543" spans="1:1" x14ac:dyDescent="0.35">
      <c r="A6543" s="7"/>
    </row>
    <row r="6544" spans="1:1" x14ac:dyDescent="0.35">
      <c r="A6544" s="7"/>
    </row>
    <row r="6545" spans="1:1" x14ac:dyDescent="0.35">
      <c r="A6545" s="7"/>
    </row>
    <row r="6546" spans="1:1" x14ac:dyDescent="0.35">
      <c r="A6546" s="7"/>
    </row>
    <row r="6547" spans="1:1" x14ac:dyDescent="0.35">
      <c r="A6547" s="7"/>
    </row>
    <row r="6548" spans="1:1" x14ac:dyDescent="0.35">
      <c r="A6548" s="7"/>
    </row>
    <row r="6549" spans="1:1" x14ac:dyDescent="0.35">
      <c r="A6549" s="7"/>
    </row>
    <row r="6550" spans="1:1" x14ac:dyDescent="0.35">
      <c r="A6550" s="7"/>
    </row>
    <row r="6551" spans="1:1" x14ac:dyDescent="0.35">
      <c r="A6551" s="7"/>
    </row>
    <row r="6552" spans="1:1" x14ac:dyDescent="0.35">
      <c r="A6552" s="7"/>
    </row>
    <row r="6553" spans="1:1" x14ac:dyDescent="0.35">
      <c r="A6553" s="7"/>
    </row>
    <row r="6554" spans="1:1" x14ac:dyDescent="0.35">
      <c r="A6554" s="7"/>
    </row>
    <row r="6555" spans="1:1" x14ac:dyDescent="0.35">
      <c r="A6555" s="7"/>
    </row>
    <row r="6556" spans="1:1" x14ac:dyDescent="0.35">
      <c r="A6556" s="7"/>
    </row>
    <row r="6557" spans="1:1" x14ac:dyDescent="0.35">
      <c r="A6557" s="7"/>
    </row>
    <row r="6558" spans="1:1" x14ac:dyDescent="0.35">
      <c r="A6558" s="7"/>
    </row>
    <row r="6559" spans="1:1" x14ac:dyDescent="0.35">
      <c r="A6559" s="7"/>
    </row>
    <row r="6560" spans="1:1" x14ac:dyDescent="0.35">
      <c r="A6560" s="7"/>
    </row>
    <row r="6561" spans="1:1" x14ac:dyDescent="0.35">
      <c r="A6561" s="7"/>
    </row>
    <row r="6562" spans="1:1" x14ac:dyDescent="0.35">
      <c r="A6562" s="7"/>
    </row>
    <row r="6563" spans="1:1" x14ac:dyDescent="0.35">
      <c r="A6563" s="7"/>
    </row>
    <row r="6564" spans="1:1" x14ac:dyDescent="0.35">
      <c r="A6564" s="7"/>
    </row>
    <row r="6565" spans="1:1" x14ac:dyDescent="0.35">
      <c r="A6565" s="7"/>
    </row>
    <row r="6566" spans="1:1" x14ac:dyDescent="0.35">
      <c r="A6566" s="7"/>
    </row>
    <row r="6567" spans="1:1" x14ac:dyDescent="0.35">
      <c r="A6567" s="7"/>
    </row>
    <row r="6568" spans="1:1" x14ac:dyDescent="0.35">
      <c r="A6568" s="7"/>
    </row>
    <row r="6569" spans="1:1" x14ac:dyDescent="0.35">
      <c r="A6569" s="7"/>
    </row>
    <row r="6570" spans="1:1" x14ac:dyDescent="0.35">
      <c r="A6570" s="7"/>
    </row>
    <row r="6571" spans="1:1" x14ac:dyDescent="0.35">
      <c r="A6571" s="7"/>
    </row>
    <row r="6572" spans="1:1" x14ac:dyDescent="0.35">
      <c r="A6572" s="7"/>
    </row>
    <row r="6573" spans="1:1" x14ac:dyDescent="0.35">
      <c r="A6573" s="7"/>
    </row>
    <row r="6574" spans="1:1" x14ac:dyDescent="0.35">
      <c r="A6574" s="7"/>
    </row>
    <row r="6575" spans="1:1" x14ac:dyDescent="0.35">
      <c r="A6575" s="7"/>
    </row>
    <row r="6576" spans="1:1" x14ac:dyDescent="0.35">
      <c r="A6576" s="7"/>
    </row>
    <row r="6577" spans="1:1" x14ac:dyDescent="0.35">
      <c r="A6577" s="7"/>
    </row>
    <row r="6578" spans="1:1" x14ac:dyDescent="0.35">
      <c r="A6578" s="7"/>
    </row>
    <row r="6579" spans="1:1" x14ac:dyDescent="0.35">
      <c r="A6579" s="7"/>
    </row>
    <row r="6580" spans="1:1" x14ac:dyDescent="0.35">
      <c r="A6580" s="7"/>
    </row>
    <row r="6581" spans="1:1" x14ac:dyDescent="0.35">
      <c r="A6581" s="7"/>
    </row>
    <row r="6582" spans="1:1" x14ac:dyDescent="0.35">
      <c r="A6582" s="7"/>
    </row>
    <row r="6583" spans="1:1" x14ac:dyDescent="0.35">
      <c r="A6583" s="7"/>
    </row>
    <row r="6584" spans="1:1" x14ac:dyDescent="0.35">
      <c r="A6584" s="7"/>
    </row>
    <row r="6585" spans="1:1" x14ac:dyDescent="0.35">
      <c r="A6585" s="7"/>
    </row>
    <row r="6586" spans="1:1" x14ac:dyDescent="0.35">
      <c r="A6586" s="7"/>
    </row>
    <row r="6587" spans="1:1" x14ac:dyDescent="0.35">
      <c r="A6587" s="7"/>
    </row>
    <row r="6588" spans="1:1" x14ac:dyDescent="0.35">
      <c r="A6588" s="7"/>
    </row>
    <row r="6589" spans="1:1" x14ac:dyDescent="0.35">
      <c r="A6589" s="7"/>
    </row>
    <row r="6590" spans="1:1" x14ac:dyDescent="0.35">
      <c r="A6590" s="7"/>
    </row>
    <row r="6591" spans="1:1" x14ac:dyDescent="0.35">
      <c r="A6591" s="7"/>
    </row>
    <row r="6592" spans="1:1" x14ac:dyDescent="0.35">
      <c r="A6592" s="7"/>
    </row>
    <row r="6593" spans="1:1" x14ac:dyDescent="0.35">
      <c r="A6593" s="7"/>
    </row>
    <row r="6594" spans="1:1" x14ac:dyDescent="0.35">
      <c r="A6594" s="7"/>
    </row>
    <row r="6595" spans="1:1" x14ac:dyDescent="0.35">
      <c r="A6595" s="7"/>
    </row>
    <row r="6596" spans="1:1" x14ac:dyDescent="0.35">
      <c r="A6596" s="7"/>
    </row>
    <row r="6597" spans="1:1" x14ac:dyDescent="0.35">
      <c r="A6597" s="7"/>
    </row>
    <row r="6598" spans="1:1" x14ac:dyDescent="0.35">
      <c r="A6598" s="7"/>
    </row>
    <row r="6599" spans="1:1" x14ac:dyDescent="0.35">
      <c r="A6599" s="7"/>
    </row>
    <row r="6600" spans="1:1" x14ac:dyDescent="0.35">
      <c r="A6600" s="7"/>
    </row>
    <row r="6601" spans="1:1" x14ac:dyDescent="0.35">
      <c r="A6601" s="7"/>
    </row>
    <row r="6602" spans="1:1" x14ac:dyDescent="0.35">
      <c r="A6602" s="7"/>
    </row>
    <row r="6603" spans="1:1" x14ac:dyDescent="0.35">
      <c r="A6603" s="7"/>
    </row>
    <row r="6604" spans="1:1" x14ac:dyDescent="0.35">
      <c r="A6604" s="7"/>
    </row>
    <row r="6605" spans="1:1" x14ac:dyDescent="0.35">
      <c r="A6605" s="7"/>
    </row>
    <row r="6606" spans="1:1" x14ac:dyDescent="0.35">
      <c r="A6606" s="7"/>
    </row>
    <row r="6607" spans="1:1" x14ac:dyDescent="0.35">
      <c r="A6607" s="7"/>
    </row>
    <row r="6608" spans="1:1" x14ac:dyDescent="0.35">
      <c r="A6608" s="7"/>
    </row>
    <row r="6609" spans="1:1" x14ac:dyDescent="0.35">
      <c r="A6609" s="7"/>
    </row>
    <row r="6610" spans="1:1" x14ac:dyDescent="0.35">
      <c r="A6610" s="7"/>
    </row>
    <row r="6611" spans="1:1" x14ac:dyDescent="0.35">
      <c r="A6611" s="7"/>
    </row>
    <row r="6612" spans="1:1" x14ac:dyDescent="0.35">
      <c r="A6612" s="7"/>
    </row>
    <row r="6613" spans="1:1" x14ac:dyDescent="0.35">
      <c r="A6613" s="7"/>
    </row>
    <row r="6614" spans="1:1" x14ac:dyDescent="0.35">
      <c r="A6614" s="7"/>
    </row>
    <row r="6615" spans="1:1" x14ac:dyDescent="0.35">
      <c r="A6615" s="7"/>
    </row>
    <row r="6616" spans="1:1" x14ac:dyDescent="0.35">
      <c r="A6616" s="7"/>
    </row>
    <row r="6617" spans="1:1" x14ac:dyDescent="0.35">
      <c r="A6617" s="7"/>
    </row>
    <row r="6618" spans="1:1" x14ac:dyDescent="0.35">
      <c r="A6618" s="7"/>
    </row>
    <row r="6619" spans="1:1" x14ac:dyDescent="0.35">
      <c r="A6619" s="7"/>
    </row>
    <row r="6620" spans="1:1" x14ac:dyDescent="0.35">
      <c r="A6620" s="7"/>
    </row>
    <row r="6621" spans="1:1" x14ac:dyDescent="0.35">
      <c r="A6621" s="7"/>
    </row>
    <row r="6622" spans="1:1" x14ac:dyDescent="0.35">
      <c r="A6622" s="7"/>
    </row>
    <row r="6623" spans="1:1" x14ac:dyDescent="0.35">
      <c r="A6623" s="7"/>
    </row>
    <row r="6624" spans="1:1" x14ac:dyDescent="0.35">
      <c r="A6624" s="7"/>
    </row>
    <row r="6625" spans="1:1" x14ac:dyDescent="0.35">
      <c r="A6625" s="7"/>
    </row>
    <row r="6626" spans="1:1" x14ac:dyDescent="0.35">
      <c r="A6626" s="7"/>
    </row>
    <row r="6627" spans="1:1" x14ac:dyDescent="0.35">
      <c r="A6627" s="7"/>
    </row>
    <row r="6628" spans="1:1" x14ac:dyDescent="0.35">
      <c r="A6628" s="7"/>
    </row>
    <row r="6629" spans="1:1" x14ac:dyDescent="0.35">
      <c r="A6629" s="7"/>
    </row>
    <row r="6630" spans="1:1" x14ac:dyDescent="0.35">
      <c r="A6630" s="7"/>
    </row>
    <row r="6631" spans="1:1" x14ac:dyDescent="0.35">
      <c r="A6631" s="7"/>
    </row>
    <row r="6632" spans="1:1" x14ac:dyDescent="0.35">
      <c r="A6632" s="7"/>
    </row>
    <row r="6633" spans="1:1" x14ac:dyDescent="0.35">
      <c r="A6633" s="7"/>
    </row>
    <row r="6634" spans="1:1" x14ac:dyDescent="0.35">
      <c r="A6634" s="7"/>
    </row>
    <row r="6635" spans="1:1" x14ac:dyDescent="0.35">
      <c r="A6635" s="7"/>
    </row>
    <row r="6636" spans="1:1" x14ac:dyDescent="0.35">
      <c r="A6636" s="7"/>
    </row>
    <row r="6637" spans="1:1" x14ac:dyDescent="0.35">
      <c r="A6637" s="7"/>
    </row>
    <row r="6638" spans="1:1" x14ac:dyDescent="0.35">
      <c r="A6638" s="7"/>
    </row>
    <row r="6639" spans="1:1" x14ac:dyDescent="0.35">
      <c r="A6639" s="7"/>
    </row>
    <row r="6640" spans="1:1" x14ac:dyDescent="0.35">
      <c r="A6640" s="7"/>
    </row>
    <row r="6641" spans="1:1" x14ac:dyDescent="0.35">
      <c r="A6641" s="7"/>
    </row>
    <row r="6642" spans="1:1" x14ac:dyDescent="0.35">
      <c r="A6642" s="7"/>
    </row>
    <row r="6643" spans="1:1" x14ac:dyDescent="0.35">
      <c r="A6643" s="7"/>
    </row>
    <row r="6644" spans="1:1" x14ac:dyDescent="0.35">
      <c r="A6644" s="7"/>
    </row>
    <row r="6645" spans="1:1" x14ac:dyDescent="0.35">
      <c r="A6645" s="7"/>
    </row>
    <row r="6646" spans="1:1" x14ac:dyDescent="0.35">
      <c r="A6646" s="7"/>
    </row>
    <row r="6647" spans="1:1" x14ac:dyDescent="0.35">
      <c r="A6647" s="7"/>
    </row>
    <row r="6648" spans="1:1" x14ac:dyDescent="0.35">
      <c r="A6648" s="7"/>
    </row>
    <row r="6649" spans="1:1" x14ac:dyDescent="0.35">
      <c r="A6649" s="7"/>
    </row>
    <row r="6650" spans="1:1" x14ac:dyDescent="0.35">
      <c r="A6650" s="7"/>
    </row>
    <row r="6651" spans="1:1" x14ac:dyDescent="0.35">
      <c r="A6651" s="7"/>
    </row>
    <row r="6652" spans="1:1" x14ac:dyDescent="0.35">
      <c r="A6652" s="7"/>
    </row>
    <row r="6653" spans="1:1" x14ac:dyDescent="0.35">
      <c r="A6653" s="7"/>
    </row>
    <row r="6654" spans="1:1" x14ac:dyDescent="0.35">
      <c r="A6654" s="7"/>
    </row>
    <row r="6655" spans="1:1" x14ac:dyDescent="0.35">
      <c r="A6655" s="7"/>
    </row>
    <row r="6656" spans="1:1" x14ac:dyDescent="0.35">
      <c r="A6656" s="7"/>
    </row>
    <row r="6657" spans="1:1" x14ac:dyDescent="0.35">
      <c r="A6657" s="7"/>
    </row>
    <row r="6658" spans="1:1" x14ac:dyDescent="0.35">
      <c r="A6658" s="7"/>
    </row>
    <row r="6659" spans="1:1" x14ac:dyDescent="0.35">
      <c r="A6659" s="7"/>
    </row>
    <row r="6660" spans="1:1" x14ac:dyDescent="0.35">
      <c r="A6660" s="7"/>
    </row>
    <row r="6661" spans="1:1" x14ac:dyDescent="0.35">
      <c r="A6661" s="7"/>
    </row>
    <row r="6662" spans="1:1" x14ac:dyDescent="0.35">
      <c r="A6662" s="7"/>
    </row>
    <row r="6663" spans="1:1" x14ac:dyDescent="0.35">
      <c r="A6663" s="7"/>
    </row>
    <row r="6664" spans="1:1" x14ac:dyDescent="0.35">
      <c r="A6664" s="7"/>
    </row>
    <row r="6665" spans="1:1" x14ac:dyDescent="0.35">
      <c r="A6665" s="7"/>
    </row>
    <row r="6666" spans="1:1" x14ac:dyDescent="0.35">
      <c r="A6666" s="7"/>
    </row>
    <row r="6667" spans="1:1" x14ac:dyDescent="0.35">
      <c r="A6667" s="7"/>
    </row>
    <row r="6668" spans="1:1" x14ac:dyDescent="0.35">
      <c r="A6668" s="7"/>
    </row>
    <row r="6669" spans="1:1" x14ac:dyDescent="0.35">
      <c r="A6669" s="7"/>
    </row>
    <row r="6670" spans="1:1" x14ac:dyDescent="0.35">
      <c r="A6670" s="7"/>
    </row>
    <row r="6671" spans="1:1" x14ac:dyDescent="0.35">
      <c r="A6671" s="7"/>
    </row>
    <row r="6672" spans="1:1" x14ac:dyDescent="0.35">
      <c r="A6672" s="7"/>
    </row>
    <row r="6673" spans="1:1" x14ac:dyDescent="0.35">
      <c r="A6673" s="7"/>
    </row>
    <row r="6674" spans="1:1" x14ac:dyDescent="0.35">
      <c r="A6674" s="7"/>
    </row>
    <row r="6675" spans="1:1" x14ac:dyDescent="0.35">
      <c r="A6675" s="7"/>
    </row>
    <row r="6676" spans="1:1" x14ac:dyDescent="0.35">
      <c r="A6676" s="7"/>
    </row>
    <row r="6677" spans="1:1" x14ac:dyDescent="0.35">
      <c r="A6677" s="7"/>
    </row>
    <row r="6678" spans="1:1" x14ac:dyDescent="0.35">
      <c r="A6678" s="7"/>
    </row>
    <row r="6679" spans="1:1" x14ac:dyDescent="0.35">
      <c r="A6679" s="7"/>
    </row>
    <row r="6680" spans="1:1" x14ac:dyDescent="0.35">
      <c r="A6680" s="7"/>
    </row>
    <row r="6681" spans="1:1" x14ac:dyDescent="0.35">
      <c r="A6681" s="7"/>
    </row>
    <row r="6682" spans="1:1" x14ac:dyDescent="0.35">
      <c r="A6682" s="7"/>
    </row>
    <row r="6683" spans="1:1" x14ac:dyDescent="0.35">
      <c r="A6683" s="7"/>
    </row>
    <row r="6684" spans="1:1" x14ac:dyDescent="0.35">
      <c r="A6684" s="7"/>
    </row>
    <row r="6685" spans="1:1" x14ac:dyDescent="0.35">
      <c r="A6685" s="7"/>
    </row>
    <row r="6686" spans="1:1" x14ac:dyDescent="0.35">
      <c r="A6686" s="7"/>
    </row>
    <row r="6687" spans="1:1" x14ac:dyDescent="0.35">
      <c r="A6687" s="7"/>
    </row>
    <row r="6688" spans="1:1" x14ac:dyDescent="0.35">
      <c r="A6688" s="7"/>
    </row>
    <row r="6689" spans="1:1" x14ac:dyDescent="0.35">
      <c r="A6689" s="7"/>
    </row>
    <row r="6690" spans="1:1" x14ac:dyDescent="0.35">
      <c r="A6690" s="7"/>
    </row>
    <row r="6691" spans="1:1" x14ac:dyDescent="0.35">
      <c r="A6691" s="7"/>
    </row>
    <row r="6692" spans="1:1" x14ac:dyDescent="0.35">
      <c r="A6692" s="7"/>
    </row>
    <row r="6693" spans="1:1" x14ac:dyDescent="0.35">
      <c r="A6693" s="7"/>
    </row>
    <row r="6694" spans="1:1" x14ac:dyDescent="0.35">
      <c r="A6694" s="7"/>
    </row>
    <row r="6695" spans="1:1" x14ac:dyDescent="0.35">
      <c r="A6695" s="7"/>
    </row>
    <row r="6696" spans="1:1" x14ac:dyDescent="0.35">
      <c r="A6696" s="7"/>
    </row>
    <row r="6697" spans="1:1" x14ac:dyDescent="0.35">
      <c r="A6697" s="7"/>
    </row>
    <row r="6698" spans="1:1" x14ac:dyDescent="0.35">
      <c r="A6698" s="7"/>
    </row>
    <row r="6699" spans="1:1" x14ac:dyDescent="0.35">
      <c r="A6699" s="7"/>
    </row>
    <row r="6700" spans="1:1" x14ac:dyDescent="0.35">
      <c r="A6700" s="7"/>
    </row>
    <row r="6701" spans="1:1" x14ac:dyDescent="0.35">
      <c r="A6701" s="7"/>
    </row>
    <row r="6702" spans="1:1" x14ac:dyDescent="0.35">
      <c r="A6702" s="7"/>
    </row>
    <row r="6703" spans="1:1" x14ac:dyDescent="0.35">
      <c r="A6703" s="7"/>
    </row>
    <row r="6704" spans="1:1" x14ac:dyDescent="0.35">
      <c r="A6704" s="7"/>
    </row>
    <row r="6705" spans="1:1" x14ac:dyDescent="0.35">
      <c r="A6705" s="7"/>
    </row>
    <row r="6706" spans="1:1" x14ac:dyDescent="0.35">
      <c r="A6706" s="7"/>
    </row>
    <row r="6707" spans="1:1" x14ac:dyDescent="0.35">
      <c r="A6707" s="7"/>
    </row>
    <row r="6708" spans="1:1" x14ac:dyDescent="0.35">
      <c r="A6708" s="7"/>
    </row>
    <row r="6709" spans="1:1" x14ac:dyDescent="0.35">
      <c r="A6709" s="7"/>
    </row>
    <row r="6710" spans="1:1" x14ac:dyDescent="0.35">
      <c r="A6710" s="7"/>
    </row>
    <row r="6711" spans="1:1" x14ac:dyDescent="0.35">
      <c r="A6711" s="7"/>
    </row>
    <row r="6712" spans="1:1" x14ac:dyDescent="0.35">
      <c r="A6712" s="7"/>
    </row>
    <row r="6713" spans="1:1" x14ac:dyDescent="0.35">
      <c r="A6713" s="7"/>
    </row>
    <row r="6714" spans="1:1" x14ac:dyDescent="0.35">
      <c r="A6714" s="7"/>
    </row>
    <row r="6715" spans="1:1" x14ac:dyDescent="0.35">
      <c r="A6715" s="7"/>
    </row>
    <row r="6716" spans="1:1" x14ac:dyDescent="0.35">
      <c r="A6716" s="7"/>
    </row>
    <row r="6717" spans="1:1" x14ac:dyDescent="0.35">
      <c r="A6717" s="7"/>
    </row>
    <row r="6718" spans="1:1" x14ac:dyDescent="0.35">
      <c r="A6718" s="7"/>
    </row>
    <row r="6719" spans="1:1" x14ac:dyDescent="0.35">
      <c r="A6719" s="7"/>
    </row>
    <row r="6720" spans="1:1" x14ac:dyDescent="0.35">
      <c r="A6720" s="7"/>
    </row>
    <row r="6721" spans="1:1" x14ac:dyDescent="0.35">
      <c r="A6721" s="7"/>
    </row>
    <row r="6722" spans="1:1" x14ac:dyDescent="0.35">
      <c r="A6722" s="7"/>
    </row>
    <row r="6723" spans="1:1" x14ac:dyDescent="0.35">
      <c r="A6723" s="7"/>
    </row>
    <row r="6724" spans="1:1" x14ac:dyDescent="0.35">
      <c r="A6724" s="7"/>
    </row>
    <row r="6725" spans="1:1" x14ac:dyDescent="0.35">
      <c r="A6725" s="7"/>
    </row>
    <row r="6726" spans="1:1" x14ac:dyDescent="0.35">
      <c r="A6726" s="7"/>
    </row>
    <row r="6727" spans="1:1" x14ac:dyDescent="0.35">
      <c r="A6727" s="7"/>
    </row>
    <row r="6728" spans="1:1" x14ac:dyDescent="0.35">
      <c r="A6728" s="7"/>
    </row>
    <row r="6729" spans="1:1" x14ac:dyDescent="0.35">
      <c r="A6729" s="7"/>
    </row>
    <row r="6730" spans="1:1" x14ac:dyDescent="0.35">
      <c r="A6730" s="7"/>
    </row>
    <row r="6731" spans="1:1" x14ac:dyDescent="0.35">
      <c r="A6731" s="7"/>
    </row>
    <row r="6732" spans="1:1" x14ac:dyDescent="0.35">
      <c r="A6732" s="7"/>
    </row>
    <row r="6733" spans="1:1" x14ac:dyDescent="0.35">
      <c r="A6733" s="7"/>
    </row>
    <row r="6734" spans="1:1" x14ac:dyDescent="0.35">
      <c r="A6734" s="7"/>
    </row>
    <row r="6735" spans="1:1" x14ac:dyDescent="0.35">
      <c r="A6735" s="7"/>
    </row>
    <row r="6736" spans="1:1" x14ac:dyDescent="0.35">
      <c r="A6736" s="7"/>
    </row>
    <row r="6737" spans="1:1" x14ac:dyDescent="0.35">
      <c r="A6737" s="7"/>
    </row>
    <row r="6738" spans="1:1" x14ac:dyDescent="0.35">
      <c r="A6738" s="7"/>
    </row>
    <row r="6739" spans="1:1" x14ac:dyDescent="0.35">
      <c r="A6739" s="7"/>
    </row>
    <row r="6740" spans="1:1" x14ac:dyDescent="0.35">
      <c r="A6740" s="7"/>
    </row>
    <row r="6741" spans="1:1" x14ac:dyDescent="0.35">
      <c r="A6741" s="7"/>
    </row>
    <row r="6742" spans="1:1" x14ac:dyDescent="0.35">
      <c r="A6742" s="7"/>
    </row>
    <row r="6743" spans="1:1" x14ac:dyDescent="0.35">
      <c r="A6743" s="7"/>
    </row>
    <row r="6744" spans="1:1" x14ac:dyDescent="0.35">
      <c r="A6744" s="7"/>
    </row>
    <row r="6745" spans="1:1" x14ac:dyDescent="0.35">
      <c r="A6745" s="7"/>
    </row>
    <row r="6746" spans="1:1" x14ac:dyDescent="0.35">
      <c r="A6746" s="7"/>
    </row>
    <row r="6747" spans="1:1" x14ac:dyDescent="0.35">
      <c r="A6747" s="7"/>
    </row>
    <row r="6748" spans="1:1" x14ac:dyDescent="0.35">
      <c r="A6748" s="7"/>
    </row>
    <row r="6749" spans="1:1" x14ac:dyDescent="0.35">
      <c r="A6749" s="7"/>
    </row>
    <row r="6750" spans="1:1" x14ac:dyDescent="0.35">
      <c r="A6750" s="7"/>
    </row>
    <row r="6751" spans="1:1" x14ac:dyDescent="0.35">
      <c r="A6751" s="7"/>
    </row>
    <row r="6752" spans="1:1" x14ac:dyDescent="0.35">
      <c r="A6752" s="7"/>
    </row>
    <row r="6753" spans="1:1" x14ac:dyDescent="0.35">
      <c r="A6753" s="7"/>
    </row>
    <row r="6754" spans="1:1" x14ac:dyDescent="0.35">
      <c r="A6754" s="7"/>
    </row>
    <row r="6755" spans="1:1" x14ac:dyDescent="0.35">
      <c r="A6755" s="7"/>
    </row>
    <row r="6756" spans="1:1" x14ac:dyDescent="0.35">
      <c r="A6756" s="7"/>
    </row>
    <row r="6757" spans="1:1" x14ac:dyDescent="0.35">
      <c r="A6757" s="7"/>
    </row>
    <row r="6758" spans="1:1" x14ac:dyDescent="0.35">
      <c r="A6758" s="7"/>
    </row>
    <row r="6759" spans="1:1" x14ac:dyDescent="0.35">
      <c r="A6759" s="7"/>
    </row>
    <row r="6760" spans="1:1" x14ac:dyDescent="0.35">
      <c r="A6760" s="7"/>
    </row>
    <row r="6761" spans="1:1" x14ac:dyDescent="0.35">
      <c r="A6761" s="7"/>
    </row>
    <row r="6762" spans="1:1" x14ac:dyDescent="0.35">
      <c r="A6762" s="7"/>
    </row>
    <row r="6763" spans="1:1" x14ac:dyDescent="0.35">
      <c r="A6763" s="7"/>
    </row>
    <row r="6764" spans="1:1" x14ac:dyDescent="0.35">
      <c r="A6764" s="7"/>
    </row>
    <row r="6765" spans="1:1" x14ac:dyDescent="0.35">
      <c r="A6765" s="7"/>
    </row>
    <row r="6766" spans="1:1" x14ac:dyDescent="0.35">
      <c r="A6766" s="7"/>
    </row>
    <row r="6767" spans="1:1" x14ac:dyDescent="0.35">
      <c r="A6767" s="7"/>
    </row>
    <row r="6768" spans="1:1" x14ac:dyDescent="0.35">
      <c r="A6768" s="7"/>
    </row>
    <row r="6769" spans="1:1" x14ac:dyDescent="0.35">
      <c r="A6769" s="7"/>
    </row>
    <row r="6770" spans="1:1" x14ac:dyDescent="0.35">
      <c r="A6770" s="7"/>
    </row>
    <row r="6771" spans="1:1" x14ac:dyDescent="0.35">
      <c r="A6771" s="7"/>
    </row>
    <row r="6772" spans="1:1" x14ac:dyDescent="0.35">
      <c r="A6772" s="7"/>
    </row>
    <row r="6773" spans="1:1" x14ac:dyDescent="0.35">
      <c r="A6773" s="7"/>
    </row>
    <row r="6774" spans="1:1" x14ac:dyDescent="0.35">
      <c r="A6774" s="7"/>
    </row>
    <row r="6775" spans="1:1" x14ac:dyDescent="0.35">
      <c r="A6775" s="7"/>
    </row>
    <row r="6776" spans="1:1" x14ac:dyDescent="0.35">
      <c r="A6776" s="7"/>
    </row>
    <row r="6777" spans="1:1" x14ac:dyDescent="0.35">
      <c r="A6777" s="7"/>
    </row>
    <row r="6778" spans="1:1" x14ac:dyDescent="0.35">
      <c r="A6778" s="7"/>
    </row>
    <row r="6779" spans="1:1" x14ac:dyDescent="0.35">
      <c r="A6779" s="7"/>
    </row>
    <row r="6780" spans="1:1" x14ac:dyDescent="0.35">
      <c r="A6780" s="7"/>
    </row>
    <row r="6781" spans="1:1" x14ac:dyDescent="0.35">
      <c r="A6781" s="7"/>
    </row>
    <row r="6782" spans="1:1" x14ac:dyDescent="0.35">
      <c r="A6782" s="7"/>
    </row>
    <row r="6783" spans="1:1" x14ac:dyDescent="0.35">
      <c r="A6783" s="7"/>
    </row>
    <row r="6784" spans="1:1" x14ac:dyDescent="0.35">
      <c r="A6784" s="7"/>
    </row>
    <row r="6785" spans="1:1" x14ac:dyDescent="0.35">
      <c r="A6785" s="7"/>
    </row>
    <row r="6786" spans="1:1" x14ac:dyDescent="0.35">
      <c r="A6786" s="7"/>
    </row>
    <row r="6787" spans="1:1" x14ac:dyDescent="0.35">
      <c r="A6787" s="7"/>
    </row>
    <row r="6788" spans="1:1" x14ac:dyDescent="0.35">
      <c r="A6788" s="7"/>
    </row>
    <row r="6789" spans="1:1" x14ac:dyDescent="0.35">
      <c r="A6789" s="7"/>
    </row>
    <row r="6790" spans="1:1" x14ac:dyDescent="0.35">
      <c r="A6790" s="7"/>
    </row>
    <row r="6791" spans="1:1" x14ac:dyDescent="0.35">
      <c r="A6791" s="7"/>
    </row>
    <row r="6792" spans="1:1" x14ac:dyDescent="0.35">
      <c r="A6792" s="7"/>
    </row>
    <row r="6793" spans="1:1" x14ac:dyDescent="0.35">
      <c r="A6793" s="7"/>
    </row>
    <row r="6794" spans="1:1" x14ac:dyDescent="0.35">
      <c r="A6794" s="7"/>
    </row>
    <row r="6795" spans="1:1" x14ac:dyDescent="0.35">
      <c r="A6795" s="7"/>
    </row>
    <row r="6796" spans="1:1" x14ac:dyDescent="0.35">
      <c r="A6796" s="7"/>
    </row>
    <row r="6797" spans="1:1" x14ac:dyDescent="0.35">
      <c r="A6797" s="7"/>
    </row>
    <row r="6798" spans="1:1" x14ac:dyDescent="0.35">
      <c r="A6798" s="7"/>
    </row>
    <row r="6799" spans="1:1" x14ac:dyDescent="0.35">
      <c r="A6799" s="7"/>
    </row>
    <row r="6800" spans="1:1" x14ac:dyDescent="0.35">
      <c r="A6800" s="7"/>
    </row>
    <row r="6801" spans="1:1" x14ac:dyDescent="0.35">
      <c r="A6801" s="7"/>
    </row>
    <row r="6802" spans="1:1" x14ac:dyDescent="0.35">
      <c r="A6802" s="7"/>
    </row>
    <row r="6803" spans="1:1" x14ac:dyDescent="0.35">
      <c r="A6803" s="7"/>
    </row>
    <row r="6804" spans="1:1" x14ac:dyDescent="0.35">
      <c r="A6804" s="7"/>
    </row>
    <row r="6805" spans="1:1" x14ac:dyDescent="0.35">
      <c r="A6805" s="7"/>
    </row>
    <row r="6806" spans="1:1" x14ac:dyDescent="0.35">
      <c r="A6806" s="7"/>
    </row>
    <row r="6807" spans="1:1" x14ac:dyDescent="0.35">
      <c r="A6807" s="7"/>
    </row>
    <row r="6808" spans="1:1" x14ac:dyDescent="0.35">
      <c r="A6808" s="7"/>
    </row>
    <row r="6809" spans="1:1" x14ac:dyDescent="0.35">
      <c r="A6809" s="7"/>
    </row>
    <row r="6810" spans="1:1" x14ac:dyDescent="0.35">
      <c r="A6810" s="7"/>
    </row>
    <row r="6811" spans="1:1" x14ac:dyDescent="0.35">
      <c r="A6811" s="7"/>
    </row>
    <row r="6812" spans="1:1" x14ac:dyDescent="0.35">
      <c r="A6812" s="7"/>
    </row>
    <row r="6813" spans="1:1" x14ac:dyDescent="0.35">
      <c r="A6813" s="7"/>
    </row>
    <row r="6814" spans="1:1" x14ac:dyDescent="0.35">
      <c r="A6814" s="7"/>
    </row>
    <row r="6815" spans="1:1" x14ac:dyDescent="0.35">
      <c r="A6815" s="7"/>
    </row>
    <row r="6816" spans="1:1" x14ac:dyDescent="0.35">
      <c r="A6816" s="7"/>
    </row>
    <row r="6817" spans="1:1" x14ac:dyDescent="0.35">
      <c r="A6817" s="7"/>
    </row>
    <row r="6818" spans="1:1" x14ac:dyDescent="0.35">
      <c r="A6818" s="7"/>
    </row>
    <row r="6819" spans="1:1" x14ac:dyDescent="0.35">
      <c r="A6819" s="7"/>
    </row>
    <row r="6820" spans="1:1" x14ac:dyDescent="0.35">
      <c r="A6820" s="7"/>
    </row>
    <row r="6821" spans="1:1" x14ac:dyDescent="0.35">
      <c r="A6821" s="7"/>
    </row>
    <row r="6822" spans="1:1" x14ac:dyDescent="0.35">
      <c r="A6822" s="7"/>
    </row>
    <row r="6823" spans="1:1" x14ac:dyDescent="0.35">
      <c r="A6823" s="7"/>
    </row>
    <row r="6824" spans="1:1" x14ac:dyDescent="0.35">
      <c r="A6824" s="7"/>
    </row>
    <row r="6825" spans="1:1" x14ac:dyDescent="0.35">
      <c r="A6825" s="7"/>
    </row>
    <row r="6826" spans="1:1" x14ac:dyDescent="0.35">
      <c r="A6826" s="7"/>
    </row>
    <row r="6827" spans="1:1" x14ac:dyDescent="0.35">
      <c r="A6827" s="7"/>
    </row>
    <row r="6828" spans="1:1" x14ac:dyDescent="0.35">
      <c r="A6828" s="7"/>
    </row>
    <row r="6829" spans="1:1" x14ac:dyDescent="0.35">
      <c r="A6829" s="7"/>
    </row>
    <row r="6830" spans="1:1" x14ac:dyDescent="0.35">
      <c r="A6830" s="7"/>
    </row>
    <row r="6831" spans="1:1" x14ac:dyDescent="0.35">
      <c r="A6831" s="7"/>
    </row>
    <row r="6832" spans="1:1" x14ac:dyDescent="0.35">
      <c r="A6832" s="7"/>
    </row>
    <row r="6833" spans="1:1" x14ac:dyDescent="0.35">
      <c r="A6833" s="7"/>
    </row>
    <row r="6834" spans="1:1" x14ac:dyDescent="0.35">
      <c r="A6834" s="7"/>
    </row>
    <row r="6835" spans="1:1" x14ac:dyDescent="0.35">
      <c r="A6835" s="7"/>
    </row>
    <row r="6836" spans="1:1" x14ac:dyDescent="0.35">
      <c r="A6836" s="7"/>
    </row>
    <row r="6837" spans="1:1" x14ac:dyDescent="0.35">
      <c r="A6837" s="7"/>
    </row>
    <row r="6838" spans="1:1" x14ac:dyDescent="0.35">
      <c r="A6838" s="7"/>
    </row>
    <row r="6839" spans="1:1" x14ac:dyDescent="0.35">
      <c r="A6839" s="7"/>
    </row>
    <row r="6840" spans="1:1" x14ac:dyDescent="0.35">
      <c r="A6840" s="7"/>
    </row>
    <row r="6841" spans="1:1" x14ac:dyDescent="0.35">
      <c r="A6841" s="7"/>
    </row>
    <row r="6842" spans="1:1" x14ac:dyDescent="0.35">
      <c r="A6842" s="7"/>
    </row>
    <row r="6843" spans="1:1" x14ac:dyDescent="0.35">
      <c r="A6843" s="7"/>
    </row>
    <row r="6844" spans="1:1" x14ac:dyDescent="0.35">
      <c r="A6844" s="7"/>
    </row>
    <row r="6845" spans="1:1" x14ac:dyDescent="0.35">
      <c r="A6845" s="7"/>
    </row>
    <row r="6846" spans="1:1" x14ac:dyDescent="0.35">
      <c r="A6846" s="7"/>
    </row>
    <row r="6847" spans="1:1" x14ac:dyDescent="0.35">
      <c r="A6847" s="7"/>
    </row>
    <row r="6848" spans="1:1" x14ac:dyDescent="0.35">
      <c r="A6848" s="7"/>
    </row>
    <row r="6849" spans="1:1" x14ac:dyDescent="0.35">
      <c r="A6849" s="7"/>
    </row>
    <row r="6850" spans="1:1" x14ac:dyDescent="0.35">
      <c r="A6850" s="7"/>
    </row>
    <row r="6851" spans="1:1" x14ac:dyDescent="0.35">
      <c r="A6851" s="7"/>
    </row>
    <row r="6852" spans="1:1" x14ac:dyDescent="0.35">
      <c r="A6852" s="7"/>
    </row>
    <row r="6853" spans="1:1" x14ac:dyDescent="0.35">
      <c r="A6853" s="7"/>
    </row>
    <row r="6854" spans="1:1" x14ac:dyDescent="0.35">
      <c r="A6854" s="7"/>
    </row>
    <row r="6855" spans="1:1" x14ac:dyDescent="0.35">
      <c r="A6855" s="7"/>
    </row>
    <row r="6856" spans="1:1" x14ac:dyDescent="0.35">
      <c r="A6856" s="7"/>
    </row>
    <row r="6857" spans="1:1" x14ac:dyDescent="0.35">
      <c r="A6857" s="7"/>
    </row>
    <row r="6858" spans="1:1" x14ac:dyDescent="0.35">
      <c r="A6858" s="7"/>
    </row>
    <row r="6859" spans="1:1" x14ac:dyDescent="0.35">
      <c r="A6859" s="7"/>
    </row>
    <row r="6860" spans="1:1" x14ac:dyDescent="0.35">
      <c r="A6860" s="7"/>
    </row>
    <row r="6861" spans="1:1" x14ac:dyDescent="0.35">
      <c r="A6861" s="7"/>
    </row>
    <row r="6862" spans="1:1" x14ac:dyDescent="0.35">
      <c r="A6862" s="7"/>
    </row>
    <row r="6863" spans="1:1" x14ac:dyDescent="0.35">
      <c r="A6863" s="7"/>
    </row>
    <row r="6864" spans="1:1" x14ac:dyDescent="0.35">
      <c r="A6864" s="7"/>
    </row>
    <row r="6865" spans="1:1" x14ac:dyDescent="0.35">
      <c r="A6865" s="7"/>
    </row>
    <row r="6866" spans="1:1" x14ac:dyDescent="0.35">
      <c r="A6866" s="7"/>
    </row>
    <row r="6867" spans="1:1" x14ac:dyDescent="0.35">
      <c r="A6867" s="7"/>
    </row>
    <row r="6868" spans="1:1" x14ac:dyDescent="0.35">
      <c r="A6868" s="7"/>
    </row>
    <row r="6869" spans="1:1" x14ac:dyDescent="0.35">
      <c r="A6869" s="7"/>
    </row>
    <row r="6870" spans="1:1" x14ac:dyDescent="0.35">
      <c r="A6870" s="7"/>
    </row>
    <row r="6871" spans="1:1" x14ac:dyDescent="0.35">
      <c r="A6871" s="7"/>
    </row>
    <row r="6872" spans="1:1" x14ac:dyDescent="0.35">
      <c r="A6872" s="7"/>
    </row>
    <row r="6873" spans="1:1" x14ac:dyDescent="0.35">
      <c r="A6873" s="7"/>
    </row>
    <row r="6874" spans="1:1" x14ac:dyDescent="0.35">
      <c r="A6874" s="7"/>
    </row>
    <row r="6875" spans="1:1" x14ac:dyDescent="0.35">
      <c r="A6875" s="7"/>
    </row>
    <row r="6876" spans="1:1" x14ac:dyDescent="0.35">
      <c r="A6876" s="7"/>
    </row>
    <row r="6877" spans="1:1" x14ac:dyDescent="0.35">
      <c r="A6877" s="7"/>
    </row>
    <row r="6878" spans="1:1" x14ac:dyDescent="0.35">
      <c r="A6878" s="7"/>
    </row>
    <row r="6879" spans="1:1" x14ac:dyDescent="0.35">
      <c r="A6879" s="7"/>
    </row>
    <row r="6880" spans="1:1" x14ac:dyDescent="0.35">
      <c r="A6880" s="7"/>
    </row>
    <row r="6881" spans="1:1" x14ac:dyDescent="0.35">
      <c r="A6881" s="7"/>
    </row>
    <row r="6882" spans="1:1" x14ac:dyDescent="0.35">
      <c r="A6882" s="7"/>
    </row>
    <row r="6883" spans="1:1" x14ac:dyDescent="0.35">
      <c r="A6883" s="7"/>
    </row>
    <row r="6884" spans="1:1" x14ac:dyDescent="0.35">
      <c r="A6884" s="7"/>
    </row>
    <row r="6885" spans="1:1" x14ac:dyDescent="0.35">
      <c r="A6885" s="7"/>
    </row>
    <row r="6886" spans="1:1" x14ac:dyDescent="0.35">
      <c r="A6886" s="7"/>
    </row>
    <row r="6887" spans="1:1" x14ac:dyDescent="0.35">
      <c r="A6887" s="7"/>
    </row>
    <row r="6888" spans="1:1" x14ac:dyDescent="0.35">
      <c r="A6888" s="7"/>
    </row>
    <row r="6889" spans="1:1" x14ac:dyDescent="0.35">
      <c r="A6889" s="7"/>
    </row>
    <row r="6890" spans="1:1" x14ac:dyDescent="0.35">
      <c r="A6890" s="7"/>
    </row>
    <row r="6891" spans="1:1" x14ac:dyDescent="0.35">
      <c r="A6891" s="7"/>
    </row>
    <row r="6892" spans="1:1" x14ac:dyDescent="0.35">
      <c r="A6892" s="7"/>
    </row>
    <row r="6893" spans="1:1" x14ac:dyDescent="0.35">
      <c r="A6893" s="7"/>
    </row>
    <row r="6894" spans="1:1" x14ac:dyDescent="0.35">
      <c r="A6894" s="7"/>
    </row>
    <row r="6895" spans="1:1" x14ac:dyDescent="0.35">
      <c r="A6895" s="7"/>
    </row>
    <row r="6896" spans="1:1" x14ac:dyDescent="0.35">
      <c r="A6896" s="7"/>
    </row>
    <row r="6897" spans="1:1" x14ac:dyDescent="0.35">
      <c r="A6897" s="7"/>
    </row>
    <row r="6898" spans="1:1" x14ac:dyDescent="0.35">
      <c r="A6898" s="7"/>
    </row>
    <row r="6899" spans="1:1" x14ac:dyDescent="0.35">
      <c r="A6899" s="7"/>
    </row>
    <row r="6900" spans="1:1" x14ac:dyDescent="0.35">
      <c r="A6900" s="7"/>
    </row>
    <row r="6901" spans="1:1" x14ac:dyDescent="0.35">
      <c r="A6901" s="7"/>
    </row>
    <row r="6902" spans="1:1" x14ac:dyDescent="0.35">
      <c r="A6902" s="7"/>
    </row>
    <row r="6903" spans="1:1" x14ac:dyDescent="0.35">
      <c r="A6903" s="7"/>
    </row>
    <row r="6904" spans="1:1" x14ac:dyDescent="0.35">
      <c r="A6904" s="7"/>
    </row>
    <row r="6905" spans="1:1" x14ac:dyDescent="0.35">
      <c r="A6905" s="7"/>
    </row>
    <row r="6906" spans="1:1" x14ac:dyDescent="0.35">
      <c r="A6906" s="7"/>
    </row>
    <row r="6907" spans="1:1" x14ac:dyDescent="0.35">
      <c r="A6907" s="7"/>
    </row>
    <row r="6908" spans="1:1" x14ac:dyDescent="0.35">
      <c r="A6908" s="7"/>
    </row>
    <row r="6909" spans="1:1" x14ac:dyDescent="0.35">
      <c r="A6909" s="7"/>
    </row>
    <row r="6910" spans="1:1" x14ac:dyDescent="0.35">
      <c r="A6910" s="7"/>
    </row>
    <row r="6911" spans="1:1" x14ac:dyDescent="0.35">
      <c r="A6911" s="7"/>
    </row>
    <row r="6912" spans="1:1" x14ac:dyDescent="0.35">
      <c r="A6912" s="7"/>
    </row>
    <row r="6913" spans="1:1" x14ac:dyDescent="0.35">
      <c r="A6913" s="7"/>
    </row>
    <row r="6914" spans="1:1" x14ac:dyDescent="0.35">
      <c r="A6914" s="7"/>
    </row>
    <row r="6915" spans="1:1" x14ac:dyDescent="0.35">
      <c r="A6915" s="7"/>
    </row>
    <row r="6916" spans="1:1" x14ac:dyDescent="0.35">
      <c r="A6916" s="7"/>
    </row>
    <row r="6917" spans="1:1" x14ac:dyDescent="0.35">
      <c r="A6917" s="7"/>
    </row>
    <row r="6918" spans="1:1" x14ac:dyDescent="0.35">
      <c r="A6918" s="7"/>
    </row>
    <row r="6919" spans="1:1" x14ac:dyDescent="0.35">
      <c r="A6919" s="7"/>
    </row>
    <row r="6920" spans="1:1" x14ac:dyDescent="0.35">
      <c r="A6920" s="7"/>
    </row>
    <row r="6921" spans="1:1" x14ac:dyDescent="0.35">
      <c r="A6921" s="7"/>
    </row>
    <row r="6922" spans="1:1" x14ac:dyDescent="0.35">
      <c r="A6922" s="7"/>
    </row>
    <row r="6923" spans="1:1" x14ac:dyDescent="0.35">
      <c r="A6923" s="7"/>
    </row>
    <row r="6924" spans="1:1" x14ac:dyDescent="0.35">
      <c r="A6924" s="7"/>
    </row>
    <row r="6925" spans="1:1" x14ac:dyDescent="0.35">
      <c r="A6925" s="7"/>
    </row>
    <row r="6926" spans="1:1" x14ac:dyDescent="0.35">
      <c r="A6926" s="7"/>
    </row>
    <row r="6927" spans="1:1" x14ac:dyDescent="0.35">
      <c r="A6927" s="7"/>
    </row>
    <row r="6928" spans="1:1" x14ac:dyDescent="0.35">
      <c r="A6928" s="7"/>
    </row>
    <row r="6929" spans="1:1" x14ac:dyDescent="0.35">
      <c r="A6929" s="7"/>
    </row>
    <row r="6930" spans="1:1" x14ac:dyDescent="0.35">
      <c r="A6930" s="7"/>
    </row>
    <row r="6931" spans="1:1" x14ac:dyDescent="0.35">
      <c r="A6931" s="7"/>
    </row>
    <row r="6932" spans="1:1" x14ac:dyDescent="0.35">
      <c r="A6932" s="7"/>
    </row>
    <row r="6933" spans="1:1" x14ac:dyDescent="0.35">
      <c r="A6933" s="7"/>
    </row>
    <row r="6934" spans="1:1" x14ac:dyDescent="0.35">
      <c r="A6934" s="7"/>
    </row>
    <row r="6935" spans="1:1" x14ac:dyDescent="0.35">
      <c r="A6935" s="7"/>
    </row>
    <row r="6936" spans="1:1" x14ac:dyDescent="0.35">
      <c r="A6936" s="7"/>
    </row>
    <row r="6937" spans="1:1" x14ac:dyDescent="0.35">
      <c r="A6937" s="7"/>
    </row>
    <row r="6938" spans="1:1" x14ac:dyDescent="0.35">
      <c r="A6938" s="7"/>
    </row>
    <row r="6939" spans="1:1" x14ac:dyDescent="0.35">
      <c r="A6939" s="7"/>
    </row>
    <row r="6940" spans="1:1" x14ac:dyDescent="0.35">
      <c r="A6940" s="7"/>
    </row>
    <row r="6941" spans="1:1" x14ac:dyDescent="0.35">
      <c r="A6941" s="7"/>
    </row>
    <row r="6942" spans="1:1" x14ac:dyDescent="0.35">
      <c r="A6942" s="7"/>
    </row>
    <row r="6943" spans="1:1" x14ac:dyDescent="0.35">
      <c r="A6943" s="7"/>
    </row>
    <row r="6944" spans="1:1" x14ac:dyDescent="0.35">
      <c r="A6944" s="7"/>
    </row>
    <row r="6945" spans="1:1" x14ac:dyDescent="0.35">
      <c r="A6945" s="7"/>
    </row>
    <row r="6946" spans="1:1" x14ac:dyDescent="0.35">
      <c r="A6946" s="7"/>
    </row>
    <row r="6947" spans="1:1" x14ac:dyDescent="0.35">
      <c r="A6947" s="7"/>
    </row>
    <row r="6948" spans="1:1" x14ac:dyDescent="0.35">
      <c r="A6948" s="7"/>
    </row>
    <row r="6949" spans="1:1" x14ac:dyDescent="0.35">
      <c r="A6949" s="7"/>
    </row>
    <row r="6950" spans="1:1" x14ac:dyDescent="0.35">
      <c r="A6950" s="7"/>
    </row>
    <row r="6951" spans="1:1" x14ac:dyDescent="0.35">
      <c r="A6951" s="7"/>
    </row>
    <row r="6952" spans="1:1" x14ac:dyDescent="0.35">
      <c r="A6952" s="7"/>
    </row>
    <row r="6953" spans="1:1" x14ac:dyDescent="0.35">
      <c r="A6953" s="7"/>
    </row>
    <row r="6954" spans="1:1" x14ac:dyDescent="0.35">
      <c r="A6954" s="7"/>
    </row>
    <row r="6955" spans="1:1" x14ac:dyDescent="0.35">
      <c r="A6955" s="7"/>
    </row>
    <row r="6956" spans="1:1" x14ac:dyDescent="0.35">
      <c r="A6956" s="7"/>
    </row>
    <row r="6957" spans="1:1" x14ac:dyDescent="0.35">
      <c r="A6957" s="7"/>
    </row>
    <row r="6958" spans="1:1" x14ac:dyDescent="0.35">
      <c r="A6958" s="7"/>
    </row>
    <row r="6959" spans="1:1" x14ac:dyDescent="0.35">
      <c r="A6959" s="7"/>
    </row>
    <row r="6960" spans="1:1" x14ac:dyDescent="0.35">
      <c r="A6960" s="7"/>
    </row>
    <row r="6961" spans="1:1" x14ac:dyDescent="0.35">
      <c r="A6961" s="7"/>
    </row>
    <row r="6962" spans="1:1" x14ac:dyDescent="0.35">
      <c r="A6962" s="7"/>
    </row>
    <row r="6963" spans="1:1" x14ac:dyDescent="0.35">
      <c r="A6963" s="7"/>
    </row>
    <row r="6964" spans="1:1" x14ac:dyDescent="0.35">
      <c r="A6964" s="7"/>
    </row>
    <row r="6965" spans="1:1" x14ac:dyDescent="0.35">
      <c r="A6965" s="7"/>
    </row>
    <row r="6966" spans="1:1" x14ac:dyDescent="0.35">
      <c r="A6966" s="7"/>
    </row>
    <row r="6967" spans="1:1" x14ac:dyDescent="0.35">
      <c r="A6967" s="7"/>
    </row>
    <row r="6968" spans="1:1" x14ac:dyDescent="0.35">
      <c r="A6968" s="7"/>
    </row>
    <row r="6969" spans="1:1" x14ac:dyDescent="0.35">
      <c r="A6969" s="7"/>
    </row>
    <row r="6970" spans="1:1" x14ac:dyDescent="0.35">
      <c r="A6970" s="7"/>
    </row>
    <row r="6971" spans="1:1" x14ac:dyDescent="0.35">
      <c r="A6971" s="7"/>
    </row>
    <row r="6972" spans="1:1" x14ac:dyDescent="0.35">
      <c r="A6972" s="7"/>
    </row>
    <row r="6973" spans="1:1" x14ac:dyDescent="0.35">
      <c r="A6973" s="7"/>
    </row>
    <row r="6974" spans="1:1" x14ac:dyDescent="0.35">
      <c r="A6974" s="7"/>
    </row>
    <row r="6975" spans="1:1" x14ac:dyDescent="0.35">
      <c r="A6975" s="7"/>
    </row>
    <row r="6976" spans="1:1" x14ac:dyDescent="0.35">
      <c r="A6976" s="7"/>
    </row>
    <row r="6977" spans="1:1" x14ac:dyDescent="0.35">
      <c r="A6977" s="7"/>
    </row>
    <row r="6978" spans="1:1" x14ac:dyDescent="0.35">
      <c r="A6978" s="7"/>
    </row>
    <row r="6979" spans="1:1" x14ac:dyDescent="0.35">
      <c r="A6979" s="7"/>
    </row>
    <row r="6980" spans="1:1" x14ac:dyDescent="0.35">
      <c r="A6980" s="7"/>
    </row>
    <row r="6981" spans="1:1" x14ac:dyDescent="0.35">
      <c r="A6981" s="7"/>
    </row>
    <row r="6982" spans="1:1" x14ac:dyDescent="0.35">
      <c r="A6982" s="7"/>
    </row>
    <row r="6983" spans="1:1" x14ac:dyDescent="0.35">
      <c r="A6983" s="7"/>
    </row>
    <row r="6984" spans="1:1" x14ac:dyDescent="0.35">
      <c r="A6984" s="7"/>
    </row>
    <row r="6985" spans="1:1" x14ac:dyDescent="0.35">
      <c r="A6985" s="7"/>
    </row>
    <row r="6986" spans="1:1" x14ac:dyDescent="0.35">
      <c r="A6986" s="7"/>
    </row>
    <row r="6987" spans="1:1" x14ac:dyDescent="0.35">
      <c r="A6987" s="7"/>
    </row>
    <row r="6988" spans="1:1" x14ac:dyDescent="0.35">
      <c r="A6988" s="7"/>
    </row>
    <row r="6989" spans="1:1" x14ac:dyDescent="0.35">
      <c r="A6989" s="7"/>
    </row>
    <row r="6990" spans="1:1" x14ac:dyDescent="0.35">
      <c r="A6990" s="7"/>
    </row>
    <row r="6991" spans="1:1" x14ac:dyDescent="0.35">
      <c r="A6991" s="7"/>
    </row>
    <row r="6992" spans="1:1" x14ac:dyDescent="0.35">
      <c r="A6992" s="7"/>
    </row>
    <row r="6993" spans="1:1" x14ac:dyDescent="0.35">
      <c r="A6993" s="7"/>
    </row>
    <row r="6994" spans="1:1" x14ac:dyDescent="0.35">
      <c r="A6994" s="7"/>
    </row>
    <row r="6995" spans="1:1" x14ac:dyDescent="0.35">
      <c r="A6995" s="7"/>
    </row>
    <row r="6996" spans="1:1" x14ac:dyDescent="0.35">
      <c r="A6996" s="7"/>
    </row>
    <row r="6997" spans="1:1" x14ac:dyDescent="0.35">
      <c r="A6997" s="7"/>
    </row>
    <row r="6998" spans="1:1" x14ac:dyDescent="0.35">
      <c r="A6998" s="7"/>
    </row>
    <row r="6999" spans="1:1" x14ac:dyDescent="0.35">
      <c r="A6999" s="7"/>
    </row>
    <row r="7000" spans="1:1" x14ac:dyDescent="0.35">
      <c r="A7000" s="7"/>
    </row>
    <row r="7001" spans="1:1" x14ac:dyDescent="0.35">
      <c r="A7001" s="7"/>
    </row>
    <row r="7002" spans="1:1" x14ac:dyDescent="0.35">
      <c r="A7002" s="7"/>
    </row>
    <row r="7003" spans="1:1" x14ac:dyDescent="0.35">
      <c r="A7003" s="7"/>
    </row>
    <row r="7004" spans="1:1" x14ac:dyDescent="0.35">
      <c r="A7004" s="7"/>
    </row>
    <row r="7005" spans="1:1" x14ac:dyDescent="0.35">
      <c r="A7005" s="7"/>
    </row>
    <row r="7006" spans="1:1" x14ac:dyDescent="0.35">
      <c r="A7006" s="7"/>
    </row>
    <row r="7007" spans="1:1" x14ac:dyDescent="0.35">
      <c r="A7007" s="7"/>
    </row>
    <row r="7008" spans="1:1" x14ac:dyDescent="0.35">
      <c r="A7008" s="7"/>
    </row>
    <row r="7009" spans="1:1" x14ac:dyDescent="0.35">
      <c r="A7009" s="7"/>
    </row>
    <row r="7010" spans="1:1" x14ac:dyDescent="0.35">
      <c r="A7010" s="7"/>
    </row>
    <row r="7011" spans="1:1" x14ac:dyDescent="0.35">
      <c r="A7011" s="7"/>
    </row>
    <row r="7012" spans="1:1" x14ac:dyDescent="0.35">
      <c r="A7012" s="7"/>
    </row>
    <row r="7013" spans="1:1" x14ac:dyDescent="0.35">
      <c r="A7013" s="7"/>
    </row>
    <row r="7014" spans="1:1" x14ac:dyDescent="0.35">
      <c r="A7014" s="7"/>
    </row>
    <row r="7015" spans="1:1" x14ac:dyDescent="0.35">
      <c r="A7015" s="7"/>
    </row>
    <row r="7016" spans="1:1" x14ac:dyDescent="0.35">
      <c r="A7016" s="7"/>
    </row>
    <row r="7017" spans="1:1" x14ac:dyDescent="0.35">
      <c r="A7017" s="7"/>
    </row>
    <row r="7018" spans="1:1" x14ac:dyDescent="0.35">
      <c r="A7018" s="7"/>
    </row>
    <row r="7019" spans="1:1" x14ac:dyDescent="0.35">
      <c r="A7019" s="7"/>
    </row>
    <row r="7020" spans="1:1" x14ac:dyDescent="0.35">
      <c r="A7020" s="7"/>
    </row>
    <row r="7021" spans="1:1" x14ac:dyDescent="0.35">
      <c r="A7021" s="7"/>
    </row>
    <row r="7022" spans="1:1" x14ac:dyDescent="0.35">
      <c r="A7022" s="7"/>
    </row>
    <row r="7023" spans="1:1" x14ac:dyDescent="0.35">
      <c r="A7023" s="7"/>
    </row>
    <row r="7024" spans="1:1" x14ac:dyDescent="0.35">
      <c r="A7024" s="7"/>
    </row>
    <row r="7025" spans="1:1" x14ac:dyDescent="0.35">
      <c r="A7025" s="7"/>
    </row>
    <row r="7026" spans="1:1" x14ac:dyDescent="0.35">
      <c r="A7026" s="7"/>
    </row>
    <row r="7027" spans="1:1" x14ac:dyDescent="0.35">
      <c r="A7027" s="7"/>
    </row>
    <row r="7028" spans="1:1" x14ac:dyDescent="0.35">
      <c r="A7028" s="7"/>
    </row>
    <row r="7029" spans="1:1" x14ac:dyDescent="0.35">
      <c r="A7029" s="7"/>
    </row>
    <row r="7030" spans="1:1" x14ac:dyDescent="0.35">
      <c r="A7030" s="7"/>
    </row>
    <row r="7031" spans="1:1" x14ac:dyDescent="0.35">
      <c r="A7031" s="7"/>
    </row>
    <row r="7032" spans="1:1" x14ac:dyDescent="0.35">
      <c r="A7032" s="7"/>
    </row>
    <row r="7033" spans="1:1" x14ac:dyDescent="0.35">
      <c r="A7033" s="7"/>
    </row>
    <row r="7034" spans="1:1" x14ac:dyDescent="0.35">
      <c r="A7034" s="7"/>
    </row>
    <row r="7035" spans="1:1" x14ac:dyDescent="0.35">
      <c r="A7035" s="7"/>
    </row>
    <row r="7036" spans="1:1" x14ac:dyDescent="0.35">
      <c r="A7036" s="7"/>
    </row>
    <row r="7037" spans="1:1" x14ac:dyDescent="0.35">
      <c r="A7037" s="7"/>
    </row>
    <row r="7038" spans="1:1" x14ac:dyDescent="0.35">
      <c r="A7038" s="7"/>
    </row>
    <row r="7039" spans="1:1" x14ac:dyDescent="0.35">
      <c r="A7039" s="7"/>
    </row>
    <row r="7040" spans="1:1" x14ac:dyDescent="0.35">
      <c r="A7040" s="7"/>
    </row>
    <row r="7041" spans="1:1" x14ac:dyDescent="0.35">
      <c r="A7041" s="7"/>
    </row>
    <row r="7042" spans="1:1" x14ac:dyDescent="0.35">
      <c r="A7042" s="7"/>
    </row>
    <row r="7043" spans="1:1" x14ac:dyDescent="0.35">
      <c r="A7043" s="7"/>
    </row>
    <row r="7044" spans="1:1" x14ac:dyDescent="0.35">
      <c r="A7044" s="7"/>
    </row>
    <row r="7045" spans="1:1" x14ac:dyDescent="0.35">
      <c r="A7045" s="7"/>
    </row>
    <row r="7046" spans="1:1" x14ac:dyDescent="0.35">
      <c r="A7046" s="7"/>
    </row>
    <row r="7047" spans="1:1" x14ac:dyDescent="0.35">
      <c r="A7047" s="7"/>
    </row>
    <row r="7048" spans="1:1" x14ac:dyDescent="0.35">
      <c r="A7048" s="7"/>
    </row>
    <row r="7049" spans="1:1" x14ac:dyDescent="0.35">
      <c r="A7049" s="7"/>
    </row>
    <row r="7050" spans="1:1" x14ac:dyDescent="0.35">
      <c r="A7050" s="7"/>
    </row>
    <row r="7051" spans="1:1" x14ac:dyDescent="0.35">
      <c r="A7051" s="7"/>
    </row>
    <row r="7052" spans="1:1" x14ac:dyDescent="0.35">
      <c r="A7052" s="7"/>
    </row>
    <row r="7053" spans="1:1" x14ac:dyDescent="0.35">
      <c r="A7053" s="7"/>
    </row>
    <row r="7054" spans="1:1" x14ac:dyDescent="0.35">
      <c r="A7054" s="7"/>
    </row>
    <row r="7055" spans="1:1" x14ac:dyDescent="0.35">
      <c r="A7055" s="7"/>
    </row>
    <row r="7056" spans="1:1" x14ac:dyDescent="0.35">
      <c r="A7056" s="7"/>
    </row>
    <row r="7057" spans="1:1" x14ac:dyDescent="0.35">
      <c r="A7057" s="7"/>
    </row>
    <row r="7058" spans="1:1" x14ac:dyDescent="0.35">
      <c r="A7058" s="7"/>
    </row>
    <row r="7059" spans="1:1" x14ac:dyDescent="0.35">
      <c r="A7059" s="7"/>
    </row>
    <row r="7060" spans="1:1" x14ac:dyDescent="0.35">
      <c r="A7060" s="7"/>
    </row>
    <row r="7061" spans="1:1" x14ac:dyDescent="0.35">
      <c r="A7061" s="7"/>
    </row>
    <row r="7062" spans="1:1" x14ac:dyDescent="0.35">
      <c r="A7062" s="7"/>
    </row>
    <row r="7063" spans="1:1" x14ac:dyDescent="0.35">
      <c r="A7063" s="7"/>
    </row>
    <row r="7064" spans="1:1" x14ac:dyDescent="0.35">
      <c r="A7064" s="7"/>
    </row>
    <row r="7065" spans="1:1" x14ac:dyDescent="0.35">
      <c r="A7065" s="7"/>
    </row>
    <row r="7066" spans="1:1" x14ac:dyDescent="0.35">
      <c r="A7066" s="7"/>
    </row>
    <row r="7067" spans="1:1" x14ac:dyDescent="0.35">
      <c r="A7067" s="7"/>
    </row>
    <row r="7068" spans="1:1" x14ac:dyDescent="0.35">
      <c r="A7068" s="7"/>
    </row>
    <row r="7069" spans="1:1" x14ac:dyDescent="0.35">
      <c r="A7069" s="7"/>
    </row>
    <row r="7070" spans="1:1" x14ac:dyDescent="0.35">
      <c r="A7070" s="7"/>
    </row>
    <row r="7071" spans="1:1" x14ac:dyDescent="0.35">
      <c r="A7071" s="7"/>
    </row>
    <row r="7072" spans="1:1" x14ac:dyDescent="0.35">
      <c r="A7072" s="7"/>
    </row>
    <row r="7073" spans="1:1" x14ac:dyDescent="0.35">
      <c r="A7073" s="7"/>
    </row>
    <row r="7074" spans="1:1" x14ac:dyDescent="0.35">
      <c r="A7074" s="7"/>
    </row>
    <row r="7075" spans="1:1" x14ac:dyDescent="0.35">
      <c r="A7075" s="7"/>
    </row>
    <row r="7076" spans="1:1" x14ac:dyDescent="0.35">
      <c r="A7076" s="7"/>
    </row>
    <row r="7077" spans="1:1" x14ac:dyDescent="0.35">
      <c r="A7077" s="7"/>
    </row>
    <row r="7078" spans="1:1" x14ac:dyDescent="0.35">
      <c r="A7078" s="7"/>
    </row>
    <row r="7079" spans="1:1" x14ac:dyDescent="0.35">
      <c r="A7079" s="7"/>
    </row>
    <row r="7080" spans="1:1" x14ac:dyDescent="0.35">
      <c r="A7080" s="7"/>
    </row>
    <row r="7081" spans="1:1" x14ac:dyDescent="0.35">
      <c r="A7081" s="7"/>
    </row>
    <row r="7082" spans="1:1" x14ac:dyDescent="0.35">
      <c r="A7082" s="7"/>
    </row>
    <row r="7083" spans="1:1" x14ac:dyDescent="0.35">
      <c r="A7083" s="7"/>
    </row>
    <row r="7084" spans="1:1" x14ac:dyDescent="0.35">
      <c r="A7084" s="7"/>
    </row>
    <row r="7085" spans="1:1" x14ac:dyDescent="0.35">
      <c r="A7085" s="7"/>
    </row>
    <row r="7086" spans="1:1" x14ac:dyDescent="0.35">
      <c r="A7086" s="7"/>
    </row>
    <row r="7087" spans="1:1" x14ac:dyDescent="0.35">
      <c r="A7087" s="7"/>
    </row>
    <row r="7088" spans="1:1" x14ac:dyDescent="0.35">
      <c r="A7088" s="7"/>
    </row>
    <row r="7089" spans="1:1" x14ac:dyDescent="0.35">
      <c r="A7089" s="7"/>
    </row>
    <row r="7090" spans="1:1" x14ac:dyDescent="0.35">
      <c r="A7090" s="7"/>
    </row>
    <row r="7091" spans="1:1" x14ac:dyDescent="0.35">
      <c r="A7091" s="7"/>
    </row>
    <row r="7092" spans="1:1" x14ac:dyDescent="0.35">
      <c r="A7092" s="7"/>
    </row>
    <row r="7093" spans="1:1" x14ac:dyDescent="0.35">
      <c r="A7093" s="7"/>
    </row>
    <row r="7094" spans="1:1" x14ac:dyDescent="0.35">
      <c r="A7094" s="7"/>
    </row>
    <row r="7095" spans="1:1" x14ac:dyDescent="0.35">
      <c r="A7095" s="7"/>
    </row>
    <row r="7096" spans="1:1" x14ac:dyDescent="0.35">
      <c r="A7096" s="7"/>
    </row>
    <row r="7097" spans="1:1" x14ac:dyDescent="0.35">
      <c r="A7097" s="7"/>
    </row>
    <row r="7098" spans="1:1" x14ac:dyDescent="0.35">
      <c r="A7098" s="7"/>
    </row>
    <row r="7099" spans="1:1" x14ac:dyDescent="0.35">
      <c r="A7099" s="7"/>
    </row>
    <row r="7100" spans="1:1" x14ac:dyDescent="0.35">
      <c r="A7100" s="7"/>
    </row>
    <row r="7101" spans="1:1" x14ac:dyDescent="0.35">
      <c r="A7101" s="7"/>
    </row>
    <row r="7102" spans="1:1" x14ac:dyDescent="0.35">
      <c r="A7102" s="7"/>
    </row>
    <row r="7103" spans="1:1" x14ac:dyDescent="0.35">
      <c r="A7103" s="7"/>
    </row>
    <row r="7104" spans="1:1" x14ac:dyDescent="0.35">
      <c r="A7104" s="7"/>
    </row>
    <row r="7105" spans="1:1" x14ac:dyDescent="0.35">
      <c r="A7105" s="7"/>
    </row>
    <row r="7106" spans="1:1" x14ac:dyDescent="0.35">
      <c r="A7106" s="7"/>
    </row>
    <row r="7107" spans="1:1" x14ac:dyDescent="0.35">
      <c r="A7107" s="7"/>
    </row>
    <row r="7108" spans="1:1" x14ac:dyDescent="0.35">
      <c r="A7108" s="7"/>
    </row>
    <row r="7109" spans="1:1" x14ac:dyDescent="0.35">
      <c r="A7109" s="7"/>
    </row>
    <row r="7110" spans="1:1" x14ac:dyDescent="0.35">
      <c r="A7110" s="7"/>
    </row>
    <row r="7111" spans="1:1" x14ac:dyDescent="0.35">
      <c r="A7111" s="7"/>
    </row>
    <row r="7112" spans="1:1" x14ac:dyDescent="0.35">
      <c r="A7112" s="7"/>
    </row>
    <row r="7113" spans="1:1" x14ac:dyDescent="0.35">
      <c r="A7113" s="7"/>
    </row>
    <row r="7114" spans="1:1" x14ac:dyDescent="0.35">
      <c r="A7114" s="7"/>
    </row>
    <row r="7115" spans="1:1" x14ac:dyDescent="0.35">
      <c r="A7115" s="7"/>
    </row>
    <row r="7116" spans="1:1" x14ac:dyDescent="0.35">
      <c r="A7116" s="7"/>
    </row>
    <row r="7117" spans="1:1" x14ac:dyDescent="0.35">
      <c r="A7117" s="7"/>
    </row>
    <row r="7118" spans="1:1" x14ac:dyDescent="0.35">
      <c r="A7118" s="7"/>
    </row>
    <row r="7119" spans="1:1" x14ac:dyDescent="0.35">
      <c r="A7119" s="7"/>
    </row>
    <row r="7120" spans="1:1" x14ac:dyDescent="0.35">
      <c r="A7120" s="7"/>
    </row>
    <row r="7121" spans="1:1" x14ac:dyDescent="0.35">
      <c r="A7121" s="7"/>
    </row>
    <row r="7122" spans="1:1" x14ac:dyDescent="0.35">
      <c r="A7122" s="7"/>
    </row>
    <row r="7123" spans="1:1" x14ac:dyDescent="0.35">
      <c r="A7123" s="7"/>
    </row>
    <row r="7124" spans="1:1" x14ac:dyDescent="0.35">
      <c r="A7124" s="7"/>
    </row>
    <row r="7125" spans="1:1" x14ac:dyDescent="0.35">
      <c r="A7125" s="7"/>
    </row>
    <row r="7126" spans="1:1" x14ac:dyDescent="0.35">
      <c r="A7126" s="7"/>
    </row>
    <row r="7127" spans="1:1" x14ac:dyDescent="0.35">
      <c r="A7127" s="7"/>
    </row>
    <row r="7128" spans="1:1" x14ac:dyDescent="0.35">
      <c r="A7128" s="7"/>
    </row>
    <row r="7129" spans="1:1" x14ac:dyDescent="0.35">
      <c r="A7129" s="7"/>
    </row>
    <row r="7130" spans="1:1" x14ac:dyDescent="0.35">
      <c r="A7130" s="7"/>
    </row>
    <row r="7131" spans="1:1" x14ac:dyDescent="0.35">
      <c r="A7131" s="7"/>
    </row>
    <row r="7132" spans="1:1" x14ac:dyDescent="0.35">
      <c r="A7132" s="7"/>
    </row>
    <row r="7133" spans="1:1" x14ac:dyDescent="0.35">
      <c r="A7133" s="7"/>
    </row>
    <row r="7134" spans="1:1" x14ac:dyDescent="0.35">
      <c r="A7134" s="7"/>
    </row>
    <row r="7135" spans="1:1" x14ac:dyDescent="0.35">
      <c r="A7135" s="7"/>
    </row>
    <row r="7136" spans="1:1" x14ac:dyDescent="0.35">
      <c r="A7136" s="7"/>
    </row>
    <row r="7137" spans="1:1" x14ac:dyDescent="0.35">
      <c r="A7137" s="7"/>
    </row>
    <row r="7138" spans="1:1" x14ac:dyDescent="0.35">
      <c r="A7138" s="7"/>
    </row>
    <row r="7139" spans="1:1" x14ac:dyDescent="0.35">
      <c r="A7139" s="7"/>
    </row>
    <row r="7140" spans="1:1" x14ac:dyDescent="0.35">
      <c r="A7140" s="7"/>
    </row>
    <row r="7141" spans="1:1" x14ac:dyDescent="0.35">
      <c r="A7141" s="7"/>
    </row>
    <row r="7142" spans="1:1" x14ac:dyDescent="0.35">
      <c r="A7142" s="7"/>
    </row>
    <row r="7143" spans="1:1" x14ac:dyDescent="0.35">
      <c r="A7143" s="7"/>
    </row>
    <row r="7144" spans="1:1" x14ac:dyDescent="0.35">
      <c r="A7144" s="7"/>
    </row>
    <row r="7145" spans="1:1" x14ac:dyDescent="0.35">
      <c r="A7145" s="7"/>
    </row>
    <row r="7146" spans="1:1" x14ac:dyDescent="0.35">
      <c r="A7146" s="7"/>
    </row>
    <row r="7147" spans="1:1" x14ac:dyDescent="0.35">
      <c r="A7147" s="7"/>
    </row>
    <row r="7148" spans="1:1" x14ac:dyDescent="0.35">
      <c r="A7148" s="7"/>
    </row>
    <row r="7149" spans="1:1" x14ac:dyDescent="0.35">
      <c r="A7149" s="7"/>
    </row>
    <row r="7150" spans="1:1" x14ac:dyDescent="0.35">
      <c r="A7150" s="7"/>
    </row>
    <row r="7151" spans="1:1" x14ac:dyDescent="0.35">
      <c r="A7151" s="7"/>
    </row>
    <row r="7152" spans="1:1" x14ac:dyDescent="0.35">
      <c r="A7152" s="7"/>
    </row>
    <row r="7153" spans="1:1" x14ac:dyDescent="0.35">
      <c r="A7153" s="7"/>
    </row>
    <row r="7154" spans="1:1" x14ac:dyDescent="0.35">
      <c r="A7154" s="7"/>
    </row>
    <row r="7155" spans="1:1" x14ac:dyDescent="0.35">
      <c r="A7155" s="7"/>
    </row>
    <row r="7156" spans="1:1" x14ac:dyDescent="0.35">
      <c r="A7156" s="7"/>
    </row>
    <row r="7157" spans="1:1" x14ac:dyDescent="0.35">
      <c r="A7157" s="7"/>
    </row>
    <row r="7158" spans="1:1" x14ac:dyDescent="0.35">
      <c r="A7158" s="7"/>
    </row>
    <row r="7159" spans="1:1" x14ac:dyDescent="0.35">
      <c r="A7159" s="7"/>
    </row>
    <row r="7160" spans="1:1" x14ac:dyDescent="0.35">
      <c r="A7160" s="7"/>
    </row>
    <row r="7161" spans="1:1" x14ac:dyDescent="0.35">
      <c r="A7161" s="7"/>
    </row>
    <row r="7162" spans="1:1" x14ac:dyDescent="0.35">
      <c r="A7162" s="7"/>
    </row>
    <row r="7163" spans="1:1" x14ac:dyDescent="0.35">
      <c r="A7163" s="7"/>
    </row>
    <row r="7164" spans="1:1" x14ac:dyDescent="0.35">
      <c r="A7164" s="7"/>
    </row>
    <row r="7165" spans="1:1" x14ac:dyDescent="0.35">
      <c r="A7165" s="7"/>
    </row>
    <row r="7166" spans="1:1" x14ac:dyDescent="0.35">
      <c r="A7166" s="7"/>
    </row>
    <row r="7167" spans="1:1" x14ac:dyDescent="0.35">
      <c r="A7167" s="7"/>
    </row>
    <row r="7168" spans="1:1" x14ac:dyDescent="0.35">
      <c r="A7168" s="7"/>
    </row>
    <row r="7169" spans="1:1" x14ac:dyDescent="0.35">
      <c r="A7169" s="7"/>
    </row>
    <row r="7170" spans="1:1" x14ac:dyDescent="0.35">
      <c r="A7170" s="7"/>
    </row>
    <row r="7171" spans="1:1" x14ac:dyDescent="0.35">
      <c r="A7171" s="7"/>
    </row>
    <row r="7172" spans="1:1" x14ac:dyDescent="0.35">
      <c r="A7172" s="7"/>
    </row>
    <row r="7173" spans="1:1" x14ac:dyDescent="0.35">
      <c r="A7173" s="7"/>
    </row>
    <row r="7174" spans="1:1" x14ac:dyDescent="0.35">
      <c r="A7174" s="7"/>
    </row>
    <row r="7175" spans="1:1" x14ac:dyDescent="0.35">
      <c r="A7175" s="7"/>
    </row>
    <row r="7176" spans="1:1" x14ac:dyDescent="0.35">
      <c r="A7176" s="7"/>
    </row>
    <row r="7177" spans="1:1" x14ac:dyDescent="0.35">
      <c r="A7177" s="7"/>
    </row>
    <row r="7178" spans="1:1" x14ac:dyDescent="0.35">
      <c r="A7178" s="7"/>
    </row>
    <row r="7179" spans="1:1" x14ac:dyDescent="0.35">
      <c r="A7179" s="7"/>
    </row>
    <row r="7180" spans="1:1" x14ac:dyDescent="0.35">
      <c r="A7180" s="7"/>
    </row>
    <row r="7181" spans="1:1" x14ac:dyDescent="0.35">
      <c r="A7181" s="7"/>
    </row>
    <row r="7182" spans="1:1" x14ac:dyDescent="0.35">
      <c r="A7182" s="7"/>
    </row>
    <row r="7183" spans="1:1" x14ac:dyDescent="0.35">
      <c r="A7183" s="7"/>
    </row>
    <row r="7184" spans="1:1" x14ac:dyDescent="0.35">
      <c r="A7184" s="7"/>
    </row>
    <row r="7185" spans="1:1" x14ac:dyDescent="0.35">
      <c r="A7185" s="7"/>
    </row>
    <row r="7186" spans="1:1" x14ac:dyDescent="0.35">
      <c r="A7186" s="7"/>
    </row>
    <row r="7187" spans="1:1" x14ac:dyDescent="0.35">
      <c r="A7187" s="7"/>
    </row>
    <row r="7188" spans="1:1" x14ac:dyDescent="0.35">
      <c r="A7188" s="7"/>
    </row>
    <row r="7189" spans="1:1" x14ac:dyDescent="0.35">
      <c r="A7189" s="7"/>
    </row>
    <row r="7190" spans="1:1" x14ac:dyDescent="0.35">
      <c r="A7190" s="7"/>
    </row>
    <row r="7191" spans="1:1" x14ac:dyDescent="0.35">
      <c r="A7191" s="7"/>
    </row>
    <row r="7192" spans="1:1" x14ac:dyDescent="0.35">
      <c r="A7192" s="7"/>
    </row>
    <row r="7193" spans="1:1" x14ac:dyDescent="0.35">
      <c r="A7193" s="7"/>
    </row>
    <row r="7194" spans="1:1" x14ac:dyDescent="0.35">
      <c r="A7194" s="7"/>
    </row>
    <row r="7195" spans="1:1" x14ac:dyDescent="0.35">
      <c r="A7195" s="7"/>
    </row>
    <row r="7196" spans="1:1" x14ac:dyDescent="0.35">
      <c r="A7196" s="7"/>
    </row>
    <row r="7197" spans="1:1" x14ac:dyDescent="0.35">
      <c r="A7197" s="7"/>
    </row>
    <row r="7198" spans="1:1" x14ac:dyDescent="0.35">
      <c r="A7198" s="7"/>
    </row>
    <row r="7199" spans="1:1" x14ac:dyDescent="0.35">
      <c r="A7199" s="7"/>
    </row>
    <row r="7200" spans="1:1" x14ac:dyDescent="0.35">
      <c r="A7200" s="7"/>
    </row>
    <row r="7201" spans="1:1" x14ac:dyDescent="0.35">
      <c r="A7201" s="7"/>
    </row>
    <row r="7202" spans="1:1" x14ac:dyDescent="0.35">
      <c r="A7202" s="7"/>
    </row>
    <row r="7203" spans="1:1" x14ac:dyDescent="0.35">
      <c r="A7203" s="7"/>
    </row>
    <row r="7204" spans="1:1" x14ac:dyDescent="0.35">
      <c r="A7204" s="7"/>
    </row>
    <row r="7205" spans="1:1" x14ac:dyDescent="0.35">
      <c r="A7205" s="7"/>
    </row>
    <row r="7206" spans="1:1" x14ac:dyDescent="0.35">
      <c r="A7206" s="7"/>
    </row>
    <row r="7207" spans="1:1" x14ac:dyDescent="0.35">
      <c r="A7207" s="7"/>
    </row>
    <row r="7208" spans="1:1" x14ac:dyDescent="0.35">
      <c r="A7208" s="7"/>
    </row>
    <row r="7209" spans="1:1" x14ac:dyDescent="0.35">
      <c r="A7209" s="7"/>
    </row>
    <row r="7210" spans="1:1" x14ac:dyDescent="0.35">
      <c r="A7210" s="7"/>
    </row>
    <row r="7211" spans="1:1" x14ac:dyDescent="0.35">
      <c r="A7211" s="7"/>
    </row>
    <row r="7212" spans="1:1" x14ac:dyDescent="0.35">
      <c r="A7212" s="7"/>
    </row>
    <row r="7213" spans="1:1" x14ac:dyDescent="0.35">
      <c r="A7213" s="7"/>
    </row>
    <row r="7214" spans="1:1" x14ac:dyDescent="0.35">
      <c r="A7214" s="7"/>
    </row>
    <row r="7215" spans="1:1" x14ac:dyDescent="0.35">
      <c r="A7215" s="7"/>
    </row>
    <row r="7216" spans="1:1" x14ac:dyDescent="0.35">
      <c r="A7216" s="7"/>
    </row>
    <row r="7217" spans="1:1" x14ac:dyDescent="0.35">
      <c r="A7217" s="7"/>
    </row>
    <row r="7218" spans="1:1" x14ac:dyDescent="0.35">
      <c r="A7218" s="7"/>
    </row>
    <row r="7219" spans="1:1" x14ac:dyDescent="0.35">
      <c r="A7219" s="7"/>
    </row>
    <row r="7220" spans="1:1" x14ac:dyDescent="0.35">
      <c r="A7220" s="7"/>
    </row>
    <row r="7221" spans="1:1" x14ac:dyDescent="0.35">
      <c r="A7221" s="7"/>
    </row>
    <row r="7222" spans="1:1" x14ac:dyDescent="0.35">
      <c r="A7222" s="7"/>
    </row>
    <row r="7223" spans="1:1" x14ac:dyDescent="0.35">
      <c r="A7223" s="7"/>
    </row>
    <row r="7224" spans="1:1" x14ac:dyDescent="0.35">
      <c r="A7224" s="7"/>
    </row>
    <row r="7225" spans="1:1" x14ac:dyDescent="0.35">
      <c r="A7225" s="7"/>
    </row>
    <row r="7226" spans="1:1" x14ac:dyDescent="0.35">
      <c r="A7226" s="7"/>
    </row>
    <row r="7227" spans="1:1" x14ac:dyDescent="0.35">
      <c r="A7227" s="7"/>
    </row>
    <row r="7228" spans="1:1" x14ac:dyDescent="0.35">
      <c r="A7228" s="7"/>
    </row>
    <row r="7229" spans="1:1" x14ac:dyDescent="0.35">
      <c r="A7229" s="7"/>
    </row>
    <row r="7230" spans="1:1" x14ac:dyDescent="0.35">
      <c r="A7230" s="7"/>
    </row>
    <row r="7231" spans="1:1" x14ac:dyDescent="0.35">
      <c r="A7231" s="7"/>
    </row>
    <row r="7232" spans="1:1" x14ac:dyDescent="0.35">
      <c r="A7232" s="7"/>
    </row>
    <row r="7233" spans="1:1" x14ac:dyDescent="0.35">
      <c r="A7233" s="7"/>
    </row>
    <row r="7234" spans="1:1" x14ac:dyDescent="0.35">
      <c r="A7234" s="7"/>
    </row>
    <row r="7235" spans="1:1" x14ac:dyDescent="0.35">
      <c r="A7235" s="7"/>
    </row>
    <row r="7236" spans="1:1" x14ac:dyDescent="0.35">
      <c r="A7236" s="7"/>
    </row>
    <row r="7237" spans="1:1" x14ac:dyDescent="0.35">
      <c r="A7237" s="7"/>
    </row>
    <row r="7238" spans="1:1" x14ac:dyDescent="0.35">
      <c r="A7238" s="7"/>
    </row>
    <row r="7239" spans="1:1" x14ac:dyDescent="0.35">
      <c r="A7239" s="7"/>
    </row>
    <row r="7240" spans="1:1" x14ac:dyDescent="0.35">
      <c r="A7240" s="7"/>
    </row>
    <row r="7241" spans="1:1" x14ac:dyDescent="0.35">
      <c r="A7241" s="7"/>
    </row>
    <row r="7242" spans="1:1" x14ac:dyDescent="0.35">
      <c r="A7242" s="7"/>
    </row>
    <row r="7243" spans="1:1" x14ac:dyDescent="0.35">
      <c r="A7243" s="7"/>
    </row>
    <row r="7244" spans="1:1" x14ac:dyDescent="0.35">
      <c r="A7244" s="7"/>
    </row>
    <row r="7245" spans="1:1" x14ac:dyDescent="0.35">
      <c r="A7245" s="7"/>
    </row>
    <row r="7246" spans="1:1" x14ac:dyDescent="0.35">
      <c r="A7246" s="7"/>
    </row>
    <row r="7247" spans="1:1" x14ac:dyDescent="0.35">
      <c r="A7247" s="7"/>
    </row>
    <row r="7248" spans="1:1" x14ac:dyDescent="0.35">
      <c r="A7248" s="7"/>
    </row>
    <row r="7249" spans="1:1" x14ac:dyDescent="0.35">
      <c r="A7249" s="7"/>
    </row>
    <row r="7250" spans="1:1" x14ac:dyDescent="0.35">
      <c r="A7250" s="7"/>
    </row>
    <row r="7251" spans="1:1" x14ac:dyDescent="0.35">
      <c r="A7251" s="7"/>
    </row>
    <row r="7252" spans="1:1" x14ac:dyDescent="0.35">
      <c r="A7252" s="7"/>
    </row>
    <row r="7253" spans="1:1" x14ac:dyDescent="0.35">
      <c r="A7253" s="7"/>
    </row>
    <row r="7254" spans="1:1" x14ac:dyDescent="0.35">
      <c r="A7254" s="7"/>
    </row>
    <row r="7255" spans="1:1" x14ac:dyDescent="0.35">
      <c r="A7255" s="7"/>
    </row>
    <row r="7256" spans="1:1" x14ac:dyDescent="0.35">
      <c r="A7256" s="7"/>
    </row>
    <row r="7257" spans="1:1" x14ac:dyDescent="0.35">
      <c r="A7257" s="7"/>
    </row>
    <row r="7258" spans="1:1" x14ac:dyDescent="0.35">
      <c r="A7258" s="7"/>
    </row>
    <row r="7259" spans="1:1" x14ac:dyDescent="0.35">
      <c r="A7259" s="7"/>
    </row>
    <row r="7260" spans="1:1" x14ac:dyDescent="0.35">
      <c r="A7260" s="7"/>
    </row>
    <row r="7261" spans="1:1" x14ac:dyDescent="0.35">
      <c r="A7261" s="7"/>
    </row>
    <row r="7262" spans="1:1" x14ac:dyDescent="0.35">
      <c r="A7262" s="7"/>
    </row>
    <row r="7263" spans="1:1" x14ac:dyDescent="0.35">
      <c r="A7263" s="7"/>
    </row>
    <row r="7264" spans="1:1" x14ac:dyDescent="0.35">
      <c r="A7264" s="7"/>
    </row>
    <row r="7265" spans="1:1" x14ac:dyDescent="0.35">
      <c r="A7265" s="7"/>
    </row>
    <row r="7266" spans="1:1" x14ac:dyDescent="0.35">
      <c r="A7266" s="7"/>
    </row>
    <row r="7267" spans="1:1" x14ac:dyDescent="0.35">
      <c r="A7267" s="7"/>
    </row>
    <row r="7268" spans="1:1" x14ac:dyDescent="0.35">
      <c r="A7268" s="7"/>
    </row>
    <row r="7269" spans="1:1" x14ac:dyDescent="0.35">
      <c r="A7269" s="7"/>
    </row>
    <row r="7270" spans="1:1" x14ac:dyDescent="0.35">
      <c r="A7270" s="7"/>
    </row>
    <row r="7271" spans="1:1" x14ac:dyDescent="0.35">
      <c r="A7271" s="7"/>
    </row>
    <row r="7272" spans="1:1" x14ac:dyDescent="0.35">
      <c r="A7272" s="7"/>
    </row>
    <row r="7273" spans="1:1" x14ac:dyDescent="0.35">
      <c r="A7273" s="7"/>
    </row>
    <row r="7274" spans="1:1" x14ac:dyDescent="0.35">
      <c r="A7274" s="7"/>
    </row>
    <row r="7275" spans="1:1" x14ac:dyDescent="0.35">
      <c r="A7275" s="7"/>
    </row>
    <row r="7276" spans="1:1" x14ac:dyDescent="0.35">
      <c r="A7276" s="7"/>
    </row>
    <row r="7277" spans="1:1" x14ac:dyDescent="0.35">
      <c r="A7277" s="7"/>
    </row>
    <row r="7278" spans="1:1" x14ac:dyDescent="0.35">
      <c r="A7278" s="7"/>
    </row>
    <row r="7279" spans="1:1" x14ac:dyDescent="0.35">
      <c r="A7279" s="7"/>
    </row>
    <row r="7280" spans="1:1" x14ac:dyDescent="0.35">
      <c r="A7280" s="7"/>
    </row>
    <row r="7281" spans="1:1" x14ac:dyDescent="0.35">
      <c r="A7281" s="7"/>
    </row>
    <row r="7282" spans="1:1" x14ac:dyDescent="0.35">
      <c r="A7282" s="7"/>
    </row>
    <row r="7283" spans="1:1" x14ac:dyDescent="0.35">
      <c r="A7283" s="7"/>
    </row>
    <row r="7284" spans="1:1" x14ac:dyDescent="0.35">
      <c r="A7284" s="7"/>
    </row>
    <row r="7285" spans="1:1" x14ac:dyDescent="0.35">
      <c r="A7285" s="7"/>
    </row>
    <row r="7286" spans="1:1" x14ac:dyDescent="0.35">
      <c r="A7286" s="7"/>
    </row>
    <row r="7287" spans="1:1" x14ac:dyDescent="0.35">
      <c r="A7287" s="7"/>
    </row>
    <row r="7288" spans="1:1" x14ac:dyDescent="0.35">
      <c r="A7288" s="7"/>
    </row>
    <row r="7289" spans="1:1" x14ac:dyDescent="0.35">
      <c r="A7289" s="7"/>
    </row>
    <row r="7290" spans="1:1" x14ac:dyDescent="0.35">
      <c r="A7290" s="7"/>
    </row>
    <row r="7291" spans="1:1" x14ac:dyDescent="0.35">
      <c r="A7291" s="7"/>
    </row>
    <row r="7292" spans="1:1" x14ac:dyDescent="0.35">
      <c r="A7292" s="7"/>
    </row>
    <row r="7293" spans="1:1" x14ac:dyDescent="0.35">
      <c r="A7293" s="7"/>
    </row>
    <row r="7294" spans="1:1" x14ac:dyDescent="0.35">
      <c r="A7294" s="7"/>
    </row>
    <row r="7295" spans="1:1" x14ac:dyDescent="0.35">
      <c r="A7295" s="7"/>
    </row>
    <row r="7296" spans="1:1" x14ac:dyDescent="0.35">
      <c r="A7296" s="7"/>
    </row>
    <row r="7297" spans="1:1" x14ac:dyDescent="0.35">
      <c r="A7297" s="7"/>
    </row>
    <row r="7298" spans="1:1" x14ac:dyDescent="0.35">
      <c r="A7298" s="7"/>
    </row>
    <row r="7299" spans="1:1" x14ac:dyDescent="0.35">
      <c r="A7299" s="7"/>
    </row>
    <row r="7300" spans="1:1" x14ac:dyDescent="0.35">
      <c r="A7300" s="7"/>
    </row>
    <row r="7301" spans="1:1" x14ac:dyDescent="0.35">
      <c r="A7301" s="7"/>
    </row>
    <row r="7302" spans="1:1" x14ac:dyDescent="0.35">
      <c r="A7302" s="7"/>
    </row>
    <row r="7303" spans="1:1" x14ac:dyDescent="0.35">
      <c r="A7303" s="7"/>
    </row>
    <row r="7304" spans="1:1" x14ac:dyDescent="0.35">
      <c r="A7304" s="7"/>
    </row>
    <row r="7305" spans="1:1" x14ac:dyDescent="0.35">
      <c r="A7305" s="7"/>
    </row>
    <row r="7306" spans="1:1" x14ac:dyDescent="0.35">
      <c r="A7306" s="7"/>
    </row>
    <row r="7307" spans="1:1" x14ac:dyDescent="0.35">
      <c r="A7307" s="7"/>
    </row>
    <row r="7308" spans="1:1" x14ac:dyDescent="0.35">
      <c r="A7308" s="7"/>
    </row>
    <row r="7309" spans="1:1" x14ac:dyDescent="0.35">
      <c r="A7309" s="7"/>
    </row>
    <row r="7310" spans="1:1" x14ac:dyDescent="0.35">
      <c r="A7310" s="7"/>
    </row>
    <row r="7311" spans="1:1" x14ac:dyDescent="0.35">
      <c r="A7311" s="7"/>
    </row>
    <row r="7312" spans="1:1" x14ac:dyDescent="0.35">
      <c r="A7312" s="7"/>
    </row>
    <row r="7313" spans="1:1" x14ac:dyDescent="0.35">
      <c r="A7313" s="7"/>
    </row>
    <row r="7314" spans="1:1" x14ac:dyDescent="0.35">
      <c r="A7314" s="7"/>
    </row>
    <row r="7315" spans="1:1" x14ac:dyDescent="0.35">
      <c r="A7315" s="7"/>
    </row>
    <row r="7316" spans="1:1" x14ac:dyDescent="0.35">
      <c r="A7316" s="7"/>
    </row>
    <row r="7317" spans="1:1" x14ac:dyDescent="0.35">
      <c r="A7317" s="7"/>
    </row>
    <row r="7318" spans="1:1" x14ac:dyDescent="0.35">
      <c r="A7318" s="7"/>
    </row>
    <row r="7319" spans="1:1" x14ac:dyDescent="0.35">
      <c r="A7319" s="7"/>
    </row>
    <row r="7320" spans="1:1" x14ac:dyDescent="0.35">
      <c r="A7320" s="7"/>
    </row>
    <row r="7321" spans="1:1" x14ac:dyDescent="0.35">
      <c r="A7321" s="7"/>
    </row>
    <row r="7322" spans="1:1" x14ac:dyDescent="0.35">
      <c r="A7322" s="7"/>
    </row>
    <row r="7323" spans="1:1" x14ac:dyDescent="0.35">
      <c r="A7323" s="7"/>
    </row>
    <row r="7324" spans="1:1" x14ac:dyDescent="0.35">
      <c r="A7324" s="7"/>
    </row>
    <row r="7325" spans="1:1" x14ac:dyDescent="0.35">
      <c r="A7325" s="7"/>
    </row>
    <row r="7326" spans="1:1" x14ac:dyDescent="0.35">
      <c r="A7326" s="7"/>
    </row>
    <row r="7327" spans="1:1" x14ac:dyDescent="0.35">
      <c r="A7327" s="7"/>
    </row>
    <row r="7328" spans="1:1" x14ac:dyDescent="0.35">
      <c r="A7328" s="7"/>
    </row>
    <row r="7329" spans="1:1" x14ac:dyDescent="0.35">
      <c r="A7329" s="7"/>
    </row>
    <row r="7330" spans="1:1" x14ac:dyDescent="0.35">
      <c r="A7330" s="7"/>
    </row>
    <row r="7331" spans="1:1" x14ac:dyDescent="0.35">
      <c r="A7331" s="7"/>
    </row>
    <row r="7332" spans="1:1" x14ac:dyDescent="0.35">
      <c r="A7332" s="7"/>
    </row>
    <row r="7333" spans="1:1" x14ac:dyDescent="0.35">
      <c r="A7333" s="7"/>
    </row>
    <row r="7334" spans="1:1" x14ac:dyDescent="0.35">
      <c r="A7334" s="7"/>
    </row>
    <row r="7335" spans="1:1" x14ac:dyDescent="0.35">
      <c r="A7335" s="7"/>
    </row>
    <row r="7336" spans="1:1" x14ac:dyDescent="0.35">
      <c r="A7336" s="7"/>
    </row>
    <row r="7337" spans="1:1" x14ac:dyDescent="0.35">
      <c r="A7337" s="7"/>
    </row>
    <row r="7338" spans="1:1" x14ac:dyDescent="0.35">
      <c r="A7338" s="7"/>
    </row>
    <row r="7339" spans="1:1" x14ac:dyDescent="0.35">
      <c r="A7339" s="7"/>
    </row>
    <row r="7340" spans="1:1" x14ac:dyDescent="0.35">
      <c r="A7340" s="7"/>
    </row>
    <row r="7341" spans="1:1" x14ac:dyDescent="0.35">
      <c r="A7341" s="7"/>
    </row>
    <row r="7342" spans="1:1" x14ac:dyDescent="0.35">
      <c r="A7342" s="7"/>
    </row>
    <row r="7343" spans="1:1" x14ac:dyDescent="0.35">
      <c r="A7343" s="7"/>
    </row>
    <row r="7344" spans="1:1" x14ac:dyDescent="0.35">
      <c r="A7344" s="7"/>
    </row>
    <row r="7345" spans="1:1" x14ac:dyDescent="0.35">
      <c r="A7345" s="7"/>
    </row>
    <row r="7346" spans="1:1" x14ac:dyDescent="0.35">
      <c r="A7346" s="7"/>
    </row>
    <row r="7347" spans="1:1" x14ac:dyDescent="0.35">
      <c r="A7347" s="7"/>
    </row>
    <row r="7348" spans="1:1" x14ac:dyDescent="0.35">
      <c r="A7348" s="7"/>
    </row>
    <row r="7349" spans="1:1" x14ac:dyDescent="0.35">
      <c r="A7349" s="7"/>
    </row>
    <row r="7350" spans="1:1" x14ac:dyDescent="0.35">
      <c r="A7350" s="7"/>
    </row>
    <row r="7351" spans="1:1" x14ac:dyDescent="0.35">
      <c r="A7351" s="7"/>
    </row>
    <row r="7352" spans="1:1" x14ac:dyDescent="0.35">
      <c r="A7352" s="7"/>
    </row>
    <row r="7353" spans="1:1" x14ac:dyDescent="0.35">
      <c r="A7353" s="7"/>
    </row>
    <row r="7354" spans="1:1" x14ac:dyDescent="0.35">
      <c r="A7354" s="7"/>
    </row>
    <row r="7355" spans="1:1" x14ac:dyDescent="0.35">
      <c r="A7355" s="7"/>
    </row>
    <row r="7356" spans="1:1" x14ac:dyDescent="0.35">
      <c r="A7356" s="7"/>
    </row>
    <row r="7357" spans="1:1" x14ac:dyDescent="0.35">
      <c r="A7357" s="7"/>
    </row>
    <row r="7358" spans="1:1" x14ac:dyDescent="0.35">
      <c r="A7358" s="7"/>
    </row>
    <row r="7359" spans="1:1" x14ac:dyDescent="0.35">
      <c r="A7359" s="7"/>
    </row>
    <row r="7360" spans="1:1" x14ac:dyDescent="0.35">
      <c r="A7360" s="7"/>
    </row>
    <row r="7361" spans="1:1" x14ac:dyDescent="0.35">
      <c r="A7361" s="7"/>
    </row>
    <row r="7362" spans="1:1" x14ac:dyDescent="0.35">
      <c r="A7362" s="7"/>
    </row>
    <row r="7363" spans="1:1" x14ac:dyDescent="0.35">
      <c r="A7363" s="7"/>
    </row>
    <row r="7364" spans="1:1" x14ac:dyDescent="0.35">
      <c r="A7364" s="7"/>
    </row>
    <row r="7365" spans="1:1" x14ac:dyDescent="0.35">
      <c r="A7365" s="7"/>
    </row>
    <row r="7366" spans="1:1" x14ac:dyDescent="0.35">
      <c r="A7366" s="7"/>
    </row>
    <row r="7367" spans="1:1" x14ac:dyDescent="0.35">
      <c r="A7367" s="7"/>
    </row>
    <row r="7368" spans="1:1" x14ac:dyDescent="0.35">
      <c r="A7368" s="7"/>
    </row>
    <row r="7369" spans="1:1" x14ac:dyDescent="0.35">
      <c r="A7369" s="7"/>
    </row>
    <row r="7370" spans="1:1" x14ac:dyDescent="0.35">
      <c r="A7370" s="7"/>
    </row>
    <row r="7371" spans="1:1" x14ac:dyDescent="0.35">
      <c r="A7371" s="7"/>
    </row>
    <row r="7372" spans="1:1" x14ac:dyDescent="0.35">
      <c r="A7372" s="7"/>
    </row>
    <row r="7373" spans="1:1" x14ac:dyDescent="0.35">
      <c r="A7373" s="7"/>
    </row>
    <row r="7374" spans="1:1" x14ac:dyDescent="0.35">
      <c r="A7374" s="7"/>
    </row>
    <row r="7375" spans="1:1" x14ac:dyDescent="0.35">
      <c r="A7375" s="7"/>
    </row>
    <row r="7376" spans="1:1" x14ac:dyDescent="0.35">
      <c r="A7376" s="7"/>
    </row>
    <row r="7377" spans="1:1" x14ac:dyDescent="0.35">
      <c r="A7377" s="7"/>
    </row>
    <row r="7378" spans="1:1" x14ac:dyDescent="0.35">
      <c r="A7378" s="7"/>
    </row>
    <row r="7379" spans="1:1" x14ac:dyDescent="0.35">
      <c r="A7379" s="7"/>
    </row>
    <row r="7380" spans="1:1" x14ac:dyDescent="0.35">
      <c r="A7380" s="7"/>
    </row>
    <row r="7381" spans="1:1" x14ac:dyDescent="0.35">
      <c r="A7381" s="7"/>
    </row>
    <row r="7382" spans="1:1" x14ac:dyDescent="0.35">
      <c r="A7382" s="7"/>
    </row>
    <row r="7383" spans="1:1" x14ac:dyDescent="0.35">
      <c r="A7383" s="7"/>
    </row>
    <row r="7384" spans="1:1" x14ac:dyDescent="0.35">
      <c r="A7384" s="7"/>
    </row>
    <row r="7385" spans="1:1" x14ac:dyDescent="0.35">
      <c r="A7385" s="7"/>
    </row>
    <row r="7386" spans="1:1" x14ac:dyDescent="0.35">
      <c r="A7386" s="7"/>
    </row>
    <row r="7387" spans="1:1" x14ac:dyDescent="0.35">
      <c r="A7387" s="7"/>
    </row>
    <row r="7388" spans="1:1" x14ac:dyDescent="0.35">
      <c r="A7388" s="7"/>
    </row>
    <row r="7389" spans="1:1" x14ac:dyDescent="0.35">
      <c r="A7389" s="7"/>
    </row>
    <row r="7390" spans="1:1" x14ac:dyDescent="0.35">
      <c r="A7390" s="7"/>
    </row>
    <row r="7391" spans="1:1" x14ac:dyDescent="0.35">
      <c r="A7391" s="7"/>
    </row>
    <row r="7392" spans="1:1" x14ac:dyDescent="0.35">
      <c r="A7392" s="7"/>
    </row>
    <row r="7393" spans="1:1" x14ac:dyDescent="0.35">
      <c r="A7393" s="7"/>
    </row>
    <row r="7394" spans="1:1" x14ac:dyDescent="0.35">
      <c r="A7394" s="7"/>
    </row>
    <row r="7395" spans="1:1" x14ac:dyDescent="0.35">
      <c r="A7395" s="7"/>
    </row>
    <row r="7396" spans="1:1" x14ac:dyDescent="0.35">
      <c r="A7396" s="7"/>
    </row>
    <row r="7397" spans="1:1" x14ac:dyDescent="0.35">
      <c r="A7397" s="7"/>
    </row>
    <row r="7398" spans="1:1" x14ac:dyDescent="0.35">
      <c r="A7398" s="7"/>
    </row>
    <row r="7399" spans="1:1" x14ac:dyDescent="0.35">
      <c r="A7399" s="7"/>
    </row>
    <row r="7400" spans="1:1" x14ac:dyDescent="0.35">
      <c r="A7400" s="7"/>
    </row>
    <row r="7401" spans="1:1" x14ac:dyDescent="0.35">
      <c r="A7401" s="7"/>
    </row>
    <row r="7402" spans="1:1" x14ac:dyDescent="0.35">
      <c r="A7402" s="7"/>
    </row>
    <row r="7403" spans="1:1" x14ac:dyDescent="0.35">
      <c r="A7403" s="7"/>
    </row>
    <row r="7404" spans="1:1" x14ac:dyDescent="0.35">
      <c r="A7404" s="7"/>
    </row>
    <row r="7405" spans="1:1" x14ac:dyDescent="0.35">
      <c r="A7405" s="7"/>
    </row>
    <row r="7406" spans="1:1" x14ac:dyDescent="0.35">
      <c r="A7406" s="7"/>
    </row>
    <row r="7407" spans="1:1" x14ac:dyDescent="0.35">
      <c r="A7407" s="7"/>
    </row>
    <row r="7408" spans="1:1" x14ac:dyDescent="0.35">
      <c r="A7408" s="7"/>
    </row>
    <row r="7409" spans="1:1" x14ac:dyDescent="0.35">
      <c r="A7409" s="7"/>
    </row>
    <row r="7410" spans="1:1" x14ac:dyDescent="0.35">
      <c r="A7410" s="7"/>
    </row>
    <row r="7411" spans="1:1" x14ac:dyDescent="0.35">
      <c r="A7411" s="7"/>
    </row>
    <row r="7412" spans="1:1" x14ac:dyDescent="0.35">
      <c r="A7412" s="7"/>
    </row>
    <row r="7413" spans="1:1" x14ac:dyDescent="0.35">
      <c r="A7413" s="7"/>
    </row>
    <row r="7414" spans="1:1" x14ac:dyDescent="0.35">
      <c r="A7414" s="7"/>
    </row>
    <row r="7415" spans="1:1" x14ac:dyDescent="0.35">
      <c r="A7415" s="7"/>
    </row>
    <row r="7416" spans="1:1" x14ac:dyDescent="0.35">
      <c r="A7416" s="7"/>
    </row>
    <row r="7417" spans="1:1" x14ac:dyDescent="0.35">
      <c r="A7417" s="7"/>
    </row>
    <row r="7418" spans="1:1" x14ac:dyDescent="0.35">
      <c r="A7418" s="7"/>
    </row>
    <row r="7419" spans="1:1" x14ac:dyDescent="0.35">
      <c r="A7419" s="7"/>
    </row>
    <row r="7420" spans="1:1" x14ac:dyDescent="0.35">
      <c r="A7420" s="7"/>
    </row>
    <row r="7421" spans="1:1" x14ac:dyDescent="0.35">
      <c r="A7421" s="7"/>
    </row>
    <row r="7422" spans="1:1" x14ac:dyDescent="0.35">
      <c r="A7422" s="7"/>
    </row>
    <row r="7423" spans="1:1" x14ac:dyDescent="0.35">
      <c r="A7423" s="7"/>
    </row>
    <row r="7424" spans="1:1" x14ac:dyDescent="0.35">
      <c r="A7424" s="7"/>
    </row>
    <row r="7425" spans="1:1" x14ac:dyDescent="0.35">
      <c r="A7425" s="7"/>
    </row>
    <row r="7426" spans="1:1" x14ac:dyDescent="0.35">
      <c r="A7426" s="7"/>
    </row>
    <row r="7427" spans="1:1" x14ac:dyDescent="0.35">
      <c r="A7427" s="7"/>
    </row>
    <row r="7428" spans="1:1" x14ac:dyDescent="0.35">
      <c r="A7428" s="7"/>
    </row>
    <row r="7429" spans="1:1" x14ac:dyDescent="0.35">
      <c r="A7429" s="7"/>
    </row>
    <row r="7430" spans="1:1" x14ac:dyDescent="0.35">
      <c r="A7430" s="7"/>
    </row>
    <row r="7431" spans="1:1" x14ac:dyDescent="0.35">
      <c r="A7431" s="7"/>
    </row>
    <row r="7432" spans="1:1" x14ac:dyDescent="0.35">
      <c r="A7432" s="7"/>
    </row>
    <row r="7433" spans="1:1" x14ac:dyDescent="0.35">
      <c r="A7433" s="7"/>
    </row>
    <row r="7434" spans="1:1" x14ac:dyDescent="0.35">
      <c r="A7434" s="7"/>
    </row>
    <row r="7435" spans="1:1" x14ac:dyDescent="0.35">
      <c r="A7435" s="7"/>
    </row>
    <row r="7436" spans="1:1" x14ac:dyDescent="0.35">
      <c r="A7436" s="7"/>
    </row>
    <row r="7437" spans="1:1" x14ac:dyDescent="0.35">
      <c r="A7437" s="7"/>
    </row>
    <row r="7438" spans="1:1" x14ac:dyDescent="0.35">
      <c r="A7438" s="7"/>
    </row>
    <row r="7439" spans="1:1" x14ac:dyDescent="0.35">
      <c r="A7439" s="7"/>
    </row>
    <row r="7440" spans="1:1" x14ac:dyDescent="0.35">
      <c r="A7440" s="7"/>
    </row>
    <row r="7441" spans="1:1" x14ac:dyDescent="0.35">
      <c r="A7441" s="7"/>
    </row>
    <row r="7442" spans="1:1" x14ac:dyDescent="0.35">
      <c r="A7442" s="7"/>
    </row>
    <row r="7443" spans="1:1" x14ac:dyDescent="0.35">
      <c r="A7443" s="7"/>
    </row>
    <row r="7444" spans="1:1" x14ac:dyDescent="0.35">
      <c r="A7444" s="7"/>
    </row>
    <row r="7445" spans="1:1" x14ac:dyDescent="0.35">
      <c r="A7445" s="7"/>
    </row>
    <row r="7446" spans="1:1" x14ac:dyDescent="0.35">
      <c r="A7446" s="7"/>
    </row>
    <row r="7447" spans="1:1" x14ac:dyDescent="0.35">
      <c r="A7447" s="7"/>
    </row>
    <row r="7448" spans="1:1" x14ac:dyDescent="0.35">
      <c r="A7448" s="7"/>
    </row>
    <row r="7449" spans="1:1" x14ac:dyDescent="0.35">
      <c r="A7449" s="7"/>
    </row>
    <row r="7450" spans="1:1" x14ac:dyDescent="0.35">
      <c r="A7450" s="7"/>
    </row>
    <row r="7451" spans="1:1" x14ac:dyDescent="0.35">
      <c r="A7451" s="7"/>
    </row>
    <row r="7452" spans="1:1" x14ac:dyDescent="0.35">
      <c r="A7452" s="7"/>
    </row>
    <row r="7453" spans="1:1" x14ac:dyDescent="0.35">
      <c r="A7453" s="7"/>
    </row>
    <row r="7454" spans="1:1" x14ac:dyDescent="0.35">
      <c r="A7454" s="7"/>
    </row>
    <row r="7455" spans="1:1" x14ac:dyDescent="0.35">
      <c r="A7455" s="7"/>
    </row>
    <row r="7456" spans="1:1" x14ac:dyDescent="0.35">
      <c r="A7456" s="7"/>
    </row>
    <row r="7457" spans="1:1" x14ac:dyDescent="0.35">
      <c r="A7457" s="7"/>
    </row>
    <row r="7458" spans="1:1" x14ac:dyDescent="0.35">
      <c r="A7458" s="7"/>
    </row>
    <row r="7459" spans="1:1" x14ac:dyDescent="0.35">
      <c r="A7459" s="7"/>
    </row>
    <row r="7460" spans="1:1" x14ac:dyDescent="0.35">
      <c r="A7460" s="7"/>
    </row>
    <row r="7461" spans="1:1" x14ac:dyDescent="0.35">
      <c r="A7461" s="7"/>
    </row>
    <row r="7462" spans="1:1" x14ac:dyDescent="0.35">
      <c r="A7462" s="7"/>
    </row>
    <row r="7463" spans="1:1" x14ac:dyDescent="0.35">
      <c r="A7463" s="7"/>
    </row>
    <row r="7464" spans="1:1" x14ac:dyDescent="0.35">
      <c r="A7464" s="7"/>
    </row>
    <row r="7465" spans="1:1" x14ac:dyDescent="0.35">
      <c r="A7465" s="7"/>
    </row>
    <row r="7466" spans="1:1" x14ac:dyDescent="0.35">
      <c r="A7466" s="7"/>
    </row>
    <row r="7467" spans="1:1" x14ac:dyDescent="0.35">
      <c r="A7467" s="7"/>
    </row>
    <row r="7468" spans="1:1" x14ac:dyDescent="0.35">
      <c r="A7468" s="7"/>
    </row>
    <row r="7469" spans="1:1" x14ac:dyDescent="0.35">
      <c r="A7469" s="7"/>
    </row>
    <row r="7470" spans="1:1" x14ac:dyDescent="0.35">
      <c r="A7470" s="7"/>
    </row>
    <row r="7471" spans="1:1" x14ac:dyDescent="0.35">
      <c r="A7471" s="7"/>
    </row>
    <row r="7472" spans="1:1" x14ac:dyDescent="0.35">
      <c r="A7472" s="7"/>
    </row>
    <row r="7473" spans="1:1" x14ac:dyDescent="0.35">
      <c r="A7473" s="7"/>
    </row>
    <row r="7474" spans="1:1" x14ac:dyDescent="0.35">
      <c r="A7474" s="7"/>
    </row>
    <row r="7475" spans="1:1" x14ac:dyDescent="0.35">
      <c r="A7475" s="7"/>
    </row>
    <row r="7476" spans="1:1" x14ac:dyDescent="0.35">
      <c r="A7476" s="7"/>
    </row>
    <row r="7477" spans="1:1" x14ac:dyDescent="0.35">
      <c r="A7477" s="7"/>
    </row>
    <row r="7478" spans="1:1" x14ac:dyDescent="0.35">
      <c r="A7478" s="7"/>
    </row>
    <row r="7479" spans="1:1" x14ac:dyDescent="0.35">
      <c r="A7479" s="7"/>
    </row>
    <row r="7480" spans="1:1" x14ac:dyDescent="0.35">
      <c r="A7480" s="7"/>
    </row>
    <row r="7481" spans="1:1" x14ac:dyDescent="0.35">
      <c r="A7481" s="7"/>
    </row>
    <row r="7482" spans="1:1" x14ac:dyDescent="0.35">
      <c r="A7482" s="7"/>
    </row>
    <row r="7483" spans="1:1" x14ac:dyDescent="0.35">
      <c r="A7483" s="7"/>
    </row>
    <row r="7484" spans="1:1" x14ac:dyDescent="0.35">
      <c r="A7484" s="7"/>
    </row>
    <row r="7485" spans="1:1" x14ac:dyDescent="0.35">
      <c r="A7485" s="7"/>
    </row>
    <row r="7486" spans="1:1" x14ac:dyDescent="0.35">
      <c r="A7486" s="7"/>
    </row>
    <row r="7487" spans="1:1" x14ac:dyDescent="0.35">
      <c r="A7487" s="7"/>
    </row>
    <row r="7488" spans="1:1" x14ac:dyDescent="0.35">
      <c r="A7488" s="7"/>
    </row>
    <row r="7489" spans="1:1" x14ac:dyDescent="0.35">
      <c r="A7489" s="7"/>
    </row>
    <row r="7490" spans="1:1" x14ac:dyDescent="0.35">
      <c r="A7490" s="7"/>
    </row>
    <row r="7491" spans="1:1" x14ac:dyDescent="0.35">
      <c r="A7491" s="7"/>
    </row>
    <row r="7492" spans="1:1" x14ac:dyDescent="0.35">
      <c r="A7492" s="7"/>
    </row>
    <row r="7493" spans="1:1" x14ac:dyDescent="0.35">
      <c r="A7493" s="7"/>
    </row>
    <row r="7494" spans="1:1" x14ac:dyDescent="0.35">
      <c r="A7494" s="7"/>
    </row>
    <row r="7495" spans="1:1" x14ac:dyDescent="0.35">
      <c r="A7495" s="7"/>
    </row>
    <row r="7496" spans="1:1" x14ac:dyDescent="0.35">
      <c r="A7496" s="7"/>
    </row>
    <row r="7497" spans="1:1" x14ac:dyDescent="0.35">
      <c r="A7497" s="7"/>
    </row>
    <row r="7498" spans="1:1" x14ac:dyDescent="0.35">
      <c r="A7498" s="7"/>
    </row>
    <row r="7499" spans="1:1" x14ac:dyDescent="0.35">
      <c r="A7499" s="7"/>
    </row>
    <row r="7500" spans="1:1" x14ac:dyDescent="0.35">
      <c r="A7500" s="7"/>
    </row>
    <row r="7501" spans="1:1" x14ac:dyDescent="0.35">
      <c r="A7501" s="7"/>
    </row>
    <row r="7502" spans="1:1" x14ac:dyDescent="0.35">
      <c r="A7502" s="7"/>
    </row>
    <row r="7503" spans="1:1" x14ac:dyDescent="0.35">
      <c r="A7503" s="7"/>
    </row>
    <row r="7504" spans="1:1" x14ac:dyDescent="0.35">
      <c r="A7504" s="7"/>
    </row>
    <row r="7505" spans="1:1" x14ac:dyDescent="0.35">
      <c r="A7505" s="7"/>
    </row>
    <row r="7506" spans="1:1" x14ac:dyDescent="0.35">
      <c r="A7506" s="7"/>
    </row>
    <row r="7507" spans="1:1" x14ac:dyDescent="0.35">
      <c r="A7507" s="7"/>
    </row>
    <row r="7508" spans="1:1" x14ac:dyDescent="0.35">
      <c r="A7508" s="7"/>
    </row>
    <row r="7509" spans="1:1" x14ac:dyDescent="0.35">
      <c r="A7509" s="7"/>
    </row>
    <row r="7510" spans="1:1" x14ac:dyDescent="0.35">
      <c r="A7510" s="7"/>
    </row>
    <row r="7511" spans="1:1" x14ac:dyDescent="0.35">
      <c r="A7511" s="7"/>
    </row>
    <row r="7512" spans="1:1" x14ac:dyDescent="0.35">
      <c r="A7512" s="7"/>
    </row>
    <row r="7513" spans="1:1" x14ac:dyDescent="0.35">
      <c r="A7513" s="7"/>
    </row>
    <row r="7514" spans="1:1" x14ac:dyDescent="0.35">
      <c r="A7514" s="7"/>
    </row>
    <row r="7515" spans="1:1" x14ac:dyDescent="0.35">
      <c r="A7515" s="7"/>
    </row>
    <row r="7516" spans="1:1" x14ac:dyDescent="0.35">
      <c r="A7516" s="7"/>
    </row>
    <row r="7517" spans="1:1" x14ac:dyDescent="0.35">
      <c r="A7517" s="7"/>
    </row>
    <row r="7518" spans="1:1" x14ac:dyDescent="0.35">
      <c r="A7518" s="7"/>
    </row>
    <row r="7519" spans="1:1" x14ac:dyDescent="0.35">
      <c r="A7519" s="7"/>
    </row>
    <row r="7520" spans="1:1" x14ac:dyDescent="0.35">
      <c r="A7520" s="7"/>
    </row>
    <row r="7521" spans="1:1" x14ac:dyDescent="0.35">
      <c r="A7521" s="7"/>
    </row>
    <row r="7522" spans="1:1" x14ac:dyDescent="0.35">
      <c r="A7522" s="7"/>
    </row>
    <row r="7523" spans="1:1" x14ac:dyDescent="0.35">
      <c r="A7523" s="7"/>
    </row>
    <row r="7524" spans="1:1" x14ac:dyDescent="0.35">
      <c r="A7524" s="7"/>
    </row>
    <row r="7525" spans="1:1" x14ac:dyDescent="0.35">
      <c r="A7525" s="7"/>
    </row>
    <row r="7526" spans="1:1" x14ac:dyDescent="0.35">
      <c r="A7526" s="7"/>
    </row>
    <row r="7527" spans="1:1" x14ac:dyDescent="0.35">
      <c r="A7527" s="7"/>
    </row>
    <row r="7528" spans="1:1" x14ac:dyDescent="0.35">
      <c r="A7528" s="7"/>
    </row>
    <row r="7529" spans="1:1" x14ac:dyDescent="0.35">
      <c r="A7529" s="7"/>
    </row>
    <row r="7530" spans="1:1" x14ac:dyDescent="0.35">
      <c r="A7530" s="7"/>
    </row>
    <row r="7531" spans="1:1" x14ac:dyDescent="0.35">
      <c r="A7531" s="7"/>
    </row>
    <row r="7532" spans="1:1" x14ac:dyDescent="0.35">
      <c r="A7532" s="7"/>
    </row>
    <row r="7533" spans="1:1" x14ac:dyDescent="0.35">
      <c r="A7533" s="7"/>
    </row>
    <row r="7534" spans="1:1" x14ac:dyDescent="0.35">
      <c r="A7534" s="7"/>
    </row>
    <row r="7535" spans="1:1" x14ac:dyDescent="0.35">
      <c r="A7535" s="7"/>
    </row>
    <row r="7536" spans="1:1" x14ac:dyDescent="0.35">
      <c r="A7536" s="7"/>
    </row>
    <row r="7537" spans="1:1" x14ac:dyDescent="0.35">
      <c r="A7537" s="7"/>
    </row>
    <row r="7538" spans="1:1" x14ac:dyDescent="0.35">
      <c r="A7538" s="7"/>
    </row>
    <row r="7539" spans="1:1" x14ac:dyDescent="0.35">
      <c r="A7539" s="7"/>
    </row>
    <row r="7540" spans="1:1" x14ac:dyDescent="0.35">
      <c r="A7540" s="7"/>
    </row>
    <row r="7541" spans="1:1" x14ac:dyDescent="0.35">
      <c r="A7541" s="7"/>
    </row>
    <row r="7542" spans="1:1" x14ac:dyDescent="0.35">
      <c r="A7542" s="7"/>
    </row>
    <row r="7543" spans="1:1" x14ac:dyDescent="0.35">
      <c r="A7543" s="7"/>
    </row>
    <row r="7544" spans="1:1" x14ac:dyDescent="0.35">
      <c r="A7544" s="7"/>
    </row>
    <row r="7545" spans="1:1" x14ac:dyDescent="0.35">
      <c r="A7545" s="7"/>
    </row>
    <row r="7546" spans="1:1" x14ac:dyDescent="0.35">
      <c r="A7546" s="7"/>
    </row>
    <row r="7547" spans="1:1" x14ac:dyDescent="0.35">
      <c r="A7547" s="7"/>
    </row>
    <row r="7548" spans="1:1" x14ac:dyDescent="0.35">
      <c r="A7548" s="7"/>
    </row>
    <row r="7549" spans="1:1" x14ac:dyDescent="0.35">
      <c r="A7549" s="7"/>
    </row>
    <row r="7550" spans="1:1" x14ac:dyDescent="0.35">
      <c r="A7550" s="7"/>
    </row>
    <row r="7551" spans="1:1" x14ac:dyDescent="0.35">
      <c r="A7551" s="7"/>
    </row>
    <row r="7552" spans="1:1" x14ac:dyDescent="0.35">
      <c r="A7552" s="7"/>
    </row>
    <row r="7553" spans="1:1" x14ac:dyDescent="0.35">
      <c r="A7553" s="7"/>
    </row>
    <row r="7554" spans="1:1" x14ac:dyDescent="0.35">
      <c r="A7554" s="7"/>
    </row>
    <row r="7555" spans="1:1" x14ac:dyDescent="0.35">
      <c r="A7555" s="7"/>
    </row>
    <row r="7556" spans="1:1" x14ac:dyDescent="0.35">
      <c r="A7556" s="7"/>
    </row>
    <row r="7557" spans="1:1" x14ac:dyDescent="0.35">
      <c r="A7557" s="7"/>
    </row>
    <row r="7558" spans="1:1" x14ac:dyDescent="0.35">
      <c r="A7558" s="7"/>
    </row>
    <row r="7559" spans="1:1" x14ac:dyDescent="0.35">
      <c r="A7559" s="7"/>
    </row>
    <row r="7560" spans="1:1" x14ac:dyDescent="0.35">
      <c r="A7560" s="7"/>
    </row>
    <row r="7561" spans="1:1" x14ac:dyDescent="0.35">
      <c r="A7561" s="7"/>
    </row>
    <row r="7562" spans="1:1" x14ac:dyDescent="0.35">
      <c r="A7562" s="7"/>
    </row>
    <row r="7563" spans="1:1" x14ac:dyDescent="0.35">
      <c r="A7563" s="7"/>
    </row>
    <row r="7564" spans="1:1" x14ac:dyDescent="0.35">
      <c r="A7564" s="7"/>
    </row>
    <row r="7565" spans="1:1" x14ac:dyDescent="0.35">
      <c r="A7565" s="7"/>
    </row>
    <row r="7566" spans="1:1" x14ac:dyDescent="0.35">
      <c r="A7566" s="7"/>
    </row>
    <row r="7567" spans="1:1" x14ac:dyDescent="0.35">
      <c r="A7567" s="7"/>
    </row>
    <row r="7568" spans="1:1" x14ac:dyDescent="0.35">
      <c r="A7568" s="7"/>
    </row>
    <row r="7569" spans="1:1" x14ac:dyDescent="0.35">
      <c r="A7569" s="7"/>
    </row>
    <row r="7570" spans="1:1" x14ac:dyDescent="0.35">
      <c r="A7570" s="7"/>
    </row>
    <row r="7571" spans="1:1" x14ac:dyDescent="0.35">
      <c r="A7571" s="7"/>
    </row>
    <row r="7572" spans="1:1" x14ac:dyDescent="0.35">
      <c r="A7572" s="7"/>
    </row>
    <row r="7573" spans="1:1" x14ac:dyDescent="0.35">
      <c r="A7573" s="7"/>
    </row>
    <row r="7574" spans="1:1" x14ac:dyDescent="0.35">
      <c r="A7574" s="7"/>
    </row>
    <row r="7575" spans="1:1" x14ac:dyDescent="0.35">
      <c r="A7575" s="7"/>
    </row>
    <row r="7576" spans="1:1" x14ac:dyDescent="0.35">
      <c r="A7576" s="7"/>
    </row>
    <row r="7577" spans="1:1" x14ac:dyDescent="0.35">
      <c r="A7577" s="7"/>
    </row>
    <row r="7578" spans="1:1" x14ac:dyDescent="0.35">
      <c r="A7578" s="7"/>
    </row>
    <row r="7579" spans="1:1" x14ac:dyDescent="0.35">
      <c r="A7579" s="7"/>
    </row>
    <row r="7580" spans="1:1" x14ac:dyDescent="0.35">
      <c r="A7580" s="7"/>
    </row>
    <row r="7581" spans="1:1" x14ac:dyDescent="0.35">
      <c r="A7581" s="7"/>
    </row>
    <row r="7582" spans="1:1" x14ac:dyDescent="0.35">
      <c r="A7582" s="7"/>
    </row>
    <row r="7583" spans="1:1" x14ac:dyDescent="0.35">
      <c r="A7583" s="7"/>
    </row>
    <row r="7584" spans="1:1" x14ac:dyDescent="0.35">
      <c r="A7584" s="7"/>
    </row>
    <row r="7585" spans="1:1" x14ac:dyDescent="0.35">
      <c r="A7585" s="7"/>
    </row>
    <row r="7586" spans="1:1" x14ac:dyDescent="0.35">
      <c r="A7586" s="7"/>
    </row>
    <row r="7587" spans="1:1" x14ac:dyDescent="0.35">
      <c r="A7587" s="7"/>
    </row>
    <row r="7588" spans="1:1" x14ac:dyDescent="0.35">
      <c r="A7588" s="7"/>
    </row>
    <row r="7589" spans="1:1" x14ac:dyDescent="0.35">
      <c r="A7589" s="7"/>
    </row>
    <row r="7590" spans="1:1" x14ac:dyDescent="0.35">
      <c r="A7590" s="7"/>
    </row>
    <row r="7591" spans="1:1" x14ac:dyDescent="0.35">
      <c r="A7591" s="7"/>
    </row>
    <row r="7592" spans="1:1" x14ac:dyDescent="0.35">
      <c r="A7592" s="7"/>
    </row>
    <row r="7593" spans="1:1" x14ac:dyDescent="0.35">
      <c r="A7593" s="7"/>
    </row>
    <row r="7594" spans="1:1" x14ac:dyDescent="0.35">
      <c r="A7594" s="7"/>
    </row>
    <row r="7595" spans="1:1" x14ac:dyDescent="0.35">
      <c r="A7595" s="7"/>
    </row>
    <row r="7596" spans="1:1" x14ac:dyDescent="0.35">
      <c r="A7596" s="7"/>
    </row>
    <row r="7597" spans="1:1" x14ac:dyDescent="0.35">
      <c r="A7597" s="7"/>
    </row>
    <row r="7598" spans="1:1" x14ac:dyDescent="0.35">
      <c r="A7598" s="7"/>
    </row>
    <row r="7599" spans="1:1" x14ac:dyDescent="0.35">
      <c r="A7599" s="7"/>
    </row>
    <row r="7600" spans="1:1" x14ac:dyDescent="0.35">
      <c r="A7600" s="7"/>
    </row>
    <row r="7601" spans="1:1" x14ac:dyDescent="0.35">
      <c r="A7601" s="7"/>
    </row>
    <row r="7602" spans="1:1" x14ac:dyDescent="0.35">
      <c r="A7602" s="7"/>
    </row>
    <row r="7603" spans="1:1" x14ac:dyDescent="0.35">
      <c r="A7603" s="7"/>
    </row>
    <row r="7604" spans="1:1" x14ac:dyDescent="0.35">
      <c r="A7604" s="7"/>
    </row>
    <row r="7605" spans="1:1" x14ac:dyDescent="0.35">
      <c r="A7605" s="7"/>
    </row>
    <row r="7606" spans="1:1" x14ac:dyDescent="0.35">
      <c r="A7606" s="7"/>
    </row>
    <row r="7607" spans="1:1" x14ac:dyDescent="0.35">
      <c r="A7607" s="7"/>
    </row>
    <row r="7608" spans="1:1" x14ac:dyDescent="0.35">
      <c r="A7608" s="7"/>
    </row>
    <row r="7609" spans="1:1" x14ac:dyDescent="0.35">
      <c r="A7609" s="7"/>
    </row>
    <row r="7610" spans="1:1" x14ac:dyDescent="0.35">
      <c r="A7610" s="7"/>
    </row>
    <row r="7611" spans="1:1" x14ac:dyDescent="0.35">
      <c r="A7611" s="7"/>
    </row>
    <row r="7612" spans="1:1" x14ac:dyDescent="0.35">
      <c r="A7612" s="7"/>
    </row>
    <row r="7613" spans="1:1" x14ac:dyDescent="0.35">
      <c r="A7613" s="7"/>
    </row>
    <row r="7614" spans="1:1" x14ac:dyDescent="0.35">
      <c r="A7614" s="7"/>
    </row>
    <row r="7615" spans="1:1" x14ac:dyDescent="0.35">
      <c r="A7615" s="7"/>
    </row>
    <row r="7616" spans="1:1" x14ac:dyDescent="0.35">
      <c r="A7616" s="7"/>
    </row>
    <row r="7617" spans="1:1" x14ac:dyDescent="0.35">
      <c r="A7617" s="7"/>
    </row>
    <row r="7618" spans="1:1" x14ac:dyDescent="0.35">
      <c r="A7618" s="7"/>
    </row>
    <row r="7619" spans="1:1" x14ac:dyDescent="0.35">
      <c r="A7619" s="7"/>
    </row>
    <row r="7620" spans="1:1" x14ac:dyDescent="0.35">
      <c r="A7620" s="7"/>
    </row>
    <row r="7621" spans="1:1" x14ac:dyDescent="0.35">
      <c r="A7621" s="7"/>
    </row>
    <row r="7622" spans="1:1" x14ac:dyDescent="0.35">
      <c r="A7622" s="7"/>
    </row>
    <row r="7623" spans="1:1" x14ac:dyDescent="0.35">
      <c r="A7623" s="7"/>
    </row>
    <row r="7624" spans="1:1" x14ac:dyDescent="0.35">
      <c r="A7624" s="7"/>
    </row>
    <row r="7625" spans="1:1" x14ac:dyDescent="0.35">
      <c r="A7625" s="7"/>
    </row>
    <row r="7626" spans="1:1" x14ac:dyDescent="0.35">
      <c r="A7626" s="7"/>
    </row>
    <row r="7627" spans="1:1" x14ac:dyDescent="0.35">
      <c r="A7627" s="7"/>
    </row>
    <row r="7628" spans="1:1" x14ac:dyDescent="0.35">
      <c r="A7628" s="7"/>
    </row>
    <row r="7629" spans="1:1" x14ac:dyDescent="0.35">
      <c r="A7629" s="7"/>
    </row>
    <row r="7630" spans="1:1" x14ac:dyDescent="0.35">
      <c r="A7630" s="7"/>
    </row>
    <row r="7631" spans="1:1" x14ac:dyDescent="0.35">
      <c r="A7631" s="7"/>
    </row>
    <row r="7632" spans="1:1" x14ac:dyDescent="0.35">
      <c r="A7632" s="7"/>
    </row>
    <row r="7633" spans="1:1" x14ac:dyDescent="0.35">
      <c r="A7633" s="7"/>
    </row>
    <row r="7634" spans="1:1" x14ac:dyDescent="0.35">
      <c r="A7634" s="7"/>
    </row>
    <row r="7635" spans="1:1" x14ac:dyDescent="0.35">
      <c r="A7635" s="7"/>
    </row>
    <row r="7636" spans="1:1" x14ac:dyDescent="0.35">
      <c r="A7636" s="7"/>
    </row>
    <row r="7637" spans="1:1" x14ac:dyDescent="0.35">
      <c r="A7637" s="7"/>
    </row>
    <row r="7638" spans="1:1" x14ac:dyDescent="0.35">
      <c r="A7638" s="7"/>
    </row>
    <row r="7639" spans="1:1" x14ac:dyDescent="0.35">
      <c r="A7639" s="7"/>
    </row>
    <row r="7640" spans="1:1" x14ac:dyDescent="0.35">
      <c r="A7640" s="7"/>
    </row>
    <row r="7641" spans="1:1" x14ac:dyDescent="0.35">
      <c r="A7641" s="7"/>
    </row>
    <row r="7642" spans="1:1" x14ac:dyDescent="0.35">
      <c r="A7642" s="7"/>
    </row>
    <row r="7643" spans="1:1" x14ac:dyDescent="0.35">
      <c r="A7643" s="7"/>
    </row>
    <row r="7644" spans="1:1" x14ac:dyDescent="0.35">
      <c r="A7644" s="7"/>
    </row>
    <row r="7645" spans="1:1" x14ac:dyDescent="0.35">
      <c r="A7645" s="7"/>
    </row>
    <row r="7646" spans="1:1" x14ac:dyDescent="0.35">
      <c r="A7646" s="7"/>
    </row>
    <row r="7647" spans="1:1" x14ac:dyDescent="0.35">
      <c r="A7647" s="7"/>
    </row>
    <row r="7648" spans="1:1" x14ac:dyDescent="0.35">
      <c r="A7648" s="7"/>
    </row>
    <row r="7649" spans="1:1" x14ac:dyDescent="0.35">
      <c r="A7649" s="7"/>
    </row>
    <row r="7650" spans="1:1" x14ac:dyDescent="0.35">
      <c r="A7650" s="7"/>
    </row>
    <row r="7651" spans="1:1" x14ac:dyDescent="0.35">
      <c r="A7651" s="7"/>
    </row>
    <row r="7652" spans="1:1" x14ac:dyDescent="0.35">
      <c r="A7652" s="7"/>
    </row>
    <row r="7653" spans="1:1" x14ac:dyDescent="0.35">
      <c r="A7653" s="7"/>
    </row>
    <row r="7654" spans="1:1" x14ac:dyDescent="0.35">
      <c r="A7654" s="7"/>
    </row>
    <row r="7655" spans="1:1" x14ac:dyDescent="0.35">
      <c r="A7655" s="7"/>
    </row>
    <row r="7656" spans="1:1" x14ac:dyDescent="0.35">
      <c r="A7656" s="7"/>
    </row>
    <row r="7657" spans="1:1" x14ac:dyDescent="0.35">
      <c r="A7657" s="7"/>
    </row>
    <row r="7658" spans="1:1" x14ac:dyDescent="0.35">
      <c r="A7658" s="7"/>
    </row>
    <row r="7659" spans="1:1" x14ac:dyDescent="0.35">
      <c r="A7659" s="7"/>
    </row>
    <row r="7660" spans="1:1" x14ac:dyDescent="0.35">
      <c r="A7660" s="7"/>
    </row>
    <row r="7661" spans="1:1" x14ac:dyDescent="0.35">
      <c r="A7661" s="7"/>
    </row>
    <row r="7662" spans="1:1" x14ac:dyDescent="0.35">
      <c r="A7662" s="7"/>
    </row>
    <row r="7663" spans="1:1" x14ac:dyDescent="0.35">
      <c r="A7663" s="7"/>
    </row>
    <row r="7664" spans="1:1" x14ac:dyDescent="0.35">
      <c r="A7664" s="7"/>
    </row>
    <row r="7665" spans="1:1" x14ac:dyDescent="0.35">
      <c r="A7665" s="7"/>
    </row>
    <row r="7666" spans="1:1" x14ac:dyDescent="0.35">
      <c r="A7666" s="7"/>
    </row>
    <row r="7667" spans="1:1" x14ac:dyDescent="0.35">
      <c r="A7667" s="7"/>
    </row>
    <row r="7668" spans="1:1" x14ac:dyDescent="0.35">
      <c r="A7668" s="7"/>
    </row>
    <row r="7669" spans="1:1" x14ac:dyDescent="0.35">
      <c r="A7669" s="7"/>
    </row>
    <row r="7670" spans="1:1" x14ac:dyDescent="0.35">
      <c r="A7670" s="7"/>
    </row>
    <row r="7671" spans="1:1" x14ac:dyDescent="0.35">
      <c r="A7671" s="7"/>
    </row>
    <row r="7672" spans="1:1" x14ac:dyDescent="0.35">
      <c r="A7672" s="7"/>
    </row>
    <row r="7673" spans="1:1" x14ac:dyDescent="0.35">
      <c r="A7673" s="7"/>
    </row>
    <row r="7674" spans="1:1" x14ac:dyDescent="0.35">
      <c r="A7674" s="7"/>
    </row>
    <row r="7675" spans="1:1" x14ac:dyDescent="0.35">
      <c r="A7675" s="7"/>
    </row>
    <row r="7676" spans="1:1" x14ac:dyDescent="0.35">
      <c r="A7676" s="7"/>
    </row>
    <row r="7677" spans="1:1" x14ac:dyDescent="0.35">
      <c r="A7677" s="7"/>
    </row>
    <row r="7678" spans="1:1" x14ac:dyDescent="0.35">
      <c r="A7678" s="7"/>
    </row>
    <row r="7679" spans="1:1" x14ac:dyDescent="0.35">
      <c r="A7679" s="7"/>
    </row>
    <row r="7680" spans="1:1" x14ac:dyDescent="0.35">
      <c r="A7680" s="7"/>
    </row>
    <row r="7681" spans="1:1" x14ac:dyDescent="0.35">
      <c r="A7681" s="7"/>
    </row>
    <row r="7682" spans="1:1" x14ac:dyDescent="0.35">
      <c r="A7682" s="7"/>
    </row>
    <row r="7683" spans="1:1" x14ac:dyDescent="0.35">
      <c r="A7683" s="7"/>
    </row>
    <row r="7684" spans="1:1" x14ac:dyDescent="0.35">
      <c r="A7684" s="7"/>
    </row>
    <row r="7685" spans="1:1" x14ac:dyDescent="0.35">
      <c r="A7685" s="7"/>
    </row>
    <row r="7686" spans="1:1" x14ac:dyDescent="0.35">
      <c r="A7686" s="7"/>
    </row>
    <row r="7687" spans="1:1" x14ac:dyDescent="0.35">
      <c r="A7687" s="7"/>
    </row>
    <row r="7688" spans="1:1" x14ac:dyDescent="0.35">
      <c r="A7688" s="7"/>
    </row>
    <row r="7689" spans="1:1" x14ac:dyDescent="0.35">
      <c r="A7689" s="7"/>
    </row>
    <row r="7690" spans="1:1" x14ac:dyDescent="0.35">
      <c r="A7690" s="7"/>
    </row>
    <row r="7691" spans="1:1" x14ac:dyDescent="0.35">
      <c r="A7691" s="7"/>
    </row>
    <row r="7692" spans="1:1" x14ac:dyDescent="0.35">
      <c r="A7692" s="7"/>
    </row>
    <row r="7693" spans="1:1" x14ac:dyDescent="0.35">
      <c r="A7693" s="7"/>
    </row>
    <row r="7694" spans="1:1" x14ac:dyDescent="0.35">
      <c r="A7694" s="7"/>
    </row>
    <row r="7695" spans="1:1" x14ac:dyDescent="0.35">
      <c r="A7695" s="7"/>
    </row>
    <row r="7696" spans="1:1" x14ac:dyDescent="0.35">
      <c r="A7696" s="7"/>
    </row>
    <row r="7697" spans="1:1" x14ac:dyDescent="0.35">
      <c r="A7697" s="7"/>
    </row>
    <row r="7698" spans="1:1" x14ac:dyDescent="0.35">
      <c r="A7698" s="7"/>
    </row>
    <row r="7699" spans="1:1" x14ac:dyDescent="0.35">
      <c r="A7699" s="7"/>
    </row>
    <row r="7700" spans="1:1" x14ac:dyDescent="0.35">
      <c r="A7700" s="7"/>
    </row>
    <row r="7701" spans="1:1" x14ac:dyDescent="0.35">
      <c r="A7701" s="7"/>
    </row>
    <row r="7702" spans="1:1" x14ac:dyDescent="0.35">
      <c r="A7702" s="7"/>
    </row>
    <row r="7703" spans="1:1" x14ac:dyDescent="0.35">
      <c r="A7703" s="7"/>
    </row>
    <row r="7704" spans="1:1" x14ac:dyDescent="0.35">
      <c r="A7704" s="7"/>
    </row>
    <row r="7705" spans="1:1" x14ac:dyDescent="0.35">
      <c r="A7705" s="7"/>
    </row>
    <row r="7706" spans="1:1" x14ac:dyDescent="0.35">
      <c r="A7706" s="7"/>
    </row>
    <row r="7707" spans="1:1" x14ac:dyDescent="0.35">
      <c r="A7707" s="7"/>
    </row>
    <row r="7708" spans="1:1" x14ac:dyDescent="0.35">
      <c r="A7708" s="7"/>
    </row>
    <row r="7709" spans="1:1" x14ac:dyDescent="0.35">
      <c r="A7709" s="7"/>
    </row>
    <row r="7710" spans="1:1" x14ac:dyDescent="0.35">
      <c r="A7710" s="7"/>
    </row>
    <row r="7711" spans="1:1" x14ac:dyDescent="0.35">
      <c r="A7711" s="7"/>
    </row>
    <row r="7712" spans="1:1" x14ac:dyDescent="0.35">
      <c r="A7712" s="7"/>
    </row>
    <row r="7713" spans="1:1" x14ac:dyDescent="0.35">
      <c r="A7713" s="7"/>
    </row>
    <row r="7714" spans="1:1" x14ac:dyDescent="0.35">
      <c r="A7714" s="7"/>
    </row>
    <row r="7715" spans="1:1" x14ac:dyDescent="0.35">
      <c r="A7715" s="7"/>
    </row>
    <row r="7716" spans="1:1" x14ac:dyDescent="0.35">
      <c r="A7716" s="7"/>
    </row>
    <row r="7717" spans="1:1" x14ac:dyDescent="0.35">
      <c r="A7717" s="7"/>
    </row>
    <row r="7718" spans="1:1" x14ac:dyDescent="0.35">
      <c r="A7718" s="7"/>
    </row>
    <row r="7719" spans="1:1" x14ac:dyDescent="0.35">
      <c r="A7719" s="7"/>
    </row>
    <row r="7720" spans="1:1" x14ac:dyDescent="0.35">
      <c r="A7720" s="7"/>
    </row>
    <row r="7721" spans="1:1" x14ac:dyDescent="0.35">
      <c r="A7721" s="7"/>
    </row>
    <row r="7722" spans="1:1" x14ac:dyDescent="0.35">
      <c r="A7722" s="7"/>
    </row>
    <row r="7723" spans="1:1" x14ac:dyDescent="0.35">
      <c r="A7723" s="7"/>
    </row>
    <row r="7724" spans="1:1" x14ac:dyDescent="0.35">
      <c r="A7724" s="7"/>
    </row>
    <row r="7725" spans="1:1" x14ac:dyDescent="0.35">
      <c r="A7725" s="7"/>
    </row>
    <row r="7726" spans="1:1" x14ac:dyDescent="0.35">
      <c r="A7726" s="7"/>
    </row>
    <row r="7727" spans="1:1" x14ac:dyDescent="0.35">
      <c r="A7727" s="7"/>
    </row>
    <row r="7728" spans="1:1" x14ac:dyDescent="0.35">
      <c r="A7728" s="7"/>
    </row>
    <row r="7729" spans="1:1" x14ac:dyDescent="0.35">
      <c r="A7729" s="7"/>
    </row>
    <row r="7730" spans="1:1" x14ac:dyDescent="0.35">
      <c r="A7730" s="7"/>
    </row>
    <row r="7731" spans="1:1" x14ac:dyDescent="0.35">
      <c r="A7731" s="7"/>
    </row>
    <row r="7732" spans="1:1" x14ac:dyDescent="0.35">
      <c r="A7732" s="7"/>
    </row>
    <row r="7733" spans="1:1" x14ac:dyDescent="0.35">
      <c r="A7733" s="7"/>
    </row>
    <row r="7734" spans="1:1" x14ac:dyDescent="0.35">
      <c r="A7734" s="7"/>
    </row>
    <row r="7735" spans="1:1" x14ac:dyDescent="0.35">
      <c r="A7735" s="7"/>
    </row>
    <row r="7736" spans="1:1" x14ac:dyDescent="0.35">
      <c r="A7736" s="7"/>
    </row>
    <row r="7737" spans="1:1" x14ac:dyDescent="0.35">
      <c r="A7737" s="7"/>
    </row>
    <row r="7738" spans="1:1" x14ac:dyDescent="0.35">
      <c r="A7738" s="7"/>
    </row>
    <row r="7739" spans="1:1" x14ac:dyDescent="0.35">
      <c r="A7739" s="7"/>
    </row>
    <row r="7740" spans="1:1" x14ac:dyDescent="0.35">
      <c r="A7740" s="7"/>
    </row>
    <row r="7741" spans="1:1" x14ac:dyDescent="0.35">
      <c r="A7741" s="7"/>
    </row>
    <row r="7742" spans="1:1" x14ac:dyDescent="0.35">
      <c r="A7742" s="7"/>
    </row>
    <row r="7743" spans="1:1" x14ac:dyDescent="0.35">
      <c r="A7743" s="7"/>
    </row>
    <row r="7744" spans="1:1" x14ac:dyDescent="0.35">
      <c r="A7744" s="7"/>
    </row>
    <row r="7745" spans="1:1" x14ac:dyDescent="0.35">
      <c r="A7745" s="7"/>
    </row>
    <row r="7746" spans="1:1" x14ac:dyDescent="0.35">
      <c r="A7746" s="7"/>
    </row>
    <row r="7747" spans="1:1" x14ac:dyDescent="0.35">
      <c r="A7747" s="7"/>
    </row>
    <row r="7748" spans="1:1" x14ac:dyDescent="0.35">
      <c r="A7748" s="7"/>
    </row>
    <row r="7749" spans="1:1" x14ac:dyDescent="0.35">
      <c r="A7749" s="7"/>
    </row>
    <row r="7750" spans="1:1" x14ac:dyDescent="0.35">
      <c r="A7750" s="7"/>
    </row>
    <row r="7751" spans="1:1" x14ac:dyDescent="0.35">
      <c r="A7751" s="7"/>
    </row>
    <row r="7752" spans="1:1" x14ac:dyDescent="0.35">
      <c r="A7752" s="7"/>
    </row>
    <row r="7753" spans="1:1" x14ac:dyDescent="0.35">
      <c r="A7753" s="7"/>
    </row>
    <row r="7754" spans="1:1" x14ac:dyDescent="0.35">
      <c r="A7754" s="7"/>
    </row>
    <row r="7755" spans="1:1" x14ac:dyDescent="0.35">
      <c r="A7755" s="7"/>
    </row>
    <row r="7756" spans="1:1" x14ac:dyDescent="0.35">
      <c r="A7756" s="7"/>
    </row>
    <row r="7757" spans="1:1" x14ac:dyDescent="0.35">
      <c r="A7757" s="7"/>
    </row>
    <row r="7758" spans="1:1" x14ac:dyDescent="0.35">
      <c r="A7758" s="7"/>
    </row>
    <row r="7759" spans="1:1" x14ac:dyDescent="0.35">
      <c r="A7759" s="7"/>
    </row>
    <row r="7760" spans="1:1" x14ac:dyDescent="0.35">
      <c r="A7760" s="7"/>
    </row>
    <row r="7761" spans="1:1" x14ac:dyDescent="0.35">
      <c r="A7761" s="7"/>
    </row>
    <row r="7762" spans="1:1" x14ac:dyDescent="0.35">
      <c r="A7762" s="7"/>
    </row>
    <row r="7763" spans="1:1" x14ac:dyDescent="0.35">
      <c r="A7763" s="7"/>
    </row>
    <row r="7764" spans="1:1" x14ac:dyDescent="0.35">
      <c r="A7764" s="7"/>
    </row>
    <row r="7765" spans="1:1" x14ac:dyDescent="0.35">
      <c r="A7765" s="7"/>
    </row>
    <row r="7766" spans="1:1" x14ac:dyDescent="0.35">
      <c r="A7766" s="7"/>
    </row>
    <row r="7767" spans="1:1" x14ac:dyDescent="0.35">
      <c r="A7767" s="7"/>
    </row>
    <row r="7768" spans="1:1" x14ac:dyDescent="0.35">
      <c r="A7768" s="7"/>
    </row>
    <row r="7769" spans="1:1" x14ac:dyDescent="0.35">
      <c r="A7769" s="7"/>
    </row>
    <row r="7770" spans="1:1" x14ac:dyDescent="0.35">
      <c r="A7770" s="7"/>
    </row>
    <row r="7771" spans="1:1" x14ac:dyDescent="0.35">
      <c r="A7771" s="7"/>
    </row>
    <row r="7772" spans="1:1" x14ac:dyDescent="0.35">
      <c r="A7772" s="7"/>
    </row>
    <row r="7773" spans="1:1" x14ac:dyDescent="0.35">
      <c r="A7773" s="7"/>
    </row>
    <row r="7774" spans="1:1" x14ac:dyDescent="0.35">
      <c r="A7774" s="7"/>
    </row>
    <row r="7775" spans="1:1" x14ac:dyDescent="0.35">
      <c r="A7775" s="7"/>
    </row>
    <row r="7776" spans="1:1" x14ac:dyDescent="0.35">
      <c r="A7776" s="7"/>
    </row>
    <row r="7777" spans="1:1" x14ac:dyDescent="0.35">
      <c r="A7777" s="7"/>
    </row>
    <row r="7778" spans="1:1" x14ac:dyDescent="0.35">
      <c r="A7778" s="7"/>
    </row>
    <row r="7779" spans="1:1" x14ac:dyDescent="0.35">
      <c r="A7779" s="7"/>
    </row>
    <row r="7780" spans="1:1" x14ac:dyDescent="0.35">
      <c r="A7780" s="7"/>
    </row>
    <row r="7781" spans="1:1" x14ac:dyDescent="0.35">
      <c r="A7781" s="7"/>
    </row>
    <row r="7782" spans="1:1" x14ac:dyDescent="0.35">
      <c r="A7782" s="7"/>
    </row>
    <row r="7783" spans="1:1" x14ac:dyDescent="0.35">
      <c r="A7783" s="7"/>
    </row>
    <row r="7784" spans="1:1" x14ac:dyDescent="0.35">
      <c r="A7784" s="7"/>
    </row>
    <row r="7785" spans="1:1" x14ac:dyDescent="0.35">
      <c r="A7785" s="7"/>
    </row>
    <row r="7786" spans="1:1" x14ac:dyDescent="0.35">
      <c r="A7786" s="7"/>
    </row>
    <row r="7787" spans="1:1" x14ac:dyDescent="0.35">
      <c r="A7787" s="7"/>
    </row>
    <row r="7788" spans="1:1" x14ac:dyDescent="0.35">
      <c r="A7788" s="7"/>
    </row>
    <row r="7789" spans="1:1" x14ac:dyDescent="0.35">
      <c r="A7789" s="7"/>
    </row>
    <row r="7790" spans="1:1" x14ac:dyDescent="0.35">
      <c r="A7790" s="7"/>
    </row>
    <row r="7791" spans="1:1" x14ac:dyDescent="0.35">
      <c r="A7791" s="7"/>
    </row>
    <row r="7792" spans="1:1" x14ac:dyDescent="0.35">
      <c r="A7792" s="7"/>
    </row>
    <row r="7793" spans="1:1" x14ac:dyDescent="0.35">
      <c r="A7793" s="7"/>
    </row>
    <row r="7794" spans="1:1" x14ac:dyDescent="0.35">
      <c r="A7794" s="7"/>
    </row>
    <row r="7795" spans="1:1" x14ac:dyDescent="0.35">
      <c r="A7795" s="7"/>
    </row>
    <row r="7796" spans="1:1" x14ac:dyDescent="0.35">
      <c r="A7796" s="7"/>
    </row>
    <row r="7797" spans="1:1" x14ac:dyDescent="0.35">
      <c r="A7797" s="7"/>
    </row>
    <row r="7798" spans="1:1" x14ac:dyDescent="0.35">
      <c r="A7798" s="7"/>
    </row>
    <row r="7799" spans="1:1" x14ac:dyDescent="0.35">
      <c r="A7799" s="7"/>
    </row>
    <row r="7800" spans="1:1" x14ac:dyDescent="0.35">
      <c r="A7800" s="7"/>
    </row>
    <row r="7801" spans="1:1" x14ac:dyDescent="0.35">
      <c r="A7801" s="7"/>
    </row>
    <row r="7802" spans="1:1" x14ac:dyDescent="0.35">
      <c r="A7802" s="7"/>
    </row>
    <row r="7803" spans="1:1" x14ac:dyDescent="0.35">
      <c r="A7803" s="7"/>
    </row>
    <row r="7804" spans="1:1" x14ac:dyDescent="0.35">
      <c r="A7804" s="7"/>
    </row>
    <row r="7805" spans="1:1" x14ac:dyDescent="0.35">
      <c r="A7805" s="7"/>
    </row>
    <row r="7806" spans="1:1" x14ac:dyDescent="0.35">
      <c r="A7806" s="7"/>
    </row>
    <row r="7807" spans="1:1" x14ac:dyDescent="0.35">
      <c r="A7807" s="7"/>
    </row>
    <row r="7808" spans="1:1" x14ac:dyDescent="0.35">
      <c r="A7808" s="7"/>
    </row>
    <row r="7809" spans="1:1" x14ac:dyDescent="0.35">
      <c r="A7809" s="7"/>
    </row>
    <row r="7810" spans="1:1" x14ac:dyDescent="0.35">
      <c r="A7810" s="7"/>
    </row>
    <row r="7811" spans="1:1" x14ac:dyDescent="0.35">
      <c r="A7811" s="7"/>
    </row>
    <row r="7812" spans="1:1" x14ac:dyDescent="0.35">
      <c r="A7812" s="7"/>
    </row>
    <row r="7813" spans="1:1" x14ac:dyDescent="0.35">
      <c r="A7813" s="7"/>
    </row>
    <row r="7814" spans="1:1" x14ac:dyDescent="0.35">
      <c r="A7814" s="7"/>
    </row>
    <row r="7815" spans="1:1" x14ac:dyDescent="0.35">
      <c r="A7815" s="7"/>
    </row>
    <row r="7816" spans="1:1" x14ac:dyDescent="0.35">
      <c r="A7816" s="7"/>
    </row>
    <row r="7817" spans="1:1" x14ac:dyDescent="0.35">
      <c r="A7817" s="7"/>
    </row>
    <row r="7818" spans="1:1" x14ac:dyDescent="0.35">
      <c r="A7818" s="7"/>
    </row>
    <row r="7819" spans="1:1" x14ac:dyDescent="0.35">
      <c r="A7819" s="7"/>
    </row>
    <row r="7820" spans="1:1" x14ac:dyDescent="0.35">
      <c r="A7820" s="7"/>
    </row>
    <row r="7821" spans="1:1" x14ac:dyDescent="0.35">
      <c r="A7821" s="7"/>
    </row>
    <row r="7822" spans="1:1" x14ac:dyDescent="0.35">
      <c r="A7822" s="7"/>
    </row>
    <row r="7823" spans="1:1" x14ac:dyDescent="0.35">
      <c r="A7823" s="7"/>
    </row>
    <row r="7824" spans="1:1" x14ac:dyDescent="0.35">
      <c r="A7824" s="7"/>
    </row>
    <row r="7825" spans="1:1" x14ac:dyDescent="0.35">
      <c r="A7825" s="7"/>
    </row>
    <row r="7826" spans="1:1" x14ac:dyDescent="0.35">
      <c r="A7826" s="7"/>
    </row>
    <row r="7827" spans="1:1" x14ac:dyDescent="0.35">
      <c r="A7827" s="7"/>
    </row>
    <row r="7828" spans="1:1" x14ac:dyDescent="0.35">
      <c r="A7828" s="7"/>
    </row>
    <row r="7829" spans="1:1" x14ac:dyDescent="0.35">
      <c r="A7829" s="7"/>
    </row>
    <row r="7830" spans="1:1" x14ac:dyDescent="0.35">
      <c r="A7830" s="7"/>
    </row>
    <row r="7831" spans="1:1" x14ac:dyDescent="0.35">
      <c r="A7831" s="7"/>
    </row>
    <row r="7832" spans="1:1" x14ac:dyDescent="0.35">
      <c r="A7832" s="7"/>
    </row>
    <row r="7833" spans="1:1" x14ac:dyDescent="0.35">
      <c r="A7833" s="7"/>
    </row>
    <row r="7834" spans="1:1" x14ac:dyDescent="0.35">
      <c r="A7834" s="7"/>
    </row>
    <row r="7835" spans="1:1" x14ac:dyDescent="0.35">
      <c r="A7835" s="7"/>
    </row>
    <row r="7836" spans="1:1" x14ac:dyDescent="0.35">
      <c r="A7836" s="7"/>
    </row>
    <row r="7837" spans="1:1" x14ac:dyDescent="0.35">
      <c r="A7837" s="7"/>
    </row>
    <row r="7838" spans="1:1" x14ac:dyDescent="0.35">
      <c r="A7838" s="7"/>
    </row>
    <row r="7839" spans="1:1" x14ac:dyDescent="0.35">
      <c r="A7839" s="7"/>
    </row>
    <row r="7840" spans="1:1" x14ac:dyDescent="0.35">
      <c r="A7840" s="7"/>
    </row>
    <row r="7841" spans="1:1" x14ac:dyDescent="0.35">
      <c r="A7841" s="7"/>
    </row>
    <row r="7842" spans="1:1" x14ac:dyDescent="0.35">
      <c r="A7842" s="7"/>
    </row>
    <row r="7843" spans="1:1" x14ac:dyDescent="0.35">
      <c r="A7843" s="7"/>
    </row>
    <row r="7844" spans="1:1" x14ac:dyDescent="0.35">
      <c r="A7844" s="7"/>
    </row>
    <row r="7845" spans="1:1" x14ac:dyDescent="0.35">
      <c r="A7845" s="7"/>
    </row>
    <row r="7846" spans="1:1" x14ac:dyDescent="0.35">
      <c r="A7846" s="7"/>
    </row>
    <row r="7847" spans="1:1" x14ac:dyDescent="0.35">
      <c r="A7847" s="7"/>
    </row>
    <row r="7848" spans="1:1" x14ac:dyDescent="0.35">
      <c r="A7848" s="7"/>
    </row>
    <row r="7849" spans="1:1" x14ac:dyDescent="0.35">
      <c r="A7849" s="7"/>
    </row>
    <row r="7850" spans="1:1" x14ac:dyDescent="0.35">
      <c r="A7850" s="7"/>
    </row>
    <row r="7851" spans="1:1" x14ac:dyDescent="0.35">
      <c r="A7851" s="7"/>
    </row>
    <row r="7852" spans="1:1" x14ac:dyDescent="0.35">
      <c r="A7852" s="7"/>
    </row>
    <row r="7853" spans="1:1" x14ac:dyDescent="0.35">
      <c r="A7853" s="7"/>
    </row>
    <row r="7854" spans="1:1" x14ac:dyDescent="0.35">
      <c r="A7854" s="7"/>
    </row>
    <row r="7855" spans="1:1" x14ac:dyDescent="0.35">
      <c r="A7855" s="7"/>
    </row>
    <row r="7856" spans="1:1" x14ac:dyDescent="0.35">
      <c r="A7856" s="7"/>
    </row>
    <row r="7857" spans="1:1" x14ac:dyDescent="0.35">
      <c r="A7857" s="7"/>
    </row>
    <row r="7858" spans="1:1" x14ac:dyDescent="0.35">
      <c r="A7858" s="7"/>
    </row>
    <row r="7859" spans="1:1" x14ac:dyDescent="0.35">
      <c r="A7859" s="7"/>
    </row>
    <row r="7860" spans="1:1" x14ac:dyDescent="0.35">
      <c r="A7860" s="7"/>
    </row>
    <row r="7861" spans="1:1" x14ac:dyDescent="0.35">
      <c r="A7861" s="7"/>
    </row>
    <row r="7862" spans="1:1" x14ac:dyDescent="0.35">
      <c r="A7862" s="7"/>
    </row>
    <row r="7863" spans="1:1" x14ac:dyDescent="0.35">
      <c r="A7863" s="7"/>
    </row>
    <row r="7864" spans="1:1" x14ac:dyDescent="0.35">
      <c r="A7864" s="7"/>
    </row>
    <row r="7865" spans="1:1" x14ac:dyDescent="0.35">
      <c r="A7865" s="7"/>
    </row>
    <row r="7866" spans="1:1" x14ac:dyDescent="0.35">
      <c r="A7866" s="7"/>
    </row>
    <row r="7867" spans="1:1" x14ac:dyDescent="0.35">
      <c r="A7867" s="7"/>
    </row>
    <row r="7868" spans="1:1" x14ac:dyDescent="0.35">
      <c r="A7868" s="7"/>
    </row>
    <row r="7869" spans="1:1" x14ac:dyDescent="0.35">
      <c r="A7869" s="7"/>
    </row>
    <row r="7870" spans="1:1" x14ac:dyDescent="0.35">
      <c r="A7870" s="7"/>
    </row>
    <row r="7871" spans="1:1" x14ac:dyDescent="0.35">
      <c r="A7871" s="7"/>
    </row>
    <row r="7872" spans="1:1" x14ac:dyDescent="0.35">
      <c r="A7872" s="7"/>
    </row>
    <row r="7873" spans="1:1" x14ac:dyDescent="0.35">
      <c r="A7873" s="7"/>
    </row>
    <row r="7874" spans="1:1" x14ac:dyDescent="0.35">
      <c r="A7874" s="7"/>
    </row>
    <row r="7875" spans="1:1" x14ac:dyDescent="0.35">
      <c r="A7875" s="7"/>
    </row>
    <row r="7876" spans="1:1" x14ac:dyDescent="0.35">
      <c r="A7876" s="7"/>
    </row>
    <row r="7877" spans="1:1" x14ac:dyDescent="0.35">
      <c r="A7877" s="7"/>
    </row>
    <row r="7878" spans="1:1" x14ac:dyDescent="0.35">
      <c r="A7878" s="7"/>
    </row>
    <row r="7879" spans="1:1" x14ac:dyDescent="0.35">
      <c r="A7879" s="7"/>
    </row>
    <row r="7880" spans="1:1" x14ac:dyDescent="0.35">
      <c r="A7880" s="7"/>
    </row>
    <row r="7881" spans="1:1" x14ac:dyDescent="0.35">
      <c r="A7881" s="7"/>
    </row>
    <row r="7882" spans="1:1" x14ac:dyDescent="0.35">
      <c r="A7882" s="7"/>
    </row>
    <row r="7883" spans="1:1" x14ac:dyDescent="0.35">
      <c r="A7883" s="7"/>
    </row>
    <row r="7884" spans="1:1" x14ac:dyDescent="0.35">
      <c r="A7884" s="7"/>
    </row>
    <row r="7885" spans="1:1" x14ac:dyDescent="0.35">
      <c r="A7885" s="7"/>
    </row>
    <row r="7886" spans="1:1" x14ac:dyDescent="0.35">
      <c r="A7886" s="7"/>
    </row>
    <row r="7887" spans="1:1" x14ac:dyDescent="0.35">
      <c r="A7887" s="7"/>
    </row>
    <row r="7888" spans="1:1" x14ac:dyDescent="0.35">
      <c r="A7888" s="7"/>
    </row>
    <row r="7889" spans="1:1" x14ac:dyDescent="0.35">
      <c r="A7889" s="7"/>
    </row>
    <row r="7890" spans="1:1" x14ac:dyDescent="0.35">
      <c r="A7890" s="7"/>
    </row>
    <row r="7891" spans="1:1" x14ac:dyDescent="0.35">
      <c r="A7891" s="7"/>
    </row>
    <row r="7892" spans="1:1" x14ac:dyDescent="0.35">
      <c r="A7892" s="7"/>
    </row>
    <row r="7893" spans="1:1" x14ac:dyDescent="0.35">
      <c r="A7893" s="7"/>
    </row>
    <row r="7894" spans="1:1" x14ac:dyDescent="0.35">
      <c r="A7894" s="7"/>
    </row>
    <row r="7895" spans="1:1" x14ac:dyDescent="0.35">
      <c r="A7895" s="7"/>
    </row>
    <row r="7896" spans="1:1" x14ac:dyDescent="0.35">
      <c r="A7896" s="7"/>
    </row>
    <row r="7897" spans="1:1" x14ac:dyDescent="0.35">
      <c r="A7897" s="7"/>
    </row>
    <row r="7898" spans="1:1" x14ac:dyDescent="0.35">
      <c r="A7898" s="7"/>
    </row>
    <row r="7899" spans="1:1" x14ac:dyDescent="0.35">
      <c r="A7899" s="7"/>
    </row>
    <row r="7900" spans="1:1" x14ac:dyDescent="0.35">
      <c r="A7900" s="7"/>
    </row>
    <row r="7901" spans="1:1" x14ac:dyDescent="0.35">
      <c r="A7901" s="7"/>
    </row>
    <row r="7902" spans="1:1" x14ac:dyDescent="0.35">
      <c r="A7902" s="7"/>
    </row>
    <row r="7903" spans="1:1" x14ac:dyDescent="0.35">
      <c r="A7903" s="7"/>
    </row>
    <row r="7904" spans="1:1" x14ac:dyDescent="0.35">
      <c r="A7904" s="7"/>
    </row>
    <row r="7905" spans="1:1" x14ac:dyDescent="0.35">
      <c r="A7905" s="7"/>
    </row>
    <row r="7906" spans="1:1" x14ac:dyDescent="0.35">
      <c r="A7906" s="7"/>
    </row>
    <row r="7907" spans="1:1" x14ac:dyDescent="0.35">
      <c r="A7907" s="7"/>
    </row>
    <row r="7908" spans="1:1" x14ac:dyDescent="0.35">
      <c r="A7908" s="7"/>
    </row>
    <row r="7909" spans="1:1" x14ac:dyDescent="0.35">
      <c r="A7909" s="7"/>
    </row>
    <row r="7910" spans="1:1" x14ac:dyDescent="0.35">
      <c r="A7910" s="7"/>
    </row>
    <row r="7911" spans="1:1" x14ac:dyDescent="0.35">
      <c r="A7911" s="7"/>
    </row>
    <row r="7912" spans="1:1" x14ac:dyDescent="0.35">
      <c r="A7912" s="7"/>
    </row>
    <row r="7913" spans="1:1" x14ac:dyDescent="0.35">
      <c r="A7913" s="7"/>
    </row>
    <row r="7914" spans="1:1" x14ac:dyDescent="0.35">
      <c r="A7914" s="7"/>
    </row>
    <row r="7915" spans="1:1" x14ac:dyDescent="0.35">
      <c r="A7915" s="7"/>
    </row>
    <row r="7916" spans="1:1" x14ac:dyDescent="0.35">
      <c r="A7916" s="7"/>
    </row>
    <row r="7917" spans="1:1" x14ac:dyDescent="0.35">
      <c r="A7917" s="7"/>
    </row>
    <row r="7918" spans="1:1" x14ac:dyDescent="0.35">
      <c r="A7918" s="7"/>
    </row>
    <row r="7919" spans="1:1" x14ac:dyDescent="0.35">
      <c r="A7919" s="7"/>
    </row>
    <row r="7920" spans="1:1" x14ac:dyDescent="0.35">
      <c r="A7920" s="7"/>
    </row>
    <row r="7921" spans="1:1" x14ac:dyDescent="0.35">
      <c r="A7921" s="7"/>
    </row>
    <row r="7922" spans="1:1" x14ac:dyDescent="0.35">
      <c r="A7922" s="7"/>
    </row>
    <row r="7923" spans="1:1" x14ac:dyDescent="0.35">
      <c r="A7923" s="7"/>
    </row>
    <row r="7924" spans="1:1" x14ac:dyDescent="0.35">
      <c r="A7924" s="7"/>
    </row>
    <row r="7925" spans="1:1" x14ac:dyDescent="0.35">
      <c r="A7925" s="7"/>
    </row>
    <row r="7926" spans="1:1" x14ac:dyDescent="0.35">
      <c r="A7926" s="7"/>
    </row>
    <row r="7927" spans="1:1" x14ac:dyDescent="0.35">
      <c r="A7927" s="7"/>
    </row>
    <row r="7928" spans="1:1" x14ac:dyDescent="0.35">
      <c r="A7928" s="7"/>
    </row>
    <row r="7929" spans="1:1" x14ac:dyDescent="0.35">
      <c r="A7929" s="7"/>
    </row>
    <row r="7930" spans="1:1" x14ac:dyDescent="0.35">
      <c r="A7930" s="7"/>
    </row>
    <row r="7931" spans="1:1" x14ac:dyDescent="0.35">
      <c r="A7931" s="7"/>
    </row>
    <row r="7932" spans="1:1" x14ac:dyDescent="0.35">
      <c r="A7932" s="7"/>
    </row>
    <row r="7933" spans="1:1" x14ac:dyDescent="0.35">
      <c r="A7933" s="7"/>
    </row>
    <row r="7934" spans="1:1" x14ac:dyDescent="0.35">
      <c r="A7934" s="7"/>
    </row>
    <row r="7935" spans="1:1" x14ac:dyDescent="0.35">
      <c r="A7935" s="7"/>
    </row>
    <row r="7936" spans="1:1" x14ac:dyDescent="0.35">
      <c r="A7936" s="7"/>
    </row>
    <row r="7937" spans="1:1" x14ac:dyDescent="0.35">
      <c r="A7937" s="7"/>
    </row>
    <row r="7938" spans="1:1" x14ac:dyDescent="0.35">
      <c r="A7938" s="7"/>
    </row>
    <row r="7939" spans="1:1" x14ac:dyDescent="0.35">
      <c r="A7939" s="7"/>
    </row>
    <row r="7940" spans="1:1" x14ac:dyDescent="0.35">
      <c r="A7940" s="7"/>
    </row>
    <row r="7941" spans="1:1" x14ac:dyDescent="0.35">
      <c r="A7941" s="7"/>
    </row>
    <row r="7942" spans="1:1" x14ac:dyDescent="0.35">
      <c r="A7942" s="7"/>
    </row>
    <row r="7943" spans="1:1" x14ac:dyDescent="0.35">
      <c r="A7943" s="7"/>
    </row>
    <row r="7944" spans="1:1" x14ac:dyDescent="0.35">
      <c r="A7944" s="7"/>
    </row>
    <row r="7945" spans="1:1" x14ac:dyDescent="0.35">
      <c r="A7945" s="7"/>
    </row>
    <row r="7946" spans="1:1" x14ac:dyDescent="0.35">
      <c r="A7946" s="7"/>
    </row>
    <row r="7947" spans="1:1" x14ac:dyDescent="0.35">
      <c r="A7947" s="7"/>
    </row>
    <row r="7948" spans="1:1" x14ac:dyDescent="0.35">
      <c r="A7948" s="7"/>
    </row>
    <row r="7949" spans="1:1" x14ac:dyDescent="0.35">
      <c r="A7949" s="7"/>
    </row>
    <row r="7950" spans="1:1" x14ac:dyDescent="0.35">
      <c r="A7950" s="7"/>
    </row>
    <row r="7951" spans="1:1" x14ac:dyDescent="0.35">
      <c r="A7951" s="7"/>
    </row>
    <row r="7952" spans="1:1" x14ac:dyDescent="0.35">
      <c r="A7952" s="7"/>
    </row>
    <row r="7953" spans="1:1" x14ac:dyDescent="0.35">
      <c r="A7953" s="7"/>
    </row>
    <row r="7954" spans="1:1" x14ac:dyDescent="0.35">
      <c r="A7954" s="7"/>
    </row>
    <row r="7955" spans="1:1" x14ac:dyDescent="0.35">
      <c r="A7955" s="7"/>
    </row>
    <row r="7956" spans="1:1" x14ac:dyDescent="0.35">
      <c r="A7956" s="7"/>
    </row>
    <row r="7957" spans="1:1" x14ac:dyDescent="0.35">
      <c r="A7957" s="7"/>
    </row>
    <row r="7958" spans="1:1" x14ac:dyDescent="0.35">
      <c r="A7958" s="7"/>
    </row>
    <row r="7959" spans="1:1" x14ac:dyDescent="0.35">
      <c r="A7959" s="7"/>
    </row>
    <row r="7960" spans="1:1" x14ac:dyDescent="0.35">
      <c r="A7960" s="7"/>
    </row>
    <row r="7961" spans="1:1" x14ac:dyDescent="0.35">
      <c r="A7961" s="7"/>
    </row>
    <row r="7962" spans="1:1" x14ac:dyDescent="0.35">
      <c r="A7962" s="7"/>
    </row>
    <row r="7963" spans="1:1" x14ac:dyDescent="0.35">
      <c r="A7963" s="7"/>
    </row>
    <row r="7964" spans="1:1" x14ac:dyDescent="0.35">
      <c r="A7964" s="7"/>
    </row>
    <row r="7965" spans="1:1" x14ac:dyDescent="0.35">
      <c r="A7965" s="7"/>
    </row>
    <row r="7966" spans="1:1" x14ac:dyDescent="0.35">
      <c r="A7966" s="7"/>
    </row>
    <row r="7967" spans="1:1" x14ac:dyDescent="0.35">
      <c r="A7967" s="7"/>
    </row>
    <row r="7968" spans="1:1" x14ac:dyDescent="0.35">
      <c r="A7968" s="7"/>
    </row>
    <row r="7969" spans="1:1" x14ac:dyDescent="0.35">
      <c r="A7969" s="7"/>
    </row>
    <row r="7970" spans="1:1" x14ac:dyDescent="0.35">
      <c r="A7970" s="7"/>
    </row>
    <row r="7971" spans="1:1" x14ac:dyDescent="0.35">
      <c r="A7971" s="7"/>
    </row>
    <row r="7972" spans="1:1" x14ac:dyDescent="0.35">
      <c r="A7972" s="7"/>
    </row>
    <row r="7973" spans="1:1" x14ac:dyDescent="0.35">
      <c r="A7973" s="7"/>
    </row>
    <row r="7974" spans="1:1" x14ac:dyDescent="0.35">
      <c r="A7974" s="7"/>
    </row>
    <row r="7975" spans="1:1" x14ac:dyDescent="0.35">
      <c r="A7975" s="7"/>
    </row>
    <row r="7976" spans="1:1" x14ac:dyDescent="0.35">
      <c r="A7976" s="7"/>
    </row>
    <row r="7977" spans="1:1" x14ac:dyDescent="0.35">
      <c r="A7977" s="7"/>
    </row>
    <row r="7978" spans="1:1" x14ac:dyDescent="0.35">
      <c r="A7978" s="7"/>
    </row>
    <row r="7979" spans="1:1" x14ac:dyDescent="0.35">
      <c r="A7979" s="7"/>
    </row>
    <row r="7980" spans="1:1" x14ac:dyDescent="0.35">
      <c r="A7980" s="7"/>
    </row>
    <row r="7981" spans="1:1" x14ac:dyDescent="0.35">
      <c r="A7981" s="7"/>
    </row>
    <row r="7982" spans="1:1" x14ac:dyDescent="0.35">
      <c r="A7982" s="7"/>
    </row>
    <row r="7983" spans="1:1" x14ac:dyDescent="0.35">
      <c r="A7983" s="7"/>
    </row>
    <row r="7984" spans="1:1" x14ac:dyDescent="0.35">
      <c r="A7984" s="7"/>
    </row>
    <row r="7985" spans="1:1" x14ac:dyDescent="0.35">
      <c r="A7985" s="7"/>
    </row>
    <row r="7986" spans="1:1" x14ac:dyDescent="0.35">
      <c r="A7986" s="7"/>
    </row>
    <row r="7987" spans="1:1" x14ac:dyDescent="0.35">
      <c r="A7987" s="7"/>
    </row>
    <row r="7988" spans="1:1" x14ac:dyDescent="0.35">
      <c r="A7988" s="7"/>
    </row>
    <row r="7989" spans="1:1" x14ac:dyDescent="0.35">
      <c r="A7989" s="7"/>
    </row>
    <row r="7990" spans="1:1" x14ac:dyDescent="0.35">
      <c r="A7990" s="7"/>
    </row>
    <row r="7991" spans="1:1" x14ac:dyDescent="0.35">
      <c r="A7991" s="7"/>
    </row>
    <row r="7992" spans="1:1" x14ac:dyDescent="0.35">
      <c r="A7992" s="7"/>
    </row>
    <row r="7993" spans="1:1" x14ac:dyDescent="0.35">
      <c r="A7993" s="7"/>
    </row>
    <row r="7994" spans="1:1" x14ac:dyDescent="0.35">
      <c r="A7994" s="7"/>
    </row>
    <row r="7995" spans="1:1" x14ac:dyDescent="0.35">
      <c r="A7995" s="7"/>
    </row>
    <row r="7996" spans="1:1" x14ac:dyDescent="0.35">
      <c r="A7996" s="7"/>
    </row>
    <row r="7997" spans="1:1" x14ac:dyDescent="0.35">
      <c r="A7997" s="7"/>
    </row>
    <row r="7998" spans="1:1" x14ac:dyDescent="0.35">
      <c r="A7998" s="7"/>
    </row>
    <row r="7999" spans="1:1" x14ac:dyDescent="0.35">
      <c r="A7999" s="7"/>
    </row>
    <row r="8000" spans="1:1" x14ac:dyDescent="0.35">
      <c r="A8000" s="7"/>
    </row>
    <row r="8001" spans="1:1" x14ac:dyDescent="0.35">
      <c r="A8001" s="7"/>
    </row>
    <row r="8002" spans="1:1" x14ac:dyDescent="0.35">
      <c r="A8002" s="7"/>
    </row>
    <row r="8003" spans="1:1" x14ac:dyDescent="0.35">
      <c r="A8003" s="7"/>
    </row>
    <row r="8004" spans="1:1" x14ac:dyDescent="0.35">
      <c r="A8004" s="7"/>
    </row>
    <row r="8005" spans="1:1" x14ac:dyDescent="0.35">
      <c r="A8005" s="7"/>
    </row>
    <row r="8006" spans="1:1" x14ac:dyDescent="0.35">
      <c r="A8006" s="7"/>
    </row>
    <row r="8007" spans="1:1" x14ac:dyDescent="0.35">
      <c r="A8007" s="7"/>
    </row>
    <row r="8008" spans="1:1" x14ac:dyDescent="0.35">
      <c r="A8008" s="7"/>
    </row>
    <row r="8009" spans="1:1" x14ac:dyDescent="0.35">
      <c r="A8009" s="7"/>
    </row>
    <row r="8010" spans="1:1" x14ac:dyDescent="0.35">
      <c r="A8010" s="7"/>
    </row>
    <row r="8011" spans="1:1" x14ac:dyDescent="0.35">
      <c r="A8011" s="7"/>
    </row>
    <row r="8012" spans="1:1" x14ac:dyDescent="0.35">
      <c r="A8012" s="7"/>
    </row>
    <row r="8013" spans="1:1" x14ac:dyDescent="0.35">
      <c r="A8013" s="7"/>
    </row>
    <row r="8014" spans="1:1" x14ac:dyDescent="0.35">
      <c r="A8014" s="7"/>
    </row>
    <row r="8015" spans="1:1" x14ac:dyDescent="0.35">
      <c r="A8015" s="7"/>
    </row>
    <row r="8016" spans="1:1" x14ac:dyDescent="0.35">
      <c r="A8016" s="7"/>
    </row>
    <row r="8017" spans="1:1" x14ac:dyDescent="0.35">
      <c r="A8017" s="7"/>
    </row>
    <row r="8018" spans="1:1" x14ac:dyDescent="0.35">
      <c r="A8018" s="7"/>
    </row>
    <row r="8019" spans="1:1" x14ac:dyDescent="0.35">
      <c r="A8019" s="7"/>
    </row>
    <row r="8020" spans="1:1" x14ac:dyDescent="0.35">
      <c r="A8020" s="7"/>
    </row>
    <row r="8021" spans="1:1" x14ac:dyDescent="0.35">
      <c r="A8021" s="7"/>
    </row>
    <row r="8022" spans="1:1" x14ac:dyDescent="0.35">
      <c r="A8022" s="7"/>
    </row>
    <row r="8023" spans="1:1" x14ac:dyDescent="0.35">
      <c r="A8023" s="7"/>
    </row>
    <row r="8024" spans="1:1" x14ac:dyDescent="0.35">
      <c r="A8024" s="7"/>
    </row>
    <row r="8025" spans="1:1" x14ac:dyDescent="0.35">
      <c r="A8025" s="7"/>
    </row>
    <row r="8026" spans="1:1" x14ac:dyDescent="0.35">
      <c r="A8026" s="7"/>
    </row>
    <row r="8027" spans="1:1" x14ac:dyDescent="0.35">
      <c r="A8027" s="7"/>
    </row>
    <row r="8028" spans="1:1" x14ac:dyDescent="0.35">
      <c r="A8028" s="7"/>
    </row>
    <row r="8029" spans="1:1" x14ac:dyDescent="0.35">
      <c r="A8029" s="7"/>
    </row>
    <row r="8030" spans="1:1" x14ac:dyDescent="0.35">
      <c r="A8030" s="7"/>
    </row>
    <row r="8031" spans="1:1" x14ac:dyDescent="0.35">
      <c r="A8031" s="7"/>
    </row>
    <row r="8032" spans="1:1" x14ac:dyDescent="0.35">
      <c r="A8032" s="7"/>
    </row>
    <row r="8033" spans="1:1" x14ac:dyDescent="0.35">
      <c r="A8033" s="7"/>
    </row>
    <row r="8034" spans="1:1" x14ac:dyDescent="0.35">
      <c r="A8034" s="7"/>
    </row>
    <row r="8035" spans="1:1" x14ac:dyDescent="0.35">
      <c r="A8035" s="7"/>
    </row>
    <row r="8036" spans="1:1" x14ac:dyDescent="0.35">
      <c r="A8036" s="7"/>
    </row>
    <row r="8037" spans="1:1" x14ac:dyDescent="0.35">
      <c r="A8037" s="7"/>
    </row>
    <row r="8038" spans="1:1" x14ac:dyDescent="0.35">
      <c r="A8038" s="7"/>
    </row>
    <row r="8039" spans="1:1" x14ac:dyDescent="0.35">
      <c r="A8039" s="7"/>
    </row>
    <row r="8040" spans="1:1" x14ac:dyDescent="0.35">
      <c r="A8040" s="7"/>
    </row>
    <row r="8041" spans="1:1" x14ac:dyDescent="0.35">
      <c r="A8041" s="7"/>
    </row>
    <row r="8042" spans="1:1" x14ac:dyDescent="0.35">
      <c r="A8042" s="7"/>
    </row>
    <row r="8043" spans="1:1" x14ac:dyDescent="0.35">
      <c r="A8043" s="7"/>
    </row>
    <row r="8044" spans="1:1" x14ac:dyDescent="0.35">
      <c r="A8044" s="7"/>
    </row>
    <row r="8045" spans="1:1" x14ac:dyDescent="0.35">
      <c r="A8045" s="7"/>
    </row>
    <row r="8046" spans="1:1" x14ac:dyDescent="0.35">
      <c r="A8046" s="7"/>
    </row>
    <row r="8047" spans="1:1" x14ac:dyDescent="0.35">
      <c r="A8047" s="7"/>
    </row>
    <row r="8048" spans="1:1" x14ac:dyDescent="0.35">
      <c r="A8048" s="7"/>
    </row>
    <row r="8049" spans="1:1" x14ac:dyDescent="0.35">
      <c r="A8049" s="7"/>
    </row>
    <row r="8050" spans="1:1" x14ac:dyDescent="0.35">
      <c r="A8050" s="7"/>
    </row>
    <row r="8051" spans="1:1" x14ac:dyDescent="0.35">
      <c r="A8051" s="7"/>
    </row>
    <row r="8052" spans="1:1" x14ac:dyDescent="0.35">
      <c r="A8052" s="7"/>
    </row>
    <row r="8053" spans="1:1" x14ac:dyDescent="0.35">
      <c r="A8053" s="7"/>
    </row>
    <row r="8054" spans="1:1" x14ac:dyDescent="0.35">
      <c r="A8054" s="7"/>
    </row>
    <row r="8055" spans="1:1" x14ac:dyDescent="0.35">
      <c r="A8055" s="7"/>
    </row>
    <row r="8056" spans="1:1" x14ac:dyDescent="0.35">
      <c r="A8056" s="7"/>
    </row>
    <row r="8057" spans="1:1" x14ac:dyDescent="0.35">
      <c r="A8057" s="7"/>
    </row>
    <row r="8058" spans="1:1" x14ac:dyDescent="0.35">
      <c r="A8058" s="7"/>
    </row>
    <row r="8059" spans="1:1" x14ac:dyDescent="0.35">
      <c r="A8059" s="7"/>
    </row>
    <row r="8060" spans="1:1" x14ac:dyDescent="0.35">
      <c r="A8060" s="7"/>
    </row>
    <row r="8061" spans="1:1" x14ac:dyDescent="0.35">
      <c r="A8061" s="7"/>
    </row>
    <row r="8062" spans="1:1" x14ac:dyDescent="0.35">
      <c r="A8062" s="7"/>
    </row>
    <row r="8063" spans="1:1" x14ac:dyDescent="0.35">
      <c r="A8063" s="7"/>
    </row>
    <row r="8064" spans="1:1" x14ac:dyDescent="0.35">
      <c r="A8064" s="7"/>
    </row>
    <row r="8065" spans="1:1" x14ac:dyDescent="0.35">
      <c r="A8065" s="7"/>
    </row>
    <row r="8066" spans="1:1" x14ac:dyDescent="0.35">
      <c r="A8066" s="7"/>
    </row>
    <row r="8067" spans="1:1" x14ac:dyDescent="0.35">
      <c r="A8067" s="7"/>
    </row>
    <row r="8068" spans="1:1" x14ac:dyDescent="0.35">
      <c r="A8068" s="7"/>
    </row>
    <row r="8069" spans="1:1" x14ac:dyDescent="0.35">
      <c r="A8069" s="7"/>
    </row>
    <row r="8070" spans="1:1" x14ac:dyDescent="0.35">
      <c r="A8070" s="7"/>
    </row>
    <row r="8071" spans="1:1" x14ac:dyDescent="0.35">
      <c r="A8071" s="7"/>
    </row>
    <row r="8072" spans="1:1" x14ac:dyDescent="0.35">
      <c r="A8072" s="7"/>
    </row>
    <row r="8073" spans="1:1" x14ac:dyDescent="0.35">
      <c r="A8073" s="7"/>
    </row>
    <row r="8074" spans="1:1" x14ac:dyDescent="0.35">
      <c r="A8074" s="7"/>
    </row>
    <row r="8075" spans="1:1" x14ac:dyDescent="0.35">
      <c r="A8075" s="7"/>
    </row>
    <row r="8076" spans="1:1" x14ac:dyDescent="0.35">
      <c r="A8076" s="7"/>
    </row>
    <row r="8077" spans="1:1" x14ac:dyDescent="0.35">
      <c r="A8077" s="7"/>
    </row>
    <row r="8078" spans="1:1" x14ac:dyDescent="0.35">
      <c r="A8078" s="7"/>
    </row>
    <row r="8079" spans="1:1" x14ac:dyDescent="0.35">
      <c r="A8079" s="7"/>
    </row>
    <row r="8080" spans="1:1" x14ac:dyDescent="0.35">
      <c r="A8080" s="7"/>
    </row>
    <row r="8081" spans="1:1" x14ac:dyDescent="0.35">
      <c r="A8081" s="7"/>
    </row>
    <row r="8082" spans="1:1" x14ac:dyDescent="0.35">
      <c r="A8082" s="7"/>
    </row>
    <row r="8083" spans="1:1" x14ac:dyDescent="0.35">
      <c r="A8083" s="7"/>
    </row>
    <row r="8084" spans="1:1" x14ac:dyDescent="0.35">
      <c r="A8084" s="7"/>
    </row>
    <row r="8085" spans="1:1" x14ac:dyDescent="0.35">
      <c r="A8085" s="7"/>
    </row>
    <row r="8086" spans="1:1" x14ac:dyDescent="0.35">
      <c r="A8086" s="7"/>
    </row>
    <row r="8087" spans="1:1" x14ac:dyDescent="0.35">
      <c r="A8087" s="7"/>
    </row>
    <row r="8088" spans="1:1" x14ac:dyDescent="0.35">
      <c r="A8088" s="7"/>
    </row>
    <row r="8089" spans="1:1" x14ac:dyDescent="0.35">
      <c r="A8089" s="7"/>
    </row>
    <row r="8090" spans="1:1" x14ac:dyDescent="0.35">
      <c r="A8090" s="7"/>
    </row>
    <row r="8091" spans="1:1" x14ac:dyDescent="0.35">
      <c r="A8091" s="7"/>
    </row>
    <row r="8092" spans="1:1" x14ac:dyDescent="0.35">
      <c r="A8092" s="7"/>
    </row>
    <row r="8093" spans="1:1" x14ac:dyDescent="0.35">
      <c r="A8093" s="7"/>
    </row>
    <row r="8094" spans="1:1" x14ac:dyDescent="0.35">
      <c r="A8094" s="7"/>
    </row>
    <row r="8095" spans="1:1" x14ac:dyDescent="0.35">
      <c r="A8095" s="7"/>
    </row>
    <row r="8096" spans="1:1" x14ac:dyDescent="0.35">
      <c r="A8096" s="7"/>
    </row>
    <row r="8097" spans="1:1" x14ac:dyDescent="0.35">
      <c r="A8097" s="7"/>
    </row>
    <row r="8098" spans="1:1" x14ac:dyDescent="0.35">
      <c r="A8098" s="7"/>
    </row>
    <row r="8099" spans="1:1" x14ac:dyDescent="0.35">
      <c r="A8099" s="7"/>
    </row>
    <row r="8100" spans="1:1" x14ac:dyDescent="0.35">
      <c r="A8100" s="7"/>
    </row>
    <row r="8101" spans="1:1" x14ac:dyDescent="0.35">
      <c r="A8101" s="7"/>
    </row>
    <row r="8102" spans="1:1" x14ac:dyDescent="0.35">
      <c r="A8102" s="7"/>
    </row>
    <row r="8103" spans="1:1" x14ac:dyDescent="0.35">
      <c r="A8103" s="7"/>
    </row>
    <row r="8104" spans="1:1" x14ac:dyDescent="0.35">
      <c r="A8104" s="7"/>
    </row>
    <row r="8105" spans="1:1" x14ac:dyDescent="0.35">
      <c r="A8105" s="7"/>
    </row>
    <row r="8106" spans="1:1" x14ac:dyDescent="0.35">
      <c r="A8106" s="7"/>
    </row>
    <row r="8107" spans="1:1" x14ac:dyDescent="0.35">
      <c r="A8107" s="7"/>
    </row>
    <row r="8108" spans="1:1" x14ac:dyDescent="0.35">
      <c r="A8108" s="7"/>
    </row>
    <row r="8109" spans="1:1" x14ac:dyDescent="0.35">
      <c r="A8109" s="7"/>
    </row>
    <row r="8110" spans="1:1" x14ac:dyDescent="0.35">
      <c r="A8110" s="7"/>
    </row>
    <row r="8111" spans="1:1" x14ac:dyDescent="0.35">
      <c r="A8111" s="7"/>
    </row>
    <row r="8112" spans="1:1" x14ac:dyDescent="0.35">
      <c r="A8112" s="7"/>
    </row>
    <row r="8113" spans="1:1" x14ac:dyDescent="0.35">
      <c r="A8113" s="7"/>
    </row>
    <row r="8114" spans="1:1" x14ac:dyDescent="0.35">
      <c r="A8114" s="7"/>
    </row>
    <row r="8115" spans="1:1" x14ac:dyDescent="0.35">
      <c r="A8115" s="7"/>
    </row>
    <row r="8116" spans="1:1" x14ac:dyDescent="0.35">
      <c r="A8116" s="7"/>
    </row>
    <row r="8117" spans="1:1" x14ac:dyDescent="0.35">
      <c r="A8117" s="7"/>
    </row>
    <row r="8118" spans="1:1" x14ac:dyDescent="0.35">
      <c r="A8118" s="7"/>
    </row>
    <row r="8119" spans="1:1" x14ac:dyDescent="0.35">
      <c r="A8119" s="7"/>
    </row>
    <row r="8120" spans="1:1" x14ac:dyDescent="0.35">
      <c r="A8120" s="7"/>
    </row>
    <row r="8121" spans="1:1" x14ac:dyDescent="0.35">
      <c r="A8121" s="7"/>
    </row>
    <row r="8122" spans="1:1" x14ac:dyDescent="0.35">
      <c r="A8122" s="7"/>
    </row>
    <row r="8123" spans="1:1" x14ac:dyDescent="0.35">
      <c r="A8123" s="7"/>
    </row>
    <row r="8124" spans="1:1" x14ac:dyDescent="0.35">
      <c r="A8124" s="7"/>
    </row>
    <row r="8125" spans="1:1" x14ac:dyDescent="0.35">
      <c r="A8125" s="7"/>
    </row>
    <row r="8126" spans="1:1" x14ac:dyDescent="0.35">
      <c r="A8126" s="7"/>
    </row>
    <row r="8127" spans="1:1" x14ac:dyDescent="0.35">
      <c r="A8127" s="7"/>
    </row>
    <row r="8128" spans="1:1" x14ac:dyDescent="0.35">
      <c r="A8128" s="7"/>
    </row>
    <row r="8129" spans="1:1" x14ac:dyDescent="0.35">
      <c r="A8129" s="7"/>
    </row>
    <row r="8130" spans="1:1" x14ac:dyDescent="0.35">
      <c r="A8130" s="7"/>
    </row>
    <row r="8131" spans="1:1" x14ac:dyDescent="0.35">
      <c r="A8131" s="7"/>
    </row>
    <row r="8132" spans="1:1" x14ac:dyDescent="0.35">
      <c r="A8132" s="7"/>
    </row>
    <row r="8133" spans="1:1" x14ac:dyDescent="0.35">
      <c r="A8133" s="7"/>
    </row>
    <row r="8134" spans="1:1" x14ac:dyDescent="0.35">
      <c r="A8134" s="7"/>
    </row>
    <row r="8135" spans="1:1" x14ac:dyDescent="0.35">
      <c r="A8135" s="7"/>
    </row>
    <row r="8136" spans="1:1" x14ac:dyDescent="0.35">
      <c r="A8136" s="7"/>
    </row>
    <row r="8137" spans="1:1" x14ac:dyDescent="0.35">
      <c r="A8137" s="7"/>
    </row>
    <row r="8138" spans="1:1" x14ac:dyDescent="0.35">
      <c r="A8138" s="7"/>
    </row>
    <row r="8139" spans="1:1" x14ac:dyDescent="0.35">
      <c r="A8139" s="7"/>
    </row>
    <row r="8140" spans="1:1" x14ac:dyDescent="0.35">
      <c r="A8140" s="7"/>
    </row>
    <row r="8141" spans="1:1" x14ac:dyDescent="0.35">
      <c r="A8141" s="7"/>
    </row>
    <row r="8142" spans="1:1" x14ac:dyDescent="0.35">
      <c r="A8142" s="7"/>
    </row>
    <row r="8143" spans="1:1" x14ac:dyDescent="0.35">
      <c r="A8143" s="7"/>
    </row>
    <row r="8144" spans="1:1" x14ac:dyDescent="0.35">
      <c r="A8144" s="7"/>
    </row>
    <row r="8145" spans="1:1" x14ac:dyDescent="0.35">
      <c r="A8145" s="7"/>
    </row>
    <row r="8146" spans="1:1" x14ac:dyDescent="0.35">
      <c r="A8146" s="7"/>
    </row>
    <row r="8147" spans="1:1" x14ac:dyDescent="0.35">
      <c r="A8147" s="7"/>
    </row>
    <row r="8148" spans="1:1" x14ac:dyDescent="0.35">
      <c r="A8148" s="7"/>
    </row>
    <row r="8149" spans="1:1" x14ac:dyDescent="0.35">
      <c r="A8149" s="7"/>
    </row>
    <row r="8150" spans="1:1" x14ac:dyDescent="0.35">
      <c r="A8150" s="7"/>
    </row>
    <row r="8151" spans="1:1" x14ac:dyDescent="0.35">
      <c r="A8151" s="7"/>
    </row>
    <row r="8152" spans="1:1" x14ac:dyDescent="0.35">
      <c r="A8152" s="7"/>
    </row>
    <row r="8153" spans="1:1" x14ac:dyDescent="0.35">
      <c r="A8153" s="7"/>
    </row>
    <row r="8154" spans="1:1" x14ac:dyDescent="0.35">
      <c r="A8154" s="7"/>
    </row>
    <row r="8155" spans="1:1" x14ac:dyDescent="0.35">
      <c r="A8155" s="7"/>
    </row>
    <row r="8156" spans="1:1" x14ac:dyDescent="0.35">
      <c r="A8156" s="7"/>
    </row>
    <row r="8157" spans="1:1" x14ac:dyDescent="0.35">
      <c r="A8157" s="7"/>
    </row>
    <row r="8158" spans="1:1" x14ac:dyDescent="0.35">
      <c r="A8158" s="7"/>
    </row>
    <row r="8159" spans="1:1" x14ac:dyDescent="0.35">
      <c r="A8159" s="7"/>
    </row>
    <row r="8160" spans="1:1" x14ac:dyDescent="0.35">
      <c r="A8160" s="7"/>
    </row>
    <row r="8161" spans="1:1" x14ac:dyDescent="0.35">
      <c r="A8161" s="7"/>
    </row>
    <row r="8162" spans="1:1" x14ac:dyDescent="0.35">
      <c r="A8162" s="7"/>
    </row>
    <row r="8163" spans="1:1" x14ac:dyDescent="0.35">
      <c r="A8163" s="7"/>
    </row>
    <row r="8164" spans="1:1" x14ac:dyDescent="0.35">
      <c r="A8164" s="7"/>
    </row>
    <row r="8165" spans="1:1" x14ac:dyDescent="0.35">
      <c r="A8165" s="7"/>
    </row>
    <row r="8166" spans="1:1" x14ac:dyDescent="0.35">
      <c r="A8166" s="7"/>
    </row>
    <row r="8167" spans="1:1" x14ac:dyDescent="0.35">
      <c r="A8167" s="7"/>
    </row>
    <row r="8168" spans="1:1" x14ac:dyDescent="0.35">
      <c r="A8168" s="7"/>
    </row>
    <row r="8169" spans="1:1" x14ac:dyDescent="0.35">
      <c r="A8169" s="7"/>
    </row>
    <row r="8170" spans="1:1" x14ac:dyDescent="0.35">
      <c r="A8170" s="7"/>
    </row>
    <row r="8171" spans="1:1" x14ac:dyDescent="0.35">
      <c r="A8171" s="7"/>
    </row>
    <row r="8172" spans="1:1" x14ac:dyDescent="0.35">
      <c r="A8172" s="7"/>
    </row>
    <row r="8173" spans="1:1" x14ac:dyDescent="0.35">
      <c r="A8173" s="7"/>
    </row>
    <row r="8174" spans="1:1" x14ac:dyDescent="0.35">
      <c r="A8174" s="7"/>
    </row>
    <row r="8175" spans="1:1" x14ac:dyDescent="0.35">
      <c r="A8175" s="7"/>
    </row>
    <row r="8176" spans="1:1" x14ac:dyDescent="0.35">
      <c r="A8176" s="7"/>
    </row>
    <row r="8177" spans="1:1" x14ac:dyDescent="0.35">
      <c r="A8177" s="7"/>
    </row>
    <row r="8178" spans="1:1" x14ac:dyDescent="0.35">
      <c r="A8178" s="7"/>
    </row>
    <row r="8179" spans="1:1" x14ac:dyDescent="0.35">
      <c r="A8179" s="7"/>
    </row>
    <row r="8180" spans="1:1" x14ac:dyDescent="0.35">
      <c r="A8180" s="7"/>
    </row>
    <row r="8181" spans="1:1" x14ac:dyDescent="0.35">
      <c r="A8181" s="7"/>
    </row>
    <row r="8182" spans="1:1" x14ac:dyDescent="0.35">
      <c r="A8182" s="7"/>
    </row>
    <row r="8183" spans="1:1" x14ac:dyDescent="0.35">
      <c r="A8183" s="7"/>
    </row>
    <row r="8184" spans="1:1" x14ac:dyDescent="0.35">
      <c r="A8184" s="7"/>
    </row>
    <row r="8185" spans="1:1" x14ac:dyDescent="0.35">
      <c r="A8185" s="7"/>
    </row>
    <row r="8186" spans="1:1" x14ac:dyDescent="0.35">
      <c r="A8186" s="7"/>
    </row>
    <row r="8187" spans="1:1" x14ac:dyDescent="0.35">
      <c r="A8187" s="7"/>
    </row>
    <row r="8188" spans="1:1" x14ac:dyDescent="0.35">
      <c r="A8188" s="7"/>
    </row>
    <row r="8189" spans="1:1" x14ac:dyDescent="0.35">
      <c r="A8189" s="7"/>
    </row>
    <row r="8190" spans="1:1" x14ac:dyDescent="0.35">
      <c r="A8190" s="7"/>
    </row>
    <row r="8191" spans="1:1" x14ac:dyDescent="0.35">
      <c r="A8191" s="7"/>
    </row>
    <row r="8192" spans="1:1" x14ac:dyDescent="0.35">
      <c r="A8192" s="7"/>
    </row>
    <row r="8193" spans="1:1" x14ac:dyDescent="0.35">
      <c r="A8193" s="7"/>
    </row>
    <row r="8194" spans="1:1" x14ac:dyDescent="0.35">
      <c r="A8194" s="7"/>
    </row>
    <row r="8195" spans="1:1" x14ac:dyDescent="0.35">
      <c r="A8195" s="7"/>
    </row>
    <row r="8196" spans="1:1" x14ac:dyDescent="0.35">
      <c r="A8196" s="7"/>
    </row>
    <row r="8197" spans="1:1" x14ac:dyDescent="0.35">
      <c r="A8197" s="7"/>
    </row>
    <row r="8198" spans="1:1" x14ac:dyDescent="0.35">
      <c r="A8198" s="7"/>
    </row>
    <row r="8199" spans="1:1" x14ac:dyDescent="0.35">
      <c r="A8199" s="7"/>
    </row>
    <row r="8200" spans="1:1" x14ac:dyDescent="0.35">
      <c r="A8200" s="7"/>
    </row>
    <row r="8201" spans="1:1" x14ac:dyDescent="0.35">
      <c r="A8201" s="7"/>
    </row>
    <row r="8202" spans="1:1" x14ac:dyDescent="0.35">
      <c r="A8202" s="7"/>
    </row>
    <row r="8203" spans="1:1" x14ac:dyDescent="0.35">
      <c r="A8203" s="7"/>
    </row>
    <row r="8204" spans="1:1" x14ac:dyDescent="0.35">
      <c r="A8204" s="7"/>
    </row>
    <row r="8205" spans="1:1" x14ac:dyDescent="0.35">
      <c r="A8205" s="7"/>
    </row>
    <row r="8206" spans="1:1" x14ac:dyDescent="0.35">
      <c r="A8206" s="7"/>
    </row>
    <row r="8207" spans="1:1" x14ac:dyDescent="0.35">
      <c r="A8207" s="7"/>
    </row>
    <row r="8208" spans="1:1" x14ac:dyDescent="0.35">
      <c r="A8208" s="7"/>
    </row>
    <row r="8209" spans="1:1" x14ac:dyDescent="0.35">
      <c r="A8209" s="7"/>
    </row>
    <row r="8210" spans="1:1" x14ac:dyDescent="0.35">
      <c r="A8210" s="7"/>
    </row>
    <row r="8211" spans="1:1" x14ac:dyDescent="0.35">
      <c r="A8211" s="7"/>
    </row>
    <row r="8212" spans="1:1" x14ac:dyDescent="0.35">
      <c r="A8212" s="7"/>
    </row>
    <row r="8213" spans="1:1" x14ac:dyDescent="0.35">
      <c r="A8213" s="7"/>
    </row>
    <row r="8214" spans="1:1" x14ac:dyDescent="0.35">
      <c r="A8214" s="7"/>
    </row>
    <row r="8215" spans="1:1" x14ac:dyDescent="0.35">
      <c r="A8215" s="7"/>
    </row>
    <row r="8216" spans="1:1" x14ac:dyDescent="0.35">
      <c r="A8216" s="7"/>
    </row>
    <row r="8217" spans="1:1" x14ac:dyDescent="0.35">
      <c r="A8217" s="7"/>
    </row>
    <row r="8218" spans="1:1" x14ac:dyDescent="0.35">
      <c r="A8218" s="7"/>
    </row>
    <row r="8219" spans="1:1" x14ac:dyDescent="0.35">
      <c r="A8219" s="7"/>
    </row>
    <row r="8220" spans="1:1" x14ac:dyDescent="0.35">
      <c r="A8220" s="7"/>
    </row>
    <row r="8221" spans="1:1" x14ac:dyDescent="0.35">
      <c r="A8221" s="7"/>
    </row>
    <row r="8222" spans="1:1" x14ac:dyDescent="0.35">
      <c r="A8222" s="7"/>
    </row>
    <row r="8223" spans="1:1" x14ac:dyDescent="0.35">
      <c r="A8223" s="7"/>
    </row>
    <row r="8224" spans="1:1" x14ac:dyDescent="0.35">
      <c r="A8224" s="7"/>
    </row>
    <row r="8225" spans="1:1" x14ac:dyDescent="0.35">
      <c r="A8225" s="7"/>
    </row>
    <row r="8226" spans="1:1" x14ac:dyDescent="0.35">
      <c r="A8226" s="7"/>
    </row>
    <row r="8227" spans="1:1" x14ac:dyDescent="0.35">
      <c r="A8227" s="7"/>
    </row>
    <row r="8228" spans="1:1" x14ac:dyDescent="0.35">
      <c r="A8228" s="7"/>
    </row>
    <row r="8229" spans="1:1" x14ac:dyDescent="0.35">
      <c r="A8229" s="7"/>
    </row>
    <row r="8230" spans="1:1" x14ac:dyDescent="0.35">
      <c r="A8230" s="7"/>
    </row>
    <row r="8231" spans="1:1" x14ac:dyDescent="0.35">
      <c r="A8231" s="7"/>
    </row>
    <row r="8232" spans="1:1" x14ac:dyDescent="0.35">
      <c r="A8232" s="7"/>
    </row>
    <row r="8233" spans="1:1" x14ac:dyDescent="0.35">
      <c r="A8233" s="7"/>
    </row>
    <row r="8234" spans="1:1" x14ac:dyDescent="0.35">
      <c r="A8234" s="7"/>
    </row>
    <row r="8235" spans="1:1" x14ac:dyDescent="0.35">
      <c r="A8235" s="7"/>
    </row>
    <row r="8236" spans="1:1" x14ac:dyDescent="0.35">
      <c r="A8236" s="7"/>
    </row>
    <row r="8237" spans="1:1" x14ac:dyDescent="0.35">
      <c r="A8237" s="7"/>
    </row>
    <row r="8238" spans="1:1" x14ac:dyDescent="0.35">
      <c r="A8238" s="7"/>
    </row>
    <row r="8239" spans="1:1" x14ac:dyDescent="0.35">
      <c r="A8239" s="7"/>
    </row>
    <row r="8240" spans="1:1" x14ac:dyDescent="0.35">
      <c r="A8240" s="7"/>
    </row>
    <row r="8241" spans="1:1" x14ac:dyDescent="0.35">
      <c r="A8241" s="7"/>
    </row>
    <row r="8242" spans="1:1" x14ac:dyDescent="0.35">
      <c r="A8242" s="7"/>
    </row>
    <row r="8243" spans="1:1" x14ac:dyDescent="0.35">
      <c r="A8243" s="7"/>
    </row>
    <row r="8244" spans="1:1" x14ac:dyDescent="0.35">
      <c r="A8244" s="7"/>
    </row>
    <row r="8245" spans="1:1" x14ac:dyDescent="0.35">
      <c r="A8245" s="7"/>
    </row>
    <row r="8246" spans="1:1" x14ac:dyDescent="0.35">
      <c r="A8246" s="7"/>
    </row>
    <row r="8247" spans="1:1" x14ac:dyDescent="0.35">
      <c r="A8247" s="7"/>
    </row>
    <row r="8248" spans="1:1" x14ac:dyDescent="0.35">
      <c r="A8248" s="7"/>
    </row>
    <row r="8249" spans="1:1" x14ac:dyDescent="0.35">
      <c r="A8249" s="7"/>
    </row>
    <row r="8250" spans="1:1" x14ac:dyDescent="0.35">
      <c r="A8250" s="7"/>
    </row>
    <row r="8251" spans="1:1" x14ac:dyDescent="0.35">
      <c r="A8251" s="7"/>
    </row>
    <row r="8252" spans="1:1" x14ac:dyDescent="0.35">
      <c r="A8252" s="7"/>
    </row>
    <row r="8253" spans="1:1" x14ac:dyDescent="0.35">
      <c r="A8253" s="7"/>
    </row>
    <row r="8254" spans="1:1" x14ac:dyDescent="0.35">
      <c r="A8254" s="7"/>
    </row>
    <row r="8255" spans="1:1" x14ac:dyDescent="0.35">
      <c r="A8255" s="7"/>
    </row>
    <row r="8256" spans="1:1" x14ac:dyDescent="0.35">
      <c r="A8256" s="7"/>
    </row>
    <row r="8257" spans="1:1" x14ac:dyDescent="0.35">
      <c r="A8257" s="7"/>
    </row>
    <row r="8258" spans="1:1" x14ac:dyDescent="0.35">
      <c r="A8258" s="7"/>
    </row>
    <row r="8259" spans="1:1" x14ac:dyDescent="0.35">
      <c r="A8259" s="7"/>
    </row>
    <row r="8260" spans="1:1" x14ac:dyDescent="0.35">
      <c r="A8260" s="7"/>
    </row>
    <row r="8261" spans="1:1" x14ac:dyDescent="0.35">
      <c r="A8261" s="7"/>
    </row>
    <row r="8262" spans="1:1" x14ac:dyDescent="0.35">
      <c r="A8262" s="7"/>
    </row>
    <row r="8263" spans="1:1" x14ac:dyDescent="0.35">
      <c r="A8263" s="7"/>
    </row>
    <row r="8264" spans="1:1" x14ac:dyDescent="0.35">
      <c r="A8264" s="7"/>
    </row>
    <row r="8265" spans="1:1" x14ac:dyDescent="0.35">
      <c r="A8265" s="7"/>
    </row>
    <row r="8266" spans="1:1" x14ac:dyDescent="0.35">
      <c r="A8266" s="7"/>
    </row>
    <row r="8267" spans="1:1" x14ac:dyDescent="0.35">
      <c r="A8267" s="7"/>
    </row>
    <row r="8268" spans="1:1" x14ac:dyDescent="0.35">
      <c r="A8268" s="7"/>
    </row>
    <row r="8269" spans="1:1" x14ac:dyDescent="0.35">
      <c r="A8269" s="7"/>
    </row>
    <row r="8270" spans="1:1" x14ac:dyDescent="0.35">
      <c r="A8270" s="7"/>
    </row>
    <row r="8271" spans="1:1" x14ac:dyDescent="0.35">
      <c r="A8271" s="7"/>
    </row>
    <row r="8272" spans="1:1" x14ac:dyDescent="0.35">
      <c r="A8272" s="7"/>
    </row>
    <row r="8273" spans="1:1" x14ac:dyDescent="0.35">
      <c r="A8273" s="7"/>
    </row>
    <row r="8274" spans="1:1" x14ac:dyDescent="0.35">
      <c r="A8274" s="7"/>
    </row>
    <row r="8275" spans="1:1" x14ac:dyDescent="0.35">
      <c r="A8275" s="7"/>
    </row>
    <row r="8276" spans="1:1" x14ac:dyDescent="0.35">
      <c r="A8276" s="7"/>
    </row>
    <row r="8277" spans="1:1" x14ac:dyDescent="0.35">
      <c r="A8277" s="7"/>
    </row>
    <row r="8278" spans="1:1" x14ac:dyDescent="0.35">
      <c r="A8278" s="7"/>
    </row>
    <row r="8279" spans="1:1" x14ac:dyDescent="0.35">
      <c r="A8279" s="7"/>
    </row>
    <row r="8280" spans="1:1" x14ac:dyDescent="0.35">
      <c r="A8280" s="7"/>
    </row>
    <row r="8281" spans="1:1" x14ac:dyDescent="0.35">
      <c r="A8281" s="7"/>
    </row>
    <row r="8282" spans="1:1" x14ac:dyDescent="0.35">
      <c r="A8282" s="7"/>
    </row>
    <row r="8283" spans="1:1" x14ac:dyDescent="0.35">
      <c r="A8283" s="7"/>
    </row>
    <row r="8284" spans="1:1" x14ac:dyDescent="0.35">
      <c r="A8284" s="7"/>
    </row>
    <row r="8285" spans="1:1" x14ac:dyDescent="0.35">
      <c r="A8285" s="7"/>
    </row>
    <row r="8286" spans="1:1" x14ac:dyDescent="0.35">
      <c r="A8286" s="7"/>
    </row>
    <row r="8287" spans="1:1" x14ac:dyDescent="0.35">
      <c r="A8287" s="7"/>
    </row>
    <row r="8288" spans="1:1" x14ac:dyDescent="0.35">
      <c r="A8288" s="7"/>
    </row>
    <row r="8289" spans="1:1" x14ac:dyDescent="0.35">
      <c r="A8289" s="7"/>
    </row>
    <row r="8290" spans="1:1" x14ac:dyDescent="0.35">
      <c r="A8290" s="7"/>
    </row>
    <row r="8291" spans="1:1" x14ac:dyDescent="0.35">
      <c r="A8291" s="7"/>
    </row>
    <row r="8292" spans="1:1" x14ac:dyDescent="0.35">
      <c r="A8292" s="7"/>
    </row>
    <row r="8293" spans="1:1" x14ac:dyDescent="0.35">
      <c r="A8293" s="7"/>
    </row>
    <row r="8294" spans="1:1" x14ac:dyDescent="0.35">
      <c r="A8294" s="7"/>
    </row>
    <row r="8295" spans="1:1" x14ac:dyDescent="0.35">
      <c r="A8295" s="7"/>
    </row>
    <row r="8296" spans="1:1" x14ac:dyDescent="0.35">
      <c r="A8296" s="7"/>
    </row>
    <row r="8297" spans="1:1" x14ac:dyDescent="0.35">
      <c r="A8297" s="7"/>
    </row>
    <row r="8298" spans="1:1" x14ac:dyDescent="0.35">
      <c r="A8298" s="7"/>
    </row>
    <row r="8299" spans="1:1" x14ac:dyDescent="0.35">
      <c r="A8299" s="7"/>
    </row>
    <row r="8300" spans="1:1" x14ac:dyDescent="0.35">
      <c r="A8300" s="7"/>
    </row>
    <row r="8301" spans="1:1" x14ac:dyDescent="0.35">
      <c r="A8301" s="7"/>
    </row>
    <row r="8302" spans="1:1" x14ac:dyDescent="0.35">
      <c r="A8302" s="7"/>
    </row>
    <row r="8303" spans="1:1" x14ac:dyDescent="0.35">
      <c r="A8303" s="7"/>
    </row>
    <row r="8304" spans="1:1" x14ac:dyDescent="0.35">
      <c r="A8304" s="7"/>
    </row>
    <row r="8305" spans="1:1" x14ac:dyDescent="0.35">
      <c r="A8305" s="7"/>
    </row>
    <row r="8306" spans="1:1" x14ac:dyDescent="0.35">
      <c r="A8306" s="7"/>
    </row>
    <row r="8307" spans="1:1" x14ac:dyDescent="0.35">
      <c r="A8307" s="7"/>
    </row>
    <row r="8308" spans="1:1" x14ac:dyDescent="0.35">
      <c r="A8308" s="7"/>
    </row>
    <row r="8309" spans="1:1" x14ac:dyDescent="0.35">
      <c r="A8309" s="7"/>
    </row>
    <row r="8310" spans="1:1" x14ac:dyDescent="0.35">
      <c r="A8310" s="7"/>
    </row>
    <row r="8311" spans="1:1" x14ac:dyDescent="0.35">
      <c r="A8311" s="7"/>
    </row>
    <row r="8312" spans="1:1" x14ac:dyDescent="0.35">
      <c r="A8312" s="7"/>
    </row>
    <row r="8313" spans="1:1" x14ac:dyDescent="0.35">
      <c r="A8313" s="7"/>
    </row>
    <row r="8314" spans="1:1" x14ac:dyDescent="0.35">
      <c r="A8314" s="7"/>
    </row>
    <row r="8315" spans="1:1" x14ac:dyDescent="0.35">
      <c r="A8315" s="7"/>
    </row>
    <row r="8316" spans="1:1" x14ac:dyDescent="0.35">
      <c r="A8316" s="7"/>
    </row>
    <row r="8317" spans="1:1" x14ac:dyDescent="0.35">
      <c r="A8317" s="7"/>
    </row>
    <row r="8318" spans="1:1" x14ac:dyDescent="0.35">
      <c r="A8318" s="7"/>
    </row>
    <row r="8319" spans="1:1" x14ac:dyDescent="0.35">
      <c r="A8319" s="7"/>
    </row>
    <row r="8320" spans="1:1" x14ac:dyDescent="0.35">
      <c r="A8320" s="7"/>
    </row>
    <row r="8321" spans="1:1" x14ac:dyDescent="0.35">
      <c r="A8321" s="7"/>
    </row>
    <row r="8322" spans="1:1" x14ac:dyDescent="0.35">
      <c r="A8322" s="7"/>
    </row>
    <row r="8323" spans="1:1" x14ac:dyDescent="0.35">
      <c r="A8323" s="7"/>
    </row>
    <row r="8324" spans="1:1" x14ac:dyDescent="0.35">
      <c r="A8324" s="7"/>
    </row>
    <row r="8325" spans="1:1" x14ac:dyDescent="0.35">
      <c r="A8325" s="7"/>
    </row>
    <row r="8326" spans="1:1" x14ac:dyDescent="0.35">
      <c r="A8326" s="7"/>
    </row>
    <row r="8327" spans="1:1" x14ac:dyDescent="0.35">
      <c r="A8327" s="7"/>
    </row>
    <row r="8328" spans="1:1" x14ac:dyDescent="0.35">
      <c r="A8328" s="7"/>
    </row>
    <row r="8329" spans="1:1" x14ac:dyDescent="0.35">
      <c r="A8329" s="7"/>
    </row>
    <row r="8330" spans="1:1" x14ac:dyDescent="0.35">
      <c r="A8330" s="7"/>
    </row>
    <row r="8331" spans="1:1" x14ac:dyDescent="0.35">
      <c r="A8331" s="7"/>
    </row>
    <row r="8332" spans="1:1" x14ac:dyDescent="0.35">
      <c r="A8332" s="7"/>
    </row>
    <row r="8333" spans="1:1" x14ac:dyDescent="0.35">
      <c r="A8333" s="7"/>
    </row>
    <row r="8334" spans="1:1" x14ac:dyDescent="0.35">
      <c r="A8334" s="7"/>
    </row>
    <row r="8335" spans="1:1" x14ac:dyDescent="0.35">
      <c r="A8335" s="7"/>
    </row>
    <row r="8336" spans="1:1" x14ac:dyDescent="0.35">
      <c r="A8336" s="7"/>
    </row>
    <row r="8337" spans="1:1" x14ac:dyDescent="0.35">
      <c r="A8337" s="7"/>
    </row>
    <row r="8338" spans="1:1" x14ac:dyDescent="0.35">
      <c r="A8338" s="7"/>
    </row>
    <row r="8339" spans="1:1" x14ac:dyDescent="0.35">
      <c r="A8339" s="7"/>
    </row>
    <row r="8340" spans="1:1" x14ac:dyDescent="0.35">
      <c r="A8340" s="7"/>
    </row>
    <row r="8341" spans="1:1" x14ac:dyDescent="0.35">
      <c r="A8341" s="7"/>
    </row>
    <row r="8342" spans="1:1" x14ac:dyDescent="0.35">
      <c r="A8342" s="7"/>
    </row>
    <row r="8343" spans="1:1" x14ac:dyDescent="0.35">
      <c r="A8343" s="7"/>
    </row>
    <row r="8344" spans="1:1" x14ac:dyDescent="0.35">
      <c r="A8344" s="7"/>
    </row>
    <row r="8345" spans="1:1" x14ac:dyDescent="0.35">
      <c r="A8345" s="7"/>
    </row>
    <row r="8346" spans="1:1" x14ac:dyDescent="0.35">
      <c r="A8346" s="7"/>
    </row>
    <row r="8347" spans="1:1" x14ac:dyDescent="0.35">
      <c r="A8347" s="7"/>
    </row>
    <row r="8348" spans="1:1" x14ac:dyDescent="0.35">
      <c r="A8348" s="7"/>
    </row>
    <row r="8349" spans="1:1" x14ac:dyDescent="0.35">
      <c r="A8349" s="7"/>
    </row>
    <row r="8350" spans="1:1" x14ac:dyDescent="0.35">
      <c r="A8350" s="7"/>
    </row>
    <row r="8351" spans="1:1" x14ac:dyDescent="0.35">
      <c r="A8351" s="7"/>
    </row>
    <row r="8352" spans="1:1" x14ac:dyDescent="0.35">
      <c r="A8352" s="7"/>
    </row>
    <row r="8353" spans="1:1" x14ac:dyDescent="0.35">
      <c r="A8353" s="7"/>
    </row>
    <row r="8354" spans="1:1" x14ac:dyDescent="0.35">
      <c r="A8354" s="7"/>
    </row>
    <row r="8355" spans="1:1" x14ac:dyDescent="0.35">
      <c r="A8355" s="7"/>
    </row>
    <row r="8356" spans="1:1" x14ac:dyDescent="0.35">
      <c r="A8356" s="7"/>
    </row>
    <row r="8357" spans="1:1" x14ac:dyDescent="0.35">
      <c r="A8357" s="7"/>
    </row>
    <row r="8358" spans="1:1" x14ac:dyDescent="0.35">
      <c r="A8358" s="7"/>
    </row>
    <row r="8359" spans="1:1" x14ac:dyDescent="0.35">
      <c r="A8359" s="7"/>
    </row>
    <row r="8360" spans="1:1" x14ac:dyDescent="0.35">
      <c r="A8360" s="7"/>
    </row>
    <row r="8361" spans="1:1" x14ac:dyDescent="0.35">
      <c r="A8361" s="7"/>
    </row>
    <row r="8362" spans="1:1" x14ac:dyDescent="0.35">
      <c r="A8362" s="7"/>
    </row>
    <row r="8363" spans="1:1" x14ac:dyDescent="0.35">
      <c r="A8363" s="7"/>
    </row>
    <row r="8364" spans="1:1" x14ac:dyDescent="0.35">
      <c r="A8364" s="7"/>
    </row>
    <row r="8365" spans="1:1" x14ac:dyDescent="0.35">
      <c r="A8365" s="7"/>
    </row>
    <row r="8366" spans="1:1" x14ac:dyDescent="0.35">
      <c r="A8366" s="7"/>
    </row>
    <row r="8367" spans="1:1" x14ac:dyDescent="0.35">
      <c r="A8367" s="7"/>
    </row>
    <row r="8368" spans="1:1" x14ac:dyDescent="0.35">
      <c r="A8368" s="7"/>
    </row>
    <row r="8369" spans="1:1" x14ac:dyDescent="0.35">
      <c r="A8369" s="7"/>
    </row>
    <row r="8370" spans="1:1" x14ac:dyDescent="0.35">
      <c r="A8370" s="7"/>
    </row>
    <row r="8371" spans="1:1" x14ac:dyDescent="0.35">
      <c r="A8371" s="7"/>
    </row>
    <row r="8372" spans="1:1" x14ac:dyDescent="0.35">
      <c r="A8372" s="7"/>
    </row>
    <row r="8373" spans="1:1" x14ac:dyDescent="0.35">
      <c r="A8373" s="7"/>
    </row>
    <row r="8374" spans="1:1" x14ac:dyDescent="0.35">
      <c r="A8374" s="7"/>
    </row>
    <row r="8375" spans="1:1" x14ac:dyDescent="0.35">
      <c r="A8375" s="7"/>
    </row>
    <row r="8376" spans="1:1" x14ac:dyDescent="0.35">
      <c r="A8376" s="7"/>
    </row>
    <row r="8377" spans="1:1" x14ac:dyDescent="0.35">
      <c r="A8377" s="7"/>
    </row>
    <row r="8378" spans="1:1" x14ac:dyDescent="0.35">
      <c r="A8378" s="7"/>
    </row>
    <row r="8379" spans="1:1" x14ac:dyDescent="0.35">
      <c r="A8379" s="7"/>
    </row>
    <row r="8380" spans="1:1" x14ac:dyDescent="0.35">
      <c r="A8380" s="7"/>
    </row>
    <row r="8381" spans="1:1" x14ac:dyDescent="0.35">
      <c r="A8381" s="7"/>
    </row>
    <row r="8382" spans="1:1" x14ac:dyDescent="0.35">
      <c r="A8382" s="7"/>
    </row>
    <row r="8383" spans="1:1" x14ac:dyDescent="0.35">
      <c r="A8383" s="7"/>
    </row>
    <row r="8384" spans="1:1" x14ac:dyDescent="0.35">
      <c r="A8384" s="7"/>
    </row>
    <row r="8385" spans="1:1" x14ac:dyDescent="0.35">
      <c r="A8385" s="7"/>
    </row>
    <row r="8386" spans="1:1" x14ac:dyDescent="0.35">
      <c r="A8386" s="7"/>
    </row>
    <row r="8387" spans="1:1" x14ac:dyDescent="0.35">
      <c r="A8387" s="7"/>
    </row>
    <row r="8388" spans="1:1" x14ac:dyDescent="0.35">
      <c r="A8388" s="7"/>
    </row>
    <row r="8389" spans="1:1" x14ac:dyDescent="0.35">
      <c r="A8389" s="7"/>
    </row>
    <row r="8390" spans="1:1" x14ac:dyDescent="0.35">
      <c r="A8390" s="7"/>
    </row>
    <row r="8391" spans="1:1" x14ac:dyDescent="0.35">
      <c r="A8391" s="7"/>
    </row>
    <row r="8392" spans="1:1" x14ac:dyDescent="0.35">
      <c r="A8392" s="7"/>
    </row>
    <row r="8393" spans="1:1" x14ac:dyDescent="0.35">
      <c r="A8393" s="7"/>
    </row>
    <row r="8394" spans="1:1" x14ac:dyDescent="0.35">
      <c r="A8394" s="7"/>
    </row>
    <row r="8395" spans="1:1" x14ac:dyDescent="0.35">
      <c r="A8395" s="7"/>
    </row>
    <row r="8396" spans="1:1" x14ac:dyDescent="0.35">
      <c r="A8396" s="7"/>
    </row>
    <row r="8397" spans="1:1" x14ac:dyDescent="0.35">
      <c r="A8397" s="7"/>
    </row>
    <row r="8398" spans="1:1" x14ac:dyDescent="0.35">
      <c r="A8398" s="7"/>
    </row>
    <row r="8399" spans="1:1" x14ac:dyDescent="0.35">
      <c r="A8399" s="7"/>
    </row>
    <row r="8400" spans="1:1" x14ac:dyDescent="0.35">
      <c r="A8400" s="7"/>
    </row>
    <row r="8401" spans="1:1" x14ac:dyDescent="0.35">
      <c r="A8401" s="7"/>
    </row>
    <row r="8402" spans="1:1" x14ac:dyDescent="0.35">
      <c r="A8402" s="7"/>
    </row>
    <row r="8403" spans="1:1" x14ac:dyDescent="0.35">
      <c r="A8403" s="7"/>
    </row>
    <row r="8404" spans="1:1" x14ac:dyDescent="0.35">
      <c r="A8404" s="7"/>
    </row>
    <row r="8405" spans="1:1" x14ac:dyDescent="0.35">
      <c r="A8405" s="7"/>
    </row>
    <row r="8406" spans="1:1" x14ac:dyDescent="0.35">
      <c r="A8406" s="7"/>
    </row>
    <row r="8407" spans="1:1" x14ac:dyDescent="0.35">
      <c r="A8407" s="7"/>
    </row>
    <row r="8408" spans="1:1" x14ac:dyDescent="0.35">
      <c r="A8408" s="7"/>
    </row>
    <row r="8409" spans="1:1" x14ac:dyDescent="0.35">
      <c r="A8409" s="7"/>
    </row>
    <row r="8410" spans="1:1" x14ac:dyDescent="0.35">
      <c r="A8410" s="7"/>
    </row>
    <row r="8411" spans="1:1" x14ac:dyDescent="0.35">
      <c r="A8411" s="7"/>
    </row>
    <row r="8412" spans="1:1" x14ac:dyDescent="0.35">
      <c r="A8412" s="7"/>
    </row>
    <row r="8413" spans="1:1" x14ac:dyDescent="0.35">
      <c r="A8413" s="7"/>
    </row>
    <row r="8414" spans="1:1" x14ac:dyDescent="0.35">
      <c r="A8414" s="7"/>
    </row>
    <row r="8415" spans="1:1" x14ac:dyDescent="0.35">
      <c r="A8415" s="7"/>
    </row>
    <row r="8416" spans="1:1" x14ac:dyDescent="0.35">
      <c r="A8416" s="7"/>
    </row>
    <row r="8417" spans="1:1" x14ac:dyDescent="0.35">
      <c r="A8417" s="7"/>
    </row>
    <row r="8418" spans="1:1" x14ac:dyDescent="0.35">
      <c r="A8418" s="7"/>
    </row>
    <row r="8419" spans="1:1" x14ac:dyDescent="0.35">
      <c r="A8419" s="7"/>
    </row>
    <row r="8420" spans="1:1" x14ac:dyDescent="0.35">
      <c r="A8420" s="7"/>
    </row>
    <row r="8421" spans="1:1" x14ac:dyDescent="0.35">
      <c r="A8421" s="7"/>
    </row>
    <row r="8422" spans="1:1" x14ac:dyDescent="0.35">
      <c r="A8422" s="7"/>
    </row>
    <row r="8423" spans="1:1" x14ac:dyDescent="0.35">
      <c r="A8423" s="7"/>
    </row>
    <row r="8424" spans="1:1" x14ac:dyDescent="0.35">
      <c r="A8424" s="7"/>
    </row>
    <row r="8425" spans="1:1" x14ac:dyDescent="0.35">
      <c r="A8425" s="7"/>
    </row>
    <row r="8426" spans="1:1" x14ac:dyDescent="0.35">
      <c r="A8426" s="7"/>
    </row>
    <row r="8427" spans="1:1" x14ac:dyDescent="0.35">
      <c r="A8427" s="7"/>
    </row>
    <row r="8428" spans="1:1" x14ac:dyDescent="0.35">
      <c r="A8428" s="7"/>
    </row>
    <row r="8429" spans="1:1" x14ac:dyDescent="0.35">
      <c r="A8429" s="7"/>
    </row>
    <row r="8430" spans="1:1" x14ac:dyDescent="0.35">
      <c r="A8430" s="7"/>
    </row>
    <row r="8431" spans="1:1" x14ac:dyDescent="0.35">
      <c r="A8431" s="7"/>
    </row>
    <row r="8432" spans="1:1" x14ac:dyDescent="0.35">
      <c r="A8432" s="7"/>
    </row>
    <row r="8433" spans="1:1" x14ac:dyDescent="0.35">
      <c r="A8433" s="7"/>
    </row>
    <row r="8434" spans="1:1" x14ac:dyDescent="0.35">
      <c r="A8434" s="7"/>
    </row>
    <row r="8435" spans="1:1" x14ac:dyDescent="0.35">
      <c r="A8435" s="7"/>
    </row>
    <row r="8436" spans="1:1" x14ac:dyDescent="0.35">
      <c r="A8436" s="7"/>
    </row>
    <row r="8437" spans="1:1" x14ac:dyDescent="0.35">
      <c r="A8437" s="7"/>
    </row>
    <row r="8438" spans="1:1" x14ac:dyDescent="0.35">
      <c r="A8438" s="7"/>
    </row>
    <row r="8439" spans="1:1" x14ac:dyDescent="0.35">
      <c r="A8439" s="7"/>
    </row>
    <row r="8440" spans="1:1" x14ac:dyDescent="0.35">
      <c r="A8440" s="7"/>
    </row>
    <row r="8441" spans="1:1" x14ac:dyDescent="0.35">
      <c r="A8441" s="7"/>
    </row>
    <row r="8442" spans="1:1" x14ac:dyDescent="0.35">
      <c r="A8442" s="7"/>
    </row>
    <row r="8443" spans="1:1" x14ac:dyDescent="0.35">
      <c r="A8443" s="7"/>
    </row>
    <row r="8444" spans="1:1" x14ac:dyDescent="0.35">
      <c r="A8444" s="7"/>
    </row>
    <row r="8445" spans="1:1" x14ac:dyDescent="0.35">
      <c r="A8445" s="7"/>
    </row>
    <row r="8446" spans="1:1" x14ac:dyDescent="0.35">
      <c r="A8446" s="7"/>
    </row>
    <row r="8447" spans="1:1" x14ac:dyDescent="0.35">
      <c r="A8447" s="7"/>
    </row>
    <row r="8448" spans="1:1" x14ac:dyDescent="0.35">
      <c r="A8448" s="7"/>
    </row>
    <row r="8449" spans="1:1" x14ac:dyDescent="0.35">
      <c r="A8449" s="7"/>
    </row>
    <row r="8450" spans="1:1" x14ac:dyDescent="0.35">
      <c r="A8450" s="7"/>
    </row>
    <row r="8451" spans="1:1" x14ac:dyDescent="0.35">
      <c r="A8451" s="7"/>
    </row>
    <row r="8452" spans="1:1" x14ac:dyDescent="0.35">
      <c r="A8452" s="7"/>
    </row>
    <row r="8453" spans="1:1" x14ac:dyDescent="0.35">
      <c r="A8453" s="7"/>
    </row>
    <row r="8454" spans="1:1" x14ac:dyDescent="0.35">
      <c r="A8454" s="7"/>
    </row>
    <row r="8455" spans="1:1" x14ac:dyDescent="0.35">
      <c r="A8455" s="7"/>
    </row>
    <row r="8456" spans="1:1" x14ac:dyDescent="0.35">
      <c r="A8456" s="7"/>
    </row>
    <row r="8457" spans="1:1" x14ac:dyDescent="0.35">
      <c r="A8457" s="7"/>
    </row>
    <row r="8458" spans="1:1" x14ac:dyDescent="0.35">
      <c r="A8458" s="7"/>
    </row>
    <row r="8459" spans="1:1" x14ac:dyDescent="0.35">
      <c r="A8459" s="7"/>
    </row>
    <row r="8460" spans="1:1" x14ac:dyDescent="0.35">
      <c r="A8460" s="7"/>
    </row>
    <row r="8461" spans="1:1" x14ac:dyDescent="0.35">
      <c r="A8461" s="7"/>
    </row>
    <row r="8462" spans="1:1" x14ac:dyDescent="0.35">
      <c r="A8462" s="7"/>
    </row>
    <row r="8463" spans="1:1" x14ac:dyDescent="0.35">
      <c r="A8463" s="7"/>
    </row>
    <row r="8464" spans="1:1" x14ac:dyDescent="0.35">
      <c r="A8464" s="7"/>
    </row>
    <row r="8465" spans="1:1" x14ac:dyDescent="0.35">
      <c r="A8465" s="7"/>
    </row>
    <row r="8466" spans="1:1" x14ac:dyDescent="0.35">
      <c r="A8466" s="7"/>
    </row>
    <row r="8467" spans="1:1" x14ac:dyDescent="0.35">
      <c r="A8467" s="7"/>
    </row>
    <row r="8468" spans="1:1" x14ac:dyDescent="0.35">
      <c r="A8468" s="7"/>
    </row>
    <row r="8469" spans="1:1" x14ac:dyDescent="0.35">
      <c r="A8469" s="7"/>
    </row>
    <row r="8470" spans="1:1" x14ac:dyDescent="0.35">
      <c r="A8470" s="7"/>
    </row>
    <row r="8471" spans="1:1" x14ac:dyDescent="0.35">
      <c r="A8471" s="7"/>
    </row>
    <row r="8472" spans="1:1" x14ac:dyDescent="0.35">
      <c r="A8472" s="7"/>
    </row>
    <row r="8473" spans="1:1" x14ac:dyDescent="0.35">
      <c r="A8473" s="7"/>
    </row>
    <row r="8474" spans="1:1" x14ac:dyDescent="0.35">
      <c r="A8474" s="7"/>
    </row>
    <row r="8475" spans="1:1" x14ac:dyDescent="0.35">
      <c r="A8475" s="7"/>
    </row>
    <row r="8476" spans="1:1" x14ac:dyDescent="0.35">
      <c r="A8476" s="7"/>
    </row>
    <row r="8477" spans="1:1" x14ac:dyDescent="0.35">
      <c r="A8477" s="7"/>
    </row>
    <row r="8478" spans="1:1" x14ac:dyDescent="0.35">
      <c r="A8478" s="7"/>
    </row>
    <row r="8479" spans="1:1" x14ac:dyDescent="0.35">
      <c r="A8479" s="7"/>
    </row>
    <row r="8480" spans="1:1" x14ac:dyDescent="0.35">
      <c r="A8480" s="7"/>
    </row>
    <row r="8481" spans="1:1" x14ac:dyDescent="0.35">
      <c r="A8481" s="7"/>
    </row>
    <row r="8482" spans="1:1" x14ac:dyDescent="0.35">
      <c r="A8482" s="7"/>
    </row>
    <row r="8483" spans="1:1" x14ac:dyDescent="0.35">
      <c r="A8483" s="7"/>
    </row>
    <row r="8484" spans="1:1" x14ac:dyDescent="0.35">
      <c r="A8484" s="7"/>
    </row>
    <row r="8485" spans="1:1" x14ac:dyDescent="0.35">
      <c r="A8485" s="7"/>
    </row>
    <row r="8486" spans="1:1" x14ac:dyDescent="0.35">
      <c r="A8486" s="7"/>
    </row>
    <row r="8487" spans="1:1" x14ac:dyDescent="0.35">
      <c r="A8487" s="7"/>
    </row>
    <row r="8488" spans="1:1" x14ac:dyDescent="0.35">
      <c r="A8488" s="7"/>
    </row>
    <row r="8489" spans="1:1" x14ac:dyDescent="0.35">
      <c r="A8489" s="7"/>
    </row>
    <row r="8490" spans="1:1" x14ac:dyDescent="0.35">
      <c r="A8490" s="7"/>
    </row>
    <row r="8491" spans="1:1" x14ac:dyDescent="0.35">
      <c r="A8491" s="7"/>
    </row>
    <row r="8492" spans="1:1" x14ac:dyDescent="0.35">
      <c r="A8492" s="7"/>
    </row>
    <row r="8493" spans="1:1" x14ac:dyDescent="0.35">
      <c r="A8493" s="7"/>
    </row>
    <row r="8494" spans="1:1" x14ac:dyDescent="0.35">
      <c r="A8494" s="7"/>
    </row>
    <row r="8495" spans="1:1" x14ac:dyDescent="0.35">
      <c r="A8495" s="7"/>
    </row>
    <row r="8496" spans="1:1" x14ac:dyDescent="0.35">
      <c r="A8496" s="7"/>
    </row>
    <row r="8497" spans="1:1" x14ac:dyDescent="0.35">
      <c r="A8497" s="7"/>
    </row>
    <row r="8498" spans="1:1" x14ac:dyDescent="0.35">
      <c r="A8498" s="7"/>
    </row>
    <row r="8499" spans="1:1" x14ac:dyDescent="0.35">
      <c r="A8499" s="7"/>
    </row>
    <row r="8500" spans="1:1" x14ac:dyDescent="0.35">
      <c r="A8500" s="7"/>
    </row>
    <row r="8501" spans="1:1" x14ac:dyDescent="0.35">
      <c r="A8501" s="7"/>
    </row>
    <row r="8502" spans="1:1" x14ac:dyDescent="0.35">
      <c r="A8502" s="7"/>
    </row>
    <row r="8503" spans="1:1" x14ac:dyDescent="0.35">
      <c r="A8503" s="7"/>
    </row>
    <row r="8504" spans="1:1" x14ac:dyDescent="0.35">
      <c r="A8504" s="7"/>
    </row>
    <row r="8505" spans="1:1" x14ac:dyDescent="0.35">
      <c r="A8505" s="7"/>
    </row>
    <row r="8506" spans="1:1" x14ac:dyDescent="0.35">
      <c r="A8506" s="7"/>
    </row>
    <row r="8507" spans="1:1" x14ac:dyDescent="0.35">
      <c r="A8507" s="7"/>
    </row>
    <row r="8508" spans="1:1" x14ac:dyDescent="0.35">
      <c r="A8508" s="7"/>
    </row>
    <row r="8509" spans="1:1" x14ac:dyDescent="0.35">
      <c r="A8509" s="7"/>
    </row>
    <row r="8510" spans="1:1" x14ac:dyDescent="0.35">
      <c r="A8510" s="7"/>
    </row>
    <row r="8511" spans="1:1" x14ac:dyDescent="0.35">
      <c r="A8511" s="7"/>
    </row>
    <row r="8512" spans="1:1" x14ac:dyDescent="0.35">
      <c r="A8512" s="7"/>
    </row>
    <row r="8513" spans="1:1" x14ac:dyDescent="0.35">
      <c r="A8513" s="7"/>
    </row>
    <row r="8514" spans="1:1" x14ac:dyDescent="0.35">
      <c r="A8514" s="7"/>
    </row>
    <row r="8515" spans="1:1" x14ac:dyDescent="0.35">
      <c r="A8515" s="7"/>
    </row>
    <row r="8516" spans="1:1" x14ac:dyDescent="0.35">
      <c r="A8516" s="7"/>
    </row>
    <row r="8517" spans="1:1" x14ac:dyDescent="0.35">
      <c r="A8517" s="7"/>
    </row>
    <row r="8518" spans="1:1" x14ac:dyDescent="0.35">
      <c r="A8518" s="7"/>
    </row>
    <row r="8519" spans="1:1" x14ac:dyDescent="0.35">
      <c r="A8519" s="7"/>
    </row>
    <row r="8520" spans="1:1" x14ac:dyDescent="0.35">
      <c r="A8520" s="7"/>
    </row>
    <row r="8521" spans="1:1" x14ac:dyDescent="0.35">
      <c r="A8521" s="7"/>
    </row>
    <row r="8522" spans="1:1" x14ac:dyDescent="0.35">
      <c r="A8522" s="7"/>
    </row>
    <row r="8523" spans="1:1" x14ac:dyDescent="0.35">
      <c r="A8523" s="7"/>
    </row>
    <row r="8524" spans="1:1" x14ac:dyDescent="0.35">
      <c r="A8524" s="7"/>
    </row>
    <row r="8525" spans="1:1" x14ac:dyDescent="0.35">
      <c r="A8525" s="7"/>
    </row>
    <row r="8526" spans="1:1" x14ac:dyDescent="0.35">
      <c r="A8526" s="7"/>
    </row>
    <row r="8527" spans="1:1" x14ac:dyDescent="0.35">
      <c r="A8527" s="7"/>
    </row>
    <row r="8528" spans="1:1" x14ac:dyDescent="0.35">
      <c r="A8528" s="7"/>
    </row>
    <row r="8529" spans="1:1" x14ac:dyDescent="0.35">
      <c r="A8529" s="7"/>
    </row>
    <row r="8530" spans="1:1" x14ac:dyDescent="0.35">
      <c r="A8530" s="7"/>
    </row>
    <row r="8531" spans="1:1" x14ac:dyDescent="0.35">
      <c r="A8531" s="7"/>
    </row>
    <row r="8532" spans="1:1" x14ac:dyDescent="0.35">
      <c r="A8532" s="7"/>
    </row>
    <row r="8533" spans="1:1" x14ac:dyDescent="0.35">
      <c r="A8533" s="7"/>
    </row>
    <row r="8534" spans="1:1" x14ac:dyDescent="0.35">
      <c r="A8534" s="7"/>
    </row>
    <row r="8535" spans="1:1" x14ac:dyDescent="0.35">
      <c r="A8535" s="7"/>
    </row>
    <row r="8536" spans="1:1" x14ac:dyDescent="0.35">
      <c r="A8536" s="7"/>
    </row>
    <row r="8537" spans="1:1" x14ac:dyDescent="0.35">
      <c r="A8537" s="7"/>
    </row>
    <row r="8538" spans="1:1" x14ac:dyDescent="0.35">
      <c r="A8538" s="7"/>
    </row>
    <row r="8539" spans="1:1" x14ac:dyDescent="0.35">
      <c r="A8539" s="7"/>
    </row>
    <row r="8540" spans="1:1" x14ac:dyDescent="0.35">
      <c r="A8540" s="7"/>
    </row>
    <row r="8541" spans="1:1" x14ac:dyDescent="0.35">
      <c r="A8541" s="7"/>
    </row>
    <row r="8542" spans="1:1" x14ac:dyDescent="0.35">
      <c r="A8542" s="7"/>
    </row>
    <row r="8543" spans="1:1" x14ac:dyDescent="0.35">
      <c r="A8543" s="7"/>
    </row>
    <row r="8544" spans="1:1" x14ac:dyDescent="0.35">
      <c r="A8544" s="7"/>
    </row>
    <row r="8545" spans="1:1" x14ac:dyDescent="0.35">
      <c r="A8545" s="7"/>
    </row>
    <row r="8546" spans="1:1" x14ac:dyDescent="0.35">
      <c r="A8546" s="7"/>
    </row>
    <row r="8547" spans="1:1" x14ac:dyDescent="0.35">
      <c r="A8547" s="7"/>
    </row>
    <row r="8548" spans="1:1" x14ac:dyDescent="0.35">
      <c r="A8548" s="7"/>
    </row>
    <row r="8549" spans="1:1" x14ac:dyDescent="0.35">
      <c r="A8549" s="7"/>
    </row>
    <row r="8550" spans="1:1" x14ac:dyDescent="0.35">
      <c r="A8550" s="7"/>
    </row>
    <row r="8551" spans="1:1" x14ac:dyDescent="0.35">
      <c r="A8551" s="7"/>
    </row>
    <row r="8552" spans="1:1" x14ac:dyDescent="0.35">
      <c r="A8552" s="7"/>
    </row>
    <row r="8553" spans="1:1" x14ac:dyDescent="0.35">
      <c r="A8553" s="7"/>
    </row>
    <row r="8554" spans="1:1" x14ac:dyDescent="0.35">
      <c r="A8554" s="7"/>
    </row>
    <row r="8555" spans="1:1" x14ac:dyDescent="0.35">
      <c r="A8555" s="7"/>
    </row>
    <row r="8556" spans="1:1" x14ac:dyDescent="0.35">
      <c r="A8556" s="7"/>
    </row>
    <row r="8557" spans="1:1" x14ac:dyDescent="0.35">
      <c r="A8557" s="7"/>
    </row>
    <row r="8558" spans="1:1" x14ac:dyDescent="0.35">
      <c r="A8558" s="7"/>
    </row>
    <row r="8559" spans="1:1" x14ac:dyDescent="0.35">
      <c r="A8559" s="7"/>
    </row>
    <row r="8560" spans="1:1" x14ac:dyDescent="0.35">
      <c r="A8560" s="7"/>
    </row>
    <row r="8561" spans="1:1" x14ac:dyDescent="0.35">
      <c r="A8561" s="7"/>
    </row>
    <row r="8562" spans="1:1" x14ac:dyDescent="0.35">
      <c r="A8562" s="7"/>
    </row>
    <row r="8563" spans="1:1" x14ac:dyDescent="0.35">
      <c r="A8563" s="7"/>
    </row>
    <row r="8564" spans="1:1" x14ac:dyDescent="0.35">
      <c r="A8564" s="7"/>
    </row>
    <row r="8565" spans="1:1" x14ac:dyDescent="0.35">
      <c r="A8565" s="7"/>
    </row>
    <row r="8566" spans="1:1" x14ac:dyDescent="0.35">
      <c r="A8566" s="7"/>
    </row>
    <row r="8567" spans="1:1" x14ac:dyDescent="0.35">
      <c r="A8567" s="7"/>
    </row>
    <row r="8568" spans="1:1" x14ac:dyDescent="0.35">
      <c r="A8568" s="7"/>
    </row>
    <row r="8569" spans="1:1" x14ac:dyDescent="0.35">
      <c r="A8569" s="7"/>
    </row>
    <row r="8570" spans="1:1" x14ac:dyDescent="0.35">
      <c r="A8570" s="7"/>
    </row>
    <row r="8571" spans="1:1" x14ac:dyDescent="0.35">
      <c r="A8571" s="7"/>
    </row>
    <row r="8572" spans="1:1" x14ac:dyDescent="0.35">
      <c r="A8572" s="7"/>
    </row>
    <row r="8573" spans="1:1" x14ac:dyDescent="0.35">
      <c r="A8573" s="7"/>
    </row>
    <row r="8574" spans="1:1" x14ac:dyDescent="0.35">
      <c r="A8574" s="7"/>
    </row>
    <row r="8575" spans="1:1" x14ac:dyDescent="0.35">
      <c r="A8575" s="7"/>
    </row>
    <row r="8576" spans="1:1" x14ac:dyDescent="0.35">
      <c r="A8576" s="7"/>
    </row>
    <row r="8577" spans="1:1" x14ac:dyDescent="0.35">
      <c r="A8577" s="7"/>
    </row>
    <row r="8578" spans="1:1" x14ac:dyDescent="0.35">
      <c r="A8578" s="7"/>
    </row>
    <row r="8579" spans="1:1" x14ac:dyDescent="0.35">
      <c r="A8579" s="7"/>
    </row>
    <row r="8580" spans="1:1" x14ac:dyDescent="0.35">
      <c r="A8580" s="7"/>
    </row>
    <row r="8581" spans="1:1" x14ac:dyDescent="0.35">
      <c r="A8581" s="7"/>
    </row>
    <row r="8582" spans="1:1" x14ac:dyDescent="0.35">
      <c r="A8582" s="7"/>
    </row>
    <row r="8583" spans="1:1" x14ac:dyDescent="0.35">
      <c r="A8583" s="7"/>
    </row>
    <row r="8584" spans="1:1" x14ac:dyDescent="0.35">
      <c r="A8584" s="7"/>
    </row>
    <row r="8585" spans="1:1" x14ac:dyDescent="0.35">
      <c r="A8585" s="7"/>
    </row>
    <row r="8586" spans="1:1" x14ac:dyDescent="0.35">
      <c r="A8586" s="7"/>
    </row>
    <row r="8587" spans="1:1" x14ac:dyDescent="0.35">
      <c r="A8587" s="7"/>
    </row>
    <row r="8588" spans="1:1" x14ac:dyDescent="0.35">
      <c r="A8588" s="7"/>
    </row>
    <row r="8589" spans="1:1" x14ac:dyDescent="0.35">
      <c r="A8589" s="7"/>
    </row>
    <row r="8590" spans="1:1" x14ac:dyDescent="0.35">
      <c r="A8590" s="7"/>
    </row>
    <row r="8591" spans="1:1" x14ac:dyDescent="0.35">
      <c r="A8591" s="7"/>
    </row>
    <row r="8592" spans="1:1" x14ac:dyDescent="0.35">
      <c r="A8592" s="7"/>
    </row>
    <row r="8593" spans="1:1" x14ac:dyDescent="0.35">
      <c r="A8593" s="7"/>
    </row>
    <row r="8594" spans="1:1" x14ac:dyDescent="0.35">
      <c r="A8594" s="7"/>
    </row>
    <row r="8595" spans="1:1" x14ac:dyDescent="0.35">
      <c r="A8595" s="7"/>
    </row>
    <row r="8596" spans="1:1" x14ac:dyDescent="0.35">
      <c r="A8596" s="7"/>
    </row>
    <row r="8597" spans="1:1" x14ac:dyDescent="0.35">
      <c r="A8597" s="7"/>
    </row>
    <row r="8598" spans="1:1" x14ac:dyDescent="0.35">
      <c r="A8598" s="7"/>
    </row>
    <row r="8599" spans="1:1" x14ac:dyDescent="0.35">
      <c r="A8599" s="7"/>
    </row>
    <row r="8600" spans="1:1" x14ac:dyDescent="0.35">
      <c r="A8600" s="7"/>
    </row>
    <row r="8601" spans="1:1" x14ac:dyDescent="0.35">
      <c r="A8601" s="7"/>
    </row>
    <row r="8602" spans="1:1" x14ac:dyDescent="0.35">
      <c r="A8602" s="7"/>
    </row>
    <row r="8603" spans="1:1" x14ac:dyDescent="0.35">
      <c r="A8603" s="7"/>
    </row>
    <row r="8604" spans="1:1" x14ac:dyDescent="0.35">
      <c r="A8604" s="7"/>
    </row>
    <row r="8605" spans="1:1" x14ac:dyDescent="0.35">
      <c r="A8605" s="7"/>
    </row>
    <row r="8606" spans="1:1" x14ac:dyDescent="0.35">
      <c r="A8606" s="7"/>
    </row>
    <row r="8607" spans="1:1" x14ac:dyDescent="0.35">
      <c r="A8607" s="7"/>
    </row>
    <row r="8608" spans="1:1" x14ac:dyDescent="0.35">
      <c r="A8608" s="7"/>
    </row>
    <row r="8609" spans="1:1" x14ac:dyDescent="0.35">
      <c r="A8609" s="7"/>
    </row>
    <row r="8610" spans="1:1" x14ac:dyDescent="0.35">
      <c r="A8610" s="7"/>
    </row>
    <row r="8611" spans="1:1" x14ac:dyDescent="0.35">
      <c r="A8611" s="7"/>
    </row>
    <row r="8612" spans="1:1" x14ac:dyDescent="0.35">
      <c r="A8612" s="7"/>
    </row>
    <row r="8613" spans="1:1" x14ac:dyDescent="0.35">
      <c r="A8613" s="7"/>
    </row>
    <row r="8614" spans="1:1" x14ac:dyDescent="0.35">
      <c r="A8614" s="7"/>
    </row>
    <row r="8615" spans="1:1" x14ac:dyDescent="0.35">
      <c r="A8615" s="7"/>
    </row>
    <row r="8616" spans="1:1" x14ac:dyDescent="0.35">
      <c r="A8616" s="7"/>
    </row>
    <row r="8617" spans="1:1" x14ac:dyDescent="0.35">
      <c r="A8617" s="7"/>
    </row>
    <row r="8618" spans="1:1" x14ac:dyDescent="0.35">
      <c r="A8618" s="7"/>
    </row>
    <row r="8619" spans="1:1" x14ac:dyDescent="0.35">
      <c r="A8619" s="7"/>
    </row>
    <row r="8620" spans="1:1" x14ac:dyDescent="0.35">
      <c r="A8620" s="7"/>
    </row>
    <row r="8621" spans="1:1" x14ac:dyDescent="0.35">
      <c r="A8621" s="7"/>
    </row>
    <row r="8622" spans="1:1" x14ac:dyDescent="0.35">
      <c r="A8622" s="7"/>
    </row>
    <row r="8623" spans="1:1" x14ac:dyDescent="0.35">
      <c r="A8623" s="7"/>
    </row>
    <row r="8624" spans="1:1" x14ac:dyDescent="0.35">
      <c r="A8624" s="7"/>
    </row>
    <row r="8625" spans="1:1" x14ac:dyDescent="0.35">
      <c r="A8625" s="7"/>
    </row>
    <row r="8626" spans="1:1" x14ac:dyDescent="0.35">
      <c r="A8626" s="7"/>
    </row>
    <row r="8627" spans="1:1" x14ac:dyDescent="0.35">
      <c r="A8627" s="7"/>
    </row>
    <row r="8628" spans="1:1" x14ac:dyDescent="0.35">
      <c r="A8628" s="7"/>
    </row>
    <row r="8629" spans="1:1" x14ac:dyDescent="0.35">
      <c r="A8629" s="7"/>
    </row>
    <row r="8630" spans="1:1" x14ac:dyDescent="0.35">
      <c r="A8630" s="7"/>
    </row>
    <row r="8631" spans="1:1" x14ac:dyDescent="0.35">
      <c r="A8631" s="7"/>
    </row>
    <row r="8632" spans="1:1" x14ac:dyDescent="0.35">
      <c r="A8632" s="7"/>
    </row>
    <row r="8633" spans="1:1" x14ac:dyDescent="0.35">
      <c r="A8633" s="7"/>
    </row>
    <row r="8634" spans="1:1" x14ac:dyDescent="0.35">
      <c r="A8634" s="7"/>
    </row>
    <row r="8635" spans="1:1" x14ac:dyDescent="0.35">
      <c r="A8635" s="7"/>
    </row>
    <row r="8636" spans="1:1" x14ac:dyDescent="0.35">
      <c r="A8636" s="7"/>
    </row>
    <row r="8637" spans="1:1" x14ac:dyDescent="0.35">
      <c r="A8637" s="7"/>
    </row>
    <row r="8638" spans="1:1" x14ac:dyDescent="0.35">
      <c r="A8638" s="7"/>
    </row>
    <row r="8639" spans="1:1" x14ac:dyDescent="0.35">
      <c r="A8639" s="7"/>
    </row>
    <row r="8640" spans="1:1" x14ac:dyDescent="0.35">
      <c r="A8640" s="7"/>
    </row>
    <row r="8641" spans="1:1" x14ac:dyDescent="0.35">
      <c r="A8641" s="7"/>
    </row>
    <row r="8642" spans="1:1" x14ac:dyDescent="0.35">
      <c r="A8642" s="7"/>
    </row>
    <row r="8643" spans="1:1" x14ac:dyDescent="0.35">
      <c r="A8643" s="7"/>
    </row>
    <row r="8644" spans="1:1" x14ac:dyDescent="0.35">
      <c r="A8644" s="7"/>
    </row>
    <row r="8645" spans="1:1" x14ac:dyDescent="0.35">
      <c r="A8645" s="7"/>
    </row>
    <row r="8646" spans="1:1" x14ac:dyDescent="0.35">
      <c r="A8646" s="7"/>
    </row>
    <row r="8647" spans="1:1" x14ac:dyDescent="0.35">
      <c r="A8647" s="7"/>
    </row>
    <row r="8648" spans="1:1" x14ac:dyDescent="0.35">
      <c r="A8648" s="7"/>
    </row>
    <row r="8649" spans="1:1" x14ac:dyDescent="0.35">
      <c r="A8649" s="7"/>
    </row>
    <row r="8650" spans="1:1" x14ac:dyDescent="0.35">
      <c r="A8650" s="7"/>
    </row>
    <row r="8651" spans="1:1" x14ac:dyDescent="0.35">
      <c r="A8651" s="7"/>
    </row>
    <row r="8652" spans="1:1" x14ac:dyDescent="0.35">
      <c r="A8652" s="7"/>
    </row>
    <row r="8653" spans="1:1" x14ac:dyDescent="0.35">
      <c r="A8653" s="7"/>
    </row>
    <row r="8654" spans="1:1" x14ac:dyDescent="0.35">
      <c r="A8654" s="7"/>
    </row>
    <row r="8655" spans="1:1" x14ac:dyDescent="0.35">
      <c r="A8655" s="7"/>
    </row>
    <row r="8656" spans="1:1" x14ac:dyDescent="0.35">
      <c r="A8656" s="7"/>
    </row>
    <row r="8657" spans="1:1" x14ac:dyDescent="0.35">
      <c r="A8657" s="7"/>
    </row>
    <row r="8658" spans="1:1" x14ac:dyDescent="0.35">
      <c r="A8658" s="7"/>
    </row>
    <row r="8659" spans="1:1" x14ac:dyDescent="0.35">
      <c r="A8659" s="7"/>
    </row>
    <row r="8660" spans="1:1" x14ac:dyDescent="0.35">
      <c r="A8660" s="7"/>
    </row>
    <row r="8661" spans="1:1" x14ac:dyDescent="0.35">
      <c r="A8661" s="7"/>
    </row>
    <row r="8662" spans="1:1" x14ac:dyDescent="0.35">
      <c r="A8662" s="7"/>
    </row>
    <row r="8663" spans="1:1" x14ac:dyDescent="0.35">
      <c r="A8663" s="7"/>
    </row>
    <row r="8664" spans="1:1" x14ac:dyDescent="0.35">
      <c r="A8664" s="7"/>
    </row>
    <row r="8665" spans="1:1" x14ac:dyDescent="0.35">
      <c r="A8665" s="7"/>
    </row>
    <row r="8666" spans="1:1" x14ac:dyDescent="0.35">
      <c r="A8666" s="7"/>
    </row>
    <row r="8667" spans="1:1" x14ac:dyDescent="0.35">
      <c r="A8667" s="7"/>
    </row>
    <row r="8668" spans="1:1" x14ac:dyDescent="0.35">
      <c r="A8668" s="7"/>
    </row>
    <row r="8669" spans="1:1" x14ac:dyDescent="0.35">
      <c r="A8669" s="7"/>
    </row>
    <row r="8670" spans="1:1" x14ac:dyDescent="0.35">
      <c r="A8670" s="7"/>
    </row>
    <row r="8671" spans="1:1" x14ac:dyDescent="0.35">
      <c r="A8671" s="7"/>
    </row>
    <row r="8672" spans="1:1" x14ac:dyDescent="0.35">
      <c r="A8672" s="7"/>
    </row>
    <row r="8673" spans="1:1" x14ac:dyDescent="0.35">
      <c r="A8673" s="7"/>
    </row>
    <row r="8674" spans="1:1" x14ac:dyDescent="0.35">
      <c r="A8674" s="7"/>
    </row>
    <row r="8675" spans="1:1" x14ac:dyDescent="0.35">
      <c r="A8675" s="7"/>
    </row>
    <row r="8676" spans="1:1" x14ac:dyDescent="0.35">
      <c r="A8676" s="7"/>
    </row>
    <row r="8677" spans="1:1" x14ac:dyDescent="0.35">
      <c r="A8677" s="7"/>
    </row>
    <row r="8678" spans="1:1" x14ac:dyDescent="0.35">
      <c r="A8678" s="7"/>
    </row>
    <row r="8679" spans="1:1" x14ac:dyDescent="0.35">
      <c r="A8679" s="7"/>
    </row>
    <row r="8680" spans="1:1" x14ac:dyDescent="0.35">
      <c r="A8680" s="7"/>
    </row>
    <row r="8681" spans="1:1" x14ac:dyDescent="0.35">
      <c r="A8681" s="7"/>
    </row>
    <row r="8682" spans="1:1" x14ac:dyDescent="0.35">
      <c r="A8682" s="7"/>
    </row>
    <row r="8683" spans="1:1" x14ac:dyDescent="0.35">
      <c r="A8683" s="7"/>
    </row>
    <row r="8684" spans="1:1" x14ac:dyDescent="0.35">
      <c r="A8684" s="7"/>
    </row>
    <row r="8685" spans="1:1" x14ac:dyDescent="0.35">
      <c r="A8685" s="7"/>
    </row>
    <row r="8686" spans="1:1" x14ac:dyDescent="0.35">
      <c r="A8686" s="7"/>
    </row>
    <row r="8687" spans="1:1" x14ac:dyDescent="0.35">
      <c r="A8687" s="7"/>
    </row>
    <row r="8688" spans="1:1" x14ac:dyDescent="0.35">
      <c r="A8688" s="7"/>
    </row>
    <row r="8689" spans="1:1" x14ac:dyDescent="0.35">
      <c r="A8689" s="7"/>
    </row>
    <row r="8690" spans="1:1" x14ac:dyDescent="0.35">
      <c r="A8690" s="7"/>
    </row>
    <row r="8691" spans="1:1" x14ac:dyDescent="0.35">
      <c r="A8691" s="7"/>
    </row>
    <row r="8692" spans="1:1" x14ac:dyDescent="0.35">
      <c r="A8692" s="7"/>
    </row>
    <row r="8693" spans="1:1" x14ac:dyDescent="0.35">
      <c r="A8693" s="7"/>
    </row>
    <row r="8694" spans="1:1" x14ac:dyDescent="0.35">
      <c r="A8694" s="7"/>
    </row>
    <row r="8695" spans="1:1" x14ac:dyDescent="0.35">
      <c r="A8695" s="7"/>
    </row>
    <row r="8696" spans="1:1" x14ac:dyDescent="0.35">
      <c r="A8696" s="7"/>
    </row>
    <row r="8697" spans="1:1" x14ac:dyDescent="0.35">
      <c r="A8697" s="7"/>
    </row>
    <row r="8698" spans="1:1" x14ac:dyDescent="0.35">
      <c r="A8698" s="7"/>
    </row>
    <row r="8699" spans="1:1" x14ac:dyDescent="0.35">
      <c r="A8699" s="7"/>
    </row>
    <row r="8700" spans="1:1" x14ac:dyDescent="0.35">
      <c r="A8700" s="7"/>
    </row>
    <row r="8701" spans="1:1" x14ac:dyDescent="0.35">
      <c r="A8701" s="7"/>
    </row>
    <row r="8702" spans="1:1" x14ac:dyDescent="0.35">
      <c r="A8702" s="7"/>
    </row>
    <row r="8703" spans="1:1" x14ac:dyDescent="0.35">
      <c r="A8703" s="7"/>
    </row>
    <row r="8704" spans="1:1" x14ac:dyDescent="0.35">
      <c r="A8704" s="7"/>
    </row>
    <row r="8705" spans="1:1" x14ac:dyDescent="0.35">
      <c r="A8705" s="7"/>
    </row>
    <row r="8706" spans="1:1" x14ac:dyDescent="0.35">
      <c r="A8706" s="7"/>
    </row>
    <row r="8707" spans="1:1" x14ac:dyDescent="0.35">
      <c r="A8707" s="7"/>
    </row>
    <row r="8708" spans="1:1" x14ac:dyDescent="0.35">
      <c r="A8708" s="7"/>
    </row>
    <row r="8709" spans="1:1" x14ac:dyDescent="0.35">
      <c r="A8709" s="7"/>
    </row>
    <row r="8710" spans="1:1" x14ac:dyDescent="0.35">
      <c r="A8710" s="7"/>
    </row>
    <row r="8711" spans="1:1" x14ac:dyDescent="0.35">
      <c r="A8711" s="7"/>
    </row>
    <row r="8712" spans="1:1" x14ac:dyDescent="0.35">
      <c r="A8712" s="7"/>
    </row>
    <row r="8713" spans="1:1" x14ac:dyDescent="0.35">
      <c r="A8713" s="7"/>
    </row>
    <row r="8714" spans="1:1" x14ac:dyDescent="0.35">
      <c r="A8714" s="7"/>
    </row>
    <row r="8715" spans="1:1" x14ac:dyDescent="0.35">
      <c r="A8715" s="7"/>
    </row>
    <row r="8716" spans="1:1" x14ac:dyDescent="0.35">
      <c r="A8716" s="7"/>
    </row>
    <row r="8717" spans="1:1" x14ac:dyDescent="0.35">
      <c r="A8717" s="7"/>
    </row>
    <row r="8718" spans="1:1" x14ac:dyDescent="0.35">
      <c r="A8718" s="7"/>
    </row>
    <row r="8719" spans="1:1" x14ac:dyDescent="0.35">
      <c r="A8719" s="7"/>
    </row>
    <row r="8720" spans="1:1" x14ac:dyDescent="0.35">
      <c r="A8720" s="7"/>
    </row>
    <row r="8721" spans="1:1" x14ac:dyDescent="0.35">
      <c r="A8721" s="7"/>
    </row>
    <row r="8722" spans="1:1" x14ac:dyDescent="0.35">
      <c r="A8722" s="7"/>
    </row>
    <row r="8723" spans="1:1" x14ac:dyDescent="0.35">
      <c r="A8723" s="7"/>
    </row>
    <row r="8724" spans="1:1" x14ac:dyDescent="0.35">
      <c r="A8724" s="7"/>
    </row>
    <row r="8725" spans="1:1" x14ac:dyDescent="0.35">
      <c r="A8725" s="7"/>
    </row>
    <row r="8726" spans="1:1" x14ac:dyDescent="0.35">
      <c r="A8726" s="7"/>
    </row>
    <row r="8727" spans="1:1" x14ac:dyDescent="0.35">
      <c r="A8727" s="7"/>
    </row>
    <row r="8728" spans="1:1" x14ac:dyDescent="0.35">
      <c r="A8728" s="7"/>
    </row>
    <row r="8729" spans="1:1" x14ac:dyDescent="0.35">
      <c r="A8729" s="7"/>
    </row>
    <row r="8730" spans="1:1" x14ac:dyDescent="0.35">
      <c r="A8730" s="7"/>
    </row>
    <row r="8731" spans="1:1" x14ac:dyDescent="0.35">
      <c r="A8731" s="7"/>
    </row>
    <row r="8732" spans="1:1" x14ac:dyDescent="0.35">
      <c r="A8732" s="7"/>
    </row>
    <row r="8733" spans="1:1" x14ac:dyDescent="0.35">
      <c r="A8733" s="7"/>
    </row>
    <row r="8734" spans="1:1" x14ac:dyDescent="0.35">
      <c r="A8734" s="7"/>
    </row>
    <row r="8735" spans="1:1" x14ac:dyDescent="0.35">
      <c r="A8735" s="7"/>
    </row>
    <row r="8736" spans="1:1" x14ac:dyDescent="0.35">
      <c r="A8736" s="7"/>
    </row>
    <row r="8737" spans="1:1" x14ac:dyDescent="0.35">
      <c r="A8737" s="7"/>
    </row>
    <row r="8738" spans="1:1" x14ac:dyDescent="0.35">
      <c r="A8738" s="7"/>
    </row>
    <row r="8739" spans="1:1" x14ac:dyDescent="0.35">
      <c r="A8739" s="7"/>
    </row>
    <row r="8740" spans="1:1" x14ac:dyDescent="0.35">
      <c r="A8740" s="7"/>
    </row>
    <row r="8741" spans="1:1" x14ac:dyDescent="0.35">
      <c r="A8741" s="7"/>
    </row>
    <row r="8742" spans="1:1" x14ac:dyDescent="0.35">
      <c r="A8742" s="7"/>
    </row>
    <row r="8743" spans="1:1" x14ac:dyDescent="0.35">
      <c r="A8743" s="7"/>
    </row>
    <row r="8744" spans="1:1" x14ac:dyDescent="0.35">
      <c r="A8744" s="7"/>
    </row>
    <row r="8745" spans="1:1" x14ac:dyDescent="0.35">
      <c r="A8745" s="7"/>
    </row>
    <row r="8746" spans="1:1" x14ac:dyDescent="0.35">
      <c r="A8746" s="7"/>
    </row>
    <row r="8747" spans="1:1" x14ac:dyDescent="0.35">
      <c r="A8747" s="7"/>
    </row>
    <row r="8748" spans="1:1" x14ac:dyDescent="0.35">
      <c r="A8748" s="7"/>
    </row>
    <row r="8749" spans="1:1" x14ac:dyDescent="0.35">
      <c r="A8749" s="7"/>
    </row>
    <row r="8750" spans="1:1" x14ac:dyDescent="0.35">
      <c r="A8750" s="7"/>
    </row>
    <row r="8751" spans="1:1" x14ac:dyDescent="0.35">
      <c r="A8751" s="7"/>
    </row>
    <row r="8752" spans="1:1" x14ac:dyDescent="0.35">
      <c r="A8752" s="7"/>
    </row>
    <row r="8753" spans="1:1" x14ac:dyDescent="0.35">
      <c r="A8753" s="7"/>
    </row>
    <row r="8754" spans="1:1" x14ac:dyDescent="0.35">
      <c r="A8754" s="7"/>
    </row>
    <row r="8755" spans="1:1" x14ac:dyDescent="0.35">
      <c r="A8755" s="7"/>
    </row>
    <row r="8756" spans="1:1" x14ac:dyDescent="0.35">
      <c r="A8756" s="7"/>
    </row>
    <row r="8757" spans="1:1" x14ac:dyDescent="0.35">
      <c r="A8757" s="7"/>
    </row>
    <row r="8758" spans="1:1" x14ac:dyDescent="0.35">
      <c r="A8758" s="7"/>
    </row>
    <row r="8759" spans="1:1" x14ac:dyDescent="0.35">
      <c r="A8759" s="7"/>
    </row>
    <row r="8760" spans="1:1" x14ac:dyDescent="0.35">
      <c r="A8760" s="7"/>
    </row>
    <row r="8761" spans="1:1" x14ac:dyDescent="0.35">
      <c r="A8761" s="7"/>
    </row>
    <row r="8762" spans="1:1" x14ac:dyDescent="0.35">
      <c r="A8762" s="7"/>
    </row>
    <row r="8763" spans="1:1" x14ac:dyDescent="0.35">
      <c r="A8763" s="7"/>
    </row>
    <row r="8764" spans="1:1" x14ac:dyDescent="0.35">
      <c r="A8764" s="7"/>
    </row>
    <row r="8765" spans="1:1" x14ac:dyDescent="0.35">
      <c r="A8765" s="7"/>
    </row>
    <row r="8766" spans="1:1" x14ac:dyDescent="0.35">
      <c r="A8766" s="7"/>
    </row>
    <row r="8767" spans="1:1" x14ac:dyDescent="0.35">
      <c r="A8767" s="7"/>
    </row>
    <row r="8768" spans="1:1" x14ac:dyDescent="0.35">
      <c r="A8768" s="7"/>
    </row>
    <row r="8769" spans="1:1" x14ac:dyDescent="0.35">
      <c r="A8769" s="7"/>
    </row>
    <row r="8770" spans="1:1" x14ac:dyDescent="0.35">
      <c r="A8770" s="7"/>
    </row>
    <row r="8771" spans="1:1" x14ac:dyDescent="0.35">
      <c r="A8771" s="7"/>
    </row>
    <row r="8772" spans="1:1" x14ac:dyDescent="0.35">
      <c r="A8772" s="7"/>
    </row>
    <row r="8773" spans="1:1" x14ac:dyDescent="0.35">
      <c r="A8773" s="7"/>
    </row>
    <row r="8774" spans="1:1" x14ac:dyDescent="0.35">
      <c r="A8774" s="7"/>
    </row>
    <row r="8775" spans="1:1" x14ac:dyDescent="0.35">
      <c r="A8775" s="7"/>
    </row>
    <row r="8776" spans="1:1" x14ac:dyDescent="0.35">
      <c r="A8776" s="7"/>
    </row>
    <row r="8777" spans="1:1" x14ac:dyDescent="0.35">
      <c r="A8777" s="7"/>
    </row>
    <row r="8778" spans="1:1" x14ac:dyDescent="0.35">
      <c r="A8778" s="7"/>
    </row>
    <row r="8779" spans="1:1" x14ac:dyDescent="0.35">
      <c r="A8779" s="7"/>
    </row>
    <row r="8780" spans="1:1" x14ac:dyDescent="0.35">
      <c r="A8780" s="7"/>
    </row>
    <row r="8781" spans="1:1" x14ac:dyDescent="0.35">
      <c r="A8781" s="7"/>
    </row>
    <row r="8782" spans="1:1" x14ac:dyDescent="0.35">
      <c r="A8782" s="7"/>
    </row>
    <row r="8783" spans="1:1" x14ac:dyDescent="0.35">
      <c r="A8783" s="7"/>
    </row>
    <row r="8784" spans="1:1" x14ac:dyDescent="0.35">
      <c r="A8784" s="7"/>
    </row>
    <row r="8785" spans="1:1" x14ac:dyDescent="0.35">
      <c r="A8785" s="7"/>
    </row>
    <row r="8786" spans="1:1" x14ac:dyDescent="0.35">
      <c r="A8786" s="7"/>
    </row>
    <row r="8787" spans="1:1" x14ac:dyDescent="0.35">
      <c r="A8787" s="7"/>
    </row>
    <row r="8788" spans="1:1" x14ac:dyDescent="0.35">
      <c r="A8788" s="7"/>
    </row>
    <row r="8789" spans="1:1" x14ac:dyDescent="0.35">
      <c r="A8789" s="7"/>
    </row>
    <row r="8790" spans="1:1" x14ac:dyDescent="0.35">
      <c r="A8790" s="7"/>
    </row>
    <row r="8791" spans="1:1" x14ac:dyDescent="0.35">
      <c r="A8791" s="7"/>
    </row>
    <row r="8792" spans="1:1" x14ac:dyDescent="0.35">
      <c r="A8792" s="7"/>
    </row>
    <row r="8793" spans="1:1" x14ac:dyDescent="0.35">
      <c r="A8793" s="7"/>
    </row>
    <row r="8794" spans="1:1" x14ac:dyDescent="0.35">
      <c r="A8794" s="7"/>
    </row>
    <row r="8795" spans="1:1" x14ac:dyDescent="0.35">
      <c r="A8795" s="7"/>
    </row>
    <row r="8796" spans="1:1" x14ac:dyDescent="0.35">
      <c r="A8796" s="7"/>
    </row>
    <row r="8797" spans="1:1" x14ac:dyDescent="0.35">
      <c r="A8797" s="7"/>
    </row>
    <row r="8798" spans="1:1" x14ac:dyDescent="0.35">
      <c r="A8798" s="7"/>
    </row>
    <row r="8799" spans="1:1" x14ac:dyDescent="0.35">
      <c r="A8799" s="7"/>
    </row>
    <row r="8800" spans="1:1" x14ac:dyDescent="0.35">
      <c r="A8800" s="7"/>
    </row>
    <row r="8801" spans="1:1" x14ac:dyDescent="0.35">
      <c r="A8801" s="7"/>
    </row>
    <row r="8802" spans="1:1" x14ac:dyDescent="0.35">
      <c r="A8802" s="7"/>
    </row>
    <row r="8803" spans="1:1" x14ac:dyDescent="0.35">
      <c r="A8803" s="7"/>
    </row>
    <row r="8804" spans="1:1" x14ac:dyDescent="0.35">
      <c r="A8804" s="7"/>
    </row>
    <row r="8805" spans="1:1" x14ac:dyDescent="0.35">
      <c r="A8805" s="7"/>
    </row>
    <row r="8806" spans="1:1" x14ac:dyDescent="0.35">
      <c r="A8806" s="7"/>
    </row>
    <row r="8807" spans="1:1" x14ac:dyDescent="0.35">
      <c r="A8807" s="7"/>
    </row>
    <row r="8808" spans="1:1" x14ac:dyDescent="0.35">
      <c r="A8808" s="7"/>
    </row>
    <row r="8809" spans="1:1" x14ac:dyDescent="0.35">
      <c r="A8809" s="7"/>
    </row>
    <row r="8810" spans="1:1" x14ac:dyDescent="0.35">
      <c r="A8810" s="7"/>
    </row>
    <row r="8811" spans="1:1" x14ac:dyDescent="0.35">
      <c r="A8811" s="7"/>
    </row>
    <row r="8812" spans="1:1" x14ac:dyDescent="0.35">
      <c r="A8812" s="7"/>
    </row>
    <row r="8813" spans="1:1" x14ac:dyDescent="0.35">
      <c r="A8813" s="7"/>
    </row>
    <row r="8814" spans="1:1" x14ac:dyDescent="0.35">
      <c r="A8814" s="7"/>
    </row>
    <row r="8815" spans="1:1" x14ac:dyDescent="0.35">
      <c r="A8815" s="7"/>
    </row>
    <row r="8816" spans="1:1" x14ac:dyDescent="0.35">
      <c r="A8816" s="7"/>
    </row>
    <row r="8817" spans="1:1" x14ac:dyDescent="0.35">
      <c r="A8817" s="7"/>
    </row>
    <row r="8818" spans="1:1" x14ac:dyDescent="0.35">
      <c r="A8818" s="7"/>
    </row>
    <row r="8819" spans="1:1" x14ac:dyDescent="0.35">
      <c r="A8819" s="7"/>
    </row>
    <row r="8820" spans="1:1" x14ac:dyDescent="0.35">
      <c r="A8820" s="7"/>
    </row>
    <row r="8821" spans="1:1" x14ac:dyDescent="0.35">
      <c r="A8821" s="7"/>
    </row>
    <row r="8822" spans="1:1" x14ac:dyDescent="0.35">
      <c r="A8822" s="7"/>
    </row>
    <row r="8823" spans="1:1" x14ac:dyDescent="0.35">
      <c r="A8823" s="7"/>
    </row>
    <row r="8824" spans="1:1" x14ac:dyDescent="0.35">
      <c r="A8824" s="7"/>
    </row>
    <row r="8825" spans="1:1" x14ac:dyDescent="0.35">
      <c r="A8825" s="7"/>
    </row>
    <row r="8826" spans="1:1" x14ac:dyDescent="0.35">
      <c r="A8826" s="7"/>
    </row>
    <row r="8827" spans="1:1" x14ac:dyDescent="0.35">
      <c r="A8827" s="7"/>
    </row>
    <row r="8828" spans="1:1" x14ac:dyDescent="0.35">
      <c r="A8828" s="7"/>
    </row>
    <row r="8829" spans="1:1" x14ac:dyDescent="0.35">
      <c r="A8829" s="7"/>
    </row>
    <row r="8830" spans="1:1" x14ac:dyDescent="0.35">
      <c r="A8830" s="7"/>
    </row>
    <row r="8831" spans="1:1" x14ac:dyDescent="0.35">
      <c r="A8831" s="7"/>
    </row>
    <row r="8832" spans="1:1" x14ac:dyDescent="0.35">
      <c r="A8832" s="7"/>
    </row>
    <row r="8833" spans="1:1" x14ac:dyDescent="0.35">
      <c r="A8833" s="7"/>
    </row>
    <row r="8834" spans="1:1" x14ac:dyDescent="0.35">
      <c r="A8834" s="7"/>
    </row>
    <row r="8835" spans="1:1" x14ac:dyDescent="0.35">
      <c r="A8835" s="7"/>
    </row>
    <row r="8836" spans="1:1" x14ac:dyDescent="0.35">
      <c r="A8836" s="7"/>
    </row>
    <row r="8837" spans="1:1" x14ac:dyDescent="0.35">
      <c r="A8837" s="7"/>
    </row>
    <row r="8838" spans="1:1" x14ac:dyDescent="0.35">
      <c r="A8838" s="7"/>
    </row>
    <row r="8839" spans="1:1" x14ac:dyDescent="0.35">
      <c r="A8839" s="7"/>
    </row>
    <row r="8840" spans="1:1" x14ac:dyDescent="0.35">
      <c r="A8840" s="7"/>
    </row>
    <row r="8841" spans="1:1" x14ac:dyDescent="0.35">
      <c r="A8841" s="7"/>
    </row>
    <row r="8842" spans="1:1" x14ac:dyDescent="0.35">
      <c r="A8842" s="7"/>
    </row>
    <row r="8843" spans="1:1" x14ac:dyDescent="0.35">
      <c r="A8843" s="7"/>
    </row>
    <row r="8844" spans="1:1" x14ac:dyDescent="0.35">
      <c r="A8844" s="7"/>
    </row>
    <row r="8845" spans="1:1" x14ac:dyDescent="0.35">
      <c r="A8845" s="7"/>
    </row>
    <row r="8846" spans="1:1" x14ac:dyDescent="0.35">
      <c r="A8846" s="7"/>
    </row>
    <row r="8847" spans="1:1" x14ac:dyDescent="0.35">
      <c r="A8847" s="7"/>
    </row>
    <row r="8848" spans="1:1" x14ac:dyDescent="0.35">
      <c r="A8848" s="7"/>
    </row>
    <row r="8849" spans="1:1" x14ac:dyDescent="0.35">
      <c r="A8849" s="7"/>
    </row>
    <row r="8850" spans="1:1" x14ac:dyDescent="0.35">
      <c r="A8850" s="7"/>
    </row>
    <row r="8851" spans="1:1" x14ac:dyDescent="0.35">
      <c r="A8851" s="7"/>
    </row>
    <row r="8852" spans="1:1" x14ac:dyDescent="0.35">
      <c r="A8852" s="7"/>
    </row>
    <row r="8853" spans="1:1" x14ac:dyDescent="0.35">
      <c r="A8853" s="7"/>
    </row>
    <row r="8854" spans="1:1" x14ac:dyDescent="0.35">
      <c r="A8854" s="7"/>
    </row>
    <row r="8855" spans="1:1" x14ac:dyDescent="0.35">
      <c r="A8855" s="7"/>
    </row>
    <row r="8856" spans="1:1" x14ac:dyDescent="0.35">
      <c r="A8856" s="7"/>
    </row>
    <row r="8857" spans="1:1" x14ac:dyDescent="0.35">
      <c r="A8857" s="7"/>
    </row>
    <row r="8858" spans="1:1" x14ac:dyDescent="0.35">
      <c r="A8858" s="7"/>
    </row>
    <row r="8859" spans="1:1" x14ac:dyDescent="0.35">
      <c r="A8859" s="7"/>
    </row>
    <row r="8860" spans="1:1" x14ac:dyDescent="0.35">
      <c r="A8860" s="7"/>
    </row>
    <row r="8861" spans="1:1" x14ac:dyDescent="0.35">
      <c r="A8861" s="7"/>
    </row>
    <row r="8862" spans="1:1" x14ac:dyDescent="0.35">
      <c r="A8862" s="7"/>
    </row>
    <row r="8863" spans="1:1" x14ac:dyDescent="0.35">
      <c r="A8863" s="7"/>
    </row>
    <row r="8864" spans="1:1" x14ac:dyDescent="0.35">
      <c r="A8864" s="7"/>
    </row>
    <row r="8865" spans="1:1" x14ac:dyDescent="0.35">
      <c r="A8865" s="7"/>
    </row>
    <row r="8866" spans="1:1" x14ac:dyDescent="0.35">
      <c r="A8866" s="7"/>
    </row>
    <row r="8867" spans="1:1" x14ac:dyDescent="0.35">
      <c r="A8867" s="7"/>
    </row>
    <row r="8868" spans="1:1" x14ac:dyDescent="0.35">
      <c r="A8868" s="7"/>
    </row>
    <row r="8869" spans="1:1" x14ac:dyDescent="0.35">
      <c r="A8869" s="7"/>
    </row>
    <row r="8870" spans="1:1" x14ac:dyDescent="0.35">
      <c r="A8870" s="7"/>
    </row>
    <row r="8871" spans="1:1" x14ac:dyDescent="0.35">
      <c r="A8871" s="7"/>
    </row>
    <row r="8872" spans="1:1" x14ac:dyDescent="0.35">
      <c r="A8872" s="7"/>
    </row>
    <row r="8873" spans="1:1" x14ac:dyDescent="0.35">
      <c r="A8873" s="7"/>
    </row>
    <row r="8874" spans="1:1" x14ac:dyDescent="0.35">
      <c r="A8874" s="7"/>
    </row>
    <row r="8875" spans="1:1" x14ac:dyDescent="0.35">
      <c r="A8875" s="7"/>
    </row>
    <row r="8876" spans="1:1" x14ac:dyDescent="0.35">
      <c r="A8876" s="7"/>
    </row>
    <row r="8877" spans="1:1" x14ac:dyDescent="0.35">
      <c r="A8877" s="7"/>
    </row>
    <row r="8878" spans="1:1" x14ac:dyDescent="0.35">
      <c r="A8878" s="7"/>
    </row>
    <row r="8879" spans="1:1" x14ac:dyDescent="0.35">
      <c r="A8879" s="7"/>
    </row>
    <row r="8880" spans="1:1" x14ac:dyDescent="0.35">
      <c r="A8880" s="7"/>
    </row>
    <row r="8881" spans="1:1" x14ac:dyDescent="0.35">
      <c r="A8881" s="7"/>
    </row>
    <row r="8882" spans="1:1" x14ac:dyDescent="0.35">
      <c r="A8882" s="7"/>
    </row>
    <row r="8883" spans="1:1" x14ac:dyDescent="0.35">
      <c r="A8883" s="7"/>
    </row>
    <row r="8884" spans="1:1" x14ac:dyDescent="0.35">
      <c r="A8884" s="7"/>
    </row>
    <row r="8885" spans="1:1" x14ac:dyDescent="0.35">
      <c r="A8885" s="7"/>
    </row>
    <row r="8886" spans="1:1" x14ac:dyDescent="0.35">
      <c r="A8886" s="7"/>
    </row>
    <row r="8887" spans="1:1" x14ac:dyDescent="0.35">
      <c r="A8887" s="7"/>
    </row>
    <row r="8888" spans="1:1" x14ac:dyDescent="0.35">
      <c r="A8888" s="7"/>
    </row>
    <row r="8889" spans="1:1" x14ac:dyDescent="0.35">
      <c r="A8889" s="7"/>
    </row>
    <row r="8890" spans="1:1" x14ac:dyDescent="0.35">
      <c r="A8890" s="7"/>
    </row>
    <row r="8891" spans="1:1" x14ac:dyDescent="0.35">
      <c r="A8891" s="7"/>
    </row>
    <row r="8892" spans="1:1" x14ac:dyDescent="0.35">
      <c r="A8892" s="7"/>
    </row>
    <row r="8893" spans="1:1" x14ac:dyDescent="0.35">
      <c r="A8893" s="7"/>
    </row>
    <row r="8894" spans="1:1" x14ac:dyDescent="0.35">
      <c r="A8894" s="7"/>
    </row>
    <row r="8895" spans="1:1" x14ac:dyDescent="0.35">
      <c r="A8895" s="7"/>
    </row>
    <row r="8896" spans="1:1" x14ac:dyDescent="0.35">
      <c r="A8896" s="7"/>
    </row>
    <row r="8897" spans="1:1" x14ac:dyDescent="0.35">
      <c r="A8897" s="7"/>
    </row>
    <row r="8898" spans="1:1" x14ac:dyDescent="0.35">
      <c r="A8898" s="7"/>
    </row>
    <row r="8899" spans="1:1" x14ac:dyDescent="0.35">
      <c r="A8899" s="7"/>
    </row>
    <row r="8900" spans="1:1" x14ac:dyDescent="0.35">
      <c r="A8900" s="7"/>
    </row>
    <row r="8901" spans="1:1" x14ac:dyDescent="0.35">
      <c r="A8901" s="7"/>
    </row>
    <row r="8902" spans="1:1" x14ac:dyDescent="0.35">
      <c r="A8902" s="7"/>
    </row>
    <row r="8903" spans="1:1" x14ac:dyDescent="0.35">
      <c r="A8903" s="7"/>
    </row>
    <row r="8904" spans="1:1" x14ac:dyDescent="0.35">
      <c r="A8904" s="7"/>
    </row>
    <row r="8905" spans="1:1" x14ac:dyDescent="0.35">
      <c r="A8905" s="7"/>
    </row>
    <row r="8906" spans="1:1" x14ac:dyDescent="0.35">
      <c r="A8906" s="7"/>
    </row>
    <row r="8907" spans="1:1" x14ac:dyDescent="0.35">
      <c r="A8907" s="7"/>
    </row>
    <row r="8908" spans="1:1" x14ac:dyDescent="0.35">
      <c r="A8908" s="7"/>
    </row>
    <row r="8909" spans="1:1" x14ac:dyDescent="0.35">
      <c r="A8909" s="7"/>
    </row>
    <row r="8910" spans="1:1" x14ac:dyDescent="0.35">
      <c r="A8910" s="7"/>
    </row>
    <row r="8911" spans="1:1" x14ac:dyDescent="0.35">
      <c r="A8911" s="7"/>
    </row>
    <row r="8912" spans="1:1" x14ac:dyDescent="0.35">
      <c r="A8912" s="7"/>
    </row>
    <row r="8913" spans="1:1" x14ac:dyDescent="0.35">
      <c r="A8913" s="7"/>
    </row>
    <row r="8914" spans="1:1" x14ac:dyDescent="0.35">
      <c r="A8914" s="7"/>
    </row>
    <row r="8915" spans="1:1" x14ac:dyDescent="0.35">
      <c r="A8915" s="7"/>
    </row>
    <row r="8916" spans="1:1" x14ac:dyDescent="0.35">
      <c r="A8916" s="7"/>
    </row>
    <row r="8917" spans="1:1" x14ac:dyDescent="0.35">
      <c r="A8917" s="7"/>
    </row>
    <row r="8918" spans="1:1" x14ac:dyDescent="0.35">
      <c r="A8918" s="7"/>
    </row>
    <row r="8919" spans="1:1" x14ac:dyDescent="0.35">
      <c r="A8919" s="7"/>
    </row>
    <row r="8920" spans="1:1" x14ac:dyDescent="0.35">
      <c r="A8920" s="7"/>
    </row>
    <row r="8921" spans="1:1" x14ac:dyDescent="0.35">
      <c r="A8921" s="7"/>
    </row>
    <row r="8922" spans="1:1" x14ac:dyDescent="0.35">
      <c r="A8922" s="7"/>
    </row>
    <row r="8923" spans="1:1" x14ac:dyDescent="0.35">
      <c r="A8923" s="7"/>
    </row>
    <row r="8924" spans="1:1" x14ac:dyDescent="0.35">
      <c r="A8924" s="7"/>
    </row>
    <row r="8925" spans="1:1" x14ac:dyDescent="0.35">
      <c r="A8925" s="7"/>
    </row>
    <row r="8926" spans="1:1" x14ac:dyDescent="0.35">
      <c r="A8926" s="7"/>
    </row>
    <row r="8927" spans="1:1" x14ac:dyDescent="0.35">
      <c r="A8927" s="7"/>
    </row>
    <row r="8928" spans="1:1" x14ac:dyDescent="0.35">
      <c r="A8928" s="7"/>
    </row>
    <row r="8929" spans="1:1" x14ac:dyDescent="0.35">
      <c r="A8929" s="7"/>
    </row>
    <row r="8930" spans="1:1" x14ac:dyDescent="0.35">
      <c r="A8930" s="7"/>
    </row>
    <row r="8931" spans="1:1" x14ac:dyDescent="0.35">
      <c r="A8931" s="7"/>
    </row>
    <row r="8932" spans="1:1" x14ac:dyDescent="0.35">
      <c r="A8932" s="7"/>
    </row>
    <row r="8933" spans="1:1" x14ac:dyDescent="0.35">
      <c r="A8933" s="7"/>
    </row>
    <row r="8934" spans="1:1" x14ac:dyDescent="0.35">
      <c r="A8934" s="7"/>
    </row>
    <row r="8935" spans="1:1" x14ac:dyDescent="0.35">
      <c r="A8935" s="7"/>
    </row>
    <row r="8936" spans="1:1" x14ac:dyDescent="0.35">
      <c r="A8936" s="7"/>
    </row>
    <row r="8937" spans="1:1" x14ac:dyDescent="0.35">
      <c r="A8937" s="7"/>
    </row>
    <row r="8938" spans="1:1" x14ac:dyDescent="0.35">
      <c r="A8938" s="7"/>
    </row>
    <row r="8939" spans="1:1" x14ac:dyDescent="0.35">
      <c r="A8939" s="7"/>
    </row>
    <row r="8940" spans="1:1" x14ac:dyDescent="0.35">
      <c r="A8940" s="7"/>
    </row>
    <row r="8941" spans="1:1" x14ac:dyDescent="0.35">
      <c r="A8941" s="7"/>
    </row>
    <row r="8942" spans="1:1" x14ac:dyDescent="0.35">
      <c r="A8942" s="7"/>
    </row>
    <row r="8943" spans="1:1" x14ac:dyDescent="0.35">
      <c r="A8943" s="7"/>
    </row>
    <row r="8944" spans="1:1" x14ac:dyDescent="0.35">
      <c r="A8944" s="7"/>
    </row>
    <row r="8945" spans="1:1" x14ac:dyDescent="0.35">
      <c r="A8945" s="7"/>
    </row>
    <row r="8946" spans="1:1" x14ac:dyDescent="0.35">
      <c r="A8946" s="7"/>
    </row>
    <row r="8947" spans="1:1" x14ac:dyDescent="0.35">
      <c r="A8947" s="7"/>
    </row>
    <row r="8948" spans="1:1" x14ac:dyDescent="0.35">
      <c r="A8948" s="7"/>
    </row>
    <row r="8949" spans="1:1" x14ac:dyDescent="0.35">
      <c r="A8949" s="7"/>
    </row>
    <row r="8950" spans="1:1" x14ac:dyDescent="0.35">
      <c r="A8950" s="7"/>
    </row>
    <row r="8951" spans="1:1" x14ac:dyDescent="0.35">
      <c r="A8951" s="7"/>
    </row>
    <row r="8952" spans="1:1" x14ac:dyDescent="0.35">
      <c r="A8952" s="7"/>
    </row>
    <row r="8953" spans="1:1" x14ac:dyDescent="0.35">
      <c r="A8953" s="7"/>
    </row>
    <row r="8954" spans="1:1" x14ac:dyDescent="0.35">
      <c r="A8954" s="7"/>
    </row>
    <row r="8955" spans="1:1" x14ac:dyDescent="0.35">
      <c r="A8955" s="7"/>
    </row>
    <row r="8956" spans="1:1" x14ac:dyDescent="0.35">
      <c r="A8956" s="7"/>
    </row>
    <row r="8957" spans="1:1" x14ac:dyDescent="0.35">
      <c r="A8957" s="7"/>
    </row>
    <row r="8958" spans="1:1" x14ac:dyDescent="0.35">
      <c r="A8958" s="7"/>
    </row>
    <row r="8959" spans="1:1" x14ac:dyDescent="0.35">
      <c r="A8959" s="7"/>
    </row>
    <row r="8960" spans="1:1" x14ac:dyDescent="0.35">
      <c r="A8960" s="7"/>
    </row>
    <row r="8961" spans="1:1" x14ac:dyDescent="0.35">
      <c r="A8961" s="7"/>
    </row>
    <row r="8962" spans="1:1" x14ac:dyDescent="0.35">
      <c r="A8962" s="7"/>
    </row>
    <row r="8963" spans="1:1" x14ac:dyDescent="0.35">
      <c r="A8963" s="7"/>
    </row>
    <row r="8964" spans="1:1" x14ac:dyDescent="0.35">
      <c r="A8964" s="7"/>
    </row>
    <row r="8965" spans="1:1" x14ac:dyDescent="0.35">
      <c r="A8965" s="7"/>
    </row>
    <row r="8966" spans="1:1" x14ac:dyDescent="0.35">
      <c r="A8966" s="7"/>
    </row>
    <row r="8967" spans="1:1" x14ac:dyDescent="0.35">
      <c r="A8967" s="7"/>
    </row>
    <row r="8968" spans="1:1" x14ac:dyDescent="0.35">
      <c r="A8968" s="7"/>
    </row>
    <row r="8969" spans="1:1" x14ac:dyDescent="0.35">
      <c r="A8969" s="7"/>
    </row>
    <row r="8970" spans="1:1" x14ac:dyDescent="0.35">
      <c r="A8970" s="7"/>
    </row>
    <row r="8971" spans="1:1" x14ac:dyDescent="0.35">
      <c r="A8971" s="7"/>
    </row>
    <row r="8972" spans="1:1" x14ac:dyDescent="0.35">
      <c r="A8972" s="7"/>
    </row>
    <row r="8973" spans="1:1" x14ac:dyDescent="0.35">
      <c r="A8973" s="7"/>
    </row>
    <row r="8974" spans="1:1" x14ac:dyDescent="0.35">
      <c r="A8974" s="7"/>
    </row>
    <row r="8975" spans="1:1" x14ac:dyDescent="0.35">
      <c r="A8975" s="7"/>
    </row>
    <row r="8976" spans="1:1" x14ac:dyDescent="0.35">
      <c r="A8976" s="7"/>
    </row>
    <row r="8977" spans="1:1" x14ac:dyDescent="0.35">
      <c r="A8977" s="7"/>
    </row>
    <row r="8978" spans="1:1" x14ac:dyDescent="0.35">
      <c r="A8978" s="7"/>
    </row>
    <row r="8979" spans="1:1" x14ac:dyDescent="0.35">
      <c r="A8979" s="7"/>
    </row>
    <row r="8980" spans="1:1" x14ac:dyDescent="0.35">
      <c r="A8980" s="7"/>
    </row>
    <row r="8981" spans="1:1" x14ac:dyDescent="0.35">
      <c r="A8981" s="7"/>
    </row>
    <row r="8982" spans="1:1" x14ac:dyDescent="0.35">
      <c r="A8982" s="7"/>
    </row>
    <row r="8983" spans="1:1" x14ac:dyDescent="0.35">
      <c r="A8983" s="7"/>
    </row>
    <row r="8984" spans="1:1" x14ac:dyDescent="0.35">
      <c r="A8984" s="7"/>
    </row>
    <row r="8985" spans="1:1" x14ac:dyDescent="0.35">
      <c r="A8985" s="7"/>
    </row>
    <row r="8986" spans="1:1" x14ac:dyDescent="0.35">
      <c r="A8986" s="7"/>
    </row>
    <row r="8987" spans="1:1" x14ac:dyDescent="0.35">
      <c r="A8987" s="7"/>
    </row>
    <row r="8988" spans="1:1" x14ac:dyDescent="0.35">
      <c r="A8988" s="7"/>
    </row>
    <row r="8989" spans="1:1" x14ac:dyDescent="0.35">
      <c r="A8989" s="7"/>
    </row>
    <row r="8990" spans="1:1" x14ac:dyDescent="0.35">
      <c r="A8990" s="7"/>
    </row>
    <row r="8991" spans="1:1" x14ac:dyDescent="0.35">
      <c r="A8991" s="7"/>
    </row>
    <row r="8992" spans="1:1" x14ac:dyDescent="0.35">
      <c r="A8992" s="7"/>
    </row>
    <row r="8993" spans="1:1" x14ac:dyDescent="0.35">
      <c r="A8993" s="7"/>
    </row>
    <row r="8994" spans="1:1" x14ac:dyDescent="0.35">
      <c r="A8994" s="7"/>
    </row>
    <row r="8995" spans="1:1" x14ac:dyDescent="0.35">
      <c r="A8995" s="7"/>
    </row>
    <row r="8996" spans="1:1" x14ac:dyDescent="0.35">
      <c r="A8996" s="7"/>
    </row>
    <row r="8997" spans="1:1" x14ac:dyDescent="0.35">
      <c r="A8997" s="7"/>
    </row>
    <row r="8998" spans="1:1" x14ac:dyDescent="0.35">
      <c r="A8998" s="7"/>
    </row>
    <row r="8999" spans="1:1" x14ac:dyDescent="0.35">
      <c r="A8999" s="7"/>
    </row>
    <row r="9000" spans="1:1" x14ac:dyDescent="0.35">
      <c r="A9000" s="7"/>
    </row>
    <row r="9001" spans="1:1" x14ac:dyDescent="0.35">
      <c r="A9001" s="7"/>
    </row>
    <row r="9002" spans="1:1" x14ac:dyDescent="0.35">
      <c r="A9002" s="7"/>
    </row>
    <row r="9003" spans="1:1" x14ac:dyDescent="0.35">
      <c r="A9003" s="7"/>
    </row>
    <row r="9004" spans="1:1" x14ac:dyDescent="0.35">
      <c r="A9004" s="7"/>
    </row>
    <row r="9005" spans="1:1" x14ac:dyDescent="0.35">
      <c r="A9005" s="7"/>
    </row>
    <row r="9006" spans="1:1" x14ac:dyDescent="0.35">
      <c r="A9006" s="7"/>
    </row>
    <row r="9007" spans="1:1" x14ac:dyDescent="0.35">
      <c r="A9007" s="7"/>
    </row>
    <row r="9008" spans="1:1" x14ac:dyDescent="0.35">
      <c r="A9008" s="7"/>
    </row>
    <row r="9009" spans="1:1" x14ac:dyDescent="0.35">
      <c r="A9009" s="7"/>
    </row>
    <row r="9010" spans="1:1" x14ac:dyDescent="0.35">
      <c r="A9010" s="7"/>
    </row>
    <row r="9011" spans="1:1" x14ac:dyDescent="0.35">
      <c r="A9011" s="7"/>
    </row>
    <row r="9012" spans="1:1" x14ac:dyDescent="0.35">
      <c r="A9012" s="7"/>
    </row>
    <row r="9013" spans="1:1" x14ac:dyDescent="0.35">
      <c r="A9013" s="7"/>
    </row>
    <row r="9014" spans="1:1" x14ac:dyDescent="0.35">
      <c r="A9014" s="7"/>
    </row>
    <row r="9015" spans="1:1" x14ac:dyDescent="0.35">
      <c r="A9015" s="7"/>
    </row>
    <row r="9016" spans="1:1" x14ac:dyDescent="0.35">
      <c r="A9016" s="7"/>
    </row>
    <row r="9017" spans="1:1" x14ac:dyDescent="0.35">
      <c r="A9017" s="7"/>
    </row>
    <row r="9018" spans="1:1" x14ac:dyDescent="0.35">
      <c r="A9018" s="7"/>
    </row>
    <row r="9019" spans="1:1" x14ac:dyDescent="0.35">
      <c r="A9019" s="7"/>
    </row>
    <row r="9020" spans="1:1" x14ac:dyDescent="0.35">
      <c r="A9020" s="7"/>
    </row>
    <row r="9021" spans="1:1" x14ac:dyDescent="0.35">
      <c r="A9021" s="7"/>
    </row>
    <row r="9022" spans="1:1" x14ac:dyDescent="0.35">
      <c r="A9022" s="7"/>
    </row>
    <row r="9023" spans="1:1" x14ac:dyDescent="0.35">
      <c r="A9023" s="7"/>
    </row>
    <row r="9024" spans="1:1" x14ac:dyDescent="0.35">
      <c r="A9024" s="7"/>
    </row>
    <row r="9025" spans="1:1" x14ac:dyDescent="0.35">
      <c r="A9025" s="7"/>
    </row>
    <row r="9026" spans="1:1" x14ac:dyDescent="0.35">
      <c r="A9026" s="7"/>
    </row>
    <row r="9027" spans="1:1" x14ac:dyDescent="0.35">
      <c r="A9027" s="7"/>
    </row>
    <row r="9028" spans="1:1" x14ac:dyDescent="0.35">
      <c r="A9028" s="7"/>
    </row>
    <row r="9029" spans="1:1" x14ac:dyDescent="0.35">
      <c r="A9029" s="7"/>
    </row>
    <row r="9030" spans="1:1" x14ac:dyDescent="0.35">
      <c r="A9030" s="7"/>
    </row>
    <row r="9031" spans="1:1" x14ac:dyDescent="0.35">
      <c r="A9031" s="7"/>
    </row>
    <row r="9032" spans="1:1" x14ac:dyDescent="0.35">
      <c r="A9032" s="7"/>
    </row>
    <row r="9033" spans="1:1" x14ac:dyDescent="0.35">
      <c r="A9033" s="7"/>
    </row>
    <row r="9034" spans="1:1" x14ac:dyDescent="0.35">
      <c r="A9034" s="7"/>
    </row>
    <row r="9035" spans="1:1" x14ac:dyDescent="0.35">
      <c r="A9035" s="7"/>
    </row>
    <row r="9036" spans="1:1" x14ac:dyDescent="0.35">
      <c r="A9036" s="7"/>
    </row>
    <row r="9037" spans="1:1" x14ac:dyDescent="0.35">
      <c r="A9037" s="7"/>
    </row>
    <row r="9038" spans="1:1" x14ac:dyDescent="0.35">
      <c r="A9038" s="7"/>
    </row>
    <row r="9039" spans="1:1" x14ac:dyDescent="0.35">
      <c r="A9039" s="7"/>
    </row>
    <row r="9040" spans="1:1" x14ac:dyDescent="0.35">
      <c r="A9040" s="7"/>
    </row>
    <row r="9041" spans="1:1" x14ac:dyDescent="0.35">
      <c r="A9041" s="7"/>
    </row>
    <row r="9042" spans="1:1" x14ac:dyDescent="0.35">
      <c r="A9042" s="7"/>
    </row>
    <row r="9043" spans="1:1" x14ac:dyDescent="0.35">
      <c r="A9043" s="7"/>
    </row>
    <row r="9044" spans="1:1" x14ac:dyDescent="0.35">
      <c r="A9044" s="7"/>
    </row>
    <row r="9045" spans="1:1" x14ac:dyDescent="0.35">
      <c r="A9045" s="7"/>
    </row>
    <row r="9046" spans="1:1" x14ac:dyDescent="0.35">
      <c r="A9046" s="7"/>
    </row>
    <row r="9047" spans="1:1" x14ac:dyDescent="0.35">
      <c r="A9047" s="7"/>
    </row>
    <row r="9048" spans="1:1" x14ac:dyDescent="0.35">
      <c r="A9048" s="7"/>
    </row>
    <row r="9049" spans="1:1" x14ac:dyDescent="0.35">
      <c r="A9049" s="7"/>
    </row>
    <row r="9050" spans="1:1" x14ac:dyDescent="0.35">
      <c r="A9050" s="7"/>
    </row>
    <row r="9051" spans="1:1" x14ac:dyDescent="0.35">
      <c r="A9051" s="7"/>
    </row>
    <row r="9052" spans="1:1" x14ac:dyDescent="0.35">
      <c r="A9052" s="7"/>
    </row>
    <row r="9053" spans="1:1" x14ac:dyDescent="0.35">
      <c r="A9053" s="7"/>
    </row>
    <row r="9054" spans="1:1" x14ac:dyDescent="0.35">
      <c r="A9054" s="7"/>
    </row>
    <row r="9055" spans="1:1" x14ac:dyDescent="0.35">
      <c r="A9055" s="7"/>
    </row>
    <row r="9056" spans="1:1" x14ac:dyDescent="0.35">
      <c r="A9056" s="7"/>
    </row>
    <row r="9057" spans="1:1" x14ac:dyDescent="0.35">
      <c r="A9057" s="7"/>
    </row>
    <row r="9058" spans="1:1" x14ac:dyDescent="0.35">
      <c r="A9058" s="7"/>
    </row>
    <row r="9059" spans="1:1" x14ac:dyDescent="0.35">
      <c r="A9059" s="7"/>
    </row>
    <row r="9060" spans="1:1" x14ac:dyDescent="0.35">
      <c r="A9060" s="7"/>
    </row>
    <row r="9061" spans="1:1" x14ac:dyDescent="0.35">
      <c r="A9061" s="7"/>
    </row>
    <row r="9062" spans="1:1" x14ac:dyDescent="0.35">
      <c r="A9062" s="7"/>
    </row>
    <row r="9063" spans="1:1" x14ac:dyDescent="0.35">
      <c r="A9063" s="7"/>
    </row>
    <row r="9064" spans="1:1" x14ac:dyDescent="0.35">
      <c r="A9064" s="7"/>
    </row>
    <row r="9065" spans="1:1" x14ac:dyDescent="0.35">
      <c r="A9065" s="7"/>
    </row>
    <row r="9066" spans="1:1" x14ac:dyDescent="0.35">
      <c r="A9066" s="7"/>
    </row>
    <row r="9067" spans="1:1" x14ac:dyDescent="0.35">
      <c r="A9067" s="7"/>
    </row>
    <row r="9068" spans="1:1" x14ac:dyDescent="0.35">
      <c r="A9068" s="7"/>
    </row>
    <row r="9069" spans="1:1" x14ac:dyDescent="0.35">
      <c r="A9069" s="7"/>
    </row>
    <row r="9070" spans="1:1" x14ac:dyDescent="0.35">
      <c r="A9070" s="7"/>
    </row>
    <row r="9071" spans="1:1" x14ac:dyDescent="0.35">
      <c r="A9071" s="7"/>
    </row>
    <row r="9072" spans="1:1" x14ac:dyDescent="0.35">
      <c r="A9072" s="7"/>
    </row>
    <row r="9073" spans="1:1" x14ac:dyDescent="0.35">
      <c r="A9073" s="7"/>
    </row>
    <row r="9074" spans="1:1" x14ac:dyDescent="0.35">
      <c r="A9074" s="7"/>
    </row>
    <row r="9075" spans="1:1" x14ac:dyDescent="0.35">
      <c r="A9075" s="7"/>
    </row>
    <row r="9076" spans="1:1" x14ac:dyDescent="0.35">
      <c r="A9076" s="7"/>
    </row>
    <row r="9077" spans="1:1" x14ac:dyDescent="0.35">
      <c r="A9077" s="7"/>
    </row>
    <row r="9078" spans="1:1" x14ac:dyDescent="0.35">
      <c r="A9078" s="7"/>
    </row>
    <row r="9079" spans="1:1" x14ac:dyDescent="0.35">
      <c r="A9079" s="7"/>
    </row>
    <row r="9080" spans="1:1" x14ac:dyDescent="0.35">
      <c r="A9080" s="7"/>
    </row>
    <row r="9081" spans="1:1" x14ac:dyDescent="0.35">
      <c r="A9081" s="7"/>
    </row>
    <row r="9082" spans="1:1" x14ac:dyDescent="0.35">
      <c r="A9082" s="7"/>
    </row>
    <row r="9083" spans="1:1" x14ac:dyDescent="0.35">
      <c r="A9083" s="7"/>
    </row>
    <row r="9084" spans="1:1" x14ac:dyDescent="0.35">
      <c r="A9084" s="7"/>
    </row>
    <row r="9085" spans="1:1" x14ac:dyDescent="0.35">
      <c r="A9085" s="7"/>
    </row>
    <row r="9086" spans="1:1" x14ac:dyDescent="0.35">
      <c r="A9086" s="7"/>
    </row>
    <row r="9087" spans="1:1" x14ac:dyDescent="0.35">
      <c r="A9087" s="7"/>
    </row>
    <row r="9088" spans="1:1" x14ac:dyDescent="0.35">
      <c r="A9088" s="7"/>
    </row>
    <row r="9089" spans="1:1" x14ac:dyDescent="0.35">
      <c r="A9089" s="7"/>
    </row>
    <row r="9090" spans="1:1" x14ac:dyDescent="0.35">
      <c r="A9090" s="7"/>
    </row>
    <row r="9091" spans="1:1" x14ac:dyDescent="0.35">
      <c r="A9091" s="7"/>
    </row>
    <row r="9092" spans="1:1" x14ac:dyDescent="0.35">
      <c r="A9092" s="7"/>
    </row>
    <row r="9093" spans="1:1" x14ac:dyDescent="0.35">
      <c r="A9093" s="7"/>
    </row>
    <row r="9094" spans="1:1" x14ac:dyDescent="0.35">
      <c r="A9094" s="7"/>
    </row>
    <row r="9095" spans="1:1" x14ac:dyDescent="0.35">
      <c r="A9095" s="7"/>
    </row>
    <row r="9096" spans="1:1" x14ac:dyDescent="0.35">
      <c r="A9096" s="7"/>
    </row>
    <row r="9097" spans="1:1" x14ac:dyDescent="0.35">
      <c r="A9097" s="7"/>
    </row>
    <row r="9098" spans="1:1" x14ac:dyDescent="0.35">
      <c r="A9098" s="7"/>
    </row>
    <row r="9099" spans="1:1" x14ac:dyDescent="0.35">
      <c r="A9099" s="7"/>
    </row>
    <row r="9100" spans="1:1" x14ac:dyDescent="0.35">
      <c r="A9100" s="7"/>
    </row>
    <row r="9101" spans="1:1" x14ac:dyDescent="0.35">
      <c r="A9101" s="7"/>
    </row>
    <row r="9102" spans="1:1" x14ac:dyDescent="0.35">
      <c r="A9102" s="7"/>
    </row>
    <row r="9103" spans="1:1" x14ac:dyDescent="0.35">
      <c r="A9103" s="7"/>
    </row>
    <row r="9104" spans="1:1" x14ac:dyDescent="0.35">
      <c r="A9104" s="7"/>
    </row>
    <row r="9105" spans="1:1" x14ac:dyDescent="0.35">
      <c r="A9105" s="7"/>
    </row>
    <row r="9106" spans="1:1" x14ac:dyDescent="0.35">
      <c r="A9106" s="7"/>
    </row>
    <row r="9107" spans="1:1" x14ac:dyDescent="0.35">
      <c r="A9107" s="7"/>
    </row>
    <row r="9108" spans="1:1" x14ac:dyDescent="0.35">
      <c r="A9108" s="7"/>
    </row>
    <row r="9109" spans="1:1" x14ac:dyDescent="0.35">
      <c r="A9109" s="7"/>
    </row>
    <row r="9110" spans="1:1" x14ac:dyDescent="0.35">
      <c r="A9110" s="7"/>
    </row>
    <row r="9111" spans="1:1" x14ac:dyDescent="0.35">
      <c r="A9111" s="7"/>
    </row>
    <row r="9112" spans="1:1" x14ac:dyDescent="0.35">
      <c r="A9112" s="7"/>
    </row>
    <row r="9113" spans="1:1" x14ac:dyDescent="0.35">
      <c r="A9113" s="7"/>
    </row>
    <row r="9114" spans="1:1" x14ac:dyDescent="0.35">
      <c r="A9114" s="7"/>
    </row>
    <row r="9115" spans="1:1" x14ac:dyDescent="0.35">
      <c r="A9115" s="7"/>
    </row>
    <row r="9116" spans="1:1" x14ac:dyDescent="0.35">
      <c r="A9116" s="7"/>
    </row>
    <row r="9117" spans="1:1" x14ac:dyDescent="0.35">
      <c r="A9117" s="7"/>
    </row>
    <row r="9118" spans="1:1" x14ac:dyDescent="0.35">
      <c r="A9118" s="7"/>
    </row>
    <row r="9119" spans="1:1" x14ac:dyDescent="0.35">
      <c r="A9119" s="7"/>
    </row>
    <row r="9120" spans="1:1" x14ac:dyDescent="0.35">
      <c r="A9120" s="7"/>
    </row>
    <row r="9121" spans="1:1" x14ac:dyDescent="0.35">
      <c r="A9121" s="7"/>
    </row>
    <row r="9122" spans="1:1" x14ac:dyDescent="0.35">
      <c r="A9122" s="7"/>
    </row>
    <row r="9123" spans="1:1" x14ac:dyDescent="0.35">
      <c r="A9123" s="7"/>
    </row>
    <row r="9124" spans="1:1" x14ac:dyDescent="0.35">
      <c r="A9124" s="7"/>
    </row>
    <row r="9125" spans="1:1" x14ac:dyDescent="0.35">
      <c r="A9125" s="7"/>
    </row>
    <row r="9126" spans="1:1" x14ac:dyDescent="0.35">
      <c r="A9126" s="7"/>
    </row>
    <row r="9127" spans="1:1" x14ac:dyDescent="0.35">
      <c r="A9127" s="7"/>
    </row>
    <row r="9128" spans="1:1" x14ac:dyDescent="0.35">
      <c r="A9128" s="7"/>
    </row>
    <row r="9129" spans="1:1" x14ac:dyDescent="0.35">
      <c r="A9129" s="7"/>
    </row>
    <row r="9130" spans="1:1" x14ac:dyDescent="0.35">
      <c r="A9130" s="7"/>
    </row>
    <row r="9131" spans="1:1" x14ac:dyDescent="0.35">
      <c r="A9131" s="7"/>
    </row>
    <row r="9132" spans="1:1" x14ac:dyDescent="0.35">
      <c r="A9132" s="7"/>
    </row>
    <row r="9133" spans="1:1" x14ac:dyDescent="0.35">
      <c r="A9133" s="7"/>
    </row>
    <row r="9134" spans="1:1" x14ac:dyDescent="0.35">
      <c r="A9134" s="7"/>
    </row>
    <row r="9135" spans="1:1" x14ac:dyDescent="0.35">
      <c r="A9135" s="7"/>
    </row>
    <row r="9136" spans="1:1" x14ac:dyDescent="0.35">
      <c r="A9136" s="7"/>
    </row>
    <row r="9137" spans="1:1" x14ac:dyDescent="0.35">
      <c r="A9137" s="7"/>
    </row>
    <row r="9138" spans="1:1" x14ac:dyDescent="0.35">
      <c r="A9138" s="7"/>
    </row>
    <row r="9139" spans="1:1" x14ac:dyDescent="0.35">
      <c r="A9139" s="7"/>
    </row>
    <row r="9140" spans="1:1" x14ac:dyDescent="0.35">
      <c r="A9140" s="7"/>
    </row>
    <row r="9141" spans="1:1" x14ac:dyDescent="0.35">
      <c r="A9141" s="7"/>
    </row>
    <row r="9142" spans="1:1" x14ac:dyDescent="0.35">
      <c r="A9142" s="7"/>
    </row>
    <row r="9143" spans="1:1" x14ac:dyDescent="0.35">
      <c r="A9143" s="7"/>
    </row>
    <row r="9144" spans="1:1" x14ac:dyDescent="0.35">
      <c r="A9144" s="7"/>
    </row>
    <row r="9145" spans="1:1" x14ac:dyDescent="0.35">
      <c r="A9145" s="7"/>
    </row>
    <row r="9146" spans="1:1" x14ac:dyDescent="0.35">
      <c r="A9146" s="7"/>
    </row>
    <row r="9147" spans="1:1" x14ac:dyDescent="0.35">
      <c r="A9147" s="7"/>
    </row>
    <row r="9148" spans="1:1" x14ac:dyDescent="0.35">
      <c r="A9148" s="7"/>
    </row>
    <row r="9149" spans="1:1" x14ac:dyDescent="0.35">
      <c r="A9149" s="7"/>
    </row>
    <row r="9150" spans="1:1" x14ac:dyDescent="0.35">
      <c r="A9150" s="7"/>
    </row>
    <row r="9151" spans="1:1" x14ac:dyDescent="0.35">
      <c r="A9151" s="7"/>
    </row>
    <row r="9152" spans="1:1" x14ac:dyDescent="0.35">
      <c r="A9152" s="7"/>
    </row>
    <row r="9153" spans="1:1" x14ac:dyDescent="0.35">
      <c r="A9153" s="7"/>
    </row>
    <row r="9154" spans="1:1" x14ac:dyDescent="0.35">
      <c r="A9154" s="7"/>
    </row>
    <row r="9155" spans="1:1" x14ac:dyDescent="0.35">
      <c r="A9155" s="7"/>
    </row>
    <row r="9156" spans="1:1" x14ac:dyDescent="0.35">
      <c r="A9156" s="7"/>
    </row>
    <row r="9157" spans="1:1" x14ac:dyDescent="0.35">
      <c r="A9157" s="7"/>
    </row>
    <row r="9158" spans="1:1" x14ac:dyDescent="0.35">
      <c r="A9158" s="7"/>
    </row>
    <row r="9159" spans="1:1" x14ac:dyDescent="0.35">
      <c r="A9159" s="7"/>
    </row>
    <row r="9160" spans="1:1" x14ac:dyDescent="0.35">
      <c r="A9160" s="7"/>
    </row>
    <row r="9161" spans="1:1" x14ac:dyDescent="0.35">
      <c r="A9161" s="7"/>
    </row>
    <row r="9162" spans="1:1" x14ac:dyDescent="0.35">
      <c r="A9162" s="7"/>
    </row>
    <row r="9163" spans="1:1" x14ac:dyDescent="0.35">
      <c r="A9163" s="7"/>
    </row>
    <row r="9164" spans="1:1" x14ac:dyDescent="0.35">
      <c r="A9164" s="7"/>
    </row>
    <row r="9165" spans="1:1" x14ac:dyDescent="0.35">
      <c r="A9165" s="7"/>
    </row>
    <row r="9166" spans="1:1" x14ac:dyDescent="0.35">
      <c r="A9166" s="7"/>
    </row>
    <row r="9167" spans="1:1" x14ac:dyDescent="0.35">
      <c r="A9167" s="7"/>
    </row>
    <row r="9168" spans="1:1" x14ac:dyDescent="0.35">
      <c r="A9168" s="7"/>
    </row>
    <row r="9169" spans="1:1" x14ac:dyDescent="0.35">
      <c r="A9169" s="7"/>
    </row>
    <row r="9170" spans="1:1" x14ac:dyDescent="0.35">
      <c r="A9170" s="7"/>
    </row>
    <row r="9171" spans="1:1" x14ac:dyDescent="0.35">
      <c r="A9171" s="7"/>
    </row>
    <row r="9172" spans="1:1" x14ac:dyDescent="0.35">
      <c r="A9172" s="7"/>
    </row>
    <row r="9173" spans="1:1" x14ac:dyDescent="0.35">
      <c r="A9173" s="7"/>
    </row>
    <row r="9174" spans="1:1" x14ac:dyDescent="0.35">
      <c r="A9174" s="7"/>
    </row>
    <row r="9175" spans="1:1" x14ac:dyDescent="0.35">
      <c r="A9175" s="7"/>
    </row>
    <row r="9176" spans="1:1" x14ac:dyDescent="0.35">
      <c r="A9176" s="7"/>
    </row>
    <row r="9177" spans="1:1" x14ac:dyDescent="0.35">
      <c r="A9177" s="7"/>
    </row>
    <row r="9178" spans="1:1" x14ac:dyDescent="0.35">
      <c r="A9178" s="7"/>
    </row>
    <row r="9179" spans="1:1" x14ac:dyDescent="0.35">
      <c r="A9179" s="7"/>
    </row>
    <row r="9180" spans="1:1" x14ac:dyDescent="0.35">
      <c r="A9180" s="7"/>
    </row>
    <row r="9181" spans="1:1" x14ac:dyDescent="0.35">
      <c r="A9181" s="7"/>
    </row>
    <row r="9182" spans="1:1" x14ac:dyDescent="0.35">
      <c r="A9182" s="7"/>
    </row>
    <row r="9183" spans="1:1" x14ac:dyDescent="0.35">
      <c r="A9183" s="7"/>
    </row>
    <row r="9184" spans="1:1" x14ac:dyDescent="0.35">
      <c r="A9184" s="7"/>
    </row>
    <row r="9185" spans="1:1" x14ac:dyDescent="0.35">
      <c r="A9185" s="7"/>
    </row>
    <row r="9186" spans="1:1" x14ac:dyDescent="0.35">
      <c r="A9186" s="7"/>
    </row>
    <row r="9187" spans="1:1" x14ac:dyDescent="0.35">
      <c r="A9187" s="7"/>
    </row>
    <row r="9188" spans="1:1" x14ac:dyDescent="0.35">
      <c r="A9188" s="7"/>
    </row>
    <row r="9189" spans="1:1" x14ac:dyDescent="0.35">
      <c r="A9189" s="7"/>
    </row>
    <row r="9190" spans="1:1" x14ac:dyDescent="0.35">
      <c r="A9190" s="7"/>
    </row>
    <row r="9191" spans="1:1" x14ac:dyDescent="0.35">
      <c r="A9191" s="7"/>
    </row>
    <row r="9192" spans="1:1" x14ac:dyDescent="0.35">
      <c r="A9192" s="7"/>
    </row>
    <row r="9193" spans="1:1" x14ac:dyDescent="0.35">
      <c r="A9193" s="7"/>
    </row>
    <row r="9194" spans="1:1" x14ac:dyDescent="0.35">
      <c r="A9194" s="7"/>
    </row>
    <row r="9195" spans="1:1" x14ac:dyDescent="0.35">
      <c r="A9195" s="7"/>
    </row>
    <row r="9196" spans="1:1" x14ac:dyDescent="0.35">
      <c r="A9196" s="7"/>
    </row>
    <row r="9197" spans="1:1" x14ac:dyDescent="0.35">
      <c r="A9197" s="7"/>
    </row>
    <row r="9198" spans="1:1" x14ac:dyDescent="0.35">
      <c r="A9198" s="7"/>
    </row>
    <row r="9199" spans="1:1" x14ac:dyDescent="0.35">
      <c r="A9199" s="7"/>
    </row>
    <row r="9200" spans="1:1" x14ac:dyDescent="0.35">
      <c r="A9200" s="7"/>
    </row>
    <row r="9201" spans="1:1" x14ac:dyDescent="0.35">
      <c r="A9201" s="7"/>
    </row>
    <row r="9202" spans="1:1" x14ac:dyDescent="0.35">
      <c r="A9202" s="7"/>
    </row>
    <row r="9203" spans="1:1" x14ac:dyDescent="0.35">
      <c r="A9203" s="7"/>
    </row>
    <row r="9204" spans="1:1" x14ac:dyDescent="0.35">
      <c r="A9204" s="7"/>
    </row>
    <row r="9205" spans="1:1" x14ac:dyDescent="0.35">
      <c r="A9205" s="7"/>
    </row>
    <row r="9206" spans="1:1" x14ac:dyDescent="0.35">
      <c r="A9206" s="7"/>
    </row>
    <row r="9207" spans="1:1" x14ac:dyDescent="0.35">
      <c r="A9207" s="7"/>
    </row>
    <row r="9208" spans="1:1" x14ac:dyDescent="0.35">
      <c r="A9208" s="7"/>
    </row>
    <row r="9209" spans="1:1" x14ac:dyDescent="0.35">
      <c r="A9209" s="7"/>
    </row>
    <row r="9210" spans="1:1" x14ac:dyDescent="0.35">
      <c r="A9210" s="7"/>
    </row>
    <row r="9211" spans="1:1" x14ac:dyDescent="0.35">
      <c r="A9211" s="7"/>
    </row>
    <row r="9212" spans="1:1" x14ac:dyDescent="0.35">
      <c r="A9212" s="7"/>
    </row>
    <row r="9213" spans="1:1" x14ac:dyDescent="0.35">
      <c r="A9213" s="7"/>
    </row>
    <row r="9214" spans="1:1" x14ac:dyDescent="0.35">
      <c r="A9214" s="7"/>
    </row>
    <row r="9215" spans="1:1" x14ac:dyDescent="0.35">
      <c r="A9215" s="7"/>
    </row>
    <row r="9216" spans="1:1" x14ac:dyDescent="0.35">
      <c r="A9216" s="7"/>
    </row>
    <row r="9217" spans="1:1" x14ac:dyDescent="0.35">
      <c r="A9217" s="7"/>
    </row>
    <row r="9218" spans="1:1" x14ac:dyDescent="0.35">
      <c r="A9218" s="7"/>
    </row>
    <row r="9219" spans="1:1" x14ac:dyDescent="0.35">
      <c r="A9219" s="7"/>
    </row>
    <row r="9220" spans="1:1" x14ac:dyDescent="0.35">
      <c r="A9220" s="7"/>
    </row>
    <row r="9221" spans="1:1" x14ac:dyDescent="0.35">
      <c r="A9221" s="7"/>
    </row>
    <row r="9222" spans="1:1" x14ac:dyDescent="0.35">
      <c r="A9222" s="7"/>
    </row>
    <row r="9223" spans="1:1" x14ac:dyDescent="0.35">
      <c r="A9223" s="7"/>
    </row>
    <row r="9224" spans="1:1" x14ac:dyDescent="0.35">
      <c r="A9224" s="7"/>
    </row>
    <row r="9225" spans="1:1" x14ac:dyDescent="0.35">
      <c r="A9225" s="7"/>
    </row>
    <row r="9226" spans="1:1" x14ac:dyDescent="0.35">
      <c r="A9226" s="7"/>
    </row>
    <row r="9227" spans="1:1" x14ac:dyDescent="0.35">
      <c r="A9227" s="7"/>
    </row>
    <row r="9228" spans="1:1" x14ac:dyDescent="0.35">
      <c r="A9228" s="7"/>
    </row>
    <row r="9229" spans="1:1" x14ac:dyDescent="0.35">
      <c r="A9229" s="7"/>
    </row>
    <row r="9230" spans="1:1" x14ac:dyDescent="0.35">
      <c r="A9230" s="7"/>
    </row>
    <row r="9231" spans="1:1" x14ac:dyDescent="0.35">
      <c r="A9231" s="7"/>
    </row>
    <row r="9232" spans="1:1" x14ac:dyDescent="0.35">
      <c r="A9232" s="7"/>
    </row>
    <row r="9233" spans="1:1" x14ac:dyDescent="0.35">
      <c r="A9233" s="7"/>
    </row>
    <row r="9234" spans="1:1" x14ac:dyDescent="0.35">
      <c r="A9234" s="7"/>
    </row>
    <row r="9235" spans="1:1" x14ac:dyDescent="0.35">
      <c r="A9235" s="7"/>
    </row>
    <row r="9236" spans="1:1" x14ac:dyDescent="0.35">
      <c r="A9236" s="7"/>
    </row>
    <row r="9237" spans="1:1" x14ac:dyDescent="0.35">
      <c r="A9237" s="7"/>
    </row>
    <row r="9238" spans="1:1" x14ac:dyDescent="0.35">
      <c r="A9238" s="7"/>
    </row>
    <row r="9239" spans="1:1" x14ac:dyDescent="0.35">
      <c r="A9239" s="7"/>
    </row>
    <row r="9240" spans="1:1" x14ac:dyDescent="0.35">
      <c r="A9240" s="7"/>
    </row>
    <row r="9241" spans="1:1" x14ac:dyDescent="0.35">
      <c r="A9241" s="7"/>
    </row>
    <row r="9242" spans="1:1" x14ac:dyDescent="0.35">
      <c r="A9242" s="7"/>
    </row>
    <row r="9243" spans="1:1" x14ac:dyDescent="0.35">
      <c r="A9243" s="7"/>
    </row>
    <row r="9244" spans="1:1" x14ac:dyDescent="0.35">
      <c r="A9244" s="7"/>
    </row>
    <row r="9245" spans="1:1" x14ac:dyDescent="0.35">
      <c r="A9245" s="7"/>
    </row>
    <row r="9246" spans="1:1" x14ac:dyDescent="0.35">
      <c r="A9246" s="7"/>
    </row>
    <row r="9247" spans="1:1" x14ac:dyDescent="0.35">
      <c r="A9247" s="7"/>
    </row>
    <row r="9248" spans="1:1" x14ac:dyDescent="0.35">
      <c r="A9248" s="7"/>
    </row>
    <row r="9249" spans="1:1" x14ac:dyDescent="0.35">
      <c r="A9249" s="7"/>
    </row>
    <row r="9250" spans="1:1" x14ac:dyDescent="0.35">
      <c r="A9250" s="7"/>
    </row>
    <row r="9251" spans="1:1" x14ac:dyDescent="0.35">
      <c r="A9251" s="7"/>
    </row>
    <row r="9252" spans="1:1" x14ac:dyDescent="0.35">
      <c r="A9252" s="7"/>
    </row>
    <row r="9253" spans="1:1" x14ac:dyDescent="0.35">
      <c r="A9253" s="7"/>
    </row>
    <row r="9254" spans="1:1" x14ac:dyDescent="0.35">
      <c r="A9254" s="7"/>
    </row>
    <row r="9255" spans="1:1" x14ac:dyDescent="0.35">
      <c r="A9255" s="7"/>
    </row>
    <row r="9256" spans="1:1" x14ac:dyDescent="0.35">
      <c r="A9256" s="7"/>
    </row>
    <row r="9257" spans="1:1" x14ac:dyDescent="0.35">
      <c r="A9257" s="7"/>
    </row>
    <row r="9258" spans="1:1" x14ac:dyDescent="0.35">
      <c r="A9258" s="7"/>
    </row>
    <row r="9259" spans="1:1" x14ac:dyDescent="0.35">
      <c r="A9259" s="7"/>
    </row>
    <row r="9260" spans="1:1" x14ac:dyDescent="0.35">
      <c r="A9260" s="7"/>
    </row>
    <row r="9261" spans="1:1" x14ac:dyDescent="0.35">
      <c r="A9261" s="7"/>
    </row>
    <row r="9262" spans="1:1" x14ac:dyDescent="0.35">
      <c r="A9262" s="7"/>
    </row>
    <row r="9263" spans="1:1" x14ac:dyDescent="0.35">
      <c r="A9263" s="7"/>
    </row>
    <row r="9264" spans="1:1" x14ac:dyDescent="0.35">
      <c r="A9264" s="7"/>
    </row>
    <row r="9265" spans="1:1" x14ac:dyDescent="0.35">
      <c r="A9265" s="7"/>
    </row>
    <row r="9266" spans="1:1" x14ac:dyDescent="0.35">
      <c r="A9266" s="7"/>
    </row>
    <row r="9267" spans="1:1" x14ac:dyDescent="0.35">
      <c r="A9267" s="7"/>
    </row>
    <row r="9268" spans="1:1" x14ac:dyDescent="0.35">
      <c r="A9268" s="7"/>
    </row>
    <row r="9269" spans="1:1" x14ac:dyDescent="0.35">
      <c r="A9269" s="7"/>
    </row>
    <row r="9270" spans="1:1" x14ac:dyDescent="0.35">
      <c r="A9270" s="7"/>
    </row>
    <row r="9271" spans="1:1" x14ac:dyDescent="0.35">
      <c r="A9271" s="7"/>
    </row>
    <row r="9272" spans="1:1" x14ac:dyDescent="0.35">
      <c r="A9272" s="7"/>
    </row>
    <row r="9273" spans="1:1" x14ac:dyDescent="0.35">
      <c r="A9273" s="7"/>
    </row>
    <row r="9274" spans="1:1" x14ac:dyDescent="0.35">
      <c r="A9274" s="7"/>
    </row>
    <row r="9275" spans="1:1" x14ac:dyDescent="0.35">
      <c r="A9275" s="7"/>
    </row>
    <row r="9276" spans="1:1" x14ac:dyDescent="0.35">
      <c r="A9276" s="7"/>
    </row>
    <row r="9277" spans="1:1" x14ac:dyDescent="0.35">
      <c r="A9277" s="7"/>
    </row>
    <row r="9278" spans="1:1" x14ac:dyDescent="0.35">
      <c r="A9278" s="7"/>
    </row>
    <row r="9279" spans="1:1" x14ac:dyDescent="0.35">
      <c r="A9279" s="7"/>
    </row>
    <row r="9280" spans="1:1" x14ac:dyDescent="0.35">
      <c r="A9280" s="7"/>
    </row>
    <row r="9281" spans="1:1" x14ac:dyDescent="0.35">
      <c r="A9281" s="7"/>
    </row>
    <row r="9282" spans="1:1" x14ac:dyDescent="0.35">
      <c r="A9282" s="7"/>
    </row>
    <row r="9283" spans="1:1" x14ac:dyDescent="0.35">
      <c r="A9283" s="7"/>
    </row>
    <row r="9284" spans="1:1" x14ac:dyDescent="0.35">
      <c r="A9284" s="7"/>
    </row>
    <row r="9285" spans="1:1" x14ac:dyDescent="0.35">
      <c r="A9285" s="7"/>
    </row>
    <row r="9286" spans="1:1" x14ac:dyDescent="0.35">
      <c r="A9286" s="7"/>
    </row>
    <row r="9287" spans="1:1" x14ac:dyDescent="0.35">
      <c r="A9287" s="7"/>
    </row>
    <row r="9288" spans="1:1" x14ac:dyDescent="0.35">
      <c r="A9288" s="7"/>
    </row>
    <row r="9289" spans="1:1" x14ac:dyDescent="0.35">
      <c r="A9289" s="7"/>
    </row>
    <row r="9290" spans="1:1" x14ac:dyDescent="0.35">
      <c r="A9290" s="7"/>
    </row>
    <row r="9291" spans="1:1" x14ac:dyDescent="0.35">
      <c r="A9291" s="7"/>
    </row>
    <row r="9292" spans="1:1" x14ac:dyDescent="0.35">
      <c r="A9292" s="7"/>
    </row>
    <row r="9293" spans="1:1" x14ac:dyDescent="0.35">
      <c r="A9293" s="7"/>
    </row>
    <row r="9294" spans="1:1" x14ac:dyDescent="0.35">
      <c r="A9294" s="7"/>
    </row>
    <row r="9295" spans="1:1" x14ac:dyDescent="0.35">
      <c r="A9295" s="7"/>
    </row>
    <row r="9296" spans="1:1" x14ac:dyDescent="0.35">
      <c r="A9296" s="7"/>
    </row>
    <row r="9297" spans="1:1" x14ac:dyDescent="0.35">
      <c r="A9297" s="7"/>
    </row>
    <row r="9298" spans="1:1" x14ac:dyDescent="0.35">
      <c r="A9298" s="7"/>
    </row>
    <row r="9299" spans="1:1" x14ac:dyDescent="0.35">
      <c r="A9299" s="7"/>
    </row>
    <row r="9300" spans="1:1" x14ac:dyDescent="0.35">
      <c r="A9300" s="7"/>
    </row>
    <row r="9301" spans="1:1" x14ac:dyDescent="0.35">
      <c r="A9301" s="7"/>
    </row>
    <row r="9302" spans="1:1" x14ac:dyDescent="0.35">
      <c r="A9302" s="7"/>
    </row>
    <row r="9303" spans="1:1" x14ac:dyDescent="0.35">
      <c r="A9303" s="7"/>
    </row>
    <row r="9304" spans="1:1" x14ac:dyDescent="0.35">
      <c r="A9304" s="7"/>
    </row>
    <row r="9305" spans="1:1" x14ac:dyDescent="0.35">
      <c r="A9305" s="7"/>
    </row>
    <row r="9306" spans="1:1" x14ac:dyDescent="0.35">
      <c r="A9306" s="7"/>
    </row>
    <row r="9307" spans="1:1" x14ac:dyDescent="0.35">
      <c r="A9307" s="7"/>
    </row>
    <row r="9308" spans="1:1" x14ac:dyDescent="0.35">
      <c r="A9308" s="7"/>
    </row>
    <row r="9309" spans="1:1" x14ac:dyDescent="0.35">
      <c r="A9309" s="7"/>
    </row>
    <row r="9310" spans="1:1" x14ac:dyDescent="0.35">
      <c r="A9310" s="7"/>
    </row>
    <row r="9311" spans="1:1" x14ac:dyDescent="0.35">
      <c r="A9311" s="7"/>
    </row>
    <row r="9312" spans="1:1" x14ac:dyDescent="0.35">
      <c r="A9312" s="7"/>
    </row>
    <row r="9313" spans="1:1" x14ac:dyDescent="0.35">
      <c r="A9313" s="7"/>
    </row>
    <row r="9314" spans="1:1" x14ac:dyDescent="0.35">
      <c r="A9314" s="7"/>
    </row>
    <row r="9315" spans="1:1" x14ac:dyDescent="0.35">
      <c r="A9315" s="7"/>
    </row>
    <row r="9316" spans="1:1" x14ac:dyDescent="0.35">
      <c r="A9316" s="7"/>
    </row>
    <row r="9317" spans="1:1" x14ac:dyDescent="0.35">
      <c r="A9317" s="7"/>
    </row>
    <row r="9318" spans="1:1" x14ac:dyDescent="0.35">
      <c r="A9318" s="7"/>
    </row>
    <row r="9319" spans="1:1" x14ac:dyDescent="0.35">
      <c r="A9319" s="7"/>
    </row>
    <row r="9320" spans="1:1" x14ac:dyDescent="0.35">
      <c r="A9320" s="7"/>
    </row>
    <row r="9321" spans="1:1" x14ac:dyDescent="0.35">
      <c r="A9321" s="7"/>
    </row>
    <row r="9322" spans="1:1" x14ac:dyDescent="0.35">
      <c r="A9322" s="7"/>
    </row>
    <row r="9323" spans="1:1" x14ac:dyDescent="0.35">
      <c r="A9323" s="7"/>
    </row>
    <row r="9324" spans="1:1" x14ac:dyDescent="0.35">
      <c r="A9324" s="7"/>
    </row>
    <row r="9325" spans="1:1" x14ac:dyDescent="0.35">
      <c r="A9325" s="7"/>
    </row>
    <row r="9326" spans="1:1" x14ac:dyDescent="0.35">
      <c r="A9326" s="7"/>
    </row>
    <row r="9327" spans="1:1" x14ac:dyDescent="0.35">
      <c r="A9327" s="7"/>
    </row>
    <row r="9328" spans="1:1" x14ac:dyDescent="0.35">
      <c r="A9328" s="7"/>
    </row>
    <row r="9329" spans="1:1" x14ac:dyDescent="0.35">
      <c r="A9329" s="7"/>
    </row>
    <row r="9330" spans="1:1" x14ac:dyDescent="0.35">
      <c r="A9330" s="7"/>
    </row>
    <row r="9331" spans="1:1" x14ac:dyDescent="0.35">
      <c r="A9331" s="7"/>
    </row>
    <row r="9332" spans="1:1" x14ac:dyDescent="0.35">
      <c r="A9332" s="7"/>
    </row>
    <row r="9333" spans="1:1" x14ac:dyDescent="0.35">
      <c r="A9333" s="7"/>
    </row>
    <row r="9334" spans="1:1" x14ac:dyDescent="0.35">
      <c r="A9334" s="7"/>
    </row>
    <row r="9335" spans="1:1" x14ac:dyDescent="0.35">
      <c r="A9335" s="7"/>
    </row>
    <row r="9336" spans="1:1" x14ac:dyDescent="0.35">
      <c r="A9336" s="7"/>
    </row>
    <row r="9337" spans="1:1" x14ac:dyDescent="0.35">
      <c r="A9337" s="7"/>
    </row>
    <row r="9338" spans="1:1" x14ac:dyDescent="0.35">
      <c r="A9338" s="7"/>
    </row>
    <row r="9339" spans="1:1" x14ac:dyDescent="0.35">
      <c r="A9339" s="7"/>
    </row>
    <row r="9340" spans="1:1" x14ac:dyDescent="0.35">
      <c r="A9340" s="7"/>
    </row>
    <row r="9341" spans="1:1" x14ac:dyDescent="0.35">
      <c r="A9341" s="7"/>
    </row>
    <row r="9342" spans="1:1" x14ac:dyDescent="0.35">
      <c r="A9342" s="7"/>
    </row>
    <row r="9343" spans="1:1" x14ac:dyDescent="0.35">
      <c r="A9343" s="7"/>
    </row>
    <row r="9344" spans="1:1" x14ac:dyDescent="0.35">
      <c r="A9344" s="7"/>
    </row>
    <row r="9345" spans="1:1" x14ac:dyDescent="0.35">
      <c r="A9345" s="7"/>
    </row>
    <row r="9346" spans="1:1" x14ac:dyDescent="0.35">
      <c r="A9346" s="7"/>
    </row>
    <row r="9347" spans="1:1" x14ac:dyDescent="0.35">
      <c r="A9347" s="7"/>
    </row>
    <row r="9348" spans="1:1" x14ac:dyDescent="0.35">
      <c r="A9348" s="7"/>
    </row>
    <row r="9349" spans="1:1" x14ac:dyDescent="0.35">
      <c r="A9349" s="7"/>
    </row>
    <row r="9350" spans="1:1" x14ac:dyDescent="0.35">
      <c r="A9350" s="7"/>
    </row>
    <row r="9351" spans="1:1" x14ac:dyDescent="0.35">
      <c r="A9351" s="7"/>
    </row>
    <row r="9352" spans="1:1" x14ac:dyDescent="0.35">
      <c r="A9352" s="7"/>
    </row>
    <row r="9353" spans="1:1" x14ac:dyDescent="0.35">
      <c r="A9353" s="7"/>
    </row>
    <row r="9354" spans="1:1" x14ac:dyDescent="0.35">
      <c r="A9354" s="7"/>
    </row>
    <row r="9355" spans="1:1" x14ac:dyDescent="0.35">
      <c r="A9355" s="7"/>
    </row>
    <row r="9356" spans="1:1" x14ac:dyDescent="0.35">
      <c r="A9356" s="7"/>
    </row>
    <row r="9357" spans="1:1" x14ac:dyDescent="0.35">
      <c r="A9357" s="7"/>
    </row>
    <row r="9358" spans="1:1" x14ac:dyDescent="0.35">
      <c r="A9358" s="7"/>
    </row>
    <row r="9359" spans="1:1" x14ac:dyDescent="0.35">
      <c r="A9359" s="7"/>
    </row>
    <row r="9360" spans="1:1" x14ac:dyDescent="0.35">
      <c r="A9360" s="7"/>
    </row>
    <row r="9361" spans="1:1" x14ac:dyDescent="0.35">
      <c r="A9361" s="7"/>
    </row>
    <row r="9362" spans="1:1" x14ac:dyDescent="0.35">
      <c r="A9362" s="7"/>
    </row>
    <row r="9363" spans="1:1" x14ac:dyDescent="0.35">
      <c r="A9363" s="7"/>
    </row>
    <row r="9364" spans="1:1" x14ac:dyDescent="0.35">
      <c r="A9364" s="7"/>
    </row>
    <row r="9365" spans="1:1" x14ac:dyDescent="0.35">
      <c r="A9365" s="7"/>
    </row>
    <row r="9366" spans="1:1" x14ac:dyDescent="0.35">
      <c r="A9366" s="7"/>
    </row>
    <row r="9367" spans="1:1" x14ac:dyDescent="0.35">
      <c r="A9367" s="7"/>
    </row>
    <row r="9368" spans="1:1" x14ac:dyDescent="0.35">
      <c r="A9368" s="7"/>
    </row>
    <row r="9369" spans="1:1" x14ac:dyDescent="0.35">
      <c r="A9369" s="7"/>
    </row>
    <row r="9370" spans="1:1" x14ac:dyDescent="0.35">
      <c r="A9370" s="7"/>
    </row>
    <row r="9371" spans="1:1" x14ac:dyDescent="0.35">
      <c r="A9371" s="7"/>
    </row>
    <row r="9372" spans="1:1" x14ac:dyDescent="0.35">
      <c r="A9372" s="7"/>
    </row>
    <row r="9373" spans="1:1" x14ac:dyDescent="0.35">
      <c r="A9373" s="7"/>
    </row>
    <row r="9374" spans="1:1" x14ac:dyDescent="0.35">
      <c r="A9374" s="7"/>
    </row>
    <row r="9375" spans="1:1" x14ac:dyDescent="0.35">
      <c r="A9375" s="7"/>
    </row>
    <row r="9376" spans="1:1" x14ac:dyDescent="0.35">
      <c r="A9376" s="7"/>
    </row>
    <row r="9377" spans="1:1" x14ac:dyDescent="0.35">
      <c r="A9377" s="7"/>
    </row>
    <row r="9378" spans="1:1" x14ac:dyDescent="0.35">
      <c r="A9378" s="7"/>
    </row>
    <row r="9379" spans="1:1" x14ac:dyDescent="0.35">
      <c r="A9379" s="7"/>
    </row>
    <row r="9380" spans="1:1" x14ac:dyDescent="0.35">
      <c r="A9380" s="7"/>
    </row>
    <row r="9381" spans="1:1" x14ac:dyDescent="0.35">
      <c r="A9381" s="7"/>
    </row>
    <row r="9382" spans="1:1" x14ac:dyDescent="0.35">
      <c r="A9382" s="7"/>
    </row>
    <row r="9383" spans="1:1" x14ac:dyDescent="0.35">
      <c r="A9383" s="7"/>
    </row>
    <row r="9384" spans="1:1" x14ac:dyDescent="0.35">
      <c r="A9384" s="7"/>
    </row>
    <row r="9385" spans="1:1" x14ac:dyDescent="0.35">
      <c r="A9385" s="7"/>
    </row>
    <row r="9386" spans="1:1" x14ac:dyDescent="0.35">
      <c r="A9386" s="7"/>
    </row>
    <row r="9387" spans="1:1" x14ac:dyDescent="0.35">
      <c r="A9387" s="7"/>
    </row>
    <row r="9388" spans="1:1" x14ac:dyDescent="0.35">
      <c r="A9388" s="7"/>
    </row>
    <row r="9389" spans="1:1" x14ac:dyDescent="0.35">
      <c r="A9389" s="7"/>
    </row>
    <row r="9390" spans="1:1" x14ac:dyDescent="0.35">
      <c r="A9390" s="7"/>
    </row>
    <row r="9391" spans="1:1" x14ac:dyDescent="0.35">
      <c r="A9391" s="7"/>
    </row>
    <row r="9392" spans="1:1" x14ac:dyDescent="0.35">
      <c r="A9392" s="7"/>
    </row>
    <row r="9393" spans="1:1" x14ac:dyDescent="0.35">
      <c r="A9393" s="7"/>
    </row>
    <row r="9394" spans="1:1" x14ac:dyDescent="0.35">
      <c r="A9394" s="7"/>
    </row>
    <row r="9395" spans="1:1" x14ac:dyDescent="0.35">
      <c r="A9395" s="7"/>
    </row>
    <row r="9396" spans="1:1" x14ac:dyDescent="0.35">
      <c r="A9396" s="7"/>
    </row>
    <row r="9397" spans="1:1" x14ac:dyDescent="0.35">
      <c r="A9397" s="7"/>
    </row>
    <row r="9398" spans="1:1" x14ac:dyDescent="0.35">
      <c r="A9398" s="7"/>
    </row>
    <row r="9399" spans="1:1" x14ac:dyDescent="0.35">
      <c r="A9399" s="7"/>
    </row>
    <row r="9400" spans="1:1" x14ac:dyDescent="0.35">
      <c r="A9400" s="7"/>
    </row>
    <row r="9401" spans="1:1" x14ac:dyDescent="0.35">
      <c r="A9401" s="7"/>
    </row>
    <row r="9402" spans="1:1" x14ac:dyDescent="0.35">
      <c r="A9402" s="7"/>
    </row>
    <row r="9403" spans="1:1" x14ac:dyDescent="0.35">
      <c r="A9403" s="7"/>
    </row>
    <row r="9404" spans="1:1" x14ac:dyDescent="0.35">
      <c r="A9404" s="7"/>
    </row>
    <row r="9405" spans="1:1" x14ac:dyDescent="0.35">
      <c r="A9405" s="7"/>
    </row>
    <row r="9406" spans="1:1" x14ac:dyDescent="0.35">
      <c r="A9406" s="7"/>
    </row>
    <row r="9407" spans="1:1" x14ac:dyDescent="0.35">
      <c r="A9407" s="7"/>
    </row>
    <row r="9408" spans="1:1" x14ac:dyDescent="0.35">
      <c r="A9408" s="7"/>
    </row>
    <row r="9409" spans="1:1" x14ac:dyDescent="0.35">
      <c r="A9409" s="7"/>
    </row>
    <row r="9410" spans="1:1" x14ac:dyDescent="0.35">
      <c r="A9410" s="7"/>
    </row>
    <row r="9411" spans="1:1" x14ac:dyDescent="0.35">
      <c r="A9411" s="7"/>
    </row>
    <row r="9412" spans="1:1" x14ac:dyDescent="0.35">
      <c r="A9412" s="7"/>
    </row>
    <row r="9413" spans="1:1" x14ac:dyDescent="0.35">
      <c r="A9413" s="7"/>
    </row>
    <row r="9414" spans="1:1" x14ac:dyDescent="0.35">
      <c r="A9414" s="7"/>
    </row>
    <row r="9415" spans="1:1" x14ac:dyDescent="0.35">
      <c r="A9415" s="7"/>
    </row>
    <row r="9416" spans="1:1" x14ac:dyDescent="0.35">
      <c r="A9416" s="7"/>
    </row>
    <row r="9417" spans="1:1" x14ac:dyDescent="0.35">
      <c r="A9417" s="7"/>
    </row>
    <row r="9418" spans="1:1" x14ac:dyDescent="0.35">
      <c r="A9418" s="7"/>
    </row>
    <row r="9419" spans="1:1" x14ac:dyDescent="0.35">
      <c r="A9419" s="7"/>
    </row>
    <row r="9420" spans="1:1" x14ac:dyDescent="0.35">
      <c r="A9420" s="7"/>
    </row>
    <row r="9421" spans="1:1" x14ac:dyDescent="0.35">
      <c r="A9421" s="7"/>
    </row>
    <row r="9422" spans="1:1" x14ac:dyDescent="0.35">
      <c r="A9422" s="7"/>
    </row>
    <row r="9423" spans="1:1" x14ac:dyDescent="0.35">
      <c r="A9423" s="7"/>
    </row>
    <row r="9424" spans="1:1" x14ac:dyDescent="0.35">
      <c r="A9424" s="7"/>
    </row>
    <row r="9425" spans="1:1" x14ac:dyDescent="0.35">
      <c r="A9425" s="7"/>
    </row>
    <row r="9426" spans="1:1" x14ac:dyDescent="0.35">
      <c r="A9426" s="7"/>
    </row>
    <row r="9427" spans="1:1" x14ac:dyDescent="0.35">
      <c r="A9427" s="7"/>
    </row>
    <row r="9428" spans="1:1" x14ac:dyDescent="0.35">
      <c r="A9428" s="7"/>
    </row>
    <row r="9429" spans="1:1" x14ac:dyDescent="0.35">
      <c r="A9429" s="7"/>
    </row>
    <row r="9430" spans="1:1" x14ac:dyDescent="0.35">
      <c r="A9430" s="7"/>
    </row>
    <row r="9431" spans="1:1" x14ac:dyDescent="0.35">
      <c r="A9431" s="7"/>
    </row>
    <row r="9432" spans="1:1" x14ac:dyDescent="0.35">
      <c r="A9432" s="7"/>
    </row>
    <row r="9433" spans="1:1" x14ac:dyDescent="0.35">
      <c r="A9433" s="7"/>
    </row>
    <row r="9434" spans="1:1" x14ac:dyDescent="0.35">
      <c r="A9434" s="7"/>
    </row>
    <row r="9435" spans="1:1" x14ac:dyDescent="0.35">
      <c r="A9435" s="7"/>
    </row>
    <row r="9436" spans="1:1" x14ac:dyDescent="0.35">
      <c r="A9436" s="7"/>
    </row>
    <row r="9437" spans="1:1" x14ac:dyDescent="0.35">
      <c r="A9437" s="7"/>
    </row>
    <row r="9438" spans="1:1" x14ac:dyDescent="0.35">
      <c r="A9438" s="7"/>
    </row>
    <row r="9439" spans="1:1" x14ac:dyDescent="0.35">
      <c r="A9439" s="7"/>
    </row>
    <row r="9440" spans="1:1" x14ac:dyDescent="0.35">
      <c r="A9440" s="7"/>
    </row>
    <row r="9441" spans="1:1" x14ac:dyDescent="0.35">
      <c r="A9441" s="7"/>
    </row>
    <row r="9442" spans="1:1" x14ac:dyDescent="0.35">
      <c r="A9442" s="7"/>
    </row>
    <row r="9443" spans="1:1" x14ac:dyDescent="0.35">
      <c r="A9443" s="7"/>
    </row>
    <row r="9444" spans="1:1" x14ac:dyDescent="0.35">
      <c r="A9444" s="7"/>
    </row>
    <row r="9445" spans="1:1" x14ac:dyDescent="0.35">
      <c r="A9445" s="7"/>
    </row>
    <row r="9446" spans="1:1" x14ac:dyDescent="0.35">
      <c r="A9446" s="7"/>
    </row>
    <row r="9447" spans="1:1" x14ac:dyDescent="0.35">
      <c r="A9447" s="7"/>
    </row>
    <row r="9448" spans="1:1" x14ac:dyDescent="0.35">
      <c r="A9448" s="7"/>
    </row>
    <row r="9449" spans="1:1" x14ac:dyDescent="0.35">
      <c r="A9449" s="7"/>
    </row>
    <row r="9450" spans="1:1" x14ac:dyDescent="0.35">
      <c r="A9450" s="7"/>
    </row>
    <row r="9451" spans="1:1" x14ac:dyDescent="0.35">
      <c r="A9451" s="7"/>
    </row>
    <row r="9452" spans="1:1" x14ac:dyDescent="0.35">
      <c r="A9452" s="7"/>
    </row>
    <row r="9453" spans="1:1" x14ac:dyDescent="0.35">
      <c r="A9453" s="7"/>
    </row>
    <row r="9454" spans="1:1" x14ac:dyDescent="0.35">
      <c r="A9454" s="7"/>
    </row>
    <row r="9455" spans="1:1" x14ac:dyDescent="0.35">
      <c r="A9455" s="7"/>
    </row>
    <row r="9456" spans="1:1" x14ac:dyDescent="0.35">
      <c r="A9456" s="7"/>
    </row>
    <row r="9457" spans="1:1" x14ac:dyDescent="0.35">
      <c r="A9457" s="7"/>
    </row>
    <row r="9458" spans="1:1" x14ac:dyDescent="0.35">
      <c r="A9458" s="7"/>
    </row>
    <row r="9459" spans="1:1" x14ac:dyDescent="0.35">
      <c r="A9459" s="7"/>
    </row>
    <row r="9460" spans="1:1" x14ac:dyDescent="0.35">
      <c r="A9460" s="7"/>
    </row>
    <row r="9461" spans="1:1" x14ac:dyDescent="0.35">
      <c r="A9461" s="7"/>
    </row>
    <row r="9462" spans="1:1" x14ac:dyDescent="0.35">
      <c r="A9462" s="7"/>
    </row>
    <row r="9463" spans="1:1" x14ac:dyDescent="0.35">
      <c r="A9463" s="7"/>
    </row>
    <row r="9464" spans="1:1" x14ac:dyDescent="0.35">
      <c r="A9464" s="7"/>
    </row>
    <row r="9465" spans="1:1" x14ac:dyDescent="0.35">
      <c r="A9465" s="7"/>
    </row>
    <row r="9466" spans="1:1" x14ac:dyDescent="0.35">
      <c r="A9466" s="7"/>
    </row>
    <row r="9467" spans="1:1" x14ac:dyDescent="0.35">
      <c r="A9467" s="7"/>
    </row>
    <row r="9468" spans="1:1" x14ac:dyDescent="0.35">
      <c r="A9468" s="7"/>
    </row>
    <row r="9469" spans="1:1" x14ac:dyDescent="0.35">
      <c r="A9469" s="7"/>
    </row>
    <row r="9470" spans="1:1" x14ac:dyDescent="0.35">
      <c r="A9470" s="7"/>
    </row>
    <row r="9471" spans="1:1" x14ac:dyDescent="0.35">
      <c r="A9471" s="7"/>
    </row>
    <row r="9472" spans="1:1" x14ac:dyDescent="0.35">
      <c r="A9472" s="7"/>
    </row>
    <row r="9473" spans="1:1" x14ac:dyDescent="0.35">
      <c r="A9473" s="7"/>
    </row>
    <row r="9474" spans="1:1" x14ac:dyDescent="0.35">
      <c r="A9474" s="7"/>
    </row>
    <row r="9475" spans="1:1" x14ac:dyDescent="0.35">
      <c r="A9475" s="7"/>
    </row>
    <row r="9476" spans="1:1" x14ac:dyDescent="0.35">
      <c r="A9476" s="7"/>
    </row>
    <row r="9477" spans="1:1" x14ac:dyDescent="0.35">
      <c r="A9477" s="7"/>
    </row>
    <row r="9478" spans="1:1" x14ac:dyDescent="0.35">
      <c r="A9478" s="7"/>
    </row>
    <row r="9479" spans="1:1" x14ac:dyDescent="0.35">
      <c r="A9479" s="7"/>
    </row>
    <row r="9480" spans="1:1" x14ac:dyDescent="0.35">
      <c r="A9480" s="7"/>
    </row>
    <row r="9481" spans="1:1" x14ac:dyDescent="0.35">
      <c r="A9481" s="7"/>
    </row>
    <row r="9482" spans="1:1" x14ac:dyDescent="0.35">
      <c r="A9482" s="7"/>
    </row>
    <row r="9483" spans="1:1" x14ac:dyDescent="0.35">
      <c r="A9483" s="7"/>
    </row>
    <row r="9484" spans="1:1" x14ac:dyDescent="0.35">
      <c r="A9484" s="7"/>
    </row>
    <row r="9485" spans="1:1" x14ac:dyDescent="0.35">
      <c r="A9485" s="7"/>
    </row>
    <row r="9486" spans="1:1" x14ac:dyDescent="0.35">
      <c r="A9486" s="7"/>
    </row>
    <row r="9487" spans="1:1" x14ac:dyDescent="0.35">
      <c r="A9487" s="7"/>
    </row>
    <row r="9488" spans="1:1" x14ac:dyDescent="0.35">
      <c r="A9488" s="7"/>
    </row>
    <row r="9489" spans="1:1" x14ac:dyDescent="0.35">
      <c r="A9489" s="7"/>
    </row>
    <row r="9490" spans="1:1" x14ac:dyDescent="0.35">
      <c r="A9490" s="7"/>
    </row>
    <row r="9491" spans="1:1" x14ac:dyDescent="0.35">
      <c r="A9491" s="7"/>
    </row>
    <row r="9492" spans="1:1" x14ac:dyDescent="0.35">
      <c r="A9492" s="7"/>
    </row>
    <row r="9493" spans="1:1" x14ac:dyDescent="0.35">
      <c r="A9493" s="7"/>
    </row>
    <row r="9494" spans="1:1" x14ac:dyDescent="0.35">
      <c r="A9494" s="7"/>
    </row>
    <row r="9495" spans="1:1" x14ac:dyDescent="0.35">
      <c r="A9495" s="7"/>
    </row>
    <row r="9496" spans="1:1" x14ac:dyDescent="0.35">
      <c r="A9496" s="7"/>
    </row>
    <row r="9497" spans="1:1" x14ac:dyDescent="0.35">
      <c r="A9497" s="7"/>
    </row>
    <row r="9498" spans="1:1" x14ac:dyDescent="0.35">
      <c r="A9498" s="7"/>
    </row>
    <row r="9499" spans="1:1" x14ac:dyDescent="0.35">
      <c r="A9499" s="7"/>
    </row>
    <row r="9500" spans="1:1" x14ac:dyDescent="0.35">
      <c r="A9500" s="7"/>
    </row>
    <row r="9501" spans="1:1" x14ac:dyDescent="0.35">
      <c r="A9501" s="7"/>
    </row>
    <row r="9502" spans="1:1" x14ac:dyDescent="0.35">
      <c r="A9502" s="7"/>
    </row>
    <row r="9503" spans="1:1" x14ac:dyDescent="0.35">
      <c r="A9503" s="7"/>
    </row>
    <row r="9504" spans="1:1" x14ac:dyDescent="0.35">
      <c r="A9504" s="7"/>
    </row>
    <row r="9505" spans="1:1" x14ac:dyDescent="0.35">
      <c r="A9505" s="7"/>
    </row>
    <row r="9506" spans="1:1" x14ac:dyDescent="0.35">
      <c r="A9506" s="7"/>
    </row>
    <row r="9507" spans="1:1" x14ac:dyDescent="0.35">
      <c r="A9507" s="7"/>
    </row>
    <row r="9508" spans="1:1" x14ac:dyDescent="0.35">
      <c r="A9508" s="7"/>
    </row>
    <row r="9509" spans="1:1" x14ac:dyDescent="0.35">
      <c r="A9509" s="7"/>
    </row>
    <row r="9510" spans="1:1" x14ac:dyDescent="0.35">
      <c r="A9510" s="7"/>
    </row>
    <row r="9511" spans="1:1" x14ac:dyDescent="0.35">
      <c r="A9511" s="7"/>
    </row>
    <row r="9512" spans="1:1" x14ac:dyDescent="0.35">
      <c r="A9512" s="7"/>
    </row>
    <row r="9513" spans="1:1" x14ac:dyDescent="0.35">
      <c r="A9513" s="7"/>
    </row>
    <row r="9514" spans="1:1" x14ac:dyDescent="0.35">
      <c r="A9514" s="7"/>
    </row>
    <row r="9515" spans="1:1" x14ac:dyDescent="0.35">
      <c r="A9515" s="7"/>
    </row>
    <row r="9516" spans="1:1" x14ac:dyDescent="0.35">
      <c r="A9516" s="7"/>
    </row>
    <row r="9517" spans="1:1" x14ac:dyDescent="0.35">
      <c r="A9517" s="7"/>
    </row>
    <row r="9518" spans="1:1" x14ac:dyDescent="0.35">
      <c r="A9518" s="7"/>
    </row>
    <row r="9519" spans="1:1" x14ac:dyDescent="0.35">
      <c r="A9519" s="7"/>
    </row>
    <row r="9520" spans="1:1" x14ac:dyDescent="0.35">
      <c r="A9520" s="7"/>
    </row>
    <row r="9521" spans="1:1" x14ac:dyDescent="0.35">
      <c r="A9521" s="7"/>
    </row>
    <row r="9522" spans="1:1" x14ac:dyDescent="0.35">
      <c r="A9522" s="7"/>
    </row>
    <row r="9523" spans="1:1" x14ac:dyDescent="0.35">
      <c r="A9523" s="7"/>
    </row>
    <row r="9524" spans="1:1" x14ac:dyDescent="0.35">
      <c r="A9524" s="7"/>
    </row>
    <row r="9525" spans="1:1" x14ac:dyDescent="0.35">
      <c r="A9525" s="7"/>
    </row>
    <row r="9526" spans="1:1" x14ac:dyDescent="0.35">
      <c r="A9526" s="7"/>
    </row>
    <row r="9527" spans="1:1" x14ac:dyDescent="0.35">
      <c r="A9527" s="7"/>
    </row>
    <row r="9528" spans="1:1" x14ac:dyDescent="0.35">
      <c r="A9528" s="7"/>
    </row>
    <row r="9529" spans="1:1" x14ac:dyDescent="0.35">
      <c r="A9529" s="7"/>
    </row>
    <row r="9530" spans="1:1" x14ac:dyDescent="0.35">
      <c r="A9530" s="7"/>
    </row>
    <row r="9531" spans="1:1" x14ac:dyDescent="0.35">
      <c r="A9531" s="7"/>
    </row>
    <row r="9532" spans="1:1" x14ac:dyDescent="0.35">
      <c r="A9532" s="7"/>
    </row>
    <row r="9533" spans="1:1" x14ac:dyDescent="0.35">
      <c r="A9533" s="7"/>
    </row>
    <row r="9534" spans="1:1" x14ac:dyDescent="0.35">
      <c r="A9534" s="7"/>
    </row>
    <row r="9535" spans="1:1" x14ac:dyDescent="0.35">
      <c r="A9535" s="7"/>
    </row>
    <row r="9536" spans="1:1" x14ac:dyDescent="0.35">
      <c r="A9536" s="7"/>
    </row>
    <row r="9537" spans="1:1" x14ac:dyDescent="0.35">
      <c r="A9537" s="7"/>
    </row>
    <row r="9538" spans="1:1" x14ac:dyDescent="0.35">
      <c r="A9538" s="7"/>
    </row>
    <row r="9539" spans="1:1" x14ac:dyDescent="0.35">
      <c r="A9539" s="7"/>
    </row>
    <row r="9540" spans="1:1" x14ac:dyDescent="0.35">
      <c r="A9540" s="7"/>
    </row>
    <row r="9541" spans="1:1" x14ac:dyDescent="0.35">
      <c r="A9541" s="7"/>
    </row>
    <row r="9542" spans="1:1" x14ac:dyDescent="0.35">
      <c r="A9542" s="7"/>
    </row>
    <row r="9543" spans="1:1" x14ac:dyDescent="0.35">
      <c r="A9543" s="7"/>
    </row>
    <row r="9544" spans="1:1" x14ac:dyDescent="0.35">
      <c r="A9544" s="7"/>
    </row>
    <row r="9545" spans="1:1" x14ac:dyDescent="0.35">
      <c r="A9545" s="7"/>
    </row>
    <row r="9546" spans="1:1" x14ac:dyDescent="0.35">
      <c r="A9546" s="7"/>
    </row>
    <row r="9547" spans="1:1" x14ac:dyDescent="0.35">
      <c r="A9547" s="7"/>
    </row>
    <row r="9548" spans="1:1" x14ac:dyDescent="0.35">
      <c r="A9548" s="7"/>
    </row>
    <row r="9549" spans="1:1" x14ac:dyDescent="0.35">
      <c r="A9549" s="7"/>
    </row>
    <row r="9550" spans="1:1" x14ac:dyDescent="0.35">
      <c r="A9550" s="7"/>
    </row>
    <row r="9551" spans="1:1" x14ac:dyDescent="0.35">
      <c r="A9551" s="7"/>
    </row>
    <row r="9552" spans="1:1" x14ac:dyDescent="0.35">
      <c r="A9552" s="7"/>
    </row>
    <row r="9553" spans="1:1" x14ac:dyDescent="0.35">
      <c r="A9553" s="7"/>
    </row>
    <row r="9554" spans="1:1" x14ac:dyDescent="0.35">
      <c r="A9554" s="7"/>
    </row>
    <row r="9555" spans="1:1" x14ac:dyDescent="0.35">
      <c r="A9555" s="7"/>
    </row>
    <row r="9556" spans="1:1" x14ac:dyDescent="0.35">
      <c r="A9556" s="7"/>
    </row>
    <row r="9557" spans="1:1" x14ac:dyDescent="0.35">
      <c r="A9557" s="7"/>
    </row>
    <row r="9558" spans="1:1" x14ac:dyDescent="0.35">
      <c r="A9558" s="7"/>
    </row>
    <row r="9559" spans="1:1" x14ac:dyDescent="0.35">
      <c r="A9559" s="7"/>
    </row>
    <row r="9560" spans="1:1" x14ac:dyDescent="0.35">
      <c r="A9560" s="7"/>
    </row>
    <row r="9561" spans="1:1" x14ac:dyDescent="0.35">
      <c r="A9561" s="7"/>
    </row>
    <row r="9562" spans="1:1" x14ac:dyDescent="0.35">
      <c r="A9562" s="7"/>
    </row>
    <row r="9563" spans="1:1" x14ac:dyDescent="0.35">
      <c r="A9563" s="7"/>
    </row>
    <row r="9564" spans="1:1" x14ac:dyDescent="0.35">
      <c r="A9564" s="7"/>
    </row>
    <row r="9565" spans="1:1" x14ac:dyDescent="0.35">
      <c r="A9565" s="7"/>
    </row>
    <row r="9566" spans="1:1" x14ac:dyDescent="0.35">
      <c r="A9566" s="7"/>
    </row>
    <row r="9567" spans="1:1" x14ac:dyDescent="0.35">
      <c r="A9567" s="7"/>
    </row>
    <row r="9568" spans="1:1" x14ac:dyDescent="0.35">
      <c r="A9568" s="7"/>
    </row>
    <row r="9569" spans="1:1" x14ac:dyDescent="0.35">
      <c r="A9569" s="7"/>
    </row>
    <row r="9570" spans="1:1" x14ac:dyDescent="0.35">
      <c r="A9570" s="7"/>
    </row>
    <row r="9571" spans="1:1" x14ac:dyDescent="0.35">
      <c r="A9571" s="7"/>
    </row>
    <row r="9572" spans="1:1" x14ac:dyDescent="0.35">
      <c r="A9572" s="7"/>
    </row>
    <row r="9573" spans="1:1" x14ac:dyDescent="0.35">
      <c r="A9573" s="7"/>
    </row>
    <row r="9574" spans="1:1" x14ac:dyDescent="0.35">
      <c r="A9574" s="7"/>
    </row>
    <row r="9575" spans="1:1" x14ac:dyDescent="0.35">
      <c r="A9575" s="7"/>
    </row>
    <row r="9576" spans="1:1" x14ac:dyDescent="0.35">
      <c r="A9576" s="7"/>
    </row>
    <row r="9577" spans="1:1" x14ac:dyDescent="0.35">
      <c r="A9577" s="7"/>
    </row>
    <row r="9578" spans="1:1" x14ac:dyDescent="0.35">
      <c r="A9578" s="7"/>
    </row>
    <row r="9579" spans="1:1" x14ac:dyDescent="0.35">
      <c r="A9579" s="7"/>
    </row>
    <row r="9580" spans="1:1" x14ac:dyDescent="0.35">
      <c r="A9580" s="7"/>
    </row>
    <row r="9581" spans="1:1" x14ac:dyDescent="0.35">
      <c r="A9581" s="7"/>
    </row>
    <row r="9582" spans="1:1" x14ac:dyDescent="0.35">
      <c r="A9582" s="7"/>
    </row>
    <row r="9583" spans="1:1" x14ac:dyDescent="0.35">
      <c r="A9583" s="7"/>
    </row>
    <row r="9584" spans="1:1" x14ac:dyDescent="0.35">
      <c r="A9584" s="7"/>
    </row>
    <row r="9585" spans="1:1" x14ac:dyDescent="0.35">
      <c r="A9585" s="7"/>
    </row>
    <row r="9586" spans="1:1" x14ac:dyDescent="0.35">
      <c r="A9586" s="7"/>
    </row>
    <row r="9587" spans="1:1" x14ac:dyDescent="0.35">
      <c r="A9587" s="7"/>
    </row>
    <row r="9588" spans="1:1" x14ac:dyDescent="0.35">
      <c r="A9588" s="7"/>
    </row>
    <row r="9589" spans="1:1" x14ac:dyDescent="0.35">
      <c r="A9589" s="7"/>
    </row>
    <row r="9590" spans="1:1" x14ac:dyDescent="0.35">
      <c r="A9590" s="7"/>
    </row>
    <row r="9591" spans="1:1" x14ac:dyDescent="0.35">
      <c r="A9591" s="7"/>
    </row>
    <row r="9592" spans="1:1" x14ac:dyDescent="0.35">
      <c r="A9592" s="7"/>
    </row>
    <row r="9593" spans="1:1" x14ac:dyDescent="0.35">
      <c r="A9593" s="7"/>
    </row>
    <row r="9594" spans="1:1" x14ac:dyDescent="0.35">
      <c r="A9594" s="7"/>
    </row>
    <row r="9595" spans="1:1" x14ac:dyDescent="0.35">
      <c r="A9595" s="7"/>
    </row>
    <row r="9596" spans="1:1" x14ac:dyDescent="0.35">
      <c r="A9596" s="7"/>
    </row>
    <row r="9597" spans="1:1" x14ac:dyDescent="0.35">
      <c r="A9597" s="7"/>
    </row>
    <row r="9598" spans="1:1" x14ac:dyDescent="0.35">
      <c r="A9598" s="7"/>
    </row>
    <row r="9599" spans="1:1" x14ac:dyDescent="0.35">
      <c r="A9599" s="7"/>
    </row>
    <row r="9600" spans="1:1" x14ac:dyDescent="0.35">
      <c r="A9600" s="7"/>
    </row>
    <row r="9601" spans="1:1" x14ac:dyDescent="0.35">
      <c r="A9601" s="7"/>
    </row>
    <row r="9602" spans="1:1" x14ac:dyDescent="0.35">
      <c r="A9602" s="7"/>
    </row>
    <row r="9603" spans="1:1" x14ac:dyDescent="0.35">
      <c r="A9603" s="7"/>
    </row>
    <row r="9604" spans="1:1" x14ac:dyDescent="0.35">
      <c r="A9604" s="7"/>
    </row>
    <row r="9605" spans="1:1" x14ac:dyDescent="0.35">
      <c r="A9605" s="7"/>
    </row>
    <row r="9606" spans="1:1" x14ac:dyDescent="0.35">
      <c r="A9606" s="7"/>
    </row>
    <row r="9607" spans="1:1" x14ac:dyDescent="0.35">
      <c r="A9607" s="7"/>
    </row>
    <row r="9608" spans="1:1" x14ac:dyDescent="0.35">
      <c r="A9608" s="7"/>
    </row>
    <row r="9609" spans="1:1" x14ac:dyDescent="0.35">
      <c r="A9609" s="7"/>
    </row>
    <row r="9610" spans="1:1" x14ac:dyDescent="0.35">
      <c r="A9610" s="7"/>
    </row>
    <row r="9611" spans="1:1" x14ac:dyDescent="0.35">
      <c r="A9611" s="7"/>
    </row>
    <row r="9612" spans="1:1" x14ac:dyDescent="0.35">
      <c r="A9612" s="7"/>
    </row>
    <row r="9613" spans="1:1" x14ac:dyDescent="0.35">
      <c r="A9613" s="7"/>
    </row>
    <row r="9614" spans="1:1" x14ac:dyDescent="0.35">
      <c r="A9614" s="7"/>
    </row>
    <row r="9615" spans="1:1" x14ac:dyDescent="0.35">
      <c r="A9615" s="7"/>
    </row>
    <row r="9616" spans="1:1" x14ac:dyDescent="0.35">
      <c r="A9616" s="7"/>
    </row>
    <row r="9617" spans="1:1" x14ac:dyDescent="0.35">
      <c r="A9617" s="7"/>
    </row>
    <row r="9618" spans="1:1" x14ac:dyDescent="0.35">
      <c r="A9618" s="7"/>
    </row>
    <row r="9619" spans="1:1" x14ac:dyDescent="0.35">
      <c r="A9619" s="7"/>
    </row>
    <row r="9620" spans="1:1" x14ac:dyDescent="0.35">
      <c r="A9620" s="7"/>
    </row>
    <row r="9621" spans="1:1" x14ac:dyDescent="0.35">
      <c r="A9621" s="7"/>
    </row>
    <row r="9622" spans="1:1" x14ac:dyDescent="0.35">
      <c r="A9622" s="7"/>
    </row>
    <row r="9623" spans="1:1" x14ac:dyDescent="0.35">
      <c r="A9623" s="7"/>
    </row>
    <row r="9624" spans="1:1" x14ac:dyDescent="0.35">
      <c r="A9624" s="7"/>
    </row>
    <row r="9625" spans="1:1" x14ac:dyDescent="0.35">
      <c r="A9625" s="7"/>
    </row>
    <row r="9626" spans="1:1" x14ac:dyDescent="0.35">
      <c r="A9626" s="7"/>
    </row>
    <row r="9627" spans="1:1" x14ac:dyDescent="0.35">
      <c r="A9627" s="7"/>
    </row>
    <row r="9628" spans="1:1" x14ac:dyDescent="0.35">
      <c r="A9628" s="7"/>
    </row>
    <row r="9629" spans="1:1" x14ac:dyDescent="0.35">
      <c r="A9629" s="7"/>
    </row>
    <row r="9630" spans="1:1" x14ac:dyDescent="0.35">
      <c r="A9630" s="7"/>
    </row>
    <row r="9631" spans="1:1" x14ac:dyDescent="0.35">
      <c r="A9631" s="7"/>
    </row>
    <row r="9632" spans="1:1" x14ac:dyDescent="0.35">
      <c r="A9632" s="7"/>
    </row>
    <row r="9633" spans="1:1" x14ac:dyDescent="0.35">
      <c r="A9633" s="7"/>
    </row>
    <row r="9634" spans="1:1" x14ac:dyDescent="0.35">
      <c r="A9634" s="7"/>
    </row>
    <row r="9635" spans="1:1" x14ac:dyDescent="0.35">
      <c r="A9635" s="7"/>
    </row>
    <row r="9636" spans="1:1" x14ac:dyDescent="0.35">
      <c r="A9636" s="7"/>
    </row>
    <row r="9637" spans="1:1" x14ac:dyDescent="0.35">
      <c r="A9637" s="7"/>
    </row>
    <row r="9638" spans="1:1" x14ac:dyDescent="0.35">
      <c r="A9638" s="7"/>
    </row>
    <row r="9639" spans="1:1" x14ac:dyDescent="0.35">
      <c r="A9639" s="7"/>
    </row>
    <row r="9640" spans="1:1" x14ac:dyDescent="0.35">
      <c r="A9640" s="7"/>
    </row>
    <row r="9641" spans="1:1" x14ac:dyDescent="0.35">
      <c r="A9641" s="7"/>
    </row>
    <row r="9642" spans="1:1" x14ac:dyDescent="0.35">
      <c r="A9642" s="7"/>
    </row>
    <row r="9643" spans="1:1" x14ac:dyDescent="0.35">
      <c r="A9643" s="7"/>
    </row>
    <row r="9644" spans="1:1" x14ac:dyDescent="0.35">
      <c r="A9644" s="7"/>
    </row>
    <row r="9645" spans="1:1" x14ac:dyDescent="0.35">
      <c r="A9645" s="7"/>
    </row>
    <row r="9646" spans="1:1" x14ac:dyDescent="0.35">
      <c r="A9646" s="7"/>
    </row>
    <row r="9647" spans="1:1" x14ac:dyDescent="0.35">
      <c r="A9647" s="7"/>
    </row>
    <row r="9648" spans="1:1" x14ac:dyDescent="0.35">
      <c r="A9648" s="7"/>
    </row>
    <row r="9649" spans="1:1" x14ac:dyDescent="0.35">
      <c r="A9649" s="7"/>
    </row>
    <row r="9650" spans="1:1" x14ac:dyDescent="0.35">
      <c r="A9650" s="7"/>
    </row>
    <row r="9651" spans="1:1" x14ac:dyDescent="0.35">
      <c r="A9651" s="7"/>
    </row>
    <row r="9652" spans="1:1" x14ac:dyDescent="0.35">
      <c r="A9652" s="7"/>
    </row>
    <row r="9653" spans="1:1" x14ac:dyDescent="0.35">
      <c r="A9653" s="7"/>
    </row>
    <row r="9654" spans="1:1" x14ac:dyDescent="0.35">
      <c r="A9654" s="7"/>
    </row>
    <row r="9655" spans="1:1" x14ac:dyDescent="0.35">
      <c r="A9655" s="7"/>
    </row>
    <row r="9656" spans="1:1" x14ac:dyDescent="0.35">
      <c r="A9656" s="7"/>
    </row>
    <row r="9657" spans="1:1" x14ac:dyDescent="0.35">
      <c r="A9657" s="7"/>
    </row>
    <row r="9658" spans="1:1" x14ac:dyDescent="0.35">
      <c r="A9658" s="7"/>
    </row>
    <row r="9659" spans="1:1" x14ac:dyDescent="0.35">
      <c r="A9659" s="7"/>
    </row>
    <row r="9660" spans="1:1" x14ac:dyDescent="0.35">
      <c r="A9660" s="7"/>
    </row>
    <row r="9661" spans="1:1" x14ac:dyDescent="0.35">
      <c r="A9661" s="7"/>
    </row>
    <row r="9662" spans="1:1" x14ac:dyDescent="0.35">
      <c r="A9662" s="7"/>
    </row>
    <row r="9663" spans="1:1" x14ac:dyDescent="0.35">
      <c r="A9663" s="7"/>
    </row>
    <row r="9664" spans="1:1" x14ac:dyDescent="0.35">
      <c r="A9664" s="7"/>
    </row>
    <row r="9665" spans="1:1" x14ac:dyDescent="0.35">
      <c r="A9665" s="7"/>
    </row>
    <row r="9666" spans="1:1" x14ac:dyDescent="0.35">
      <c r="A9666" s="7"/>
    </row>
    <row r="9667" spans="1:1" x14ac:dyDescent="0.35">
      <c r="A9667" s="7"/>
    </row>
    <row r="9668" spans="1:1" x14ac:dyDescent="0.35">
      <c r="A9668" s="7"/>
    </row>
    <row r="9669" spans="1:1" x14ac:dyDescent="0.35">
      <c r="A9669" s="7"/>
    </row>
    <row r="9670" spans="1:1" x14ac:dyDescent="0.35">
      <c r="A9670" s="7"/>
    </row>
    <row r="9671" spans="1:1" x14ac:dyDescent="0.35">
      <c r="A9671" s="7"/>
    </row>
    <row r="9672" spans="1:1" x14ac:dyDescent="0.35">
      <c r="A9672" s="7"/>
    </row>
    <row r="9673" spans="1:1" x14ac:dyDescent="0.35">
      <c r="A9673" s="7"/>
    </row>
    <row r="9674" spans="1:1" x14ac:dyDescent="0.35">
      <c r="A9674" s="7"/>
    </row>
    <row r="9675" spans="1:1" x14ac:dyDescent="0.35">
      <c r="A9675" s="7"/>
    </row>
    <row r="9676" spans="1:1" x14ac:dyDescent="0.35">
      <c r="A9676" s="7"/>
    </row>
    <row r="9677" spans="1:1" x14ac:dyDescent="0.35">
      <c r="A9677" s="7"/>
    </row>
    <row r="9678" spans="1:1" x14ac:dyDescent="0.35">
      <c r="A9678" s="7"/>
    </row>
    <row r="9679" spans="1:1" x14ac:dyDescent="0.35">
      <c r="A9679" s="7"/>
    </row>
    <row r="9680" spans="1:1" x14ac:dyDescent="0.35">
      <c r="A9680" s="7"/>
    </row>
    <row r="9681" spans="1:1" x14ac:dyDescent="0.35">
      <c r="A9681" s="7"/>
    </row>
    <row r="9682" spans="1:1" x14ac:dyDescent="0.35">
      <c r="A9682" s="7"/>
    </row>
    <row r="9683" spans="1:1" x14ac:dyDescent="0.35">
      <c r="A9683" s="7"/>
    </row>
    <row r="9684" spans="1:1" x14ac:dyDescent="0.35">
      <c r="A9684" s="7"/>
    </row>
    <row r="9685" spans="1:1" x14ac:dyDescent="0.35">
      <c r="A9685" s="7"/>
    </row>
    <row r="9686" spans="1:1" x14ac:dyDescent="0.35">
      <c r="A9686" s="7"/>
    </row>
    <row r="9687" spans="1:1" x14ac:dyDescent="0.35">
      <c r="A9687" s="7"/>
    </row>
    <row r="9688" spans="1:1" x14ac:dyDescent="0.35">
      <c r="A9688" s="7"/>
    </row>
    <row r="9689" spans="1:1" x14ac:dyDescent="0.35">
      <c r="A9689" s="7"/>
    </row>
    <row r="9690" spans="1:1" x14ac:dyDescent="0.35">
      <c r="A9690" s="7"/>
    </row>
    <row r="9691" spans="1:1" x14ac:dyDescent="0.35">
      <c r="A9691" s="7"/>
    </row>
    <row r="9692" spans="1:1" x14ac:dyDescent="0.35">
      <c r="A9692" s="7"/>
    </row>
    <row r="9693" spans="1:1" x14ac:dyDescent="0.35">
      <c r="A9693" s="7"/>
    </row>
    <row r="9694" spans="1:1" x14ac:dyDescent="0.35">
      <c r="A9694" s="7"/>
    </row>
    <row r="9695" spans="1:1" x14ac:dyDescent="0.35">
      <c r="A9695" s="7"/>
    </row>
    <row r="9696" spans="1:1" x14ac:dyDescent="0.35">
      <c r="A9696" s="7"/>
    </row>
    <row r="9697" spans="1:1" x14ac:dyDescent="0.35">
      <c r="A9697" s="7"/>
    </row>
    <row r="9698" spans="1:1" x14ac:dyDescent="0.35">
      <c r="A9698" s="7"/>
    </row>
    <row r="9699" spans="1:1" x14ac:dyDescent="0.35">
      <c r="A9699" s="7"/>
    </row>
    <row r="9700" spans="1:1" x14ac:dyDescent="0.35">
      <c r="A9700" s="7"/>
    </row>
    <row r="9701" spans="1:1" x14ac:dyDescent="0.35">
      <c r="A9701" s="7"/>
    </row>
    <row r="9702" spans="1:1" x14ac:dyDescent="0.35">
      <c r="A9702" s="7"/>
    </row>
    <row r="9703" spans="1:1" x14ac:dyDescent="0.35">
      <c r="A9703" s="7"/>
    </row>
    <row r="9704" spans="1:1" x14ac:dyDescent="0.35">
      <c r="A9704" s="7"/>
    </row>
    <row r="9705" spans="1:1" x14ac:dyDescent="0.35">
      <c r="A9705" s="7"/>
    </row>
    <row r="9706" spans="1:1" x14ac:dyDescent="0.35">
      <c r="A9706" s="7"/>
    </row>
    <row r="9707" spans="1:1" x14ac:dyDescent="0.35">
      <c r="A9707" s="7"/>
    </row>
    <row r="9708" spans="1:1" x14ac:dyDescent="0.35">
      <c r="A9708" s="7"/>
    </row>
    <row r="9709" spans="1:1" x14ac:dyDescent="0.35">
      <c r="A9709" s="7"/>
    </row>
    <row r="9710" spans="1:1" x14ac:dyDescent="0.35">
      <c r="A9710" s="7"/>
    </row>
    <row r="9711" spans="1:1" x14ac:dyDescent="0.35">
      <c r="A9711" s="7"/>
    </row>
    <row r="9712" spans="1:1" x14ac:dyDescent="0.35">
      <c r="A9712" s="7"/>
    </row>
    <row r="9713" spans="1:1" x14ac:dyDescent="0.35">
      <c r="A9713" s="7"/>
    </row>
    <row r="9714" spans="1:1" x14ac:dyDescent="0.35">
      <c r="A9714" s="7"/>
    </row>
    <row r="9715" spans="1:1" x14ac:dyDescent="0.35">
      <c r="A9715" s="7"/>
    </row>
    <row r="9716" spans="1:1" x14ac:dyDescent="0.35">
      <c r="A9716" s="7"/>
    </row>
    <row r="9717" spans="1:1" x14ac:dyDescent="0.35">
      <c r="A9717" s="7"/>
    </row>
    <row r="9718" spans="1:1" x14ac:dyDescent="0.35">
      <c r="A9718" s="7"/>
    </row>
    <row r="9719" spans="1:1" x14ac:dyDescent="0.35">
      <c r="A9719" s="7"/>
    </row>
    <row r="9720" spans="1:1" x14ac:dyDescent="0.35">
      <c r="A9720" s="7"/>
    </row>
    <row r="9721" spans="1:1" x14ac:dyDescent="0.35">
      <c r="A9721" s="7"/>
    </row>
    <row r="9722" spans="1:1" x14ac:dyDescent="0.35">
      <c r="A9722" s="7"/>
    </row>
    <row r="9723" spans="1:1" x14ac:dyDescent="0.35">
      <c r="A9723" s="7"/>
    </row>
    <row r="9724" spans="1:1" x14ac:dyDescent="0.35">
      <c r="A9724" s="7"/>
    </row>
    <row r="9725" spans="1:1" x14ac:dyDescent="0.35">
      <c r="A9725" s="7"/>
    </row>
    <row r="9726" spans="1:1" x14ac:dyDescent="0.35">
      <c r="A9726" s="7"/>
    </row>
    <row r="9727" spans="1:1" x14ac:dyDescent="0.35">
      <c r="A9727" s="7"/>
    </row>
    <row r="9728" spans="1:1" x14ac:dyDescent="0.35">
      <c r="A9728" s="7"/>
    </row>
    <row r="9729" spans="1:1" x14ac:dyDescent="0.35">
      <c r="A9729" s="7"/>
    </row>
    <row r="9730" spans="1:1" x14ac:dyDescent="0.35">
      <c r="A9730" s="7"/>
    </row>
    <row r="9731" spans="1:1" x14ac:dyDescent="0.35">
      <c r="A9731" s="7"/>
    </row>
    <row r="9732" spans="1:1" x14ac:dyDescent="0.35">
      <c r="A9732" s="7"/>
    </row>
    <row r="9733" spans="1:1" x14ac:dyDescent="0.35">
      <c r="A9733" s="7"/>
    </row>
    <row r="9734" spans="1:1" x14ac:dyDescent="0.35">
      <c r="A9734" s="7"/>
    </row>
    <row r="9735" spans="1:1" x14ac:dyDescent="0.35">
      <c r="A9735" s="7"/>
    </row>
    <row r="9736" spans="1:1" x14ac:dyDescent="0.35">
      <c r="A9736" s="7"/>
    </row>
    <row r="9737" spans="1:1" x14ac:dyDescent="0.35">
      <c r="A9737" s="7"/>
    </row>
    <row r="9738" spans="1:1" x14ac:dyDescent="0.35">
      <c r="A9738" s="7"/>
    </row>
    <row r="9739" spans="1:1" x14ac:dyDescent="0.35">
      <c r="A9739" s="7"/>
    </row>
    <row r="9740" spans="1:1" x14ac:dyDescent="0.35">
      <c r="A9740" s="7"/>
    </row>
    <row r="9741" spans="1:1" x14ac:dyDescent="0.35">
      <c r="A9741" s="7"/>
    </row>
    <row r="9742" spans="1:1" x14ac:dyDescent="0.35">
      <c r="A9742" s="7"/>
    </row>
    <row r="9743" spans="1:1" x14ac:dyDescent="0.35">
      <c r="A9743" s="7"/>
    </row>
    <row r="9744" spans="1:1" x14ac:dyDescent="0.35">
      <c r="A9744" s="7"/>
    </row>
    <row r="9745" spans="1:1" x14ac:dyDescent="0.35">
      <c r="A9745" s="7"/>
    </row>
    <row r="9746" spans="1:1" x14ac:dyDescent="0.35">
      <c r="A9746" s="7"/>
    </row>
    <row r="9747" spans="1:1" x14ac:dyDescent="0.35">
      <c r="A9747" s="7"/>
    </row>
    <row r="9748" spans="1:1" x14ac:dyDescent="0.35">
      <c r="A9748" s="7"/>
    </row>
    <row r="9749" spans="1:1" x14ac:dyDescent="0.35">
      <c r="A9749" s="7"/>
    </row>
    <row r="9750" spans="1:1" x14ac:dyDescent="0.35">
      <c r="A9750" s="7"/>
    </row>
    <row r="9751" spans="1:1" x14ac:dyDescent="0.35">
      <c r="A9751" s="7"/>
    </row>
    <row r="9752" spans="1:1" x14ac:dyDescent="0.35">
      <c r="A9752" s="7"/>
    </row>
    <row r="9753" spans="1:1" x14ac:dyDescent="0.35">
      <c r="A9753" s="7"/>
    </row>
    <row r="9754" spans="1:1" x14ac:dyDescent="0.35">
      <c r="A9754" s="7"/>
    </row>
    <row r="9755" spans="1:1" x14ac:dyDescent="0.35">
      <c r="A9755" s="7"/>
    </row>
    <row r="9756" spans="1:1" x14ac:dyDescent="0.35">
      <c r="A9756" s="7"/>
    </row>
    <row r="9757" spans="1:1" x14ac:dyDescent="0.35">
      <c r="A9757" s="7"/>
    </row>
    <row r="9758" spans="1:1" x14ac:dyDescent="0.35">
      <c r="A9758" s="7"/>
    </row>
    <row r="9759" spans="1:1" x14ac:dyDescent="0.35">
      <c r="A9759" s="7"/>
    </row>
    <row r="9760" spans="1:1" x14ac:dyDescent="0.35">
      <c r="A9760" s="7"/>
    </row>
    <row r="9761" spans="1:1" x14ac:dyDescent="0.35">
      <c r="A9761" s="7"/>
    </row>
    <row r="9762" spans="1:1" x14ac:dyDescent="0.35">
      <c r="A9762" s="7"/>
    </row>
    <row r="9763" spans="1:1" x14ac:dyDescent="0.35">
      <c r="A9763" s="7"/>
    </row>
    <row r="9764" spans="1:1" x14ac:dyDescent="0.35">
      <c r="A9764" s="7"/>
    </row>
    <row r="9765" spans="1:1" x14ac:dyDescent="0.35">
      <c r="A9765" s="7"/>
    </row>
    <row r="9766" spans="1:1" x14ac:dyDescent="0.35">
      <c r="A9766" s="7"/>
    </row>
    <row r="9767" spans="1:1" x14ac:dyDescent="0.35">
      <c r="A9767" s="7"/>
    </row>
    <row r="9768" spans="1:1" x14ac:dyDescent="0.35">
      <c r="A9768" s="7"/>
    </row>
    <row r="9769" spans="1:1" x14ac:dyDescent="0.35">
      <c r="A9769" s="7"/>
    </row>
    <row r="9770" spans="1:1" x14ac:dyDescent="0.35">
      <c r="A9770" s="7"/>
    </row>
    <row r="9771" spans="1:1" x14ac:dyDescent="0.35">
      <c r="A9771" s="7"/>
    </row>
    <row r="9772" spans="1:1" x14ac:dyDescent="0.35">
      <c r="A9772" s="7"/>
    </row>
    <row r="9773" spans="1:1" x14ac:dyDescent="0.35">
      <c r="A9773" s="7"/>
    </row>
    <row r="9774" spans="1:1" x14ac:dyDescent="0.35">
      <c r="A9774" s="7"/>
    </row>
    <row r="9775" spans="1:1" x14ac:dyDescent="0.35">
      <c r="A9775" s="7"/>
    </row>
    <row r="9776" spans="1:1" x14ac:dyDescent="0.35">
      <c r="A9776" s="7"/>
    </row>
    <row r="9777" spans="1:1" x14ac:dyDescent="0.35">
      <c r="A9777" s="7"/>
    </row>
    <row r="9778" spans="1:1" x14ac:dyDescent="0.35">
      <c r="A9778" s="7"/>
    </row>
    <row r="9779" spans="1:1" x14ac:dyDescent="0.35">
      <c r="A9779" s="7"/>
    </row>
    <row r="9780" spans="1:1" x14ac:dyDescent="0.35">
      <c r="A9780" s="7"/>
    </row>
    <row r="9781" spans="1:1" x14ac:dyDescent="0.35">
      <c r="A9781" s="7"/>
    </row>
    <row r="9782" spans="1:1" x14ac:dyDescent="0.35">
      <c r="A9782" s="7"/>
    </row>
    <row r="9783" spans="1:1" x14ac:dyDescent="0.35">
      <c r="A9783" s="7"/>
    </row>
    <row r="9784" spans="1:1" x14ac:dyDescent="0.35">
      <c r="A9784" s="7"/>
    </row>
    <row r="9785" spans="1:1" x14ac:dyDescent="0.35">
      <c r="A9785" s="7"/>
    </row>
    <row r="9786" spans="1:1" x14ac:dyDescent="0.35">
      <c r="A9786" s="7"/>
    </row>
    <row r="9787" spans="1:1" x14ac:dyDescent="0.35">
      <c r="A9787" s="7"/>
    </row>
    <row r="9788" spans="1:1" x14ac:dyDescent="0.35">
      <c r="A9788" s="7"/>
    </row>
    <row r="9789" spans="1:1" x14ac:dyDescent="0.35">
      <c r="A9789" s="7"/>
    </row>
    <row r="9790" spans="1:1" x14ac:dyDescent="0.35">
      <c r="A9790" s="7"/>
    </row>
    <row r="9791" spans="1:1" x14ac:dyDescent="0.35">
      <c r="A9791" s="7"/>
    </row>
    <row r="9792" spans="1:1" x14ac:dyDescent="0.35">
      <c r="A9792" s="7"/>
    </row>
    <row r="9793" spans="1:1" x14ac:dyDescent="0.35">
      <c r="A9793" s="7"/>
    </row>
    <row r="9794" spans="1:1" x14ac:dyDescent="0.35">
      <c r="A9794" s="7"/>
    </row>
    <row r="9795" spans="1:1" x14ac:dyDescent="0.35">
      <c r="A9795" s="7"/>
    </row>
    <row r="9796" spans="1:1" x14ac:dyDescent="0.35">
      <c r="A9796" s="7"/>
    </row>
    <row r="9797" spans="1:1" x14ac:dyDescent="0.35">
      <c r="A9797" s="7"/>
    </row>
    <row r="9798" spans="1:1" x14ac:dyDescent="0.35">
      <c r="A9798" s="7"/>
    </row>
    <row r="9799" spans="1:1" x14ac:dyDescent="0.35">
      <c r="A9799" s="7"/>
    </row>
    <row r="9800" spans="1:1" x14ac:dyDescent="0.35">
      <c r="A9800" s="7"/>
    </row>
    <row r="9801" spans="1:1" x14ac:dyDescent="0.35">
      <c r="A9801" s="7"/>
    </row>
    <row r="9802" spans="1:1" x14ac:dyDescent="0.35">
      <c r="A9802" s="7"/>
    </row>
    <row r="9803" spans="1:1" x14ac:dyDescent="0.35">
      <c r="A9803" s="7"/>
    </row>
    <row r="9804" spans="1:1" x14ac:dyDescent="0.35">
      <c r="A9804" s="7"/>
    </row>
    <row r="9805" spans="1:1" x14ac:dyDescent="0.35">
      <c r="A9805" s="7"/>
    </row>
    <row r="9806" spans="1:1" x14ac:dyDescent="0.35">
      <c r="A9806" s="7"/>
    </row>
    <row r="9807" spans="1:1" x14ac:dyDescent="0.35">
      <c r="A9807" s="7"/>
    </row>
    <row r="9808" spans="1:1" x14ac:dyDescent="0.35">
      <c r="A9808" s="7"/>
    </row>
    <row r="9809" spans="1:1" x14ac:dyDescent="0.35">
      <c r="A9809" s="7"/>
    </row>
    <row r="9810" spans="1:1" x14ac:dyDescent="0.35">
      <c r="A9810" s="7"/>
    </row>
    <row r="9811" spans="1:1" x14ac:dyDescent="0.35">
      <c r="A9811" s="7"/>
    </row>
    <row r="9812" spans="1:1" x14ac:dyDescent="0.35">
      <c r="A9812" s="7"/>
    </row>
    <row r="9813" spans="1:1" x14ac:dyDescent="0.35">
      <c r="A9813" s="7"/>
    </row>
    <row r="9814" spans="1:1" x14ac:dyDescent="0.35">
      <c r="A9814" s="7"/>
    </row>
    <row r="9815" spans="1:1" x14ac:dyDescent="0.35">
      <c r="A9815" s="7"/>
    </row>
    <row r="9816" spans="1:1" x14ac:dyDescent="0.35">
      <c r="A9816" s="7"/>
    </row>
    <row r="9817" spans="1:1" x14ac:dyDescent="0.35">
      <c r="A9817" s="7"/>
    </row>
    <row r="9818" spans="1:1" x14ac:dyDescent="0.35">
      <c r="A9818" s="7"/>
    </row>
    <row r="9819" spans="1:1" x14ac:dyDescent="0.35">
      <c r="A9819" s="7"/>
    </row>
    <row r="9820" spans="1:1" x14ac:dyDescent="0.35">
      <c r="A9820" s="7"/>
    </row>
    <row r="9821" spans="1:1" x14ac:dyDescent="0.35">
      <c r="A9821" s="7"/>
    </row>
    <row r="9822" spans="1:1" x14ac:dyDescent="0.35">
      <c r="A9822" s="7"/>
    </row>
    <row r="9823" spans="1:1" x14ac:dyDescent="0.35">
      <c r="A9823" s="7"/>
    </row>
    <row r="9824" spans="1:1" x14ac:dyDescent="0.35">
      <c r="A9824" s="7"/>
    </row>
    <row r="9825" spans="1:1" x14ac:dyDescent="0.35">
      <c r="A9825" s="7"/>
    </row>
    <row r="9826" spans="1:1" x14ac:dyDescent="0.35">
      <c r="A9826" s="7"/>
    </row>
    <row r="9827" spans="1:1" x14ac:dyDescent="0.35">
      <c r="A9827" s="7"/>
    </row>
    <row r="9828" spans="1:1" x14ac:dyDescent="0.35">
      <c r="A9828" s="7"/>
    </row>
    <row r="9829" spans="1:1" x14ac:dyDescent="0.35">
      <c r="A9829" s="7"/>
    </row>
    <row r="9830" spans="1:1" x14ac:dyDescent="0.35">
      <c r="A9830" s="7"/>
    </row>
    <row r="9831" spans="1:1" x14ac:dyDescent="0.35">
      <c r="A9831" s="7"/>
    </row>
    <row r="9832" spans="1:1" x14ac:dyDescent="0.35">
      <c r="A9832" s="7"/>
    </row>
    <row r="9833" spans="1:1" x14ac:dyDescent="0.35">
      <c r="A9833" s="7"/>
    </row>
    <row r="9834" spans="1:1" x14ac:dyDescent="0.35">
      <c r="A9834" s="7"/>
    </row>
    <row r="9835" spans="1:1" x14ac:dyDescent="0.35">
      <c r="A9835" s="7"/>
    </row>
    <row r="9836" spans="1:1" x14ac:dyDescent="0.35">
      <c r="A9836" s="7"/>
    </row>
    <row r="9837" spans="1:1" x14ac:dyDescent="0.35">
      <c r="A9837" s="7"/>
    </row>
    <row r="9838" spans="1:1" x14ac:dyDescent="0.35">
      <c r="A9838" s="7"/>
    </row>
    <row r="9839" spans="1:1" x14ac:dyDescent="0.35">
      <c r="A9839" s="7"/>
    </row>
    <row r="9840" spans="1:1" x14ac:dyDescent="0.35">
      <c r="A9840" s="7"/>
    </row>
    <row r="9841" spans="1:1" x14ac:dyDescent="0.35">
      <c r="A9841" s="7"/>
    </row>
    <row r="9842" spans="1:1" x14ac:dyDescent="0.35">
      <c r="A9842" s="7"/>
    </row>
    <row r="9843" spans="1:1" x14ac:dyDescent="0.35">
      <c r="A9843" s="7"/>
    </row>
    <row r="9844" spans="1:1" x14ac:dyDescent="0.35">
      <c r="A9844" s="7"/>
    </row>
    <row r="9845" spans="1:1" x14ac:dyDescent="0.35">
      <c r="A9845" s="7"/>
    </row>
    <row r="9846" spans="1:1" x14ac:dyDescent="0.35">
      <c r="A9846" s="7"/>
    </row>
    <row r="9847" spans="1:1" x14ac:dyDescent="0.35">
      <c r="A9847" s="7"/>
    </row>
    <row r="9848" spans="1:1" x14ac:dyDescent="0.35">
      <c r="A9848" s="7"/>
    </row>
    <row r="9849" spans="1:1" x14ac:dyDescent="0.35">
      <c r="A9849" s="7"/>
    </row>
    <row r="9850" spans="1:1" x14ac:dyDescent="0.35">
      <c r="A9850" s="7"/>
    </row>
    <row r="9851" spans="1:1" x14ac:dyDescent="0.35">
      <c r="A9851" s="7"/>
    </row>
    <row r="9852" spans="1:1" x14ac:dyDescent="0.35">
      <c r="A9852" s="7"/>
    </row>
    <row r="9853" spans="1:1" x14ac:dyDescent="0.35">
      <c r="A9853" s="7"/>
    </row>
    <row r="9854" spans="1:1" x14ac:dyDescent="0.35">
      <c r="A9854" s="7"/>
    </row>
    <row r="9855" spans="1:1" x14ac:dyDescent="0.35">
      <c r="A9855" s="7"/>
    </row>
    <row r="9856" spans="1:1" x14ac:dyDescent="0.35">
      <c r="A9856" s="7"/>
    </row>
    <row r="9857" spans="1:1" x14ac:dyDescent="0.35">
      <c r="A9857" s="7"/>
    </row>
    <row r="9858" spans="1:1" x14ac:dyDescent="0.35">
      <c r="A9858" s="7"/>
    </row>
    <row r="9859" spans="1:1" x14ac:dyDescent="0.35">
      <c r="A9859" s="7"/>
    </row>
    <row r="9860" spans="1:1" x14ac:dyDescent="0.35">
      <c r="A9860" s="7"/>
    </row>
    <row r="9861" spans="1:1" x14ac:dyDescent="0.35">
      <c r="A9861" s="7"/>
    </row>
    <row r="9862" spans="1:1" x14ac:dyDescent="0.35">
      <c r="A9862" s="7"/>
    </row>
    <row r="9863" spans="1:1" x14ac:dyDescent="0.35">
      <c r="A9863" s="7"/>
    </row>
    <row r="9864" spans="1:1" x14ac:dyDescent="0.35">
      <c r="A9864" s="7"/>
    </row>
    <row r="9865" spans="1:1" x14ac:dyDescent="0.35">
      <c r="A9865" s="7"/>
    </row>
    <row r="9866" spans="1:1" x14ac:dyDescent="0.35">
      <c r="A9866" s="7"/>
    </row>
    <row r="9867" spans="1:1" x14ac:dyDescent="0.35">
      <c r="A9867" s="7"/>
    </row>
    <row r="9868" spans="1:1" x14ac:dyDescent="0.35">
      <c r="A9868" s="7"/>
    </row>
    <row r="9869" spans="1:1" x14ac:dyDescent="0.35">
      <c r="A9869" s="7"/>
    </row>
    <row r="9870" spans="1:1" x14ac:dyDescent="0.35">
      <c r="A9870" s="7"/>
    </row>
    <row r="9871" spans="1:1" x14ac:dyDescent="0.35">
      <c r="A9871" s="7"/>
    </row>
    <row r="9872" spans="1:1" x14ac:dyDescent="0.35">
      <c r="A9872" s="7"/>
    </row>
    <row r="9873" spans="1:1" x14ac:dyDescent="0.35">
      <c r="A9873" s="7"/>
    </row>
    <row r="9874" spans="1:1" x14ac:dyDescent="0.35">
      <c r="A9874" s="7"/>
    </row>
    <row r="9875" spans="1:1" x14ac:dyDescent="0.35">
      <c r="A9875" s="7"/>
    </row>
    <row r="9876" spans="1:1" x14ac:dyDescent="0.35">
      <c r="A9876" s="7"/>
    </row>
    <row r="9877" spans="1:1" x14ac:dyDescent="0.35">
      <c r="A9877" s="7"/>
    </row>
    <row r="9878" spans="1:1" x14ac:dyDescent="0.35">
      <c r="A9878" s="7"/>
    </row>
    <row r="9879" spans="1:1" x14ac:dyDescent="0.35">
      <c r="A9879" s="7"/>
    </row>
    <row r="9880" spans="1:1" x14ac:dyDescent="0.35">
      <c r="A9880" s="7"/>
    </row>
    <row r="9881" spans="1:1" x14ac:dyDescent="0.35">
      <c r="A9881" s="7"/>
    </row>
    <row r="9882" spans="1:1" x14ac:dyDescent="0.35">
      <c r="A9882" s="7"/>
    </row>
    <row r="9883" spans="1:1" x14ac:dyDescent="0.35">
      <c r="A9883" s="7"/>
    </row>
    <row r="9884" spans="1:1" x14ac:dyDescent="0.35">
      <c r="A9884" s="7"/>
    </row>
    <row r="9885" spans="1:1" x14ac:dyDescent="0.35">
      <c r="A9885" s="7"/>
    </row>
    <row r="9886" spans="1:1" x14ac:dyDescent="0.35">
      <c r="A9886" s="7"/>
    </row>
    <row r="9887" spans="1:1" x14ac:dyDescent="0.35">
      <c r="A9887" s="7"/>
    </row>
    <row r="9888" spans="1:1" x14ac:dyDescent="0.35">
      <c r="A9888" s="7"/>
    </row>
    <row r="9889" spans="1:1" x14ac:dyDescent="0.35">
      <c r="A9889" s="7"/>
    </row>
    <row r="9890" spans="1:1" x14ac:dyDescent="0.35">
      <c r="A9890" s="7"/>
    </row>
    <row r="9891" spans="1:1" x14ac:dyDescent="0.35">
      <c r="A9891" s="7"/>
    </row>
    <row r="9892" spans="1:1" x14ac:dyDescent="0.35">
      <c r="A9892" s="7"/>
    </row>
    <row r="9893" spans="1:1" x14ac:dyDescent="0.35">
      <c r="A9893" s="7"/>
    </row>
    <row r="9894" spans="1:1" x14ac:dyDescent="0.35">
      <c r="A9894" s="7"/>
    </row>
    <row r="9895" spans="1:1" x14ac:dyDescent="0.35">
      <c r="A9895" s="7"/>
    </row>
    <row r="9896" spans="1:1" x14ac:dyDescent="0.35">
      <c r="A9896" s="7"/>
    </row>
    <row r="9897" spans="1:1" x14ac:dyDescent="0.35">
      <c r="A9897" s="7"/>
    </row>
    <row r="9898" spans="1:1" x14ac:dyDescent="0.35">
      <c r="A9898" s="7"/>
    </row>
    <row r="9899" spans="1:1" x14ac:dyDescent="0.35">
      <c r="A9899" s="7"/>
    </row>
    <row r="9900" spans="1:1" x14ac:dyDescent="0.35">
      <c r="A9900" s="7"/>
    </row>
    <row r="9901" spans="1:1" x14ac:dyDescent="0.35">
      <c r="A9901" s="7"/>
    </row>
    <row r="9902" spans="1:1" x14ac:dyDescent="0.35">
      <c r="A9902" s="7"/>
    </row>
    <row r="9903" spans="1:1" x14ac:dyDescent="0.35">
      <c r="A9903" s="7"/>
    </row>
    <row r="9904" spans="1:1" x14ac:dyDescent="0.35">
      <c r="A9904" s="7"/>
    </row>
    <row r="9905" spans="1:1" x14ac:dyDescent="0.35">
      <c r="A9905" s="7"/>
    </row>
    <row r="9906" spans="1:1" x14ac:dyDescent="0.35">
      <c r="A9906" s="7"/>
    </row>
    <row r="9907" spans="1:1" x14ac:dyDescent="0.35">
      <c r="A9907" s="7"/>
    </row>
    <row r="9908" spans="1:1" x14ac:dyDescent="0.35">
      <c r="A9908" s="7"/>
    </row>
    <row r="9909" spans="1:1" x14ac:dyDescent="0.35">
      <c r="A9909" s="7"/>
    </row>
    <row r="9910" spans="1:1" x14ac:dyDescent="0.35">
      <c r="A9910" s="7"/>
    </row>
    <row r="9911" spans="1:1" x14ac:dyDescent="0.35">
      <c r="A9911" s="7"/>
    </row>
    <row r="9912" spans="1:1" x14ac:dyDescent="0.35">
      <c r="A9912" s="7"/>
    </row>
    <row r="9913" spans="1:1" x14ac:dyDescent="0.35">
      <c r="A9913" s="7"/>
    </row>
    <row r="9914" spans="1:1" x14ac:dyDescent="0.35">
      <c r="A9914" s="7"/>
    </row>
    <row r="9915" spans="1:1" x14ac:dyDescent="0.35">
      <c r="A9915" s="7"/>
    </row>
    <row r="9916" spans="1:1" x14ac:dyDescent="0.35">
      <c r="A9916" s="7"/>
    </row>
    <row r="9917" spans="1:1" x14ac:dyDescent="0.35">
      <c r="A9917" s="7"/>
    </row>
    <row r="9918" spans="1:1" x14ac:dyDescent="0.35">
      <c r="A9918" s="7"/>
    </row>
    <row r="9919" spans="1:1" x14ac:dyDescent="0.35">
      <c r="A9919" s="7"/>
    </row>
    <row r="9920" spans="1:1" x14ac:dyDescent="0.35">
      <c r="A9920" s="7"/>
    </row>
    <row r="9921" spans="1:1" x14ac:dyDescent="0.35">
      <c r="A9921" s="7"/>
    </row>
    <row r="9922" spans="1:1" x14ac:dyDescent="0.35">
      <c r="A9922" s="7"/>
    </row>
    <row r="9923" spans="1:1" x14ac:dyDescent="0.35">
      <c r="A9923" s="7"/>
    </row>
    <row r="9924" spans="1:1" x14ac:dyDescent="0.35">
      <c r="A9924" s="7"/>
    </row>
    <row r="9925" spans="1:1" x14ac:dyDescent="0.35">
      <c r="A9925" s="7"/>
    </row>
    <row r="9926" spans="1:1" x14ac:dyDescent="0.35">
      <c r="A9926" s="7"/>
    </row>
    <row r="9927" spans="1:1" x14ac:dyDescent="0.35">
      <c r="A9927" s="7"/>
    </row>
    <row r="9928" spans="1:1" x14ac:dyDescent="0.35">
      <c r="A9928" s="7"/>
    </row>
    <row r="9929" spans="1:1" x14ac:dyDescent="0.35">
      <c r="A9929" s="7"/>
    </row>
    <row r="9930" spans="1:1" x14ac:dyDescent="0.35">
      <c r="A9930" s="7"/>
    </row>
    <row r="9931" spans="1:1" x14ac:dyDescent="0.35">
      <c r="A9931" s="7"/>
    </row>
    <row r="9932" spans="1:1" x14ac:dyDescent="0.35">
      <c r="A9932" s="7"/>
    </row>
    <row r="9933" spans="1:1" x14ac:dyDescent="0.35">
      <c r="A9933" s="7"/>
    </row>
    <row r="9934" spans="1:1" x14ac:dyDescent="0.35">
      <c r="A9934" s="7"/>
    </row>
    <row r="9935" spans="1:1" x14ac:dyDescent="0.35">
      <c r="A9935" s="7"/>
    </row>
    <row r="9936" spans="1:1" x14ac:dyDescent="0.35">
      <c r="A9936" s="7"/>
    </row>
    <row r="9937" spans="1:1" x14ac:dyDescent="0.35">
      <c r="A9937" s="7"/>
    </row>
    <row r="9938" spans="1:1" x14ac:dyDescent="0.35">
      <c r="A9938" s="7"/>
    </row>
    <row r="9939" spans="1:1" x14ac:dyDescent="0.35">
      <c r="A9939" s="7"/>
    </row>
    <row r="9940" spans="1:1" x14ac:dyDescent="0.35">
      <c r="A9940" s="7"/>
    </row>
    <row r="9941" spans="1:1" x14ac:dyDescent="0.35">
      <c r="A9941" s="7"/>
    </row>
    <row r="9942" spans="1:1" x14ac:dyDescent="0.35">
      <c r="A9942" s="7"/>
    </row>
    <row r="9943" spans="1:1" x14ac:dyDescent="0.35">
      <c r="A9943" s="7"/>
    </row>
    <row r="9944" spans="1:1" x14ac:dyDescent="0.35">
      <c r="A9944" s="7"/>
    </row>
    <row r="9945" spans="1:1" x14ac:dyDescent="0.35">
      <c r="A9945" s="7"/>
    </row>
    <row r="9946" spans="1:1" x14ac:dyDescent="0.35">
      <c r="A9946" s="7"/>
    </row>
    <row r="9947" spans="1:1" x14ac:dyDescent="0.35">
      <c r="A9947" s="7"/>
    </row>
    <row r="9948" spans="1:1" x14ac:dyDescent="0.35">
      <c r="A9948" s="7"/>
    </row>
    <row r="9949" spans="1:1" x14ac:dyDescent="0.35">
      <c r="A9949" s="7"/>
    </row>
    <row r="9950" spans="1:1" x14ac:dyDescent="0.35">
      <c r="A9950" s="7"/>
    </row>
    <row r="9951" spans="1:1" x14ac:dyDescent="0.35">
      <c r="A9951" s="7"/>
    </row>
    <row r="9952" spans="1:1" x14ac:dyDescent="0.35">
      <c r="A9952" s="7"/>
    </row>
    <row r="9953" spans="1:1" x14ac:dyDescent="0.35">
      <c r="A9953" s="7"/>
    </row>
    <row r="9954" spans="1:1" x14ac:dyDescent="0.35">
      <c r="A9954" s="7"/>
    </row>
    <row r="9955" spans="1:1" x14ac:dyDescent="0.35">
      <c r="A9955" s="7"/>
    </row>
    <row r="9956" spans="1:1" x14ac:dyDescent="0.35">
      <c r="A9956" s="7"/>
    </row>
    <row r="9957" spans="1:1" x14ac:dyDescent="0.35">
      <c r="A9957" s="7"/>
    </row>
    <row r="9958" spans="1:1" x14ac:dyDescent="0.35">
      <c r="A9958" s="7"/>
    </row>
    <row r="9959" spans="1:1" x14ac:dyDescent="0.35">
      <c r="A9959" s="7"/>
    </row>
    <row r="9960" spans="1:1" x14ac:dyDescent="0.35">
      <c r="A9960" s="7"/>
    </row>
    <row r="9961" spans="1:1" x14ac:dyDescent="0.35">
      <c r="A9961" s="7"/>
    </row>
    <row r="9962" spans="1:1" x14ac:dyDescent="0.35">
      <c r="A9962" s="7"/>
    </row>
    <row r="9963" spans="1:1" x14ac:dyDescent="0.35">
      <c r="A9963" s="7"/>
    </row>
    <row r="9964" spans="1:1" x14ac:dyDescent="0.35">
      <c r="A9964" s="7"/>
    </row>
    <row r="9965" spans="1:1" x14ac:dyDescent="0.35">
      <c r="A9965" s="7"/>
    </row>
    <row r="9966" spans="1:1" x14ac:dyDescent="0.35">
      <c r="A9966" s="7"/>
    </row>
    <row r="9967" spans="1:1" x14ac:dyDescent="0.35">
      <c r="A9967" s="7"/>
    </row>
    <row r="9968" spans="1:1" x14ac:dyDescent="0.35">
      <c r="A9968" s="7"/>
    </row>
    <row r="9969" spans="1:1" x14ac:dyDescent="0.35">
      <c r="A9969" s="7"/>
    </row>
    <row r="9970" spans="1:1" x14ac:dyDescent="0.35">
      <c r="A9970" s="7"/>
    </row>
    <row r="9971" spans="1:1" x14ac:dyDescent="0.35">
      <c r="A9971" s="7"/>
    </row>
    <row r="9972" spans="1:1" x14ac:dyDescent="0.35">
      <c r="A9972" s="7"/>
    </row>
    <row r="9973" spans="1:1" x14ac:dyDescent="0.35">
      <c r="A9973" s="7"/>
    </row>
    <row r="9974" spans="1:1" x14ac:dyDescent="0.35">
      <c r="A9974" s="7"/>
    </row>
    <row r="9975" spans="1:1" x14ac:dyDescent="0.35">
      <c r="A9975" s="7"/>
    </row>
    <row r="9976" spans="1:1" x14ac:dyDescent="0.35">
      <c r="A9976" s="7"/>
    </row>
    <row r="9977" spans="1:1" x14ac:dyDescent="0.35">
      <c r="A9977" s="7"/>
    </row>
    <row r="9978" spans="1:1" x14ac:dyDescent="0.35">
      <c r="A9978" s="7"/>
    </row>
    <row r="9979" spans="1:1" x14ac:dyDescent="0.35">
      <c r="A9979" s="7"/>
    </row>
    <row r="9980" spans="1:1" x14ac:dyDescent="0.35">
      <c r="A9980" s="7"/>
    </row>
    <row r="9981" spans="1:1" x14ac:dyDescent="0.35">
      <c r="A9981" s="7"/>
    </row>
    <row r="9982" spans="1:1" x14ac:dyDescent="0.35">
      <c r="A9982" s="7"/>
    </row>
    <row r="9983" spans="1:1" x14ac:dyDescent="0.35">
      <c r="A9983" s="7"/>
    </row>
    <row r="9984" spans="1:1" x14ac:dyDescent="0.35">
      <c r="A9984" s="7"/>
    </row>
    <row r="9985" spans="1:1" x14ac:dyDescent="0.35">
      <c r="A9985" s="7"/>
    </row>
    <row r="9986" spans="1:1" x14ac:dyDescent="0.35">
      <c r="A9986" s="7"/>
    </row>
    <row r="9987" spans="1:1" x14ac:dyDescent="0.35">
      <c r="A9987" s="7"/>
    </row>
    <row r="9988" spans="1:1" x14ac:dyDescent="0.35">
      <c r="A9988" s="7"/>
    </row>
    <row r="9989" spans="1:1" x14ac:dyDescent="0.35">
      <c r="A9989" s="7"/>
    </row>
    <row r="9990" spans="1:1" x14ac:dyDescent="0.35">
      <c r="A9990" s="7"/>
    </row>
    <row r="9991" spans="1:1" x14ac:dyDescent="0.35">
      <c r="A9991" s="7"/>
    </row>
    <row r="9992" spans="1:1" x14ac:dyDescent="0.35">
      <c r="A9992" s="7"/>
    </row>
    <row r="9993" spans="1:1" x14ac:dyDescent="0.35">
      <c r="A9993" s="7"/>
    </row>
    <row r="9994" spans="1:1" x14ac:dyDescent="0.35">
      <c r="A9994" s="7"/>
    </row>
    <row r="9995" spans="1:1" x14ac:dyDescent="0.35">
      <c r="A9995" s="7"/>
    </row>
    <row r="9996" spans="1:1" x14ac:dyDescent="0.35">
      <c r="A9996" s="7"/>
    </row>
    <row r="9997" spans="1:1" x14ac:dyDescent="0.35">
      <c r="A9997" s="7"/>
    </row>
    <row r="9998" spans="1:1" x14ac:dyDescent="0.35">
      <c r="A9998" s="7"/>
    </row>
    <row r="9999" spans="1:1" x14ac:dyDescent="0.35">
      <c r="A9999" s="7"/>
    </row>
    <row r="10000" spans="1:1" x14ac:dyDescent="0.35">
      <c r="A10000" s="7"/>
    </row>
    <row r="10001" spans="1:1" x14ac:dyDescent="0.35">
      <c r="A10001" s="7"/>
    </row>
    <row r="10002" spans="1:1" x14ac:dyDescent="0.35">
      <c r="A10002" s="7"/>
    </row>
    <row r="10003" spans="1:1" x14ac:dyDescent="0.35">
      <c r="A10003" s="7"/>
    </row>
    <row r="10004" spans="1:1" x14ac:dyDescent="0.35">
      <c r="A10004" s="7"/>
    </row>
    <row r="10005" spans="1:1" x14ac:dyDescent="0.35">
      <c r="A10005" s="7"/>
    </row>
    <row r="10006" spans="1:1" x14ac:dyDescent="0.35">
      <c r="A10006" s="7"/>
    </row>
    <row r="10007" spans="1:1" x14ac:dyDescent="0.35">
      <c r="A10007" s="7"/>
    </row>
    <row r="10008" spans="1:1" x14ac:dyDescent="0.35">
      <c r="A10008" s="7"/>
    </row>
    <row r="10009" spans="1:1" x14ac:dyDescent="0.35">
      <c r="A10009" s="7"/>
    </row>
    <row r="10010" spans="1:1" x14ac:dyDescent="0.35">
      <c r="A10010" s="7"/>
    </row>
    <row r="10011" spans="1:1" x14ac:dyDescent="0.35">
      <c r="A10011" s="7"/>
    </row>
    <row r="10012" spans="1:1" x14ac:dyDescent="0.35">
      <c r="A10012" s="7"/>
    </row>
    <row r="10013" spans="1:1" x14ac:dyDescent="0.35">
      <c r="A10013" s="7"/>
    </row>
    <row r="10014" spans="1:1" x14ac:dyDescent="0.35">
      <c r="A10014" s="7"/>
    </row>
    <row r="10015" spans="1:1" x14ac:dyDescent="0.35">
      <c r="A10015" s="7"/>
    </row>
    <row r="10016" spans="1:1" x14ac:dyDescent="0.35">
      <c r="A10016" s="7"/>
    </row>
    <row r="10017" spans="1:1" x14ac:dyDescent="0.35">
      <c r="A10017" s="7"/>
    </row>
    <row r="10018" spans="1:1" x14ac:dyDescent="0.35">
      <c r="A10018" s="7"/>
    </row>
    <row r="10019" spans="1:1" x14ac:dyDescent="0.35">
      <c r="A10019" s="7"/>
    </row>
    <row r="10020" spans="1:1" x14ac:dyDescent="0.35">
      <c r="A10020" s="7"/>
    </row>
    <row r="10021" spans="1:1" x14ac:dyDescent="0.35">
      <c r="A10021" s="7"/>
    </row>
    <row r="10022" spans="1:1" x14ac:dyDescent="0.35">
      <c r="A10022" s="7"/>
    </row>
    <row r="10023" spans="1:1" x14ac:dyDescent="0.35">
      <c r="A10023" s="7"/>
    </row>
    <row r="10024" spans="1:1" x14ac:dyDescent="0.35">
      <c r="A10024" s="7"/>
    </row>
    <row r="10025" spans="1:1" x14ac:dyDescent="0.35">
      <c r="A10025" s="7"/>
    </row>
    <row r="10026" spans="1:1" x14ac:dyDescent="0.35">
      <c r="A10026" s="7"/>
    </row>
    <row r="10027" spans="1:1" x14ac:dyDescent="0.35">
      <c r="A10027" s="7"/>
    </row>
    <row r="10028" spans="1:1" x14ac:dyDescent="0.35">
      <c r="A10028" s="7"/>
    </row>
    <row r="10029" spans="1:1" x14ac:dyDescent="0.35">
      <c r="A10029" s="7"/>
    </row>
    <row r="10030" spans="1:1" x14ac:dyDescent="0.35">
      <c r="A10030" s="7"/>
    </row>
    <row r="10031" spans="1:1" x14ac:dyDescent="0.35">
      <c r="A10031" s="7"/>
    </row>
    <row r="10032" spans="1:1" x14ac:dyDescent="0.35">
      <c r="A10032" s="7"/>
    </row>
    <row r="10033" spans="1:1" x14ac:dyDescent="0.35">
      <c r="A10033" s="7"/>
    </row>
    <row r="10034" spans="1:1" x14ac:dyDescent="0.35">
      <c r="A10034" s="7"/>
    </row>
    <row r="10035" spans="1:1" x14ac:dyDescent="0.35">
      <c r="A10035" s="7"/>
    </row>
    <row r="10036" spans="1:1" x14ac:dyDescent="0.35">
      <c r="A10036" s="7"/>
    </row>
    <row r="10037" spans="1:1" x14ac:dyDescent="0.35">
      <c r="A10037" s="7"/>
    </row>
    <row r="10038" spans="1:1" x14ac:dyDescent="0.35">
      <c r="A10038" s="7"/>
    </row>
    <row r="10039" spans="1:1" x14ac:dyDescent="0.35">
      <c r="A10039" s="7"/>
    </row>
    <row r="10040" spans="1:1" x14ac:dyDescent="0.35">
      <c r="A10040" s="7"/>
    </row>
    <row r="10041" spans="1:1" x14ac:dyDescent="0.35">
      <c r="A10041" s="7"/>
    </row>
    <row r="10042" spans="1:1" x14ac:dyDescent="0.35">
      <c r="A10042" s="7"/>
    </row>
    <row r="10043" spans="1:1" x14ac:dyDescent="0.35">
      <c r="A10043" s="7"/>
    </row>
    <row r="10044" spans="1:1" x14ac:dyDescent="0.35">
      <c r="A10044" s="7"/>
    </row>
    <row r="10045" spans="1:1" x14ac:dyDescent="0.35">
      <c r="A10045" s="7"/>
    </row>
    <row r="10046" spans="1:1" x14ac:dyDescent="0.35">
      <c r="A10046" s="7"/>
    </row>
    <row r="10047" spans="1:1" x14ac:dyDescent="0.35">
      <c r="A10047" s="7"/>
    </row>
    <row r="10048" spans="1:1" x14ac:dyDescent="0.35">
      <c r="A10048" s="7"/>
    </row>
    <row r="10049" spans="1:1" x14ac:dyDescent="0.35">
      <c r="A10049" s="7"/>
    </row>
    <row r="10050" spans="1:1" x14ac:dyDescent="0.35">
      <c r="A10050" s="7"/>
    </row>
    <row r="10051" spans="1:1" x14ac:dyDescent="0.35">
      <c r="A10051" s="7"/>
    </row>
    <row r="10052" spans="1:1" x14ac:dyDescent="0.35">
      <c r="A10052" s="7"/>
    </row>
    <row r="10053" spans="1:1" x14ac:dyDescent="0.35">
      <c r="A10053" s="7"/>
    </row>
    <row r="10054" spans="1:1" x14ac:dyDescent="0.35">
      <c r="A10054" s="7"/>
    </row>
    <row r="10055" spans="1:1" x14ac:dyDescent="0.35">
      <c r="A10055" s="7"/>
    </row>
    <row r="10056" spans="1:1" x14ac:dyDescent="0.35">
      <c r="A10056" s="7"/>
    </row>
    <row r="10057" spans="1:1" x14ac:dyDescent="0.35">
      <c r="A10057" s="7"/>
    </row>
    <row r="10058" spans="1:1" x14ac:dyDescent="0.35">
      <c r="A10058" s="7"/>
    </row>
    <row r="10059" spans="1:1" x14ac:dyDescent="0.35">
      <c r="A10059" s="7"/>
    </row>
    <row r="10060" spans="1:1" x14ac:dyDescent="0.35">
      <c r="A10060" s="7"/>
    </row>
    <row r="10061" spans="1:1" x14ac:dyDescent="0.35">
      <c r="A10061" s="7"/>
    </row>
    <row r="10062" spans="1:1" x14ac:dyDescent="0.35">
      <c r="A10062" s="7"/>
    </row>
    <row r="10063" spans="1:1" x14ac:dyDescent="0.35">
      <c r="A10063" s="7"/>
    </row>
    <row r="10064" spans="1:1" x14ac:dyDescent="0.35">
      <c r="A10064" s="7"/>
    </row>
    <row r="10065" spans="1:1" x14ac:dyDescent="0.35">
      <c r="A10065" s="7"/>
    </row>
    <row r="10066" spans="1:1" x14ac:dyDescent="0.35">
      <c r="A10066" s="7"/>
    </row>
    <row r="10067" spans="1:1" x14ac:dyDescent="0.35">
      <c r="A10067" s="7"/>
    </row>
    <row r="10068" spans="1:1" x14ac:dyDescent="0.35">
      <c r="A10068" s="7"/>
    </row>
    <row r="10069" spans="1:1" x14ac:dyDescent="0.35">
      <c r="A10069" s="7"/>
    </row>
    <row r="10070" spans="1:1" x14ac:dyDescent="0.35">
      <c r="A10070" s="7"/>
    </row>
    <row r="10071" spans="1:1" x14ac:dyDescent="0.35">
      <c r="A10071" s="7"/>
    </row>
    <row r="10072" spans="1:1" x14ac:dyDescent="0.35">
      <c r="A10072" s="7"/>
    </row>
    <row r="10073" spans="1:1" x14ac:dyDescent="0.35">
      <c r="A10073" s="7"/>
    </row>
    <row r="10074" spans="1:1" x14ac:dyDescent="0.35">
      <c r="A10074" s="7"/>
    </row>
    <row r="10075" spans="1:1" x14ac:dyDescent="0.35">
      <c r="A10075" s="7"/>
    </row>
    <row r="10076" spans="1:1" x14ac:dyDescent="0.35">
      <c r="A10076" s="7"/>
    </row>
    <row r="10077" spans="1:1" x14ac:dyDescent="0.35">
      <c r="A10077" s="7"/>
    </row>
    <row r="10078" spans="1:1" x14ac:dyDescent="0.35">
      <c r="A10078" s="7"/>
    </row>
    <row r="10079" spans="1:1" x14ac:dyDescent="0.35">
      <c r="A10079" s="7"/>
    </row>
    <row r="10080" spans="1:1" x14ac:dyDescent="0.35">
      <c r="A10080" s="7"/>
    </row>
    <row r="10081" spans="1:1" x14ac:dyDescent="0.35">
      <c r="A10081" s="7"/>
    </row>
    <row r="10082" spans="1:1" x14ac:dyDescent="0.35">
      <c r="A10082" s="7"/>
    </row>
    <row r="10083" spans="1:1" x14ac:dyDescent="0.35">
      <c r="A10083" s="7"/>
    </row>
    <row r="10084" spans="1:1" x14ac:dyDescent="0.35">
      <c r="A10084" s="7"/>
    </row>
    <row r="10085" spans="1:1" x14ac:dyDescent="0.35">
      <c r="A10085" s="7"/>
    </row>
    <row r="10086" spans="1:1" x14ac:dyDescent="0.35">
      <c r="A10086" s="7"/>
    </row>
    <row r="10087" spans="1:1" x14ac:dyDescent="0.35">
      <c r="A10087" s="7"/>
    </row>
    <row r="10088" spans="1:1" x14ac:dyDescent="0.35">
      <c r="A10088" s="7"/>
    </row>
    <row r="10089" spans="1:1" x14ac:dyDescent="0.35">
      <c r="A10089" s="7"/>
    </row>
    <row r="10090" spans="1:1" x14ac:dyDescent="0.35">
      <c r="A10090" s="7"/>
    </row>
    <row r="10091" spans="1:1" x14ac:dyDescent="0.35">
      <c r="A10091" s="7"/>
    </row>
    <row r="10092" spans="1:1" x14ac:dyDescent="0.35">
      <c r="A10092" s="7"/>
    </row>
    <row r="10093" spans="1:1" x14ac:dyDescent="0.35">
      <c r="A10093" s="7"/>
    </row>
    <row r="10094" spans="1:1" x14ac:dyDescent="0.35">
      <c r="A10094" s="7"/>
    </row>
    <row r="10095" spans="1:1" x14ac:dyDescent="0.35">
      <c r="A10095" s="7"/>
    </row>
    <row r="10096" spans="1:1" x14ac:dyDescent="0.35">
      <c r="A10096" s="7"/>
    </row>
    <row r="10097" spans="1:1" x14ac:dyDescent="0.35">
      <c r="A10097" s="7"/>
    </row>
    <row r="10098" spans="1:1" x14ac:dyDescent="0.35">
      <c r="A10098" s="7"/>
    </row>
    <row r="10099" spans="1:1" x14ac:dyDescent="0.35">
      <c r="A10099" s="7"/>
    </row>
    <row r="10100" spans="1:1" x14ac:dyDescent="0.35">
      <c r="A10100" s="7"/>
    </row>
    <row r="10101" spans="1:1" x14ac:dyDescent="0.35">
      <c r="A10101" s="7"/>
    </row>
    <row r="10102" spans="1:1" x14ac:dyDescent="0.35">
      <c r="A10102" s="7"/>
    </row>
    <row r="10103" spans="1:1" x14ac:dyDescent="0.35">
      <c r="A10103" s="7"/>
    </row>
    <row r="10104" spans="1:1" x14ac:dyDescent="0.35">
      <c r="A10104" s="7"/>
    </row>
    <row r="10105" spans="1:1" x14ac:dyDescent="0.35">
      <c r="A10105" s="7"/>
    </row>
    <row r="10106" spans="1:1" x14ac:dyDescent="0.35">
      <c r="A10106" s="7"/>
    </row>
    <row r="10107" spans="1:1" x14ac:dyDescent="0.35">
      <c r="A10107" s="7"/>
    </row>
    <row r="10108" spans="1:1" x14ac:dyDescent="0.35">
      <c r="A10108" s="7"/>
    </row>
    <row r="10109" spans="1:1" x14ac:dyDescent="0.35">
      <c r="A10109" s="7"/>
    </row>
    <row r="10110" spans="1:1" x14ac:dyDescent="0.35">
      <c r="A10110" s="7"/>
    </row>
    <row r="10111" spans="1:1" x14ac:dyDescent="0.35">
      <c r="A10111" s="7"/>
    </row>
    <row r="10112" spans="1:1" x14ac:dyDescent="0.35">
      <c r="A10112" s="7"/>
    </row>
    <row r="10113" spans="1:1" x14ac:dyDescent="0.35">
      <c r="A10113" s="7"/>
    </row>
    <row r="10114" spans="1:1" x14ac:dyDescent="0.35">
      <c r="A10114" s="7"/>
    </row>
    <row r="10115" spans="1:1" x14ac:dyDescent="0.35">
      <c r="A10115" s="7"/>
    </row>
    <row r="10116" spans="1:1" x14ac:dyDescent="0.35">
      <c r="A10116" s="7"/>
    </row>
    <row r="10117" spans="1:1" x14ac:dyDescent="0.35">
      <c r="A10117" s="7"/>
    </row>
    <row r="10118" spans="1:1" x14ac:dyDescent="0.35">
      <c r="A10118" s="7"/>
    </row>
    <row r="10119" spans="1:1" x14ac:dyDescent="0.35">
      <c r="A10119" s="7"/>
    </row>
    <row r="10120" spans="1:1" x14ac:dyDescent="0.35">
      <c r="A10120" s="7"/>
    </row>
    <row r="10121" spans="1:1" x14ac:dyDescent="0.35">
      <c r="A10121" s="7"/>
    </row>
    <row r="10122" spans="1:1" x14ac:dyDescent="0.35">
      <c r="A10122" s="7"/>
    </row>
    <row r="10123" spans="1:1" x14ac:dyDescent="0.35">
      <c r="A10123" s="7"/>
    </row>
    <row r="10124" spans="1:1" x14ac:dyDescent="0.35">
      <c r="A10124" s="7"/>
    </row>
    <row r="10125" spans="1:1" x14ac:dyDescent="0.35">
      <c r="A10125" s="7"/>
    </row>
    <row r="10126" spans="1:1" x14ac:dyDescent="0.35">
      <c r="A10126" s="7"/>
    </row>
    <row r="10127" spans="1:1" x14ac:dyDescent="0.35">
      <c r="A10127" s="7"/>
    </row>
    <row r="10128" spans="1:1" x14ac:dyDescent="0.35">
      <c r="A10128" s="7"/>
    </row>
    <row r="10129" spans="1:1" x14ac:dyDescent="0.35">
      <c r="A10129" s="7"/>
    </row>
    <row r="10130" spans="1:1" x14ac:dyDescent="0.35">
      <c r="A10130" s="7"/>
    </row>
    <row r="10131" spans="1:1" x14ac:dyDescent="0.35">
      <c r="A10131" s="7"/>
    </row>
    <row r="10132" spans="1:1" x14ac:dyDescent="0.35">
      <c r="A10132" s="7"/>
    </row>
    <row r="10133" spans="1:1" x14ac:dyDescent="0.35">
      <c r="A10133" s="7"/>
    </row>
    <row r="10134" spans="1:1" x14ac:dyDescent="0.35">
      <c r="A10134" s="7"/>
    </row>
    <row r="10135" spans="1:1" x14ac:dyDescent="0.35">
      <c r="A10135" s="7"/>
    </row>
    <row r="10136" spans="1:1" x14ac:dyDescent="0.35">
      <c r="A10136" s="7"/>
    </row>
    <row r="10137" spans="1:1" x14ac:dyDescent="0.35">
      <c r="A10137" s="7"/>
    </row>
    <row r="10138" spans="1:1" x14ac:dyDescent="0.35">
      <c r="A10138" s="7"/>
    </row>
    <row r="10139" spans="1:1" x14ac:dyDescent="0.35">
      <c r="A10139" s="7"/>
    </row>
    <row r="10140" spans="1:1" x14ac:dyDescent="0.35">
      <c r="A10140" s="7"/>
    </row>
    <row r="10141" spans="1:1" x14ac:dyDescent="0.35">
      <c r="A10141" s="7"/>
    </row>
    <row r="10142" spans="1:1" x14ac:dyDescent="0.35">
      <c r="A10142" s="7"/>
    </row>
    <row r="10143" spans="1:1" x14ac:dyDescent="0.35">
      <c r="A10143" s="7"/>
    </row>
    <row r="10144" spans="1:1" x14ac:dyDescent="0.35">
      <c r="A10144" s="7"/>
    </row>
    <row r="10145" spans="1:1" x14ac:dyDescent="0.35">
      <c r="A10145" s="7"/>
    </row>
    <row r="10146" spans="1:1" x14ac:dyDescent="0.35">
      <c r="A10146" s="7"/>
    </row>
    <row r="10147" spans="1:1" x14ac:dyDescent="0.35">
      <c r="A10147" s="7"/>
    </row>
    <row r="10148" spans="1:1" x14ac:dyDescent="0.35">
      <c r="A10148" s="7"/>
    </row>
    <row r="10149" spans="1:1" x14ac:dyDescent="0.35">
      <c r="A10149" s="7"/>
    </row>
    <row r="10150" spans="1:1" x14ac:dyDescent="0.35">
      <c r="A10150" s="7"/>
    </row>
    <row r="10151" spans="1:1" x14ac:dyDescent="0.35">
      <c r="A10151" s="7"/>
    </row>
    <row r="10152" spans="1:1" x14ac:dyDescent="0.35">
      <c r="A10152" s="7"/>
    </row>
    <row r="10153" spans="1:1" x14ac:dyDescent="0.35">
      <c r="A10153" s="7"/>
    </row>
    <row r="10154" spans="1:1" x14ac:dyDescent="0.35">
      <c r="A10154" s="7"/>
    </row>
    <row r="10155" spans="1:1" x14ac:dyDescent="0.35">
      <c r="A10155" s="7"/>
    </row>
    <row r="10156" spans="1:1" x14ac:dyDescent="0.35">
      <c r="A10156" s="7"/>
    </row>
    <row r="10157" spans="1:1" x14ac:dyDescent="0.35">
      <c r="A10157" s="7"/>
    </row>
    <row r="10158" spans="1:1" x14ac:dyDescent="0.35">
      <c r="A10158" s="7"/>
    </row>
    <row r="10159" spans="1:1" x14ac:dyDescent="0.35">
      <c r="A10159" s="7"/>
    </row>
    <row r="10160" spans="1:1" x14ac:dyDescent="0.35">
      <c r="A10160" s="7"/>
    </row>
    <row r="10161" spans="1:1" x14ac:dyDescent="0.35">
      <c r="A10161" s="7"/>
    </row>
    <row r="10162" spans="1:1" x14ac:dyDescent="0.35">
      <c r="A10162" s="7"/>
    </row>
    <row r="10163" spans="1:1" x14ac:dyDescent="0.35">
      <c r="A10163" s="7"/>
    </row>
    <row r="10164" spans="1:1" x14ac:dyDescent="0.35">
      <c r="A10164" s="7"/>
    </row>
    <row r="10165" spans="1:1" x14ac:dyDescent="0.35">
      <c r="A10165" s="7"/>
    </row>
    <row r="10166" spans="1:1" x14ac:dyDescent="0.35">
      <c r="A10166" s="7"/>
    </row>
    <row r="10167" spans="1:1" x14ac:dyDescent="0.35">
      <c r="A10167" s="7"/>
    </row>
    <row r="10168" spans="1:1" x14ac:dyDescent="0.35">
      <c r="A10168" s="7"/>
    </row>
    <row r="10169" spans="1:1" x14ac:dyDescent="0.35">
      <c r="A10169" s="7"/>
    </row>
    <row r="10170" spans="1:1" x14ac:dyDescent="0.35">
      <c r="A10170" s="7"/>
    </row>
    <row r="10171" spans="1:1" x14ac:dyDescent="0.35">
      <c r="A10171" s="7"/>
    </row>
    <row r="10172" spans="1:1" x14ac:dyDescent="0.35">
      <c r="A10172" s="7"/>
    </row>
    <row r="10173" spans="1:1" x14ac:dyDescent="0.35">
      <c r="A10173" s="7"/>
    </row>
    <row r="10174" spans="1:1" x14ac:dyDescent="0.35">
      <c r="A10174" s="7"/>
    </row>
    <row r="10175" spans="1:1" x14ac:dyDescent="0.35">
      <c r="A10175" s="7"/>
    </row>
    <row r="10176" spans="1:1" x14ac:dyDescent="0.35">
      <c r="A10176" s="7"/>
    </row>
    <row r="10177" spans="1:1" x14ac:dyDescent="0.35">
      <c r="A10177" s="7"/>
    </row>
    <row r="10178" spans="1:1" x14ac:dyDescent="0.35">
      <c r="A10178" s="7"/>
    </row>
    <row r="10179" spans="1:1" x14ac:dyDescent="0.35">
      <c r="A10179" s="7"/>
    </row>
    <row r="10180" spans="1:1" x14ac:dyDescent="0.35">
      <c r="A10180" s="7"/>
    </row>
    <row r="10181" spans="1:1" x14ac:dyDescent="0.35">
      <c r="A10181" s="7"/>
    </row>
    <row r="10182" spans="1:1" x14ac:dyDescent="0.35">
      <c r="A10182" s="7"/>
    </row>
    <row r="10183" spans="1:1" x14ac:dyDescent="0.35">
      <c r="A10183" s="7"/>
    </row>
    <row r="10184" spans="1:1" x14ac:dyDescent="0.35">
      <c r="A10184" s="7"/>
    </row>
    <row r="10185" spans="1:1" x14ac:dyDescent="0.35">
      <c r="A10185" s="7"/>
    </row>
    <row r="10186" spans="1:1" x14ac:dyDescent="0.35">
      <c r="A10186" s="7"/>
    </row>
    <row r="10187" spans="1:1" x14ac:dyDescent="0.35">
      <c r="A10187" s="7"/>
    </row>
    <row r="10188" spans="1:1" x14ac:dyDescent="0.35">
      <c r="A10188" s="7"/>
    </row>
    <row r="10189" spans="1:1" x14ac:dyDescent="0.35">
      <c r="A10189" s="7"/>
    </row>
    <row r="10190" spans="1:1" x14ac:dyDescent="0.35">
      <c r="A10190" s="7"/>
    </row>
    <row r="10191" spans="1:1" x14ac:dyDescent="0.35">
      <c r="A10191" s="7"/>
    </row>
    <row r="10192" spans="1:1" x14ac:dyDescent="0.35">
      <c r="A10192" s="7"/>
    </row>
    <row r="10193" spans="1:1" x14ac:dyDescent="0.35">
      <c r="A10193" s="7"/>
    </row>
    <row r="10194" spans="1:1" x14ac:dyDescent="0.35">
      <c r="A10194" s="7"/>
    </row>
    <row r="10195" spans="1:1" x14ac:dyDescent="0.35">
      <c r="A10195" s="7"/>
    </row>
    <row r="10196" spans="1:1" x14ac:dyDescent="0.35">
      <c r="A10196" s="7"/>
    </row>
    <row r="10197" spans="1:1" x14ac:dyDescent="0.35">
      <c r="A10197" s="7"/>
    </row>
    <row r="10198" spans="1:1" x14ac:dyDescent="0.35">
      <c r="A10198" s="7"/>
    </row>
    <row r="10199" spans="1:1" x14ac:dyDescent="0.35">
      <c r="A10199" s="7"/>
    </row>
    <row r="10200" spans="1:1" x14ac:dyDescent="0.35">
      <c r="A10200" s="7"/>
    </row>
    <row r="10201" spans="1:1" x14ac:dyDescent="0.35">
      <c r="A10201" s="7"/>
    </row>
    <row r="10202" spans="1:1" x14ac:dyDescent="0.35">
      <c r="A10202" s="7"/>
    </row>
    <row r="10203" spans="1:1" x14ac:dyDescent="0.35">
      <c r="A10203" s="7"/>
    </row>
    <row r="10204" spans="1:1" x14ac:dyDescent="0.35">
      <c r="A10204" s="7"/>
    </row>
    <row r="10205" spans="1:1" x14ac:dyDescent="0.35">
      <c r="A10205" s="7"/>
    </row>
    <row r="10206" spans="1:1" x14ac:dyDescent="0.35">
      <c r="A10206" s="7"/>
    </row>
    <row r="10207" spans="1:1" x14ac:dyDescent="0.35">
      <c r="A10207" s="7"/>
    </row>
    <row r="10208" spans="1:1" x14ac:dyDescent="0.35">
      <c r="A10208" s="7"/>
    </row>
    <row r="10209" spans="1:1" x14ac:dyDescent="0.35">
      <c r="A10209" s="7"/>
    </row>
    <row r="10210" spans="1:1" x14ac:dyDescent="0.35">
      <c r="A10210" s="7"/>
    </row>
    <row r="10211" spans="1:1" x14ac:dyDescent="0.35">
      <c r="A10211" s="7"/>
    </row>
    <row r="10212" spans="1:1" x14ac:dyDescent="0.35">
      <c r="A10212" s="7"/>
    </row>
    <row r="10213" spans="1:1" x14ac:dyDescent="0.35">
      <c r="A10213" s="7"/>
    </row>
    <row r="10214" spans="1:1" x14ac:dyDescent="0.35">
      <c r="A10214" s="7"/>
    </row>
    <row r="10215" spans="1:1" x14ac:dyDescent="0.35">
      <c r="A10215" s="7"/>
    </row>
    <row r="10216" spans="1:1" x14ac:dyDescent="0.35">
      <c r="A10216" s="7"/>
    </row>
    <row r="10217" spans="1:1" x14ac:dyDescent="0.35">
      <c r="A10217" s="7"/>
    </row>
    <row r="10218" spans="1:1" x14ac:dyDescent="0.35">
      <c r="A10218" s="7"/>
    </row>
    <row r="10219" spans="1:1" x14ac:dyDescent="0.35">
      <c r="A10219" s="7"/>
    </row>
    <row r="10220" spans="1:1" x14ac:dyDescent="0.35">
      <c r="A10220" s="7"/>
    </row>
    <row r="10221" spans="1:1" x14ac:dyDescent="0.35">
      <c r="A10221" s="7"/>
    </row>
    <row r="10222" spans="1:1" x14ac:dyDescent="0.35">
      <c r="A10222" s="7"/>
    </row>
    <row r="10223" spans="1:1" x14ac:dyDescent="0.35">
      <c r="A10223" s="7"/>
    </row>
    <row r="10224" spans="1:1" x14ac:dyDescent="0.35">
      <c r="A10224" s="7"/>
    </row>
    <row r="10225" spans="1:1" x14ac:dyDescent="0.35">
      <c r="A10225" s="7"/>
    </row>
    <row r="10226" spans="1:1" x14ac:dyDescent="0.35">
      <c r="A10226" s="7"/>
    </row>
    <row r="10227" spans="1:1" x14ac:dyDescent="0.35">
      <c r="A10227" s="7"/>
    </row>
    <row r="10228" spans="1:1" x14ac:dyDescent="0.35">
      <c r="A10228" s="7"/>
    </row>
    <row r="10229" spans="1:1" x14ac:dyDescent="0.35">
      <c r="A10229" s="7"/>
    </row>
    <row r="10230" spans="1:1" x14ac:dyDescent="0.35">
      <c r="A10230" s="7"/>
    </row>
    <row r="10231" spans="1:1" x14ac:dyDescent="0.35">
      <c r="A10231" s="7"/>
    </row>
    <row r="10232" spans="1:1" x14ac:dyDescent="0.35">
      <c r="A10232" s="7"/>
    </row>
    <row r="10233" spans="1:1" x14ac:dyDescent="0.35">
      <c r="A10233" s="7"/>
    </row>
    <row r="10234" spans="1:1" x14ac:dyDescent="0.35">
      <c r="A10234" s="7"/>
    </row>
    <row r="10235" spans="1:1" x14ac:dyDescent="0.35">
      <c r="A10235" s="7"/>
    </row>
    <row r="10236" spans="1:1" x14ac:dyDescent="0.35">
      <c r="A10236" s="7"/>
    </row>
    <row r="10237" spans="1:1" x14ac:dyDescent="0.35">
      <c r="A10237" s="7"/>
    </row>
    <row r="10238" spans="1:1" x14ac:dyDescent="0.35">
      <c r="A10238" s="7"/>
    </row>
    <row r="10239" spans="1:1" x14ac:dyDescent="0.35">
      <c r="A10239" s="7"/>
    </row>
    <row r="10240" spans="1:1" x14ac:dyDescent="0.35">
      <c r="A10240" s="7"/>
    </row>
    <row r="10241" spans="1:1" x14ac:dyDescent="0.35">
      <c r="A10241" s="7"/>
    </row>
    <row r="10242" spans="1:1" x14ac:dyDescent="0.35">
      <c r="A10242" s="7"/>
    </row>
    <row r="10243" spans="1:1" x14ac:dyDescent="0.35">
      <c r="A10243" s="7"/>
    </row>
    <row r="10244" spans="1:1" x14ac:dyDescent="0.35">
      <c r="A10244" s="7"/>
    </row>
    <row r="10245" spans="1:1" x14ac:dyDescent="0.35">
      <c r="A10245" s="7"/>
    </row>
    <row r="10246" spans="1:1" x14ac:dyDescent="0.35">
      <c r="A10246" s="7"/>
    </row>
    <row r="10247" spans="1:1" x14ac:dyDescent="0.35">
      <c r="A10247" s="7"/>
    </row>
    <row r="10248" spans="1:1" x14ac:dyDescent="0.35">
      <c r="A10248" s="7"/>
    </row>
    <row r="10249" spans="1:1" x14ac:dyDescent="0.35">
      <c r="A10249" s="7"/>
    </row>
    <row r="10250" spans="1:1" x14ac:dyDescent="0.35">
      <c r="A10250" s="7"/>
    </row>
    <row r="10251" spans="1:1" x14ac:dyDescent="0.35">
      <c r="A10251" s="7"/>
    </row>
    <row r="10252" spans="1:1" x14ac:dyDescent="0.35">
      <c r="A10252" s="7"/>
    </row>
    <row r="10253" spans="1:1" x14ac:dyDescent="0.35">
      <c r="A10253" s="7"/>
    </row>
    <row r="10254" spans="1:1" x14ac:dyDescent="0.35">
      <c r="A10254" s="7"/>
    </row>
    <row r="10255" spans="1:1" x14ac:dyDescent="0.35">
      <c r="A10255" s="7"/>
    </row>
    <row r="10256" spans="1:1" x14ac:dyDescent="0.35">
      <c r="A10256" s="7"/>
    </row>
    <row r="10257" spans="1:1" x14ac:dyDescent="0.35">
      <c r="A10257" s="7"/>
    </row>
    <row r="10258" spans="1:1" x14ac:dyDescent="0.35">
      <c r="A10258" s="7"/>
    </row>
    <row r="10259" spans="1:1" x14ac:dyDescent="0.35">
      <c r="A10259" s="7"/>
    </row>
    <row r="10260" spans="1:1" x14ac:dyDescent="0.35">
      <c r="A10260" s="7"/>
    </row>
    <row r="10261" spans="1:1" x14ac:dyDescent="0.35">
      <c r="A10261" s="7"/>
    </row>
    <row r="10262" spans="1:1" x14ac:dyDescent="0.35">
      <c r="A10262" s="7"/>
    </row>
    <row r="10263" spans="1:1" x14ac:dyDescent="0.35">
      <c r="A10263" s="7"/>
    </row>
    <row r="10264" spans="1:1" x14ac:dyDescent="0.35">
      <c r="A10264" s="7"/>
    </row>
    <row r="10265" spans="1:1" x14ac:dyDescent="0.35">
      <c r="A10265" s="7"/>
    </row>
    <row r="10266" spans="1:1" x14ac:dyDescent="0.35">
      <c r="A10266" s="7"/>
    </row>
    <row r="10267" spans="1:1" x14ac:dyDescent="0.35">
      <c r="A10267" s="7"/>
    </row>
    <row r="10268" spans="1:1" x14ac:dyDescent="0.35">
      <c r="A10268" s="7"/>
    </row>
    <row r="10269" spans="1:1" x14ac:dyDescent="0.35">
      <c r="A10269" s="7"/>
    </row>
    <row r="10270" spans="1:1" x14ac:dyDescent="0.35">
      <c r="A10270" s="7"/>
    </row>
    <row r="10271" spans="1:1" x14ac:dyDescent="0.35">
      <c r="A10271" s="7"/>
    </row>
    <row r="10272" spans="1:1" x14ac:dyDescent="0.35">
      <c r="A10272" s="7"/>
    </row>
    <row r="10273" spans="1:1" x14ac:dyDescent="0.35">
      <c r="A10273" s="7"/>
    </row>
    <row r="10274" spans="1:1" x14ac:dyDescent="0.35">
      <c r="A10274" s="7"/>
    </row>
    <row r="10275" spans="1:1" x14ac:dyDescent="0.35">
      <c r="A10275" s="7"/>
    </row>
    <row r="10276" spans="1:1" x14ac:dyDescent="0.35">
      <c r="A10276" s="7"/>
    </row>
    <row r="10277" spans="1:1" x14ac:dyDescent="0.35">
      <c r="A10277" s="7"/>
    </row>
    <row r="10278" spans="1:1" x14ac:dyDescent="0.35">
      <c r="A10278" s="7"/>
    </row>
    <row r="10279" spans="1:1" x14ac:dyDescent="0.35">
      <c r="A10279" s="7"/>
    </row>
    <row r="10280" spans="1:1" x14ac:dyDescent="0.35">
      <c r="A10280" s="7"/>
    </row>
    <row r="10281" spans="1:1" x14ac:dyDescent="0.35">
      <c r="A10281" s="7"/>
    </row>
    <row r="10282" spans="1:1" x14ac:dyDescent="0.35">
      <c r="A10282" s="7"/>
    </row>
    <row r="10283" spans="1:1" x14ac:dyDescent="0.35">
      <c r="A10283" s="7"/>
    </row>
    <row r="10284" spans="1:1" x14ac:dyDescent="0.35">
      <c r="A10284" s="7"/>
    </row>
    <row r="10285" spans="1:1" x14ac:dyDescent="0.35">
      <c r="A10285" s="7"/>
    </row>
    <row r="10286" spans="1:1" x14ac:dyDescent="0.35">
      <c r="A10286" s="7"/>
    </row>
    <row r="10287" spans="1:1" x14ac:dyDescent="0.35">
      <c r="A10287" s="7"/>
    </row>
    <row r="10288" spans="1:1" x14ac:dyDescent="0.35">
      <c r="A10288" s="7"/>
    </row>
    <row r="10289" spans="1:1" x14ac:dyDescent="0.35">
      <c r="A10289" s="7"/>
    </row>
    <row r="10290" spans="1:1" x14ac:dyDescent="0.35">
      <c r="A10290" s="7"/>
    </row>
    <row r="10291" spans="1:1" x14ac:dyDescent="0.35">
      <c r="A10291" s="7"/>
    </row>
    <row r="10292" spans="1:1" x14ac:dyDescent="0.35">
      <c r="A10292" s="7"/>
    </row>
    <row r="10293" spans="1:1" x14ac:dyDescent="0.35">
      <c r="A10293" s="7"/>
    </row>
    <row r="10294" spans="1:1" x14ac:dyDescent="0.35">
      <c r="A10294" s="7"/>
    </row>
    <row r="10295" spans="1:1" x14ac:dyDescent="0.35">
      <c r="A10295" s="7"/>
    </row>
    <row r="10296" spans="1:1" x14ac:dyDescent="0.35">
      <c r="A10296" s="7"/>
    </row>
    <row r="10297" spans="1:1" x14ac:dyDescent="0.35">
      <c r="A10297" s="7"/>
    </row>
    <row r="10298" spans="1:1" x14ac:dyDescent="0.35">
      <c r="A10298" s="7"/>
    </row>
    <row r="10299" spans="1:1" x14ac:dyDescent="0.35">
      <c r="A10299" s="7"/>
    </row>
    <row r="10300" spans="1:1" x14ac:dyDescent="0.35">
      <c r="A10300" s="7"/>
    </row>
    <row r="10301" spans="1:1" x14ac:dyDescent="0.35">
      <c r="A10301" s="7"/>
    </row>
    <row r="10302" spans="1:1" x14ac:dyDescent="0.35">
      <c r="A10302" s="7"/>
    </row>
    <row r="10303" spans="1:1" x14ac:dyDescent="0.35">
      <c r="A10303" s="7"/>
    </row>
    <row r="10304" spans="1:1" x14ac:dyDescent="0.35">
      <c r="A10304" s="7"/>
    </row>
    <row r="10305" spans="1:1" x14ac:dyDescent="0.35">
      <c r="A10305" s="7"/>
    </row>
    <row r="10306" spans="1:1" x14ac:dyDescent="0.35">
      <c r="A10306" s="7"/>
    </row>
    <row r="10307" spans="1:1" x14ac:dyDescent="0.35">
      <c r="A10307" s="7"/>
    </row>
    <row r="10308" spans="1:1" x14ac:dyDescent="0.35">
      <c r="A10308" s="7"/>
    </row>
    <row r="10309" spans="1:1" x14ac:dyDescent="0.35">
      <c r="A10309" s="7"/>
    </row>
    <row r="10310" spans="1:1" x14ac:dyDescent="0.35">
      <c r="A10310" s="7"/>
    </row>
    <row r="10311" spans="1:1" x14ac:dyDescent="0.35">
      <c r="A10311" s="7"/>
    </row>
    <row r="10312" spans="1:1" x14ac:dyDescent="0.35">
      <c r="A10312" s="7"/>
    </row>
    <row r="10313" spans="1:1" x14ac:dyDescent="0.35">
      <c r="A10313" s="7"/>
    </row>
    <row r="10314" spans="1:1" x14ac:dyDescent="0.35">
      <c r="A10314" s="7"/>
    </row>
    <row r="10315" spans="1:1" x14ac:dyDescent="0.35">
      <c r="A10315" s="7"/>
    </row>
    <row r="10316" spans="1:1" x14ac:dyDescent="0.35">
      <c r="A10316" s="7"/>
    </row>
    <row r="10317" spans="1:1" x14ac:dyDescent="0.35">
      <c r="A10317" s="7"/>
    </row>
    <row r="10318" spans="1:1" x14ac:dyDescent="0.35">
      <c r="A10318" s="7"/>
    </row>
    <row r="10319" spans="1:1" x14ac:dyDescent="0.35">
      <c r="A10319" s="7"/>
    </row>
    <row r="10320" spans="1:1" x14ac:dyDescent="0.35">
      <c r="A10320" s="7"/>
    </row>
    <row r="10321" spans="1:1" x14ac:dyDescent="0.35">
      <c r="A10321" s="7"/>
    </row>
    <row r="10322" spans="1:1" x14ac:dyDescent="0.35">
      <c r="A10322" s="7"/>
    </row>
    <row r="10323" spans="1:1" x14ac:dyDescent="0.35">
      <c r="A10323" s="7"/>
    </row>
    <row r="10324" spans="1:1" x14ac:dyDescent="0.35">
      <c r="A10324" s="7"/>
    </row>
    <row r="10325" spans="1:1" x14ac:dyDescent="0.35">
      <c r="A10325" s="7"/>
    </row>
    <row r="10326" spans="1:1" x14ac:dyDescent="0.35">
      <c r="A10326" s="7"/>
    </row>
    <row r="10327" spans="1:1" x14ac:dyDescent="0.35">
      <c r="A10327" s="7"/>
    </row>
    <row r="10328" spans="1:1" x14ac:dyDescent="0.35">
      <c r="A10328" s="7"/>
    </row>
    <row r="10329" spans="1:1" x14ac:dyDescent="0.35">
      <c r="A10329" s="7"/>
    </row>
    <row r="10330" spans="1:1" x14ac:dyDescent="0.35">
      <c r="A10330" s="7"/>
    </row>
    <row r="10331" spans="1:1" x14ac:dyDescent="0.35">
      <c r="A10331" s="7"/>
    </row>
    <row r="10332" spans="1:1" x14ac:dyDescent="0.35">
      <c r="A10332" s="7"/>
    </row>
    <row r="10333" spans="1:1" x14ac:dyDescent="0.35">
      <c r="A10333" s="7"/>
    </row>
    <row r="10334" spans="1:1" x14ac:dyDescent="0.35">
      <c r="A10334" s="7"/>
    </row>
    <row r="10335" spans="1:1" x14ac:dyDescent="0.35">
      <c r="A10335" s="7"/>
    </row>
    <row r="10336" spans="1:1" x14ac:dyDescent="0.35">
      <c r="A10336" s="7"/>
    </row>
    <row r="10337" spans="1:1" x14ac:dyDescent="0.35">
      <c r="A10337" s="7"/>
    </row>
    <row r="10338" spans="1:1" x14ac:dyDescent="0.35">
      <c r="A10338" s="7"/>
    </row>
    <row r="10339" spans="1:1" x14ac:dyDescent="0.35">
      <c r="A10339" s="7"/>
    </row>
    <row r="10340" spans="1:1" x14ac:dyDescent="0.35">
      <c r="A10340" s="7"/>
    </row>
    <row r="10341" spans="1:1" x14ac:dyDescent="0.35">
      <c r="A10341" s="7"/>
    </row>
    <row r="10342" spans="1:1" x14ac:dyDescent="0.35">
      <c r="A10342" s="7"/>
    </row>
    <row r="10343" spans="1:1" x14ac:dyDescent="0.35">
      <c r="A10343" s="7"/>
    </row>
    <row r="10344" spans="1:1" x14ac:dyDescent="0.35">
      <c r="A10344" s="7"/>
    </row>
    <row r="10345" spans="1:1" x14ac:dyDescent="0.35">
      <c r="A10345" s="7"/>
    </row>
    <row r="10346" spans="1:1" x14ac:dyDescent="0.35">
      <c r="A10346" s="7"/>
    </row>
    <row r="10347" spans="1:1" x14ac:dyDescent="0.35">
      <c r="A10347" s="7"/>
    </row>
    <row r="10348" spans="1:1" x14ac:dyDescent="0.35">
      <c r="A10348" s="7"/>
    </row>
    <row r="10349" spans="1:1" x14ac:dyDescent="0.35">
      <c r="A10349" s="7"/>
    </row>
    <row r="10350" spans="1:1" x14ac:dyDescent="0.35">
      <c r="A10350" s="7"/>
    </row>
    <row r="10351" spans="1:1" x14ac:dyDescent="0.35">
      <c r="A10351" s="7"/>
    </row>
    <row r="10352" spans="1:1" x14ac:dyDescent="0.35">
      <c r="A10352" s="7"/>
    </row>
    <row r="10353" spans="1:1" x14ac:dyDescent="0.35">
      <c r="A10353" s="7"/>
    </row>
    <row r="10354" spans="1:1" x14ac:dyDescent="0.35">
      <c r="A10354" s="7"/>
    </row>
    <row r="10355" spans="1:1" x14ac:dyDescent="0.35">
      <c r="A10355" s="7"/>
    </row>
    <row r="10356" spans="1:1" x14ac:dyDescent="0.35">
      <c r="A10356" s="7"/>
    </row>
    <row r="10357" spans="1:1" x14ac:dyDescent="0.35">
      <c r="A10357" s="7"/>
    </row>
    <row r="10358" spans="1:1" x14ac:dyDescent="0.35">
      <c r="A10358" s="7"/>
    </row>
    <row r="10359" spans="1:1" x14ac:dyDescent="0.35">
      <c r="A10359" s="7"/>
    </row>
    <row r="10360" spans="1:1" x14ac:dyDescent="0.35">
      <c r="A10360" s="7"/>
    </row>
    <row r="10361" spans="1:1" x14ac:dyDescent="0.35">
      <c r="A10361" s="7"/>
    </row>
    <row r="10362" spans="1:1" x14ac:dyDescent="0.35">
      <c r="A10362" s="7"/>
    </row>
    <row r="10363" spans="1:1" x14ac:dyDescent="0.35">
      <c r="A10363" s="7"/>
    </row>
    <row r="10364" spans="1:1" x14ac:dyDescent="0.35">
      <c r="A10364" s="7"/>
    </row>
    <row r="10365" spans="1:1" x14ac:dyDescent="0.35">
      <c r="A10365" s="7"/>
    </row>
    <row r="10366" spans="1:1" x14ac:dyDescent="0.35">
      <c r="A10366" s="7"/>
    </row>
    <row r="10367" spans="1:1" x14ac:dyDescent="0.35">
      <c r="A10367" s="7"/>
    </row>
    <row r="10368" spans="1:1" x14ac:dyDescent="0.35">
      <c r="A10368" s="7"/>
    </row>
    <row r="10369" spans="1:1" x14ac:dyDescent="0.35">
      <c r="A10369" s="7"/>
    </row>
    <row r="10370" spans="1:1" x14ac:dyDescent="0.35">
      <c r="A10370" s="7"/>
    </row>
    <row r="10371" spans="1:1" x14ac:dyDescent="0.35">
      <c r="A10371" s="7"/>
    </row>
    <row r="10372" spans="1:1" x14ac:dyDescent="0.35">
      <c r="A10372" s="7"/>
    </row>
    <row r="10373" spans="1:1" x14ac:dyDescent="0.35">
      <c r="A10373" s="7"/>
    </row>
    <row r="10374" spans="1:1" x14ac:dyDescent="0.35">
      <c r="A10374" s="7"/>
    </row>
    <row r="10375" spans="1:1" x14ac:dyDescent="0.35">
      <c r="A10375" s="7"/>
    </row>
    <row r="10376" spans="1:1" x14ac:dyDescent="0.35">
      <c r="A10376" s="7"/>
    </row>
    <row r="10377" spans="1:1" x14ac:dyDescent="0.35">
      <c r="A10377" s="7"/>
    </row>
    <row r="10378" spans="1:1" x14ac:dyDescent="0.35">
      <c r="A10378" s="7"/>
    </row>
    <row r="10379" spans="1:1" x14ac:dyDescent="0.35">
      <c r="A10379" s="7"/>
    </row>
    <row r="10380" spans="1:1" x14ac:dyDescent="0.35">
      <c r="A10380" s="7"/>
    </row>
    <row r="10381" spans="1:1" x14ac:dyDescent="0.35">
      <c r="A10381" s="7"/>
    </row>
    <row r="10382" spans="1:1" x14ac:dyDescent="0.35">
      <c r="A10382" s="7"/>
    </row>
    <row r="10383" spans="1:1" x14ac:dyDescent="0.35">
      <c r="A10383" s="7"/>
    </row>
    <row r="10384" spans="1:1" x14ac:dyDescent="0.35">
      <c r="A10384" s="7"/>
    </row>
    <row r="10385" spans="1:1" x14ac:dyDescent="0.35">
      <c r="A10385" s="7"/>
    </row>
    <row r="10386" spans="1:1" x14ac:dyDescent="0.35">
      <c r="A10386" s="7"/>
    </row>
    <row r="10387" spans="1:1" x14ac:dyDescent="0.35">
      <c r="A10387" s="7"/>
    </row>
    <row r="10388" spans="1:1" x14ac:dyDescent="0.35">
      <c r="A10388" s="7"/>
    </row>
    <row r="10389" spans="1:1" x14ac:dyDescent="0.35">
      <c r="A10389" s="7"/>
    </row>
    <row r="10390" spans="1:1" x14ac:dyDescent="0.35">
      <c r="A10390" s="7"/>
    </row>
    <row r="10391" spans="1:1" x14ac:dyDescent="0.35">
      <c r="A10391" s="7"/>
    </row>
    <row r="10392" spans="1:1" x14ac:dyDescent="0.35">
      <c r="A10392" s="7"/>
    </row>
    <row r="10393" spans="1:1" x14ac:dyDescent="0.35">
      <c r="A10393" s="7"/>
    </row>
    <row r="10394" spans="1:1" x14ac:dyDescent="0.35">
      <c r="A10394" s="7"/>
    </row>
    <row r="10395" spans="1:1" x14ac:dyDescent="0.35">
      <c r="A10395" s="7"/>
    </row>
    <row r="10396" spans="1:1" x14ac:dyDescent="0.35">
      <c r="A10396" s="7"/>
    </row>
    <row r="10397" spans="1:1" x14ac:dyDescent="0.35">
      <c r="A10397" s="7"/>
    </row>
    <row r="10398" spans="1:1" x14ac:dyDescent="0.35">
      <c r="A10398" s="7"/>
    </row>
    <row r="10399" spans="1:1" x14ac:dyDescent="0.35">
      <c r="A10399" s="7"/>
    </row>
    <row r="10400" spans="1:1" x14ac:dyDescent="0.35">
      <c r="A10400" s="7"/>
    </row>
    <row r="10401" spans="1:1" x14ac:dyDescent="0.35">
      <c r="A10401" s="7"/>
    </row>
    <row r="10402" spans="1:1" x14ac:dyDescent="0.35">
      <c r="A10402" s="7"/>
    </row>
    <row r="10403" spans="1:1" x14ac:dyDescent="0.35">
      <c r="A10403" s="7"/>
    </row>
    <row r="10404" spans="1:1" x14ac:dyDescent="0.35">
      <c r="A10404" s="7"/>
    </row>
    <row r="10405" spans="1:1" x14ac:dyDescent="0.35">
      <c r="A10405" s="7"/>
    </row>
    <row r="10406" spans="1:1" x14ac:dyDescent="0.35">
      <c r="A10406" s="7"/>
    </row>
    <row r="10407" spans="1:1" x14ac:dyDescent="0.35">
      <c r="A10407" s="7"/>
    </row>
    <row r="10408" spans="1:1" x14ac:dyDescent="0.35">
      <c r="A10408" s="7"/>
    </row>
    <row r="10409" spans="1:1" x14ac:dyDescent="0.35">
      <c r="A10409" s="7"/>
    </row>
    <row r="10410" spans="1:1" x14ac:dyDescent="0.35">
      <c r="A10410" s="7"/>
    </row>
    <row r="10411" spans="1:1" x14ac:dyDescent="0.35">
      <c r="A10411" s="7"/>
    </row>
    <row r="10412" spans="1:1" x14ac:dyDescent="0.35">
      <c r="A10412" s="7"/>
    </row>
    <row r="10413" spans="1:1" x14ac:dyDescent="0.35">
      <c r="A10413" s="7"/>
    </row>
    <row r="10414" spans="1:1" x14ac:dyDescent="0.35">
      <c r="A10414" s="7"/>
    </row>
    <row r="10415" spans="1:1" x14ac:dyDescent="0.35">
      <c r="A10415" s="7"/>
    </row>
    <row r="10416" spans="1:1" x14ac:dyDescent="0.35">
      <c r="A10416" s="7"/>
    </row>
    <row r="10417" spans="1:1" x14ac:dyDescent="0.35">
      <c r="A10417" s="7"/>
    </row>
    <row r="10418" spans="1:1" x14ac:dyDescent="0.35">
      <c r="A10418" s="7"/>
    </row>
    <row r="10419" spans="1:1" x14ac:dyDescent="0.35">
      <c r="A10419" s="7"/>
    </row>
    <row r="10420" spans="1:1" x14ac:dyDescent="0.35">
      <c r="A10420" s="7"/>
    </row>
    <row r="10421" spans="1:1" x14ac:dyDescent="0.35">
      <c r="A10421" s="7"/>
    </row>
    <row r="10422" spans="1:1" x14ac:dyDescent="0.35">
      <c r="A10422" s="7"/>
    </row>
    <row r="10423" spans="1:1" x14ac:dyDescent="0.35">
      <c r="A10423" s="7"/>
    </row>
    <row r="10424" spans="1:1" x14ac:dyDescent="0.35">
      <c r="A10424" s="7"/>
    </row>
    <row r="10425" spans="1:1" x14ac:dyDescent="0.35">
      <c r="A10425" s="7"/>
    </row>
    <row r="10426" spans="1:1" x14ac:dyDescent="0.35">
      <c r="A10426" s="7"/>
    </row>
    <row r="10427" spans="1:1" x14ac:dyDescent="0.35">
      <c r="A10427" s="7"/>
    </row>
    <row r="10428" spans="1:1" x14ac:dyDescent="0.35">
      <c r="A10428" s="7"/>
    </row>
    <row r="10429" spans="1:1" x14ac:dyDescent="0.35">
      <c r="A10429" s="7"/>
    </row>
    <row r="10430" spans="1:1" x14ac:dyDescent="0.35">
      <c r="A10430" s="7"/>
    </row>
    <row r="10431" spans="1:1" x14ac:dyDescent="0.35">
      <c r="A10431" s="7"/>
    </row>
    <row r="10432" spans="1:1" x14ac:dyDescent="0.35">
      <c r="A10432" s="7"/>
    </row>
    <row r="10433" spans="1:1" x14ac:dyDescent="0.35">
      <c r="A10433" s="7"/>
    </row>
    <row r="10434" spans="1:1" x14ac:dyDescent="0.35">
      <c r="A10434" s="7"/>
    </row>
    <row r="10435" spans="1:1" x14ac:dyDescent="0.35">
      <c r="A10435" s="7"/>
    </row>
    <row r="10436" spans="1:1" x14ac:dyDescent="0.35">
      <c r="A10436" s="7"/>
    </row>
    <row r="10437" spans="1:1" x14ac:dyDescent="0.35">
      <c r="A10437" s="7"/>
    </row>
    <row r="10438" spans="1:1" x14ac:dyDescent="0.35">
      <c r="A10438" s="7"/>
    </row>
    <row r="10439" spans="1:1" x14ac:dyDescent="0.35">
      <c r="A10439" s="7"/>
    </row>
    <row r="10440" spans="1:1" x14ac:dyDescent="0.35">
      <c r="A10440" s="7"/>
    </row>
    <row r="10441" spans="1:1" x14ac:dyDescent="0.35">
      <c r="A10441" s="7"/>
    </row>
    <row r="10442" spans="1:1" x14ac:dyDescent="0.35">
      <c r="A10442" s="7"/>
    </row>
    <row r="10443" spans="1:1" x14ac:dyDescent="0.35">
      <c r="A10443" s="7"/>
    </row>
    <row r="10444" spans="1:1" x14ac:dyDescent="0.35">
      <c r="A10444" s="7"/>
    </row>
    <row r="10445" spans="1:1" x14ac:dyDescent="0.35">
      <c r="A10445" s="7"/>
    </row>
    <row r="10446" spans="1:1" x14ac:dyDescent="0.35">
      <c r="A10446" s="7"/>
    </row>
    <row r="10447" spans="1:1" x14ac:dyDescent="0.35">
      <c r="A10447" s="7"/>
    </row>
    <row r="10448" spans="1:1" x14ac:dyDescent="0.35">
      <c r="A10448" s="7"/>
    </row>
    <row r="10449" spans="1:1" x14ac:dyDescent="0.35">
      <c r="A10449" s="7"/>
    </row>
    <row r="10450" spans="1:1" x14ac:dyDescent="0.35">
      <c r="A10450" s="7"/>
    </row>
    <row r="10451" spans="1:1" x14ac:dyDescent="0.35">
      <c r="A10451" s="7"/>
    </row>
    <row r="10452" spans="1:1" x14ac:dyDescent="0.35">
      <c r="A10452" s="7"/>
    </row>
    <row r="10453" spans="1:1" x14ac:dyDescent="0.35">
      <c r="A10453" s="7"/>
    </row>
    <row r="10454" spans="1:1" x14ac:dyDescent="0.35">
      <c r="A10454" s="7"/>
    </row>
    <row r="10455" spans="1:1" x14ac:dyDescent="0.35">
      <c r="A10455" s="7"/>
    </row>
    <row r="10456" spans="1:1" x14ac:dyDescent="0.35">
      <c r="A10456" s="7"/>
    </row>
    <row r="10457" spans="1:1" x14ac:dyDescent="0.35">
      <c r="A10457" s="7"/>
    </row>
    <row r="10458" spans="1:1" x14ac:dyDescent="0.35">
      <c r="A10458" s="7"/>
    </row>
    <row r="10459" spans="1:1" x14ac:dyDescent="0.35">
      <c r="A10459" s="7"/>
    </row>
    <row r="10460" spans="1:1" x14ac:dyDescent="0.35">
      <c r="A10460" s="7"/>
    </row>
    <row r="10461" spans="1:1" x14ac:dyDescent="0.35">
      <c r="A10461" s="7"/>
    </row>
    <row r="10462" spans="1:1" x14ac:dyDescent="0.35">
      <c r="A10462" s="7"/>
    </row>
    <row r="10463" spans="1:1" x14ac:dyDescent="0.35">
      <c r="A10463" s="7"/>
    </row>
    <row r="10464" spans="1:1" x14ac:dyDescent="0.35">
      <c r="A10464" s="7"/>
    </row>
    <row r="10465" spans="1:1" x14ac:dyDescent="0.35">
      <c r="A10465" s="7"/>
    </row>
    <row r="10466" spans="1:1" x14ac:dyDescent="0.35">
      <c r="A10466" s="7"/>
    </row>
    <row r="10467" spans="1:1" x14ac:dyDescent="0.35">
      <c r="A10467" s="7"/>
    </row>
    <row r="10468" spans="1:1" x14ac:dyDescent="0.35">
      <c r="A10468" s="7"/>
    </row>
    <row r="10469" spans="1:1" x14ac:dyDescent="0.35">
      <c r="A10469" s="7"/>
    </row>
    <row r="10470" spans="1:1" x14ac:dyDescent="0.35">
      <c r="A10470" s="7"/>
    </row>
    <row r="10471" spans="1:1" x14ac:dyDescent="0.35">
      <c r="A10471" s="7"/>
    </row>
    <row r="10472" spans="1:1" x14ac:dyDescent="0.35">
      <c r="A10472" s="7"/>
    </row>
    <row r="10473" spans="1:1" x14ac:dyDescent="0.35">
      <c r="A10473" s="7"/>
    </row>
    <row r="10474" spans="1:1" x14ac:dyDescent="0.35">
      <c r="A10474" s="7"/>
    </row>
    <row r="10475" spans="1:1" x14ac:dyDescent="0.35">
      <c r="A10475" s="7"/>
    </row>
    <row r="10476" spans="1:1" x14ac:dyDescent="0.35">
      <c r="A10476" s="7"/>
    </row>
    <row r="10477" spans="1:1" x14ac:dyDescent="0.35">
      <c r="A10477" s="7"/>
    </row>
    <row r="10478" spans="1:1" x14ac:dyDescent="0.35">
      <c r="A10478" s="7"/>
    </row>
    <row r="10479" spans="1:1" x14ac:dyDescent="0.35">
      <c r="A10479" s="7"/>
    </row>
    <row r="10480" spans="1:1" x14ac:dyDescent="0.35">
      <c r="A10480" s="7"/>
    </row>
    <row r="10481" spans="1:1" x14ac:dyDescent="0.35">
      <c r="A10481" s="7"/>
    </row>
    <row r="10482" spans="1:1" x14ac:dyDescent="0.35">
      <c r="A10482" s="7"/>
    </row>
    <row r="10483" spans="1:1" x14ac:dyDescent="0.35">
      <c r="A10483" s="7"/>
    </row>
    <row r="10484" spans="1:1" x14ac:dyDescent="0.35">
      <c r="A10484" s="7"/>
    </row>
    <row r="10485" spans="1:1" x14ac:dyDescent="0.35">
      <c r="A10485" s="7"/>
    </row>
    <row r="10486" spans="1:1" x14ac:dyDescent="0.35">
      <c r="A10486" s="7"/>
    </row>
    <row r="10487" spans="1:1" x14ac:dyDescent="0.35">
      <c r="A10487" s="7"/>
    </row>
    <row r="10488" spans="1:1" x14ac:dyDescent="0.35">
      <c r="A10488" s="7"/>
    </row>
    <row r="10489" spans="1:1" x14ac:dyDescent="0.35">
      <c r="A10489" s="7"/>
    </row>
    <row r="10490" spans="1:1" x14ac:dyDescent="0.35">
      <c r="A10490" s="7"/>
    </row>
    <row r="10491" spans="1:1" x14ac:dyDescent="0.35">
      <c r="A10491" s="7"/>
    </row>
    <row r="10492" spans="1:1" x14ac:dyDescent="0.35">
      <c r="A10492" s="7"/>
    </row>
    <row r="10493" spans="1:1" x14ac:dyDescent="0.35">
      <c r="A10493" s="7"/>
    </row>
    <row r="10494" spans="1:1" x14ac:dyDescent="0.35">
      <c r="A10494" s="7"/>
    </row>
    <row r="10495" spans="1:1" x14ac:dyDescent="0.35">
      <c r="A10495" s="7"/>
    </row>
    <row r="10496" spans="1:1" x14ac:dyDescent="0.35">
      <c r="A10496" s="7"/>
    </row>
    <row r="10497" spans="1:1" x14ac:dyDescent="0.35">
      <c r="A10497" s="7"/>
    </row>
    <row r="10498" spans="1:1" x14ac:dyDescent="0.35">
      <c r="A10498" s="7"/>
    </row>
    <row r="10499" spans="1:1" x14ac:dyDescent="0.35">
      <c r="A10499" s="7"/>
    </row>
    <row r="10500" spans="1:1" x14ac:dyDescent="0.35">
      <c r="A10500" s="7"/>
    </row>
    <row r="10501" spans="1:1" x14ac:dyDescent="0.35">
      <c r="A10501" s="7"/>
    </row>
    <row r="10502" spans="1:1" x14ac:dyDescent="0.35">
      <c r="A10502" s="7"/>
    </row>
    <row r="10503" spans="1:1" x14ac:dyDescent="0.35">
      <c r="A10503" s="7"/>
    </row>
    <row r="10504" spans="1:1" x14ac:dyDescent="0.35">
      <c r="A10504" s="7"/>
    </row>
    <row r="10505" spans="1:1" x14ac:dyDescent="0.35">
      <c r="A10505" s="7"/>
    </row>
    <row r="10506" spans="1:1" x14ac:dyDescent="0.35">
      <c r="A10506" s="7"/>
    </row>
    <row r="10507" spans="1:1" x14ac:dyDescent="0.35">
      <c r="A10507" s="7"/>
    </row>
    <row r="10508" spans="1:1" x14ac:dyDescent="0.35">
      <c r="A10508" s="7"/>
    </row>
    <row r="10509" spans="1:1" x14ac:dyDescent="0.35">
      <c r="A10509" s="7"/>
    </row>
    <row r="10510" spans="1:1" x14ac:dyDescent="0.35">
      <c r="A10510" s="7"/>
    </row>
    <row r="10511" spans="1:1" x14ac:dyDescent="0.35">
      <c r="A10511" s="7"/>
    </row>
    <row r="10512" spans="1:1" x14ac:dyDescent="0.35">
      <c r="A10512" s="7"/>
    </row>
    <row r="10513" spans="1:1" x14ac:dyDescent="0.35">
      <c r="A10513" s="7"/>
    </row>
    <row r="10514" spans="1:1" x14ac:dyDescent="0.35">
      <c r="A10514" s="7"/>
    </row>
    <row r="10515" spans="1:1" x14ac:dyDescent="0.35">
      <c r="A10515" s="7"/>
    </row>
    <row r="10516" spans="1:1" x14ac:dyDescent="0.35">
      <c r="A10516" s="7"/>
    </row>
    <row r="10517" spans="1:1" x14ac:dyDescent="0.35">
      <c r="A10517" s="7"/>
    </row>
    <row r="10518" spans="1:1" x14ac:dyDescent="0.35">
      <c r="A10518" s="7"/>
    </row>
    <row r="10519" spans="1:1" x14ac:dyDescent="0.35">
      <c r="A10519" s="7"/>
    </row>
    <row r="10520" spans="1:1" x14ac:dyDescent="0.35">
      <c r="A10520" s="7"/>
    </row>
    <row r="10521" spans="1:1" x14ac:dyDescent="0.35">
      <c r="A10521" s="7"/>
    </row>
    <row r="10522" spans="1:1" x14ac:dyDescent="0.35">
      <c r="A10522" s="7"/>
    </row>
    <row r="10523" spans="1:1" x14ac:dyDescent="0.35">
      <c r="A10523" s="7"/>
    </row>
    <row r="10524" spans="1:1" x14ac:dyDescent="0.35">
      <c r="A10524" s="7"/>
    </row>
    <row r="10525" spans="1:1" x14ac:dyDescent="0.35">
      <c r="A10525" s="7"/>
    </row>
    <row r="10526" spans="1:1" x14ac:dyDescent="0.35">
      <c r="A10526" s="7"/>
    </row>
    <row r="10527" spans="1:1" x14ac:dyDescent="0.35">
      <c r="A10527" s="7"/>
    </row>
    <row r="10528" spans="1:1" x14ac:dyDescent="0.35">
      <c r="A10528" s="7"/>
    </row>
    <row r="10529" spans="1:1" x14ac:dyDescent="0.35">
      <c r="A10529" s="7"/>
    </row>
    <row r="10530" spans="1:1" x14ac:dyDescent="0.35">
      <c r="A10530" s="7"/>
    </row>
    <row r="10531" spans="1:1" x14ac:dyDescent="0.35">
      <c r="A10531" s="7"/>
    </row>
    <row r="10532" spans="1:1" x14ac:dyDescent="0.35">
      <c r="A10532" s="7"/>
    </row>
    <row r="10533" spans="1:1" x14ac:dyDescent="0.35">
      <c r="A10533" s="7"/>
    </row>
    <row r="10534" spans="1:1" x14ac:dyDescent="0.35">
      <c r="A10534" s="7"/>
    </row>
    <row r="10535" spans="1:1" x14ac:dyDescent="0.35">
      <c r="A10535" s="7"/>
    </row>
    <row r="10536" spans="1:1" x14ac:dyDescent="0.35">
      <c r="A10536" s="7"/>
    </row>
    <row r="10537" spans="1:1" x14ac:dyDescent="0.35">
      <c r="A10537" s="7"/>
    </row>
    <row r="10538" spans="1:1" x14ac:dyDescent="0.35">
      <c r="A10538" s="7"/>
    </row>
    <row r="10539" spans="1:1" x14ac:dyDescent="0.35">
      <c r="A10539" s="7"/>
    </row>
    <row r="10540" spans="1:1" x14ac:dyDescent="0.35">
      <c r="A10540" s="7"/>
    </row>
    <row r="10541" spans="1:1" x14ac:dyDescent="0.35">
      <c r="A10541" s="7"/>
    </row>
    <row r="10542" spans="1:1" x14ac:dyDescent="0.35">
      <c r="A10542" s="7"/>
    </row>
    <row r="10543" spans="1:1" x14ac:dyDescent="0.35">
      <c r="A10543" s="7"/>
    </row>
    <row r="10544" spans="1:1" x14ac:dyDescent="0.35">
      <c r="A10544" s="7"/>
    </row>
    <row r="10545" spans="1:1" x14ac:dyDescent="0.35">
      <c r="A10545" s="7"/>
    </row>
    <row r="10546" spans="1:1" x14ac:dyDescent="0.35">
      <c r="A10546" s="7"/>
    </row>
    <row r="10547" spans="1:1" x14ac:dyDescent="0.35">
      <c r="A10547" s="7"/>
    </row>
    <row r="10548" spans="1:1" x14ac:dyDescent="0.35">
      <c r="A10548" s="7"/>
    </row>
    <row r="10549" spans="1:1" x14ac:dyDescent="0.35">
      <c r="A10549" s="7"/>
    </row>
    <row r="10550" spans="1:1" x14ac:dyDescent="0.35">
      <c r="A10550" s="7"/>
    </row>
    <row r="10551" spans="1:1" x14ac:dyDescent="0.35">
      <c r="A10551" s="7"/>
    </row>
    <row r="10552" spans="1:1" x14ac:dyDescent="0.35">
      <c r="A10552" s="7"/>
    </row>
    <row r="10553" spans="1:1" x14ac:dyDescent="0.35">
      <c r="A10553" s="7"/>
    </row>
    <row r="10554" spans="1:1" x14ac:dyDescent="0.35">
      <c r="A10554" s="7"/>
    </row>
    <row r="10555" spans="1:1" x14ac:dyDescent="0.35">
      <c r="A10555" s="7"/>
    </row>
    <row r="10556" spans="1:1" x14ac:dyDescent="0.35">
      <c r="A10556" s="7"/>
    </row>
    <row r="10557" spans="1:1" x14ac:dyDescent="0.35">
      <c r="A10557" s="7"/>
    </row>
    <row r="10558" spans="1:1" x14ac:dyDescent="0.35">
      <c r="A10558" s="7"/>
    </row>
    <row r="10559" spans="1:1" x14ac:dyDescent="0.35">
      <c r="A10559" s="7"/>
    </row>
    <row r="10560" spans="1:1" x14ac:dyDescent="0.35">
      <c r="A10560" s="7"/>
    </row>
    <row r="10561" spans="1:1" x14ac:dyDescent="0.35">
      <c r="A10561" s="7"/>
    </row>
    <row r="10562" spans="1:1" x14ac:dyDescent="0.35">
      <c r="A10562" s="7"/>
    </row>
    <row r="10563" spans="1:1" x14ac:dyDescent="0.35">
      <c r="A10563" s="7"/>
    </row>
    <row r="10564" spans="1:1" x14ac:dyDescent="0.35">
      <c r="A10564" s="7"/>
    </row>
    <row r="10565" spans="1:1" x14ac:dyDescent="0.35">
      <c r="A10565" s="7"/>
    </row>
    <row r="10566" spans="1:1" x14ac:dyDescent="0.35">
      <c r="A10566" s="7"/>
    </row>
    <row r="10567" spans="1:1" x14ac:dyDescent="0.35">
      <c r="A10567" s="7"/>
    </row>
    <row r="10568" spans="1:1" x14ac:dyDescent="0.35">
      <c r="A10568" s="7"/>
    </row>
    <row r="10569" spans="1:1" x14ac:dyDescent="0.35">
      <c r="A10569" s="7"/>
    </row>
    <row r="10570" spans="1:1" x14ac:dyDescent="0.35">
      <c r="A10570" s="7"/>
    </row>
    <row r="10571" spans="1:1" x14ac:dyDescent="0.35">
      <c r="A10571" s="7"/>
    </row>
    <row r="10572" spans="1:1" x14ac:dyDescent="0.35">
      <c r="A10572" s="7"/>
    </row>
    <row r="10573" spans="1:1" x14ac:dyDescent="0.35">
      <c r="A10573" s="7"/>
    </row>
    <row r="10574" spans="1:1" x14ac:dyDescent="0.35">
      <c r="A10574" s="7"/>
    </row>
    <row r="10575" spans="1:1" x14ac:dyDescent="0.35">
      <c r="A10575" s="7"/>
    </row>
    <row r="10576" spans="1:1" x14ac:dyDescent="0.35">
      <c r="A10576" s="7"/>
    </row>
    <row r="10577" spans="1:1" x14ac:dyDescent="0.35">
      <c r="A10577" s="7"/>
    </row>
    <row r="10578" spans="1:1" x14ac:dyDescent="0.35">
      <c r="A10578" s="7"/>
    </row>
    <row r="10579" spans="1:1" x14ac:dyDescent="0.35">
      <c r="A10579" s="7"/>
    </row>
    <row r="10580" spans="1:1" x14ac:dyDescent="0.35">
      <c r="A10580" s="7"/>
    </row>
    <row r="10581" spans="1:1" x14ac:dyDescent="0.35">
      <c r="A10581" s="7"/>
    </row>
    <row r="10582" spans="1:1" x14ac:dyDescent="0.35">
      <c r="A10582" s="7"/>
    </row>
    <row r="10583" spans="1:1" x14ac:dyDescent="0.35">
      <c r="A10583" s="7"/>
    </row>
    <row r="10584" spans="1:1" x14ac:dyDescent="0.35">
      <c r="A10584" s="7"/>
    </row>
    <row r="10585" spans="1:1" x14ac:dyDescent="0.35">
      <c r="A10585" s="7"/>
    </row>
    <row r="10586" spans="1:1" x14ac:dyDescent="0.35">
      <c r="A10586" s="7"/>
    </row>
    <row r="10587" spans="1:1" x14ac:dyDescent="0.35">
      <c r="A10587" s="7"/>
    </row>
    <row r="10588" spans="1:1" x14ac:dyDescent="0.35">
      <c r="A10588" s="7"/>
    </row>
    <row r="10589" spans="1:1" x14ac:dyDescent="0.35">
      <c r="A10589" s="7"/>
    </row>
    <row r="10590" spans="1:1" x14ac:dyDescent="0.35">
      <c r="A10590" s="7"/>
    </row>
    <row r="10591" spans="1:1" x14ac:dyDescent="0.35">
      <c r="A10591" s="7"/>
    </row>
    <row r="10592" spans="1:1" x14ac:dyDescent="0.35">
      <c r="A10592" s="7"/>
    </row>
    <row r="10593" spans="1:1" x14ac:dyDescent="0.35">
      <c r="A10593" s="7"/>
    </row>
    <row r="10594" spans="1:1" x14ac:dyDescent="0.35">
      <c r="A10594" s="7"/>
    </row>
    <row r="10595" spans="1:1" x14ac:dyDescent="0.35">
      <c r="A10595" s="7"/>
    </row>
    <row r="10596" spans="1:1" x14ac:dyDescent="0.35">
      <c r="A10596" s="7"/>
    </row>
    <row r="10597" spans="1:1" x14ac:dyDescent="0.35">
      <c r="A10597" s="7"/>
    </row>
    <row r="10598" spans="1:1" x14ac:dyDescent="0.35">
      <c r="A10598" s="7"/>
    </row>
    <row r="10599" spans="1:1" x14ac:dyDescent="0.35">
      <c r="A10599" s="7"/>
    </row>
    <row r="10600" spans="1:1" x14ac:dyDescent="0.35">
      <c r="A10600" s="7"/>
    </row>
    <row r="10601" spans="1:1" x14ac:dyDescent="0.35">
      <c r="A10601" s="7"/>
    </row>
    <row r="10602" spans="1:1" x14ac:dyDescent="0.35">
      <c r="A10602" s="7"/>
    </row>
    <row r="10603" spans="1:1" x14ac:dyDescent="0.35">
      <c r="A10603" s="7"/>
    </row>
    <row r="10604" spans="1:1" x14ac:dyDescent="0.35">
      <c r="A10604" s="7"/>
    </row>
    <row r="10605" spans="1:1" x14ac:dyDescent="0.35">
      <c r="A10605" s="7"/>
    </row>
    <row r="10606" spans="1:1" x14ac:dyDescent="0.35">
      <c r="A10606" s="7"/>
    </row>
    <row r="10607" spans="1:1" x14ac:dyDescent="0.35">
      <c r="A10607" s="7"/>
    </row>
    <row r="10608" spans="1:1" x14ac:dyDescent="0.35">
      <c r="A10608" s="7"/>
    </row>
    <row r="10609" spans="1:1" x14ac:dyDescent="0.35">
      <c r="A10609" s="7"/>
    </row>
    <row r="10610" spans="1:1" x14ac:dyDescent="0.35">
      <c r="A10610" s="7"/>
    </row>
    <row r="10611" spans="1:1" x14ac:dyDescent="0.35">
      <c r="A10611" s="7"/>
    </row>
    <row r="10612" spans="1:1" x14ac:dyDescent="0.35">
      <c r="A10612" s="7"/>
    </row>
    <row r="10613" spans="1:1" x14ac:dyDescent="0.35">
      <c r="A10613" s="7"/>
    </row>
    <row r="10614" spans="1:1" x14ac:dyDescent="0.35">
      <c r="A10614" s="7"/>
    </row>
    <row r="10615" spans="1:1" x14ac:dyDescent="0.35">
      <c r="A10615" s="7"/>
    </row>
    <row r="10616" spans="1:1" x14ac:dyDescent="0.35">
      <c r="A10616" s="7"/>
    </row>
    <row r="10617" spans="1:1" x14ac:dyDescent="0.35">
      <c r="A10617" s="7"/>
    </row>
    <row r="10618" spans="1:1" x14ac:dyDescent="0.35">
      <c r="A10618" s="7"/>
    </row>
    <row r="10619" spans="1:1" x14ac:dyDescent="0.35">
      <c r="A10619" s="7"/>
    </row>
    <row r="10620" spans="1:1" x14ac:dyDescent="0.35">
      <c r="A10620" s="7"/>
    </row>
    <row r="10621" spans="1:1" x14ac:dyDescent="0.35">
      <c r="A10621" s="7"/>
    </row>
    <row r="10622" spans="1:1" x14ac:dyDescent="0.35">
      <c r="A10622" s="7"/>
    </row>
    <row r="10623" spans="1:1" x14ac:dyDescent="0.35">
      <c r="A10623" s="7"/>
    </row>
    <row r="10624" spans="1:1" x14ac:dyDescent="0.35">
      <c r="A10624" s="7"/>
    </row>
    <row r="10625" spans="1:1" x14ac:dyDescent="0.35">
      <c r="A10625" s="7"/>
    </row>
    <row r="10626" spans="1:1" x14ac:dyDescent="0.35">
      <c r="A10626" s="7"/>
    </row>
    <row r="10627" spans="1:1" x14ac:dyDescent="0.35">
      <c r="A10627" s="7"/>
    </row>
    <row r="10628" spans="1:1" x14ac:dyDescent="0.35">
      <c r="A10628" s="7"/>
    </row>
    <row r="10629" spans="1:1" x14ac:dyDescent="0.35">
      <c r="A10629" s="7"/>
    </row>
    <row r="10630" spans="1:1" x14ac:dyDescent="0.35">
      <c r="A10630" s="7"/>
    </row>
    <row r="10631" spans="1:1" x14ac:dyDescent="0.35">
      <c r="A10631" s="7"/>
    </row>
    <row r="10632" spans="1:1" x14ac:dyDescent="0.35">
      <c r="A10632" s="7"/>
    </row>
    <row r="10633" spans="1:1" x14ac:dyDescent="0.35">
      <c r="A10633" s="7"/>
    </row>
    <row r="10634" spans="1:1" x14ac:dyDescent="0.35">
      <c r="A10634" s="7"/>
    </row>
    <row r="10635" spans="1:1" x14ac:dyDescent="0.35">
      <c r="A10635" s="7"/>
    </row>
    <row r="10636" spans="1:1" x14ac:dyDescent="0.35">
      <c r="A10636" s="7"/>
    </row>
    <row r="10637" spans="1:1" x14ac:dyDescent="0.35">
      <c r="A10637" s="7"/>
    </row>
    <row r="10638" spans="1:1" x14ac:dyDescent="0.35">
      <c r="A10638" s="7"/>
    </row>
    <row r="10639" spans="1:1" x14ac:dyDescent="0.35">
      <c r="A10639" s="7"/>
    </row>
    <row r="10640" spans="1:1" x14ac:dyDescent="0.35">
      <c r="A10640" s="7"/>
    </row>
    <row r="10641" spans="1:1" x14ac:dyDescent="0.35">
      <c r="A10641" s="7"/>
    </row>
    <row r="10642" spans="1:1" x14ac:dyDescent="0.35">
      <c r="A10642" s="7"/>
    </row>
    <row r="10643" spans="1:1" x14ac:dyDescent="0.35">
      <c r="A10643" s="7"/>
    </row>
    <row r="10644" spans="1:1" x14ac:dyDescent="0.35">
      <c r="A10644" s="7"/>
    </row>
    <row r="10645" spans="1:1" x14ac:dyDescent="0.35">
      <c r="A10645" s="7"/>
    </row>
    <row r="10646" spans="1:1" x14ac:dyDescent="0.35">
      <c r="A10646" s="7"/>
    </row>
    <row r="10647" spans="1:1" x14ac:dyDescent="0.35">
      <c r="A10647" s="7"/>
    </row>
    <row r="10648" spans="1:1" x14ac:dyDescent="0.35">
      <c r="A10648" s="7"/>
    </row>
    <row r="10649" spans="1:1" x14ac:dyDescent="0.35">
      <c r="A10649" s="7"/>
    </row>
    <row r="10650" spans="1:1" x14ac:dyDescent="0.35">
      <c r="A10650" s="7"/>
    </row>
    <row r="10651" spans="1:1" x14ac:dyDescent="0.35">
      <c r="A10651" s="7"/>
    </row>
    <row r="10652" spans="1:1" x14ac:dyDescent="0.35">
      <c r="A10652" s="7"/>
    </row>
    <row r="10653" spans="1:1" x14ac:dyDescent="0.35">
      <c r="A10653" s="7"/>
    </row>
    <row r="10654" spans="1:1" x14ac:dyDescent="0.35">
      <c r="A10654" s="7"/>
    </row>
    <row r="10655" spans="1:1" x14ac:dyDescent="0.35">
      <c r="A10655" s="7"/>
    </row>
    <row r="10656" spans="1:1" x14ac:dyDescent="0.35">
      <c r="A10656" s="7"/>
    </row>
    <row r="10657" spans="1:1" x14ac:dyDescent="0.35">
      <c r="A10657" s="7"/>
    </row>
    <row r="10658" spans="1:1" x14ac:dyDescent="0.35">
      <c r="A10658" s="7"/>
    </row>
    <row r="10659" spans="1:1" x14ac:dyDescent="0.35">
      <c r="A10659" s="7"/>
    </row>
    <row r="10660" spans="1:1" x14ac:dyDescent="0.35">
      <c r="A10660" s="7"/>
    </row>
    <row r="10661" spans="1:1" x14ac:dyDescent="0.35">
      <c r="A10661" s="7"/>
    </row>
    <row r="10662" spans="1:1" x14ac:dyDescent="0.35">
      <c r="A10662" s="7"/>
    </row>
    <row r="10663" spans="1:1" x14ac:dyDescent="0.35">
      <c r="A10663" s="7"/>
    </row>
    <row r="10664" spans="1:1" x14ac:dyDescent="0.35">
      <c r="A10664" s="7"/>
    </row>
    <row r="10665" spans="1:1" x14ac:dyDescent="0.35">
      <c r="A10665" s="7"/>
    </row>
    <row r="10666" spans="1:1" x14ac:dyDescent="0.35">
      <c r="A10666" s="7"/>
    </row>
    <row r="10667" spans="1:1" x14ac:dyDescent="0.35">
      <c r="A10667" s="7"/>
    </row>
    <row r="10668" spans="1:1" x14ac:dyDescent="0.35">
      <c r="A10668" s="7"/>
    </row>
    <row r="10669" spans="1:1" x14ac:dyDescent="0.35">
      <c r="A10669" s="7"/>
    </row>
    <row r="10670" spans="1:1" x14ac:dyDescent="0.35">
      <c r="A10670" s="7"/>
    </row>
    <row r="10671" spans="1:1" x14ac:dyDescent="0.35">
      <c r="A10671" s="7"/>
    </row>
    <row r="10672" spans="1:1" x14ac:dyDescent="0.35">
      <c r="A10672" s="7"/>
    </row>
    <row r="10673" spans="1:1" x14ac:dyDescent="0.35">
      <c r="A10673" s="7"/>
    </row>
    <row r="10674" spans="1:1" x14ac:dyDescent="0.35">
      <c r="A10674" s="7"/>
    </row>
    <row r="10675" spans="1:1" x14ac:dyDescent="0.35">
      <c r="A10675" s="7"/>
    </row>
    <row r="10676" spans="1:1" x14ac:dyDescent="0.35">
      <c r="A10676" s="7"/>
    </row>
    <row r="10677" spans="1:1" x14ac:dyDescent="0.35">
      <c r="A10677" s="7"/>
    </row>
    <row r="10678" spans="1:1" x14ac:dyDescent="0.35">
      <c r="A10678" s="7"/>
    </row>
    <row r="10679" spans="1:1" x14ac:dyDescent="0.35">
      <c r="A10679" s="7"/>
    </row>
    <row r="10680" spans="1:1" x14ac:dyDescent="0.35">
      <c r="A10680" s="7"/>
    </row>
    <row r="10681" spans="1:1" x14ac:dyDescent="0.35">
      <c r="A10681" s="7"/>
    </row>
    <row r="10682" spans="1:1" x14ac:dyDescent="0.35">
      <c r="A10682" s="7"/>
    </row>
    <row r="10683" spans="1:1" x14ac:dyDescent="0.35">
      <c r="A10683" s="7"/>
    </row>
    <row r="10684" spans="1:1" x14ac:dyDescent="0.35">
      <c r="A10684" s="7"/>
    </row>
    <row r="10685" spans="1:1" x14ac:dyDescent="0.35">
      <c r="A10685" s="7"/>
    </row>
    <row r="10686" spans="1:1" x14ac:dyDescent="0.35">
      <c r="A10686" s="7"/>
    </row>
    <row r="10687" spans="1:1" x14ac:dyDescent="0.35">
      <c r="A10687" s="7"/>
    </row>
    <row r="10688" spans="1:1" x14ac:dyDescent="0.35">
      <c r="A10688" s="7"/>
    </row>
    <row r="10689" spans="1:1" x14ac:dyDescent="0.35">
      <c r="A10689" s="7"/>
    </row>
    <row r="10690" spans="1:1" x14ac:dyDescent="0.35">
      <c r="A10690" s="7"/>
    </row>
    <row r="10691" spans="1:1" x14ac:dyDescent="0.35">
      <c r="A10691" s="7"/>
    </row>
    <row r="10692" spans="1:1" x14ac:dyDescent="0.35">
      <c r="A10692" s="7"/>
    </row>
    <row r="10693" spans="1:1" x14ac:dyDescent="0.35">
      <c r="A10693" s="7"/>
    </row>
    <row r="10694" spans="1:1" x14ac:dyDescent="0.35">
      <c r="A10694" s="7"/>
    </row>
    <row r="10695" spans="1:1" x14ac:dyDescent="0.35">
      <c r="A10695" s="7"/>
    </row>
    <row r="10696" spans="1:1" x14ac:dyDescent="0.35">
      <c r="A10696" s="7"/>
    </row>
    <row r="10697" spans="1:1" x14ac:dyDescent="0.35">
      <c r="A10697" s="7"/>
    </row>
    <row r="10698" spans="1:1" x14ac:dyDescent="0.35">
      <c r="A10698" s="7"/>
    </row>
    <row r="10699" spans="1:1" x14ac:dyDescent="0.35">
      <c r="A10699" s="7"/>
    </row>
    <row r="10700" spans="1:1" x14ac:dyDescent="0.35">
      <c r="A10700" s="7"/>
    </row>
    <row r="10701" spans="1:1" x14ac:dyDescent="0.35">
      <c r="A10701" s="7"/>
    </row>
    <row r="10702" spans="1:1" x14ac:dyDescent="0.35">
      <c r="A10702" s="7"/>
    </row>
    <row r="10703" spans="1:1" x14ac:dyDescent="0.35">
      <c r="A10703" s="7"/>
    </row>
    <row r="10704" spans="1:1" x14ac:dyDescent="0.35">
      <c r="A10704" s="7"/>
    </row>
    <row r="10705" spans="1:1" x14ac:dyDescent="0.35">
      <c r="A10705" s="7"/>
    </row>
    <row r="10706" spans="1:1" x14ac:dyDescent="0.35">
      <c r="A10706" s="7"/>
    </row>
    <row r="10707" spans="1:1" x14ac:dyDescent="0.35">
      <c r="A10707" s="7"/>
    </row>
    <row r="10708" spans="1:1" x14ac:dyDescent="0.35">
      <c r="A10708" s="7"/>
    </row>
    <row r="10709" spans="1:1" x14ac:dyDescent="0.35">
      <c r="A10709" s="7"/>
    </row>
    <row r="10710" spans="1:1" x14ac:dyDescent="0.35">
      <c r="A10710" s="7"/>
    </row>
    <row r="10711" spans="1:1" x14ac:dyDescent="0.35">
      <c r="A10711" s="7"/>
    </row>
    <row r="10712" spans="1:1" x14ac:dyDescent="0.35">
      <c r="A10712" s="7"/>
    </row>
    <row r="10713" spans="1:1" x14ac:dyDescent="0.35">
      <c r="A10713" s="7"/>
    </row>
    <row r="10714" spans="1:1" x14ac:dyDescent="0.35">
      <c r="A10714" s="7"/>
    </row>
    <row r="10715" spans="1:1" x14ac:dyDescent="0.35">
      <c r="A10715" s="7"/>
    </row>
    <row r="10716" spans="1:1" x14ac:dyDescent="0.35">
      <c r="A10716" s="7"/>
    </row>
    <row r="10717" spans="1:1" x14ac:dyDescent="0.35">
      <c r="A10717" s="7"/>
    </row>
    <row r="10718" spans="1:1" x14ac:dyDescent="0.35">
      <c r="A10718" s="7"/>
    </row>
    <row r="10719" spans="1:1" x14ac:dyDescent="0.35">
      <c r="A10719" s="7"/>
    </row>
    <row r="10720" spans="1:1" x14ac:dyDescent="0.35">
      <c r="A10720" s="7"/>
    </row>
    <row r="10721" spans="1:1" x14ac:dyDescent="0.35">
      <c r="A10721" s="7"/>
    </row>
    <row r="10722" spans="1:1" x14ac:dyDescent="0.35">
      <c r="A10722" s="7"/>
    </row>
    <row r="10723" spans="1:1" x14ac:dyDescent="0.35">
      <c r="A10723" s="7"/>
    </row>
    <row r="10724" spans="1:1" x14ac:dyDescent="0.35">
      <c r="A10724" s="7"/>
    </row>
    <row r="10725" spans="1:1" x14ac:dyDescent="0.35">
      <c r="A10725" s="7"/>
    </row>
    <row r="10726" spans="1:1" x14ac:dyDescent="0.35">
      <c r="A10726" s="7"/>
    </row>
    <row r="10727" spans="1:1" x14ac:dyDescent="0.35">
      <c r="A10727" s="7"/>
    </row>
    <row r="10728" spans="1:1" x14ac:dyDescent="0.35">
      <c r="A10728" s="7"/>
    </row>
    <row r="10729" spans="1:1" x14ac:dyDescent="0.35">
      <c r="A10729" s="7"/>
    </row>
    <row r="10730" spans="1:1" x14ac:dyDescent="0.35">
      <c r="A10730" s="7"/>
    </row>
    <row r="10731" spans="1:1" x14ac:dyDescent="0.35">
      <c r="A10731" s="7"/>
    </row>
    <row r="10732" spans="1:1" x14ac:dyDescent="0.35">
      <c r="A10732" s="7"/>
    </row>
    <row r="10733" spans="1:1" x14ac:dyDescent="0.35">
      <c r="A10733" s="7"/>
    </row>
    <row r="10734" spans="1:1" x14ac:dyDescent="0.35">
      <c r="A10734" s="7"/>
    </row>
    <row r="10735" spans="1:1" x14ac:dyDescent="0.35">
      <c r="A10735" s="7"/>
    </row>
    <row r="10736" spans="1:1" x14ac:dyDescent="0.35">
      <c r="A10736" s="7"/>
    </row>
    <row r="10737" spans="1:1" x14ac:dyDescent="0.35">
      <c r="A10737" s="7"/>
    </row>
    <row r="10738" spans="1:1" x14ac:dyDescent="0.35">
      <c r="A10738" s="7"/>
    </row>
    <row r="10739" spans="1:1" x14ac:dyDescent="0.35">
      <c r="A10739" s="7"/>
    </row>
    <row r="10740" spans="1:1" x14ac:dyDescent="0.35">
      <c r="A10740" s="7"/>
    </row>
    <row r="10741" spans="1:1" x14ac:dyDescent="0.35">
      <c r="A10741" s="7"/>
    </row>
    <row r="10742" spans="1:1" x14ac:dyDescent="0.35">
      <c r="A10742" s="7"/>
    </row>
    <row r="10743" spans="1:1" x14ac:dyDescent="0.35">
      <c r="A10743" s="7"/>
    </row>
    <row r="10744" spans="1:1" x14ac:dyDescent="0.35">
      <c r="A10744" s="7"/>
    </row>
    <row r="10745" spans="1:1" x14ac:dyDescent="0.35">
      <c r="A10745" s="7"/>
    </row>
    <row r="10746" spans="1:1" x14ac:dyDescent="0.35">
      <c r="A10746" s="7"/>
    </row>
    <row r="10747" spans="1:1" x14ac:dyDescent="0.35">
      <c r="A10747" s="7"/>
    </row>
    <row r="10748" spans="1:1" x14ac:dyDescent="0.35">
      <c r="A10748" s="7"/>
    </row>
    <row r="10749" spans="1:1" x14ac:dyDescent="0.35">
      <c r="A10749" s="7"/>
    </row>
    <row r="10750" spans="1:1" x14ac:dyDescent="0.35">
      <c r="A10750" s="7"/>
    </row>
    <row r="10751" spans="1:1" x14ac:dyDescent="0.35">
      <c r="A10751" s="7"/>
    </row>
    <row r="10752" spans="1:1" x14ac:dyDescent="0.35">
      <c r="A10752" s="7"/>
    </row>
    <row r="10753" spans="1:1" x14ac:dyDescent="0.35">
      <c r="A10753" s="7"/>
    </row>
    <row r="10754" spans="1:1" x14ac:dyDescent="0.35">
      <c r="A10754" s="7"/>
    </row>
    <row r="10755" spans="1:1" x14ac:dyDescent="0.35">
      <c r="A10755" s="7"/>
    </row>
    <row r="10756" spans="1:1" x14ac:dyDescent="0.35">
      <c r="A10756" s="7"/>
    </row>
    <row r="10757" spans="1:1" x14ac:dyDescent="0.35">
      <c r="A10757" s="7"/>
    </row>
    <row r="10758" spans="1:1" x14ac:dyDescent="0.35">
      <c r="A10758" s="7"/>
    </row>
    <row r="10759" spans="1:1" x14ac:dyDescent="0.35">
      <c r="A10759" s="7"/>
    </row>
    <row r="10760" spans="1:1" x14ac:dyDescent="0.35">
      <c r="A10760" s="7"/>
    </row>
    <row r="10761" spans="1:1" x14ac:dyDescent="0.35">
      <c r="A10761" s="7"/>
    </row>
    <row r="10762" spans="1:1" x14ac:dyDescent="0.35">
      <c r="A10762" s="7"/>
    </row>
    <row r="10763" spans="1:1" x14ac:dyDescent="0.35">
      <c r="A10763" s="7"/>
    </row>
    <row r="10764" spans="1:1" x14ac:dyDescent="0.35">
      <c r="A10764" s="7"/>
    </row>
    <row r="10765" spans="1:1" x14ac:dyDescent="0.35">
      <c r="A10765" s="7"/>
    </row>
    <row r="10766" spans="1:1" x14ac:dyDescent="0.35">
      <c r="A10766" s="7"/>
    </row>
    <row r="10767" spans="1:1" x14ac:dyDescent="0.35">
      <c r="A10767" s="7"/>
    </row>
    <row r="10768" spans="1:1" x14ac:dyDescent="0.35">
      <c r="A10768" s="7"/>
    </row>
    <row r="10769" spans="1:1" x14ac:dyDescent="0.35">
      <c r="A10769" s="7"/>
    </row>
    <row r="10770" spans="1:1" x14ac:dyDescent="0.35">
      <c r="A10770" s="7"/>
    </row>
    <row r="10771" spans="1:1" x14ac:dyDescent="0.35">
      <c r="A10771" s="7"/>
    </row>
    <row r="10772" spans="1:1" x14ac:dyDescent="0.35">
      <c r="A10772" s="7"/>
    </row>
    <row r="10773" spans="1:1" x14ac:dyDescent="0.35">
      <c r="A10773" s="7"/>
    </row>
    <row r="10774" spans="1:1" x14ac:dyDescent="0.35">
      <c r="A10774" s="7"/>
    </row>
    <row r="10775" spans="1:1" x14ac:dyDescent="0.35">
      <c r="A10775" s="7"/>
    </row>
    <row r="10776" spans="1:1" x14ac:dyDescent="0.35">
      <c r="A10776" s="7"/>
    </row>
    <row r="10777" spans="1:1" x14ac:dyDescent="0.35">
      <c r="A10777" s="7"/>
    </row>
    <row r="10778" spans="1:1" x14ac:dyDescent="0.35">
      <c r="A10778" s="7"/>
    </row>
    <row r="10779" spans="1:1" x14ac:dyDescent="0.35">
      <c r="A10779" s="7"/>
    </row>
    <row r="10780" spans="1:1" x14ac:dyDescent="0.35">
      <c r="A10780" s="7"/>
    </row>
    <row r="10781" spans="1:1" x14ac:dyDescent="0.35">
      <c r="A10781" s="7"/>
    </row>
    <row r="10782" spans="1:1" x14ac:dyDescent="0.35">
      <c r="A10782" s="7"/>
    </row>
    <row r="10783" spans="1:1" x14ac:dyDescent="0.35">
      <c r="A10783" s="7"/>
    </row>
    <row r="10784" spans="1:1" x14ac:dyDescent="0.35">
      <c r="A10784" s="7"/>
    </row>
    <row r="10785" spans="1:1" x14ac:dyDescent="0.35">
      <c r="A10785" s="7"/>
    </row>
    <row r="10786" spans="1:1" x14ac:dyDescent="0.35">
      <c r="A10786" s="7"/>
    </row>
    <row r="10787" spans="1:1" x14ac:dyDescent="0.35">
      <c r="A10787" s="7"/>
    </row>
    <row r="10788" spans="1:1" x14ac:dyDescent="0.35">
      <c r="A10788" s="7"/>
    </row>
    <row r="10789" spans="1:1" x14ac:dyDescent="0.35">
      <c r="A10789" s="7"/>
    </row>
    <row r="10790" spans="1:1" x14ac:dyDescent="0.35">
      <c r="A10790" s="7"/>
    </row>
    <row r="10791" spans="1:1" x14ac:dyDescent="0.35">
      <c r="A10791" s="7"/>
    </row>
    <row r="10792" spans="1:1" x14ac:dyDescent="0.35">
      <c r="A10792" s="7"/>
    </row>
    <row r="10793" spans="1:1" x14ac:dyDescent="0.35">
      <c r="A10793" s="7"/>
    </row>
    <row r="10794" spans="1:1" x14ac:dyDescent="0.35">
      <c r="A10794" s="7"/>
    </row>
    <row r="10795" spans="1:1" x14ac:dyDescent="0.35">
      <c r="A10795" s="7"/>
    </row>
    <row r="10796" spans="1:1" x14ac:dyDescent="0.35">
      <c r="A10796" s="7"/>
    </row>
    <row r="10797" spans="1:1" x14ac:dyDescent="0.35">
      <c r="A10797" s="7"/>
    </row>
    <row r="10798" spans="1:1" x14ac:dyDescent="0.35">
      <c r="A10798" s="7"/>
    </row>
    <row r="10799" spans="1:1" x14ac:dyDescent="0.35">
      <c r="A10799" s="7"/>
    </row>
    <row r="10800" spans="1:1" x14ac:dyDescent="0.35">
      <c r="A10800" s="7"/>
    </row>
    <row r="10801" spans="1:1" x14ac:dyDescent="0.35">
      <c r="A10801" s="7"/>
    </row>
    <row r="10802" spans="1:1" x14ac:dyDescent="0.35">
      <c r="A10802" s="7"/>
    </row>
    <row r="10803" spans="1:1" x14ac:dyDescent="0.35">
      <c r="A10803" s="7"/>
    </row>
    <row r="10804" spans="1:1" x14ac:dyDescent="0.35">
      <c r="A10804" s="7"/>
    </row>
    <row r="10805" spans="1:1" x14ac:dyDescent="0.35">
      <c r="A10805" s="7"/>
    </row>
    <row r="10806" spans="1:1" x14ac:dyDescent="0.35">
      <c r="A10806" s="7"/>
    </row>
    <row r="10807" spans="1:1" x14ac:dyDescent="0.35">
      <c r="A10807" s="7"/>
    </row>
    <row r="10808" spans="1:1" x14ac:dyDescent="0.35">
      <c r="A10808" s="7"/>
    </row>
    <row r="10809" spans="1:1" x14ac:dyDescent="0.35">
      <c r="A10809" s="7"/>
    </row>
    <row r="10810" spans="1:1" x14ac:dyDescent="0.35">
      <c r="A10810" s="7"/>
    </row>
    <row r="10811" spans="1:1" x14ac:dyDescent="0.35">
      <c r="A10811" s="7"/>
    </row>
    <row r="10812" spans="1:1" x14ac:dyDescent="0.35">
      <c r="A10812" s="7"/>
    </row>
    <row r="10813" spans="1:1" x14ac:dyDescent="0.35">
      <c r="A10813" s="7"/>
    </row>
    <row r="10814" spans="1:1" x14ac:dyDescent="0.35">
      <c r="A10814" s="7"/>
    </row>
    <row r="10815" spans="1:1" x14ac:dyDescent="0.35">
      <c r="A10815" s="7"/>
    </row>
    <row r="10816" spans="1:1" x14ac:dyDescent="0.35">
      <c r="A10816" s="7"/>
    </row>
    <row r="10817" spans="1:1" x14ac:dyDescent="0.35">
      <c r="A10817" s="7"/>
    </row>
    <row r="10818" spans="1:1" x14ac:dyDescent="0.35">
      <c r="A10818" s="7"/>
    </row>
    <row r="10819" spans="1:1" x14ac:dyDescent="0.35">
      <c r="A10819" s="7"/>
    </row>
    <row r="10820" spans="1:1" x14ac:dyDescent="0.35">
      <c r="A10820" s="7"/>
    </row>
    <row r="10821" spans="1:1" x14ac:dyDescent="0.35">
      <c r="A10821" s="7"/>
    </row>
    <row r="10822" spans="1:1" x14ac:dyDescent="0.35">
      <c r="A10822" s="7"/>
    </row>
    <row r="10823" spans="1:1" x14ac:dyDescent="0.35">
      <c r="A10823" s="7"/>
    </row>
    <row r="10824" spans="1:1" x14ac:dyDescent="0.35">
      <c r="A10824" s="7"/>
    </row>
    <row r="10825" spans="1:1" x14ac:dyDescent="0.35">
      <c r="A10825" s="7"/>
    </row>
    <row r="10826" spans="1:1" x14ac:dyDescent="0.35">
      <c r="A10826" s="7"/>
    </row>
    <row r="10827" spans="1:1" x14ac:dyDescent="0.35">
      <c r="A10827" s="7"/>
    </row>
    <row r="10828" spans="1:1" x14ac:dyDescent="0.35">
      <c r="A10828" s="7"/>
    </row>
    <row r="10829" spans="1:1" x14ac:dyDescent="0.35">
      <c r="A10829" s="7"/>
    </row>
    <row r="10830" spans="1:1" x14ac:dyDescent="0.35">
      <c r="A10830" s="7"/>
    </row>
    <row r="10831" spans="1:1" x14ac:dyDescent="0.35">
      <c r="A10831" s="7"/>
    </row>
    <row r="10832" spans="1:1" x14ac:dyDescent="0.35">
      <c r="A10832" s="7"/>
    </row>
    <row r="10833" spans="1:1" x14ac:dyDescent="0.35">
      <c r="A10833" s="7"/>
    </row>
    <row r="10834" spans="1:1" x14ac:dyDescent="0.35">
      <c r="A10834" s="7"/>
    </row>
    <row r="10835" spans="1:1" x14ac:dyDescent="0.35">
      <c r="A10835" s="7"/>
    </row>
    <row r="10836" spans="1:1" x14ac:dyDescent="0.35">
      <c r="A10836" s="7"/>
    </row>
    <row r="10837" spans="1:1" x14ac:dyDescent="0.35">
      <c r="A10837" s="7"/>
    </row>
    <row r="10838" spans="1:1" x14ac:dyDescent="0.35">
      <c r="A10838" s="7"/>
    </row>
    <row r="10839" spans="1:1" x14ac:dyDescent="0.35">
      <c r="A10839" s="7"/>
    </row>
    <row r="10840" spans="1:1" x14ac:dyDescent="0.35">
      <c r="A10840" s="7"/>
    </row>
    <row r="10841" spans="1:1" x14ac:dyDescent="0.35">
      <c r="A10841" s="7"/>
    </row>
    <row r="10842" spans="1:1" x14ac:dyDescent="0.35">
      <c r="A10842" s="7"/>
    </row>
    <row r="10843" spans="1:1" x14ac:dyDescent="0.35">
      <c r="A10843" s="7"/>
    </row>
    <row r="10844" spans="1:1" x14ac:dyDescent="0.35">
      <c r="A10844" s="7"/>
    </row>
    <row r="10845" spans="1:1" x14ac:dyDescent="0.35">
      <c r="A10845" s="7"/>
    </row>
    <row r="10846" spans="1:1" x14ac:dyDescent="0.35">
      <c r="A10846" s="7"/>
    </row>
    <row r="10847" spans="1:1" x14ac:dyDescent="0.35">
      <c r="A10847" s="7"/>
    </row>
    <row r="10848" spans="1:1" x14ac:dyDescent="0.35">
      <c r="A10848" s="7"/>
    </row>
    <row r="10849" spans="1:1" x14ac:dyDescent="0.35">
      <c r="A10849" s="7"/>
    </row>
    <row r="10850" spans="1:1" x14ac:dyDescent="0.35">
      <c r="A10850" s="7"/>
    </row>
    <row r="10851" spans="1:1" x14ac:dyDescent="0.35">
      <c r="A10851" s="7"/>
    </row>
    <row r="10852" spans="1:1" x14ac:dyDescent="0.35">
      <c r="A10852" s="7"/>
    </row>
    <row r="10853" spans="1:1" x14ac:dyDescent="0.35">
      <c r="A10853" s="7"/>
    </row>
    <row r="10854" spans="1:1" x14ac:dyDescent="0.35">
      <c r="A10854" s="7"/>
    </row>
    <row r="10855" spans="1:1" x14ac:dyDescent="0.35">
      <c r="A10855" s="7"/>
    </row>
    <row r="10856" spans="1:1" x14ac:dyDescent="0.35">
      <c r="A10856" s="7"/>
    </row>
    <row r="10857" spans="1:1" x14ac:dyDescent="0.35">
      <c r="A10857" s="7"/>
    </row>
    <row r="10858" spans="1:1" x14ac:dyDescent="0.35">
      <c r="A10858" s="7"/>
    </row>
    <row r="10859" spans="1:1" x14ac:dyDescent="0.35">
      <c r="A10859" s="7"/>
    </row>
    <row r="10860" spans="1:1" x14ac:dyDescent="0.35">
      <c r="A10860" s="7"/>
    </row>
    <row r="10861" spans="1:1" x14ac:dyDescent="0.35">
      <c r="A10861" s="7"/>
    </row>
    <row r="10862" spans="1:1" x14ac:dyDescent="0.35">
      <c r="A10862" s="7"/>
    </row>
    <row r="10863" spans="1:1" x14ac:dyDescent="0.35">
      <c r="A10863" s="7"/>
    </row>
    <row r="10864" spans="1:1" x14ac:dyDescent="0.35">
      <c r="A10864" s="7"/>
    </row>
    <row r="10865" spans="1:1" x14ac:dyDescent="0.35">
      <c r="A10865" s="7"/>
    </row>
    <row r="10866" spans="1:1" x14ac:dyDescent="0.35">
      <c r="A10866" s="7"/>
    </row>
    <row r="10867" spans="1:1" x14ac:dyDescent="0.35">
      <c r="A10867" s="7"/>
    </row>
    <row r="10868" spans="1:1" x14ac:dyDescent="0.35">
      <c r="A10868" s="7"/>
    </row>
    <row r="10869" spans="1:1" x14ac:dyDescent="0.35">
      <c r="A10869" s="7"/>
    </row>
    <row r="10870" spans="1:1" x14ac:dyDescent="0.35">
      <c r="A10870" s="7"/>
    </row>
    <row r="10871" spans="1:1" x14ac:dyDescent="0.35">
      <c r="A10871" s="7"/>
    </row>
    <row r="10872" spans="1:1" x14ac:dyDescent="0.35">
      <c r="A10872" s="7"/>
    </row>
    <row r="10873" spans="1:1" x14ac:dyDescent="0.35">
      <c r="A10873" s="7"/>
    </row>
    <row r="10874" spans="1:1" x14ac:dyDescent="0.35">
      <c r="A10874" s="7"/>
    </row>
    <row r="10875" spans="1:1" x14ac:dyDescent="0.35">
      <c r="A10875" s="7"/>
    </row>
    <row r="10876" spans="1:1" x14ac:dyDescent="0.35">
      <c r="A10876" s="7"/>
    </row>
    <row r="10877" spans="1:1" x14ac:dyDescent="0.35">
      <c r="A10877" s="7"/>
    </row>
    <row r="10878" spans="1:1" x14ac:dyDescent="0.35">
      <c r="A10878" s="7"/>
    </row>
    <row r="10879" spans="1:1" x14ac:dyDescent="0.35">
      <c r="A10879" s="7"/>
    </row>
    <row r="10880" spans="1:1" x14ac:dyDescent="0.35">
      <c r="A10880" s="7"/>
    </row>
    <row r="10881" spans="1:1" x14ac:dyDescent="0.35">
      <c r="A10881" s="7"/>
    </row>
    <row r="10882" spans="1:1" x14ac:dyDescent="0.35">
      <c r="A10882" s="7"/>
    </row>
    <row r="10883" spans="1:1" x14ac:dyDescent="0.35">
      <c r="A10883" s="7"/>
    </row>
    <row r="10884" spans="1:1" x14ac:dyDescent="0.35">
      <c r="A10884" s="7"/>
    </row>
    <row r="10885" spans="1:1" x14ac:dyDescent="0.35">
      <c r="A10885" s="7"/>
    </row>
    <row r="10886" spans="1:1" x14ac:dyDescent="0.35">
      <c r="A10886" s="7"/>
    </row>
    <row r="10887" spans="1:1" x14ac:dyDescent="0.35">
      <c r="A10887" s="7"/>
    </row>
    <row r="10888" spans="1:1" x14ac:dyDescent="0.35">
      <c r="A10888" s="7"/>
    </row>
    <row r="10889" spans="1:1" x14ac:dyDescent="0.35">
      <c r="A10889" s="7"/>
    </row>
    <row r="10890" spans="1:1" x14ac:dyDescent="0.35">
      <c r="A10890" s="7"/>
    </row>
    <row r="10891" spans="1:1" x14ac:dyDescent="0.35">
      <c r="A10891" s="7"/>
    </row>
    <row r="10892" spans="1:1" x14ac:dyDescent="0.35">
      <c r="A10892" s="7"/>
    </row>
    <row r="10893" spans="1:1" x14ac:dyDescent="0.35">
      <c r="A10893" s="7"/>
    </row>
    <row r="10894" spans="1:1" x14ac:dyDescent="0.35">
      <c r="A10894" s="7"/>
    </row>
    <row r="10895" spans="1:1" x14ac:dyDescent="0.35">
      <c r="A10895" s="7"/>
    </row>
    <row r="10896" spans="1:1" x14ac:dyDescent="0.35">
      <c r="A10896" s="7"/>
    </row>
    <row r="10897" spans="1:1" x14ac:dyDescent="0.35">
      <c r="A10897" s="7"/>
    </row>
    <row r="10898" spans="1:1" x14ac:dyDescent="0.35">
      <c r="A10898" s="7"/>
    </row>
    <row r="10899" spans="1:1" x14ac:dyDescent="0.35">
      <c r="A10899" s="7"/>
    </row>
    <row r="10900" spans="1:1" x14ac:dyDescent="0.35">
      <c r="A10900" s="7"/>
    </row>
    <row r="10901" spans="1:1" x14ac:dyDescent="0.35">
      <c r="A10901" s="7"/>
    </row>
    <row r="10902" spans="1:1" x14ac:dyDescent="0.35">
      <c r="A10902" s="7"/>
    </row>
    <row r="10903" spans="1:1" x14ac:dyDescent="0.35">
      <c r="A10903" s="7"/>
    </row>
    <row r="10904" spans="1:1" x14ac:dyDescent="0.35">
      <c r="A10904" s="7"/>
    </row>
    <row r="10905" spans="1:1" x14ac:dyDescent="0.35">
      <c r="A10905" s="7"/>
    </row>
    <row r="10906" spans="1:1" x14ac:dyDescent="0.35">
      <c r="A10906" s="7"/>
    </row>
    <row r="10907" spans="1:1" x14ac:dyDescent="0.35">
      <c r="A10907" s="7"/>
    </row>
    <row r="10908" spans="1:1" x14ac:dyDescent="0.35">
      <c r="A10908" s="7"/>
    </row>
    <row r="10909" spans="1:1" x14ac:dyDescent="0.35">
      <c r="A10909" s="7"/>
    </row>
    <row r="10910" spans="1:1" x14ac:dyDescent="0.35">
      <c r="A10910" s="7"/>
    </row>
    <row r="10911" spans="1:1" x14ac:dyDescent="0.35">
      <c r="A10911" s="7"/>
    </row>
    <row r="10912" spans="1:1" x14ac:dyDescent="0.35">
      <c r="A10912" s="7"/>
    </row>
    <row r="10913" spans="1:1" x14ac:dyDescent="0.35">
      <c r="A10913" s="7"/>
    </row>
    <row r="10914" spans="1:1" x14ac:dyDescent="0.35">
      <c r="A10914" s="7"/>
    </row>
    <row r="10915" spans="1:1" x14ac:dyDescent="0.35">
      <c r="A10915" s="7"/>
    </row>
    <row r="10916" spans="1:1" x14ac:dyDescent="0.35">
      <c r="A10916" s="7"/>
    </row>
    <row r="10917" spans="1:1" x14ac:dyDescent="0.35">
      <c r="A10917" s="7"/>
    </row>
    <row r="10918" spans="1:1" x14ac:dyDescent="0.35">
      <c r="A10918" s="7"/>
    </row>
    <row r="10919" spans="1:1" x14ac:dyDescent="0.35">
      <c r="A10919" s="7"/>
    </row>
    <row r="10920" spans="1:1" x14ac:dyDescent="0.35">
      <c r="A10920" s="7"/>
    </row>
    <row r="10921" spans="1:1" x14ac:dyDescent="0.35">
      <c r="A10921" s="7"/>
    </row>
    <row r="10922" spans="1:1" x14ac:dyDescent="0.35">
      <c r="A10922" s="7"/>
    </row>
    <row r="10923" spans="1:1" x14ac:dyDescent="0.35">
      <c r="A10923" s="7"/>
    </row>
    <row r="10924" spans="1:1" x14ac:dyDescent="0.35">
      <c r="A10924" s="7"/>
    </row>
    <row r="10925" spans="1:1" x14ac:dyDescent="0.35">
      <c r="A10925" s="7"/>
    </row>
    <row r="10926" spans="1:1" x14ac:dyDescent="0.35">
      <c r="A10926" s="7"/>
    </row>
    <row r="10927" spans="1:1" x14ac:dyDescent="0.35">
      <c r="A10927" s="7"/>
    </row>
    <row r="10928" spans="1:1" x14ac:dyDescent="0.35">
      <c r="A10928" s="7"/>
    </row>
    <row r="10929" spans="1:1" x14ac:dyDescent="0.35">
      <c r="A10929" s="7"/>
    </row>
    <row r="10930" spans="1:1" x14ac:dyDescent="0.35">
      <c r="A10930" s="7"/>
    </row>
    <row r="10931" spans="1:1" x14ac:dyDescent="0.35">
      <c r="A10931" s="7"/>
    </row>
    <row r="10932" spans="1:1" x14ac:dyDescent="0.35">
      <c r="A10932" s="7"/>
    </row>
    <row r="10933" spans="1:1" x14ac:dyDescent="0.35">
      <c r="A10933" s="7"/>
    </row>
    <row r="10934" spans="1:1" x14ac:dyDescent="0.35">
      <c r="A10934" s="7"/>
    </row>
    <row r="10935" spans="1:1" x14ac:dyDescent="0.35">
      <c r="A10935" s="7"/>
    </row>
    <row r="10936" spans="1:1" x14ac:dyDescent="0.35">
      <c r="A10936" s="7"/>
    </row>
    <row r="10937" spans="1:1" x14ac:dyDescent="0.35">
      <c r="A10937" s="7"/>
    </row>
    <row r="10938" spans="1:1" x14ac:dyDescent="0.35">
      <c r="A10938" s="7"/>
    </row>
    <row r="10939" spans="1:1" x14ac:dyDescent="0.35">
      <c r="A10939" s="7"/>
    </row>
    <row r="10940" spans="1:1" x14ac:dyDescent="0.35">
      <c r="A10940" s="7"/>
    </row>
    <row r="10941" spans="1:1" x14ac:dyDescent="0.35">
      <c r="A10941" s="7"/>
    </row>
    <row r="10942" spans="1:1" x14ac:dyDescent="0.35">
      <c r="A10942" s="7"/>
    </row>
    <row r="10943" spans="1:1" x14ac:dyDescent="0.35">
      <c r="A10943" s="7"/>
    </row>
    <row r="10944" spans="1:1" x14ac:dyDescent="0.35">
      <c r="A10944" s="7"/>
    </row>
    <row r="10945" spans="1:1" x14ac:dyDescent="0.35">
      <c r="A10945" s="7"/>
    </row>
    <row r="10946" spans="1:1" x14ac:dyDescent="0.35">
      <c r="A10946" s="7"/>
    </row>
    <row r="10947" spans="1:1" x14ac:dyDescent="0.35">
      <c r="A10947" s="7"/>
    </row>
    <row r="10948" spans="1:1" x14ac:dyDescent="0.35">
      <c r="A10948" s="7"/>
    </row>
    <row r="10949" spans="1:1" x14ac:dyDescent="0.35">
      <c r="A10949" s="7"/>
    </row>
    <row r="10950" spans="1:1" x14ac:dyDescent="0.35">
      <c r="A10950" s="7"/>
    </row>
    <row r="10951" spans="1:1" x14ac:dyDescent="0.35">
      <c r="A10951" s="7"/>
    </row>
    <row r="10952" spans="1:1" x14ac:dyDescent="0.35">
      <c r="A10952" s="7"/>
    </row>
    <row r="10953" spans="1:1" x14ac:dyDescent="0.35">
      <c r="A10953" s="7"/>
    </row>
    <row r="10954" spans="1:1" x14ac:dyDescent="0.35">
      <c r="A10954" s="7"/>
    </row>
    <row r="10955" spans="1:1" x14ac:dyDescent="0.35">
      <c r="A10955" s="7"/>
    </row>
    <row r="10956" spans="1:1" x14ac:dyDescent="0.35">
      <c r="A10956" s="7"/>
    </row>
    <row r="10957" spans="1:1" x14ac:dyDescent="0.35">
      <c r="A10957" s="7"/>
    </row>
    <row r="10958" spans="1:1" x14ac:dyDescent="0.35">
      <c r="A10958" s="7"/>
    </row>
    <row r="10959" spans="1:1" x14ac:dyDescent="0.35">
      <c r="A10959" s="7"/>
    </row>
    <row r="10960" spans="1:1" x14ac:dyDescent="0.35">
      <c r="A10960" s="7"/>
    </row>
    <row r="10961" spans="1:1" x14ac:dyDescent="0.35">
      <c r="A10961" s="7"/>
    </row>
    <row r="10962" spans="1:1" x14ac:dyDescent="0.35">
      <c r="A10962" s="7"/>
    </row>
    <row r="10963" spans="1:1" x14ac:dyDescent="0.35">
      <c r="A10963" s="7"/>
    </row>
    <row r="10964" spans="1:1" x14ac:dyDescent="0.35">
      <c r="A10964" s="7"/>
    </row>
    <row r="10965" spans="1:1" x14ac:dyDescent="0.35">
      <c r="A10965" s="7"/>
    </row>
    <row r="10966" spans="1:1" x14ac:dyDescent="0.35">
      <c r="A10966" s="7"/>
    </row>
    <row r="10967" spans="1:1" x14ac:dyDescent="0.35">
      <c r="A10967" s="7"/>
    </row>
    <row r="10968" spans="1:1" x14ac:dyDescent="0.35">
      <c r="A10968" s="7"/>
    </row>
    <row r="10969" spans="1:1" x14ac:dyDescent="0.35">
      <c r="A10969" s="7"/>
    </row>
    <row r="10970" spans="1:1" x14ac:dyDescent="0.35">
      <c r="A10970" s="7"/>
    </row>
    <row r="10971" spans="1:1" x14ac:dyDescent="0.35">
      <c r="A10971" s="7"/>
    </row>
    <row r="10972" spans="1:1" x14ac:dyDescent="0.35">
      <c r="A10972" s="7"/>
    </row>
    <row r="10973" spans="1:1" x14ac:dyDescent="0.35">
      <c r="A10973" s="7"/>
    </row>
    <row r="10974" spans="1:1" x14ac:dyDescent="0.35">
      <c r="A10974" s="7"/>
    </row>
    <row r="10975" spans="1:1" x14ac:dyDescent="0.35">
      <c r="A10975" s="7"/>
    </row>
    <row r="10976" spans="1:1" x14ac:dyDescent="0.35">
      <c r="A10976" s="7"/>
    </row>
    <row r="10977" spans="1:1" x14ac:dyDescent="0.35">
      <c r="A10977" s="7"/>
    </row>
    <row r="10978" spans="1:1" x14ac:dyDescent="0.35">
      <c r="A10978" s="7"/>
    </row>
    <row r="10979" spans="1:1" x14ac:dyDescent="0.35">
      <c r="A10979" s="7"/>
    </row>
    <row r="10980" spans="1:1" x14ac:dyDescent="0.35">
      <c r="A10980" s="7"/>
    </row>
    <row r="10981" spans="1:1" x14ac:dyDescent="0.35">
      <c r="A10981" s="7"/>
    </row>
    <row r="10982" spans="1:1" x14ac:dyDescent="0.35">
      <c r="A10982" s="7"/>
    </row>
    <row r="10983" spans="1:1" x14ac:dyDescent="0.35">
      <c r="A10983" s="7"/>
    </row>
    <row r="10984" spans="1:1" x14ac:dyDescent="0.35">
      <c r="A10984" s="7"/>
    </row>
    <row r="10985" spans="1:1" x14ac:dyDescent="0.35">
      <c r="A10985" s="7"/>
    </row>
    <row r="10986" spans="1:1" x14ac:dyDescent="0.35">
      <c r="A10986" s="7"/>
    </row>
    <row r="10987" spans="1:1" x14ac:dyDescent="0.35">
      <c r="A10987" s="7"/>
    </row>
    <row r="10988" spans="1:1" x14ac:dyDescent="0.35">
      <c r="A10988" s="7"/>
    </row>
    <row r="10989" spans="1:1" x14ac:dyDescent="0.35">
      <c r="A10989" s="7"/>
    </row>
    <row r="10990" spans="1:1" x14ac:dyDescent="0.35">
      <c r="A10990" s="7"/>
    </row>
    <row r="10991" spans="1:1" x14ac:dyDescent="0.35">
      <c r="A10991" s="7"/>
    </row>
    <row r="10992" spans="1:1" x14ac:dyDescent="0.35">
      <c r="A10992" s="7"/>
    </row>
    <row r="10993" spans="1:1" x14ac:dyDescent="0.35">
      <c r="A10993" s="7"/>
    </row>
    <row r="10994" spans="1:1" x14ac:dyDescent="0.35">
      <c r="A10994" s="7"/>
    </row>
    <row r="10995" spans="1:1" x14ac:dyDescent="0.35">
      <c r="A10995" s="7"/>
    </row>
    <row r="10996" spans="1:1" x14ac:dyDescent="0.35">
      <c r="A10996" s="7"/>
    </row>
    <row r="10997" spans="1:1" x14ac:dyDescent="0.35">
      <c r="A10997" s="7"/>
    </row>
    <row r="10998" spans="1:1" x14ac:dyDescent="0.35">
      <c r="A10998" s="7"/>
    </row>
    <row r="10999" spans="1:1" x14ac:dyDescent="0.35">
      <c r="A10999" s="7"/>
    </row>
    <row r="11000" spans="1:1" x14ac:dyDescent="0.35">
      <c r="A11000" s="7"/>
    </row>
    <row r="11001" spans="1:1" x14ac:dyDescent="0.35">
      <c r="A11001" s="7"/>
    </row>
    <row r="11002" spans="1:1" x14ac:dyDescent="0.35">
      <c r="A11002" s="7"/>
    </row>
    <row r="11003" spans="1:1" x14ac:dyDescent="0.35">
      <c r="A11003" s="7"/>
    </row>
    <row r="11004" spans="1:1" x14ac:dyDescent="0.35">
      <c r="A11004" s="7"/>
    </row>
    <row r="11005" spans="1:1" x14ac:dyDescent="0.35">
      <c r="A11005" s="7"/>
    </row>
    <row r="11006" spans="1:1" x14ac:dyDescent="0.35">
      <c r="A11006" s="7"/>
    </row>
    <row r="11007" spans="1:1" x14ac:dyDescent="0.35">
      <c r="A11007" s="7"/>
    </row>
    <row r="11008" spans="1:1" x14ac:dyDescent="0.35">
      <c r="A11008" s="7"/>
    </row>
    <row r="11009" spans="1:1" x14ac:dyDescent="0.35">
      <c r="A11009" s="7"/>
    </row>
    <row r="11010" spans="1:1" x14ac:dyDescent="0.35">
      <c r="A11010" s="7"/>
    </row>
    <row r="11011" spans="1:1" x14ac:dyDescent="0.35">
      <c r="A11011" s="7"/>
    </row>
    <row r="11012" spans="1:1" x14ac:dyDescent="0.35">
      <c r="A11012" s="7"/>
    </row>
    <row r="11013" spans="1:1" x14ac:dyDescent="0.35">
      <c r="A11013" s="7"/>
    </row>
    <row r="11014" spans="1:1" x14ac:dyDescent="0.35">
      <c r="A11014" s="7"/>
    </row>
    <row r="11015" spans="1:1" x14ac:dyDescent="0.35">
      <c r="A11015" s="7"/>
    </row>
    <row r="11016" spans="1:1" x14ac:dyDescent="0.35">
      <c r="A11016" s="7"/>
    </row>
    <row r="11017" spans="1:1" x14ac:dyDescent="0.35">
      <c r="A11017" s="7"/>
    </row>
    <row r="11018" spans="1:1" x14ac:dyDescent="0.35">
      <c r="A11018" s="7"/>
    </row>
    <row r="11019" spans="1:1" x14ac:dyDescent="0.35">
      <c r="A11019" s="7"/>
    </row>
    <row r="11020" spans="1:1" x14ac:dyDescent="0.35">
      <c r="A11020" s="7"/>
    </row>
    <row r="11021" spans="1:1" x14ac:dyDescent="0.35">
      <c r="A11021" s="7"/>
    </row>
    <row r="11022" spans="1:1" x14ac:dyDescent="0.35">
      <c r="A11022" s="7"/>
    </row>
    <row r="11023" spans="1:1" x14ac:dyDescent="0.35">
      <c r="A11023" s="7"/>
    </row>
    <row r="11024" spans="1:1" x14ac:dyDescent="0.35">
      <c r="A11024" s="7"/>
    </row>
    <row r="11025" spans="1:1" x14ac:dyDescent="0.35">
      <c r="A11025" s="7"/>
    </row>
    <row r="11026" spans="1:1" x14ac:dyDescent="0.35">
      <c r="A11026" s="7"/>
    </row>
    <row r="11027" spans="1:1" x14ac:dyDescent="0.35">
      <c r="A11027" s="7"/>
    </row>
    <row r="11028" spans="1:1" x14ac:dyDescent="0.35">
      <c r="A11028" s="7"/>
    </row>
    <row r="11029" spans="1:1" x14ac:dyDescent="0.35">
      <c r="A11029" s="7"/>
    </row>
    <row r="11030" spans="1:1" x14ac:dyDescent="0.35">
      <c r="A11030" s="7"/>
    </row>
    <row r="11031" spans="1:1" x14ac:dyDescent="0.35">
      <c r="A11031" s="7"/>
    </row>
    <row r="11032" spans="1:1" x14ac:dyDescent="0.35">
      <c r="A11032" s="7"/>
    </row>
    <row r="11033" spans="1:1" x14ac:dyDescent="0.35">
      <c r="A11033" s="7"/>
    </row>
    <row r="11034" spans="1:1" x14ac:dyDescent="0.35">
      <c r="A11034" s="7"/>
    </row>
    <row r="11035" spans="1:1" x14ac:dyDescent="0.35">
      <c r="A11035" s="7"/>
    </row>
    <row r="11036" spans="1:1" x14ac:dyDescent="0.35">
      <c r="A11036" s="7"/>
    </row>
    <row r="11037" spans="1:1" x14ac:dyDescent="0.35">
      <c r="A11037" s="7"/>
    </row>
    <row r="11038" spans="1:1" x14ac:dyDescent="0.35">
      <c r="A11038" s="7"/>
    </row>
    <row r="11039" spans="1:1" x14ac:dyDescent="0.35">
      <c r="A11039" s="7"/>
    </row>
    <row r="11040" spans="1:1" x14ac:dyDescent="0.35">
      <c r="A11040" s="7"/>
    </row>
    <row r="11041" spans="1:1" x14ac:dyDescent="0.35">
      <c r="A11041" s="7"/>
    </row>
    <row r="11042" spans="1:1" x14ac:dyDescent="0.35">
      <c r="A11042" s="7"/>
    </row>
    <row r="11043" spans="1:1" x14ac:dyDescent="0.35">
      <c r="A11043" s="7"/>
    </row>
    <row r="11044" spans="1:1" x14ac:dyDescent="0.35">
      <c r="A11044" s="7"/>
    </row>
    <row r="11045" spans="1:1" x14ac:dyDescent="0.35">
      <c r="A11045" s="7"/>
    </row>
    <row r="11046" spans="1:1" x14ac:dyDescent="0.35">
      <c r="A11046" s="7"/>
    </row>
    <row r="11047" spans="1:1" x14ac:dyDescent="0.35">
      <c r="A11047" s="7"/>
    </row>
    <row r="11048" spans="1:1" x14ac:dyDescent="0.35">
      <c r="A11048" s="7"/>
    </row>
    <row r="11049" spans="1:1" x14ac:dyDescent="0.35">
      <c r="A11049" s="7"/>
    </row>
    <row r="11050" spans="1:1" x14ac:dyDescent="0.35">
      <c r="A11050" s="7"/>
    </row>
    <row r="11051" spans="1:1" x14ac:dyDescent="0.35">
      <c r="A11051" s="7"/>
    </row>
    <row r="11052" spans="1:1" x14ac:dyDescent="0.35">
      <c r="A11052" s="7"/>
    </row>
    <row r="11053" spans="1:1" x14ac:dyDescent="0.35">
      <c r="A11053" s="7"/>
    </row>
    <row r="11054" spans="1:1" x14ac:dyDescent="0.35">
      <c r="A11054" s="7"/>
    </row>
    <row r="11055" spans="1:1" x14ac:dyDescent="0.35">
      <c r="A11055" s="7"/>
    </row>
    <row r="11056" spans="1:1" x14ac:dyDescent="0.35">
      <c r="A11056" s="7"/>
    </row>
    <row r="11057" spans="1:1" x14ac:dyDescent="0.35">
      <c r="A11057" s="7"/>
    </row>
    <row r="11058" spans="1:1" x14ac:dyDescent="0.35">
      <c r="A11058" s="7"/>
    </row>
    <row r="11059" spans="1:1" x14ac:dyDescent="0.35">
      <c r="A11059" s="7"/>
    </row>
    <row r="11060" spans="1:1" x14ac:dyDescent="0.35">
      <c r="A11060" s="7"/>
    </row>
    <row r="11061" spans="1:1" x14ac:dyDescent="0.35">
      <c r="A11061" s="7"/>
    </row>
    <row r="11062" spans="1:1" x14ac:dyDescent="0.35">
      <c r="A11062" s="7"/>
    </row>
    <row r="11063" spans="1:1" x14ac:dyDescent="0.35">
      <c r="A11063" s="7"/>
    </row>
    <row r="11064" spans="1:1" x14ac:dyDescent="0.35">
      <c r="A11064" s="7"/>
    </row>
    <row r="11065" spans="1:1" x14ac:dyDescent="0.35">
      <c r="A11065" s="7"/>
    </row>
    <row r="11066" spans="1:1" x14ac:dyDescent="0.35">
      <c r="A11066" s="7"/>
    </row>
    <row r="11067" spans="1:1" x14ac:dyDescent="0.35">
      <c r="A11067" s="7"/>
    </row>
    <row r="11068" spans="1:1" x14ac:dyDescent="0.35">
      <c r="A11068" s="7"/>
    </row>
    <row r="11069" spans="1:1" x14ac:dyDescent="0.35">
      <c r="A11069" s="7"/>
    </row>
    <row r="11070" spans="1:1" x14ac:dyDescent="0.35">
      <c r="A11070" s="7"/>
    </row>
    <row r="11071" spans="1:1" x14ac:dyDescent="0.35">
      <c r="A11071" s="7"/>
    </row>
    <row r="11072" spans="1:1" x14ac:dyDescent="0.35">
      <c r="A11072" s="7"/>
    </row>
    <row r="11073" spans="1:1" x14ac:dyDescent="0.35">
      <c r="A11073" s="7"/>
    </row>
    <row r="11074" spans="1:1" x14ac:dyDescent="0.35">
      <c r="A11074" s="7"/>
    </row>
    <row r="11075" spans="1:1" x14ac:dyDescent="0.35">
      <c r="A11075" s="7"/>
    </row>
    <row r="11076" spans="1:1" x14ac:dyDescent="0.35">
      <c r="A11076" s="7"/>
    </row>
    <row r="11077" spans="1:1" x14ac:dyDescent="0.35">
      <c r="A11077" s="7"/>
    </row>
    <row r="11078" spans="1:1" x14ac:dyDescent="0.35">
      <c r="A11078" s="7"/>
    </row>
    <row r="11079" spans="1:1" x14ac:dyDescent="0.35">
      <c r="A11079" s="7"/>
    </row>
    <row r="11080" spans="1:1" x14ac:dyDescent="0.35">
      <c r="A11080" s="7"/>
    </row>
    <row r="11081" spans="1:1" x14ac:dyDescent="0.35">
      <c r="A11081" s="7"/>
    </row>
    <row r="11082" spans="1:1" x14ac:dyDescent="0.35">
      <c r="A11082" s="7"/>
    </row>
    <row r="11083" spans="1:1" x14ac:dyDescent="0.35">
      <c r="A11083" s="7"/>
    </row>
    <row r="11084" spans="1:1" x14ac:dyDescent="0.35">
      <c r="A11084" s="7"/>
    </row>
    <row r="11085" spans="1:1" x14ac:dyDescent="0.35">
      <c r="A11085" s="7"/>
    </row>
    <row r="11086" spans="1:1" x14ac:dyDescent="0.35">
      <c r="A11086" s="7"/>
    </row>
    <row r="11087" spans="1:1" x14ac:dyDescent="0.35">
      <c r="A11087" s="7"/>
    </row>
    <row r="11088" spans="1:1" x14ac:dyDescent="0.35">
      <c r="A11088" s="7"/>
    </row>
    <row r="11089" spans="1:1" x14ac:dyDescent="0.35">
      <c r="A11089" s="7"/>
    </row>
    <row r="11090" spans="1:1" x14ac:dyDescent="0.35">
      <c r="A11090" s="7"/>
    </row>
    <row r="11091" spans="1:1" x14ac:dyDescent="0.35">
      <c r="A11091" s="7"/>
    </row>
    <row r="11092" spans="1:1" x14ac:dyDescent="0.35">
      <c r="A11092" s="7"/>
    </row>
    <row r="11093" spans="1:1" x14ac:dyDescent="0.35">
      <c r="A11093" s="7"/>
    </row>
    <row r="11094" spans="1:1" x14ac:dyDescent="0.35">
      <c r="A11094" s="7"/>
    </row>
    <row r="11095" spans="1:1" x14ac:dyDescent="0.35">
      <c r="A11095" s="7"/>
    </row>
    <row r="11096" spans="1:1" x14ac:dyDescent="0.35">
      <c r="A11096" s="7"/>
    </row>
    <row r="11097" spans="1:1" x14ac:dyDescent="0.35">
      <c r="A11097" s="7"/>
    </row>
    <row r="11098" spans="1:1" x14ac:dyDescent="0.35">
      <c r="A11098" s="7"/>
    </row>
    <row r="11099" spans="1:1" x14ac:dyDescent="0.35">
      <c r="A11099" s="7"/>
    </row>
    <row r="11100" spans="1:1" x14ac:dyDescent="0.35">
      <c r="A11100" s="7"/>
    </row>
    <row r="11101" spans="1:1" x14ac:dyDescent="0.35">
      <c r="A11101" s="7"/>
    </row>
    <row r="11102" spans="1:1" x14ac:dyDescent="0.35">
      <c r="A11102" s="7"/>
    </row>
    <row r="11103" spans="1:1" x14ac:dyDescent="0.35">
      <c r="A11103" s="7"/>
    </row>
    <row r="11104" spans="1:1" x14ac:dyDescent="0.35">
      <c r="A11104" s="7"/>
    </row>
    <row r="11105" spans="1:1" x14ac:dyDescent="0.35">
      <c r="A11105" s="7"/>
    </row>
    <row r="11106" spans="1:1" x14ac:dyDescent="0.35">
      <c r="A11106" s="7"/>
    </row>
    <row r="11107" spans="1:1" x14ac:dyDescent="0.35">
      <c r="A11107" s="7"/>
    </row>
    <row r="11108" spans="1:1" x14ac:dyDescent="0.35">
      <c r="A11108" s="7"/>
    </row>
    <row r="11109" spans="1:1" x14ac:dyDescent="0.35">
      <c r="A11109" s="7"/>
    </row>
    <row r="11110" spans="1:1" x14ac:dyDescent="0.35">
      <c r="A11110" s="7"/>
    </row>
    <row r="11111" spans="1:1" x14ac:dyDescent="0.35">
      <c r="A11111" s="7"/>
    </row>
    <row r="11112" spans="1:1" x14ac:dyDescent="0.35">
      <c r="A11112" s="7"/>
    </row>
    <row r="11113" spans="1:1" x14ac:dyDescent="0.35">
      <c r="A11113" s="7"/>
    </row>
    <row r="11114" spans="1:1" x14ac:dyDescent="0.35">
      <c r="A11114" s="7"/>
    </row>
    <row r="11115" spans="1:1" x14ac:dyDescent="0.35">
      <c r="A11115" s="7"/>
    </row>
    <row r="11116" spans="1:1" x14ac:dyDescent="0.35">
      <c r="A11116" s="7"/>
    </row>
    <row r="11117" spans="1:1" x14ac:dyDescent="0.35">
      <c r="A11117" s="7"/>
    </row>
    <row r="11118" spans="1:1" x14ac:dyDescent="0.35">
      <c r="A11118" s="7"/>
    </row>
    <row r="11119" spans="1:1" x14ac:dyDescent="0.35">
      <c r="A11119" s="7"/>
    </row>
    <row r="11120" spans="1:1" x14ac:dyDescent="0.35">
      <c r="A11120" s="7"/>
    </row>
    <row r="11121" spans="1:1" x14ac:dyDescent="0.35">
      <c r="A11121" s="7"/>
    </row>
    <row r="11122" spans="1:1" x14ac:dyDescent="0.35">
      <c r="A11122" s="7"/>
    </row>
    <row r="11123" spans="1:1" x14ac:dyDescent="0.35">
      <c r="A11123" s="7"/>
    </row>
    <row r="11124" spans="1:1" x14ac:dyDescent="0.35">
      <c r="A11124" s="7"/>
    </row>
    <row r="11125" spans="1:1" x14ac:dyDescent="0.35">
      <c r="A11125" s="7"/>
    </row>
    <row r="11126" spans="1:1" x14ac:dyDescent="0.35">
      <c r="A11126" s="7"/>
    </row>
    <row r="11127" spans="1:1" x14ac:dyDescent="0.35">
      <c r="A11127" s="7"/>
    </row>
    <row r="11128" spans="1:1" x14ac:dyDescent="0.35">
      <c r="A11128" s="7"/>
    </row>
    <row r="11129" spans="1:1" x14ac:dyDescent="0.35">
      <c r="A11129" s="7"/>
    </row>
    <row r="11130" spans="1:1" x14ac:dyDescent="0.35">
      <c r="A11130" s="7"/>
    </row>
    <row r="11131" spans="1:1" x14ac:dyDescent="0.35">
      <c r="A11131" s="7"/>
    </row>
    <row r="11132" spans="1:1" x14ac:dyDescent="0.35">
      <c r="A11132" s="7"/>
    </row>
    <row r="11133" spans="1:1" x14ac:dyDescent="0.35">
      <c r="A11133" s="7"/>
    </row>
    <row r="11134" spans="1:1" x14ac:dyDescent="0.35">
      <c r="A11134" s="7"/>
    </row>
    <row r="11135" spans="1:1" x14ac:dyDescent="0.35">
      <c r="A11135" s="7"/>
    </row>
    <row r="11136" spans="1:1" x14ac:dyDescent="0.35">
      <c r="A11136" s="7"/>
    </row>
    <row r="11137" spans="1:1" x14ac:dyDescent="0.35">
      <c r="A11137" s="7"/>
    </row>
    <row r="11138" spans="1:1" x14ac:dyDescent="0.35">
      <c r="A11138" s="7"/>
    </row>
    <row r="11139" spans="1:1" x14ac:dyDescent="0.35">
      <c r="A11139" s="7"/>
    </row>
    <row r="11140" spans="1:1" x14ac:dyDescent="0.35">
      <c r="A11140" s="7"/>
    </row>
    <row r="11141" spans="1:1" x14ac:dyDescent="0.35">
      <c r="A11141" s="7"/>
    </row>
    <row r="11142" spans="1:1" x14ac:dyDescent="0.35">
      <c r="A11142" s="7"/>
    </row>
    <row r="11143" spans="1:1" x14ac:dyDescent="0.35">
      <c r="A11143" s="7"/>
    </row>
    <row r="11144" spans="1:1" x14ac:dyDescent="0.35">
      <c r="A11144" s="7"/>
    </row>
    <row r="11145" spans="1:1" x14ac:dyDescent="0.35">
      <c r="A11145" s="7"/>
    </row>
    <row r="11146" spans="1:1" x14ac:dyDescent="0.35">
      <c r="A11146" s="7"/>
    </row>
    <row r="11147" spans="1:1" x14ac:dyDescent="0.35">
      <c r="A11147" s="7"/>
    </row>
    <row r="11148" spans="1:1" x14ac:dyDescent="0.35">
      <c r="A11148" s="7"/>
    </row>
    <row r="11149" spans="1:1" x14ac:dyDescent="0.35">
      <c r="A11149" s="7"/>
    </row>
    <row r="11150" spans="1:1" x14ac:dyDescent="0.35">
      <c r="A11150" s="7"/>
    </row>
    <row r="11151" spans="1:1" x14ac:dyDescent="0.35">
      <c r="A11151" s="7"/>
    </row>
    <row r="11152" spans="1:1" x14ac:dyDescent="0.35">
      <c r="A11152" s="7"/>
    </row>
    <row r="11153" spans="1:1" x14ac:dyDescent="0.35">
      <c r="A11153" s="7"/>
    </row>
    <row r="11154" spans="1:1" x14ac:dyDescent="0.35">
      <c r="A11154" s="7"/>
    </row>
    <row r="11155" spans="1:1" x14ac:dyDescent="0.35">
      <c r="A11155" s="7"/>
    </row>
    <row r="11156" spans="1:1" x14ac:dyDescent="0.35">
      <c r="A11156" s="7"/>
    </row>
    <row r="11157" spans="1:1" x14ac:dyDescent="0.35">
      <c r="A11157" s="7"/>
    </row>
    <row r="11158" spans="1:1" x14ac:dyDescent="0.35">
      <c r="A11158" s="7"/>
    </row>
    <row r="11159" spans="1:1" x14ac:dyDescent="0.35">
      <c r="A11159" s="7"/>
    </row>
    <row r="11160" spans="1:1" x14ac:dyDescent="0.35">
      <c r="A11160" s="7"/>
    </row>
    <row r="11161" spans="1:1" x14ac:dyDescent="0.35">
      <c r="A11161" s="7"/>
    </row>
    <row r="11162" spans="1:1" x14ac:dyDescent="0.35">
      <c r="A11162" s="7"/>
    </row>
    <row r="11163" spans="1:1" x14ac:dyDescent="0.35">
      <c r="A11163" s="7"/>
    </row>
    <row r="11164" spans="1:1" x14ac:dyDescent="0.35">
      <c r="A11164" s="7"/>
    </row>
    <row r="11165" spans="1:1" x14ac:dyDescent="0.35">
      <c r="A11165" s="7"/>
    </row>
    <row r="11166" spans="1:1" x14ac:dyDescent="0.35">
      <c r="A11166" s="7"/>
    </row>
    <row r="11167" spans="1:1" x14ac:dyDescent="0.35">
      <c r="A11167" s="7"/>
    </row>
    <row r="11168" spans="1:1" x14ac:dyDescent="0.35">
      <c r="A11168" s="7"/>
    </row>
    <row r="11169" spans="1:1" x14ac:dyDescent="0.35">
      <c r="A11169" s="7"/>
    </row>
    <row r="11170" spans="1:1" x14ac:dyDescent="0.35">
      <c r="A11170" s="7"/>
    </row>
    <row r="11171" spans="1:1" x14ac:dyDescent="0.35">
      <c r="A11171" s="7"/>
    </row>
    <row r="11172" spans="1:1" x14ac:dyDescent="0.35">
      <c r="A11172" s="7"/>
    </row>
    <row r="11173" spans="1:1" x14ac:dyDescent="0.35">
      <c r="A11173" s="7"/>
    </row>
    <row r="11174" spans="1:1" x14ac:dyDescent="0.35">
      <c r="A11174" s="7"/>
    </row>
    <row r="11175" spans="1:1" x14ac:dyDescent="0.35">
      <c r="A11175" s="7"/>
    </row>
    <row r="11176" spans="1:1" x14ac:dyDescent="0.35">
      <c r="A11176" s="7"/>
    </row>
    <row r="11177" spans="1:1" x14ac:dyDescent="0.35">
      <c r="A11177" s="7"/>
    </row>
    <row r="11178" spans="1:1" x14ac:dyDescent="0.35">
      <c r="A11178" s="7"/>
    </row>
    <row r="11179" spans="1:1" x14ac:dyDescent="0.35">
      <c r="A11179" s="7"/>
    </row>
    <row r="11180" spans="1:1" x14ac:dyDescent="0.35">
      <c r="A11180" s="7"/>
    </row>
    <row r="11181" spans="1:1" x14ac:dyDescent="0.35">
      <c r="A11181" s="7"/>
    </row>
    <row r="11182" spans="1:1" x14ac:dyDescent="0.35">
      <c r="A11182" s="7"/>
    </row>
    <row r="11183" spans="1:1" x14ac:dyDescent="0.35">
      <c r="A11183" s="7"/>
    </row>
    <row r="11184" spans="1:1" x14ac:dyDescent="0.35">
      <c r="A11184" s="7"/>
    </row>
    <row r="11185" spans="1:1" x14ac:dyDescent="0.35">
      <c r="A11185" s="7"/>
    </row>
    <row r="11186" spans="1:1" x14ac:dyDescent="0.35">
      <c r="A11186" s="7"/>
    </row>
    <row r="11187" spans="1:1" x14ac:dyDescent="0.35">
      <c r="A11187" s="7"/>
    </row>
    <row r="11188" spans="1:1" x14ac:dyDescent="0.35">
      <c r="A11188" s="7"/>
    </row>
    <row r="11189" spans="1:1" x14ac:dyDescent="0.35">
      <c r="A11189" s="7"/>
    </row>
    <row r="11190" spans="1:1" x14ac:dyDescent="0.35">
      <c r="A11190" s="7"/>
    </row>
    <row r="11191" spans="1:1" x14ac:dyDescent="0.35">
      <c r="A11191" s="7"/>
    </row>
    <row r="11192" spans="1:1" x14ac:dyDescent="0.35">
      <c r="A11192" s="7"/>
    </row>
    <row r="11193" spans="1:1" x14ac:dyDescent="0.35">
      <c r="A11193" s="7"/>
    </row>
    <row r="11194" spans="1:1" x14ac:dyDescent="0.35">
      <c r="A11194" s="7"/>
    </row>
    <row r="11195" spans="1:1" x14ac:dyDescent="0.35">
      <c r="A11195" s="7"/>
    </row>
    <row r="11196" spans="1:1" x14ac:dyDescent="0.35">
      <c r="A11196" s="7"/>
    </row>
    <row r="11197" spans="1:1" x14ac:dyDescent="0.35">
      <c r="A11197" s="7"/>
    </row>
    <row r="11198" spans="1:1" x14ac:dyDescent="0.35">
      <c r="A11198" s="7"/>
    </row>
    <row r="11199" spans="1:1" x14ac:dyDescent="0.35">
      <c r="A11199" s="7"/>
    </row>
    <row r="11200" spans="1:1" x14ac:dyDescent="0.35">
      <c r="A11200" s="7"/>
    </row>
    <row r="11201" spans="1:1" x14ac:dyDescent="0.35">
      <c r="A11201" s="7"/>
    </row>
    <row r="11202" spans="1:1" x14ac:dyDescent="0.35">
      <c r="A11202" s="7"/>
    </row>
    <row r="11203" spans="1:1" x14ac:dyDescent="0.35">
      <c r="A11203" s="7"/>
    </row>
    <row r="11204" spans="1:1" x14ac:dyDescent="0.35">
      <c r="A11204" s="7"/>
    </row>
    <row r="11205" spans="1:1" x14ac:dyDescent="0.35">
      <c r="A11205" s="7"/>
    </row>
    <row r="11206" spans="1:1" x14ac:dyDescent="0.35">
      <c r="A11206" s="7"/>
    </row>
    <row r="11207" spans="1:1" x14ac:dyDescent="0.35">
      <c r="A11207" s="7"/>
    </row>
    <row r="11208" spans="1:1" x14ac:dyDescent="0.35">
      <c r="A11208" s="7"/>
    </row>
    <row r="11209" spans="1:1" x14ac:dyDescent="0.35">
      <c r="A11209" s="7"/>
    </row>
    <row r="11210" spans="1:1" x14ac:dyDescent="0.35">
      <c r="A11210" s="7"/>
    </row>
    <row r="11211" spans="1:1" x14ac:dyDescent="0.35">
      <c r="A11211" s="7"/>
    </row>
    <row r="11212" spans="1:1" x14ac:dyDescent="0.35">
      <c r="A11212" s="7"/>
    </row>
    <row r="11213" spans="1:1" x14ac:dyDescent="0.35">
      <c r="A11213" s="7"/>
    </row>
    <row r="11214" spans="1:1" x14ac:dyDescent="0.35">
      <c r="A11214" s="7"/>
    </row>
    <row r="11215" spans="1:1" x14ac:dyDescent="0.35">
      <c r="A11215" s="7"/>
    </row>
    <row r="11216" spans="1:1" x14ac:dyDescent="0.35">
      <c r="A11216" s="7"/>
    </row>
    <row r="11217" spans="1:1" x14ac:dyDescent="0.35">
      <c r="A11217" s="7"/>
    </row>
    <row r="11218" spans="1:1" x14ac:dyDescent="0.35">
      <c r="A11218" s="7"/>
    </row>
    <row r="11219" spans="1:1" x14ac:dyDescent="0.35">
      <c r="A11219" s="7"/>
    </row>
    <row r="11220" spans="1:1" x14ac:dyDescent="0.35">
      <c r="A11220" s="7"/>
    </row>
    <row r="11221" spans="1:1" x14ac:dyDescent="0.35">
      <c r="A11221" s="7"/>
    </row>
    <row r="11222" spans="1:1" x14ac:dyDescent="0.35">
      <c r="A11222" s="7"/>
    </row>
    <row r="11223" spans="1:1" x14ac:dyDescent="0.35">
      <c r="A11223" s="7"/>
    </row>
    <row r="11224" spans="1:1" x14ac:dyDescent="0.35">
      <c r="A11224" s="7"/>
    </row>
    <row r="11225" spans="1:1" x14ac:dyDescent="0.35">
      <c r="A11225" s="7"/>
    </row>
    <row r="11226" spans="1:1" x14ac:dyDescent="0.35">
      <c r="A11226" s="7"/>
    </row>
    <row r="11227" spans="1:1" x14ac:dyDescent="0.35">
      <c r="A11227" s="7"/>
    </row>
    <row r="11228" spans="1:1" x14ac:dyDescent="0.35">
      <c r="A11228" s="7"/>
    </row>
    <row r="11229" spans="1:1" x14ac:dyDescent="0.35">
      <c r="A11229" s="7"/>
    </row>
    <row r="11230" spans="1:1" x14ac:dyDescent="0.35">
      <c r="A11230" s="7"/>
    </row>
    <row r="11231" spans="1:1" x14ac:dyDescent="0.35">
      <c r="A11231" s="7"/>
    </row>
    <row r="11232" spans="1:1" x14ac:dyDescent="0.35">
      <c r="A11232" s="7"/>
    </row>
    <row r="11233" spans="1:1" x14ac:dyDescent="0.35">
      <c r="A11233" s="7"/>
    </row>
    <row r="11234" spans="1:1" x14ac:dyDescent="0.35">
      <c r="A11234" s="7"/>
    </row>
    <row r="11235" spans="1:1" x14ac:dyDescent="0.35">
      <c r="A11235" s="7"/>
    </row>
    <row r="11236" spans="1:1" x14ac:dyDescent="0.35">
      <c r="A11236" s="7"/>
    </row>
    <row r="11237" spans="1:1" x14ac:dyDescent="0.35">
      <c r="A11237" s="7"/>
    </row>
    <row r="11238" spans="1:1" x14ac:dyDescent="0.35">
      <c r="A11238" s="7"/>
    </row>
    <row r="11239" spans="1:1" x14ac:dyDescent="0.35">
      <c r="A11239" s="7"/>
    </row>
    <row r="11240" spans="1:1" x14ac:dyDescent="0.35">
      <c r="A11240" s="7"/>
    </row>
    <row r="11241" spans="1:1" x14ac:dyDescent="0.35">
      <c r="A11241" s="7"/>
    </row>
    <row r="11242" spans="1:1" x14ac:dyDescent="0.35">
      <c r="A11242" s="7"/>
    </row>
    <row r="11243" spans="1:1" x14ac:dyDescent="0.35">
      <c r="A11243" s="7"/>
    </row>
    <row r="11244" spans="1:1" x14ac:dyDescent="0.35">
      <c r="A11244" s="7"/>
    </row>
    <row r="11245" spans="1:1" x14ac:dyDescent="0.35">
      <c r="A11245" s="7"/>
    </row>
    <row r="11246" spans="1:1" x14ac:dyDescent="0.35">
      <c r="A11246" s="7"/>
    </row>
    <row r="11247" spans="1:1" x14ac:dyDescent="0.35">
      <c r="A11247" s="7"/>
    </row>
    <row r="11248" spans="1:1" x14ac:dyDescent="0.35">
      <c r="A11248" s="7"/>
    </row>
    <row r="11249" spans="1:1" x14ac:dyDescent="0.35">
      <c r="A11249" s="7"/>
    </row>
    <row r="11250" spans="1:1" x14ac:dyDescent="0.35">
      <c r="A11250" s="7"/>
    </row>
    <row r="11251" spans="1:1" x14ac:dyDescent="0.35">
      <c r="A11251" s="7"/>
    </row>
    <row r="11252" spans="1:1" x14ac:dyDescent="0.35">
      <c r="A11252" s="7"/>
    </row>
    <row r="11253" spans="1:1" x14ac:dyDescent="0.35">
      <c r="A11253" s="7"/>
    </row>
    <row r="11254" spans="1:1" x14ac:dyDescent="0.35">
      <c r="A11254" s="7"/>
    </row>
    <row r="11255" spans="1:1" x14ac:dyDescent="0.35">
      <c r="A11255" s="7"/>
    </row>
    <row r="11256" spans="1:1" x14ac:dyDescent="0.35">
      <c r="A11256" s="7"/>
    </row>
    <row r="11257" spans="1:1" x14ac:dyDescent="0.35">
      <c r="A11257" s="7"/>
    </row>
    <row r="11258" spans="1:1" x14ac:dyDescent="0.35">
      <c r="A11258" s="7"/>
    </row>
    <row r="11259" spans="1:1" x14ac:dyDescent="0.35">
      <c r="A11259" s="7"/>
    </row>
    <row r="11260" spans="1:1" x14ac:dyDescent="0.35">
      <c r="A11260" s="7"/>
    </row>
    <row r="11261" spans="1:1" x14ac:dyDescent="0.35">
      <c r="A11261" s="7"/>
    </row>
    <row r="11262" spans="1:1" x14ac:dyDescent="0.35">
      <c r="A11262" s="7"/>
    </row>
    <row r="11263" spans="1:1" x14ac:dyDescent="0.35">
      <c r="A11263" s="7"/>
    </row>
    <row r="11264" spans="1:1" x14ac:dyDescent="0.35">
      <c r="A11264" s="7"/>
    </row>
    <row r="11265" spans="1:1" x14ac:dyDescent="0.35">
      <c r="A11265" s="7"/>
    </row>
    <row r="11266" spans="1:1" x14ac:dyDescent="0.35">
      <c r="A11266" s="7"/>
    </row>
    <row r="11267" spans="1:1" x14ac:dyDescent="0.35">
      <c r="A11267" s="7"/>
    </row>
    <row r="11268" spans="1:1" x14ac:dyDescent="0.35">
      <c r="A11268" s="7"/>
    </row>
    <row r="11269" spans="1:1" x14ac:dyDescent="0.35">
      <c r="A11269" s="7"/>
    </row>
    <row r="11270" spans="1:1" x14ac:dyDescent="0.35">
      <c r="A11270" s="7"/>
    </row>
    <row r="11271" spans="1:1" x14ac:dyDescent="0.35">
      <c r="A11271" s="7"/>
    </row>
    <row r="11272" spans="1:1" x14ac:dyDescent="0.35">
      <c r="A11272" s="7"/>
    </row>
    <row r="11273" spans="1:1" x14ac:dyDescent="0.35">
      <c r="A11273" s="7"/>
    </row>
    <row r="11274" spans="1:1" x14ac:dyDescent="0.35">
      <c r="A11274" s="7"/>
    </row>
    <row r="11275" spans="1:1" x14ac:dyDescent="0.35">
      <c r="A11275" s="7"/>
    </row>
    <row r="11276" spans="1:1" x14ac:dyDescent="0.35">
      <c r="A11276" s="7"/>
    </row>
    <row r="11277" spans="1:1" x14ac:dyDescent="0.35">
      <c r="A11277" s="7"/>
    </row>
    <row r="11278" spans="1:1" x14ac:dyDescent="0.35">
      <c r="A11278" s="7"/>
    </row>
    <row r="11279" spans="1:1" x14ac:dyDescent="0.35">
      <c r="A11279" s="7"/>
    </row>
    <row r="11280" spans="1:1" x14ac:dyDescent="0.35">
      <c r="A11280" s="7"/>
    </row>
    <row r="11281" spans="1:1" x14ac:dyDescent="0.35">
      <c r="A11281" s="7"/>
    </row>
    <row r="11282" spans="1:1" x14ac:dyDescent="0.35">
      <c r="A11282" s="7"/>
    </row>
    <row r="11283" spans="1:1" x14ac:dyDescent="0.35">
      <c r="A11283" s="7"/>
    </row>
    <row r="11284" spans="1:1" x14ac:dyDescent="0.35">
      <c r="A11284" s="7"/>
    </row>
    <row r="11285" spans="1:1" x14ac:dyDescent="0.35">
      <c r="A11285" s="7"/>
    </row>
    <row r="11286" spans="1:1" x14ac:dyDescent="0.35">
      <c r="A11286" s="7"/>
    </row>
    <row r="11287" spans="1:1" x14ac:dyDescent="0.35">
      <c r="A11287" s="7"/>
    </row>
    <row r="11288" spans="1:1" x14ac:dyDescent="0.35">
      <c r="A11288" s="7"/>
    </row>
    <row r="11289" spans="1:1" x14ac:dyDescent="0.35">
      <c r="A11289" s="7"/>
    </row>
    <row r="11290" spans="1:1" x14ac:dyDescent="0.35">
      <c r="A11290" s="7"/>
    </row>
    <row r="11291" spans="1:1" x14ac:dyDescent="0.35">
      <c r="A11291" s="7"/>
    </row>
    <row r="11292" spans="1:1" x14ac:dyDescent="0.35">
      <c r="A11292" s="7"/>
    </row>
    <row r="11293" spans="1:1" x14ac:dyDescent="0.35">
      <c r="A11293" s="7"/>
    </row>
    <row r="11294" spans="1:1" x14ac:dyDescent="0.35">
      <c r="A11294" s="7"/>
    </row>
    <row r="11295" spans="1:1" x14ac:dyDescent="0.35">
      <c r="A11295" s="7"/>
    </row>
    <row r="11296" spans="1:1" x14ac:dyDescent="0.35">
      <c r="A11296" s="7"/>
    </row>
    <row r="11297" spans="1:1" x14ac:dyDescent="0.35">
      <c r="A11297" s="7"/>
    </row>
    <row r="11298" spans="1:1" x14ac:dyDescent="0.35">
      <c r="A11298" s="7"/>
    </row>
    <row r="11299" spans="1:1" x14ac:dyDescent="0.35">
      <c r="A11299" s="7"/>
    </row>
    <row r="11300" spans="1:1" x14ac:dyDescent="0.35">
      <c r="A11300" s="7"/>
    </row>
    <row r="11301" spans="1:1" x14ac:dyDescent="0.35">
      <c r="A11301" s="7"/>
    </row>
    <row r="11302" spans="1:1" x14ac:dyDescent="0.35">
      <c r="A11302" s="7"/>
    </row>
    <row r="11303" spans="1:1" x14ac:dyDescent="0.35">
      <c r="A11303" s="7"/>
    </row>
    <row r="11304" spans="1:1" x14ac:dyDescent="0.35">
      <c r="A11304" s="7"/>
    </row>
    <row r="11305" spans="1:1" x14ac:dyDescent="0.35">
      <c r="A11305" s="7"/>
    </row>
    <row r="11306" spans="1:1" x14ac:dyDescent="0.35">
      <c r="A11306" s="7"/>
    </row>
    <row r="11307" spans="1:1" x14ac:dyDescent="0.35">
      <c r="A11307" s="7"/>
    </row>
    <row r="11308" spans="1:1" x14ac:dyDescent="0.35">
      <c r="A11308" s="7"/>
    </row>
    <row r="11309" spans="1:1" x14ac:dyDescent="0.35">
      <c r="A11309" s="7"/>
    </row>
    <row r="11310" spans="1:1" x14ac:dyDescent="0.35">
      <c r="A11310" s="7"/>
    </row>
    <row r="11311" spans="1:1" x14ac:dyDescent="0.35">
      <c r="A11311" s="7"/>
    </row>
    <row r="11312" spans="1:1" x14ac:dyDescent="0.35">
      <c r="A11312" s="7"/>
    </row>
    <row r="11313" spans="1:1" x14ac:dyDescent="0.35">
      <c r="A11313" s="7"/>
    </row>
    <row r="11314" spans="1:1" x14ac:dyDescent="0.35">
      <c r="A11314" s="7"/>
    </row>
    <row r="11315" spans="1:1" x14ac:dyDescent="0.35">
      <c r="A11315" s="7"/>
    </row>
    <row r="11316" spans="1:1" x14ac:dyDescent="0.35">
      <c r="A11316" s="7"/>
    </row>
    <row r="11317" spans="1:1" x14ac:dyDescent="0.35">
      <c r="A11317" s="7"/>
    </row>
    <row r="11318" spans="1:1" x14ac:dyDescent="0.35">
      <c r="A11318" s="7"/>
    </row>
    <row r="11319" spans="1:1" x14ac:dyDescent="0.35">
      <c r="A11319" s="7"/>
    </row>
    <row r="11320" spans="1:1" x14ac:dyDescent="0.35">
      <c r="A11320" s="7"/>
    </row>
    <row r="11321" spans="1:1" x14ac:dyDescent="0.35">
      <c r="A11321" s="7"/>
    </row>
    <row r="11322" spans="1:1" x14ac:dyDescent="0.35">
      <c r="A11322" s="7"/>
    </row>
    <row r="11323" spans="1:1" x14ac:dyDescent="0.35">
      <c r="A11323" s="7"/>
    </row>
    <row r="11324" spans="1:1" x14ac:dyDescent="0.35">
      <c r="A11324" s="7"/>
    </row>
    <row r="11325" spans="1:1" x14ac:dyDescent="0.35">
      <c r="A11325" s="7"/>
    </row>
    <row r="11326" spans="1:1" x14ac:dyDescent="0.35">
      <c r="A11326" s="7"/>
    </row>
    <row r="11327" spans="1:1" x14ac:dyDescent="0.35">
      <c r="A11327" s="7"/>
    </row>
    <row r="11328" spans="1:1" x14ac:dyDescent="0.35">
      <c r="A11328" s="7"/>
    </row>
    <row r="11329" spans="1:1" x14ac:dyDescent="0.35">
      <c r="A11329" s="7"/>
    </row>
    <row r="11330" spans="1:1" x14ac:dyDescent="0.35">
      <c r="A11330" s="7"/>
    </row>
    <row r="11331" spans="1:1" x14ac:dyDescent="0.35">
      <c r="A11331" s="7"/>
    </row>
    <row r="11332" spans="1:1" x14ac:dyDescent="0.35">
      <c r="A11332" s="7"/>
    </row>
    <row r="11333" spans="1:1" x14ac:dyDescent="0.35">
      <c r="A11333" s="7"/>
    </row>
    <row r="11334" spans="1:1" x14ac:dyDescent="0.35">
      <c r="A11334" s="7"/>
    </row>
    <row r="11335" spans="1:1" x14ac:dyDescent="0.35">
      <c r="A11335" s="7"/>
    </row>
    <row r="11336" spans="1:1" x14ac:dyDescent="0.35">
      <c r="A11336" s="7"/>
    </row>
    <row r="11337" spans="1:1" x14ac:dyDescent="0.35">
      <c r="A11337" s="7"/>
    </row>
    <row r="11338" spans="1:1" x14ac:dyDescent="0.35">
      <c r="A11338" s="7"/>
    </row>
    <row r="11339" spans="1:1" x14ac:dyDescent="0.35">
      <c r="A11339" s="7"/>
    </row>
    <row r="11340" spans="1:1" x14ac:dyDescent="0.35">
      <c r="A11340" s="7"/>
    </row>
    <row r="11341" spans="1:1" x14ac:dyDescent="0.35">
      <c r="A11341" s="7"/>
    </row>
    <row r="11342" spans="1:1" x14ac:dyDescent="0.35">
      <c r="A11342" s="7"/>
    </row>
    <row r="11343" spans="1:1" x14ac:dyDescent="0.35">
      <c r="A11343" s="7"/>
    </row>
    <row r="11344" spans="1:1" x14ac:dyDescent="0.35">
      <c r="A11344" s="7"/>
    </row>
    <row r="11345" spans="1:1" x14ac:dyDescent="0.35">
      <c r="A11345" s="7"/>
    </row>
    <row r="11346" spans="1:1" x14ac:dyDescent="0.35">
      <c r="A11346" s="7"/>
    </row>
    <row r="11347" spans="1:1" x14ac:dyDescent="0.35">
      <c r="A11347" s="7"/>
    </row>
    <row r="11348" spans="1:1" x14ac:dyDescent="0.35">
      <c r="A11348" s="7"/>
    </row>
    <row r="11349" spans="1:1" x14ac:dyDescent="0.35">
      <c r="A11349" s="7"/>
    </row>
    <row r="11350" spans="1:1" x14ac:dyDescent="0.35">
      <c r="A11350" s="7"/>
    </row>
    <row r="11351" spans="1:1" x14ac:dyDescent="0.35">
      <c r="A11351" s="7"/>
    </row>
    <row r="11352" spans="1:1" x14ac:dyDescent="0.35">
      <c r="A11352" s="7"/>
    </row>
    <row r="11353" spans="1:1" x14ac:dyDescent="0.35">
      <c r="A11353" s="7"/>
    </row>
    <row r="11354" spans="1:1" x14ac:dyDescent="0.35">
      <c r="A11354" s="7"/>
    </row>
    <row r="11355" spans="1:1" x14ac:dyDescent="0.35">
      <c r="A11355" s="7"/>
    </row>
    <row r="11356" spans="1:1" x14ac:dyDescent="0.35">
      <c r="A11356" s="7"/>
    </row>
    <row r="11357" spans="1:1" x14ac:dyDescent="0.35">
      <c r="A11357" s="7"/>
    </row>
    <row r="11358" spans="1:1" x14ac:dyDescent="0.35">
      <c r="A11358" s="7"/>
    </row>
    <row r="11359" spans="1:1" x14ac:dyDescent="0.35">
      <c r="A11359" s="7"/>
    </row>
    <row r="11360" spans="1:1" x14ac:dyDescent="0.35">
      <c r="A11360" s="7"/>
    </row>
    <row r="11361" spans="1:1" x14ac:dyDescent="0.35">
      <c r="A11361" s="7"/>
    </row>
    <row r="11362" spans="1:1" x14ac:dyDescent="0.35">
      <c r="A11362" s="7"/>
    </row>
    <row r="11363" spans="1:1" x14ac:dyDescent="0.35">
      <c r="A11363" s="7"/>
    </row>
    <row r="11364" spans="1:1" x14ac:dyDescent="0.35">
      <c r="A11364" s="7"/>
    </row>
    <row r="11365" spans="1:1" x14ac:dyDescent="0.35">
      <c r="A11365" s="7"/>
    </row>
    <row r="11366" spans="1:1" x14ac:dyDescent="0.35">
      <c r="A11366" s="7"/>
    </row>
    <row r="11367" spans="1:1" x14ac:dyDescent="0.35">
      <c r="A11367" s="7"/>
    </row>
    <row r="11368" spans="1:1" x14ac:dyDescent="0.35">
      <c r="A11368" s="7"/>
    </row>
    <row r="11369" spans="1:1" x14ac:dyDescent="0.35">
      <c r="A11369" s="7"/>
    </row>
    <row r="11370" spans="1:1" x14ac:dyDescent="0.35">
      <c r="A11370" s="7"/>
    </row>
    <row r="11371" spans="1:1" x14ac:dyDescent="0.35">
      <c r="A11371" s="7"/>
    </row>
    <row r="11372" spans="1:1" x14ac:dyDescent="0.35">
      <c r="A11372" s="7"/>
    </row>
    <row r="11373" spans="1:1" x14ac:dyDescent="0.35">
      <c r="A11373" s="7"/>
    </row>
    <row r="11374" spans="1:1" x14ac:dyDescent="0.35">
      <c r="A11374" s="7"/>
    </row>
    <row r="11375" spans="1:1" x14ac:dyDescent="0.35">
      <c r="A11375" s="7"/>
    </row>
    <row r="11376" spans="1:1" x14ac:dyDescent="0.35">
      <c r="A11376" s="7"/>
    </row>
    <row r="11377" spans="1:1" x14ac:dyDescent="0.35">
      <c r="A11377" s="7"/>
    </row>
    <row r="11378" spans="1:1" x14ac:dyDescent="0.35">
      <c r="A11378" s="7"/>
    </row>
    <row r="11379" spans="1:1" x14ac:dyDescent="0.35">
      <c r="A11379" s="7"/>
    </row>
    <row r="11380" spans="1:1" x14ac:dyDescent="0.35">
      <c r="A11380" s="7"/>
    </row>
    <row r="11381" spans="1:1" x14ac:dyDescent="0.35">
      <c r="A11381" s="7"/>
    </row>
    <row r="11382" spans="1:1" x14ac:dyDescent="0.35">
      <c r="A11382" s="7"/>
    </row>
    <row r="11383" spans="1:1" x14ac:dyDescent="0.35">
      <c r="A11383" s="7"/>
    </row>
    <row r="11384" spans="1:1" x14ac:dyDescent="0.35">
      <c r="A11384" s="7"/>
    </row>
    <row r="11385" spans="1:1" x14ac:dyDescent="0.35">
      <c r="A11385" s="7"/>
    </row>
    <row r="11386" spans="1:1" x14ac:dyDescent="0.35">
      <c r="A11386" s="7"/>
    </row>
    <row r="11387" spans="1:1" x14ac:dyDescent="0.35">
      <c r="A11387" s="7"/>
    </row>
    <row r="11388" spans="1:1" x14ac:dyDescent="0.35">
      <c r="A11388" s="7"/>
    </row>
    <row r="11389" spans="1:1" x14ac:dyDescent="0.35">
      <c r="A11389" s="7"/>
    </row>
    <row r="11390" spans="1:1" x14ac:dyDescent="0.35">
      <c r="A11390" s="7"/>
    </row>
    <row r="11391" spans="1:1" x14ac:dyDescent="0.35">
      <c r="A11391" s="7"/>
    </row>
    <row r="11392" spans="1:1" x14ac:dyDescent="0.35">
      <c r="A11392" s="7"/>
    </row>
    <row r="11393" spans="1:1" x14ac:dyDescent="0.35">
      <c r="A11393" s="7"/>
    </row>
    <row r="11394" spans="1:1" x14ac:dyDescent="0.35">
      <c r="A11394" s="7"/>
    </row>
    <row r="11395" spans="1:1" x14ac:dyDescent="0.35">
      <c r="A11395" s="7"/>
    </row>
    <row r="11396" spans="1:1" x14ac:dyDescent="0.35">
      <c r="A11396" s="7"/>
    </row>
    <row r="11397" spans="1:1" x14ac:dyDescent="0.35">
      <c r="A11397" s="7"/>
    </row>
    <row r="11398" spans="1:1" x14ac:dyDescent="0.35">
      <c r="A11398" s="7"/>
    </row>
    <row r="11399" spans="1:1" x14ac:dyDescent="0.35">
      <c r="A11399" s="7"/>
    </row>
    <row r="11400" spans="1:1" x14ac:dyDescent="0.35">
      <c r="A11400" s="7"/>
    </row>
    <row r="11401" spans="1:1" x14ac:dyDescent="0.35">
      <c r="A11401" s="7"/>
    </row>
    <row r="11402" spans="1:1" x14ac:dyDescent="0.35">
      <c r="A11402" s="7"/>
    </row>
    <row r="11403" spans="1:1" x14ac:dyDescent="0.35">
      <c r="A11403" s="7"/>
    </row>
    <row r="11404" spans="1:1" x14ac:dyDescent="0.35">
      <c r="A11404" s="7"/>
    </row>
    <row r="11405" spans="1:1" x14ac:dyDescent="0.35">
      <c r="A11405" s="7"/>
    </row>
    <row r="11406" spans="1:1" x14ac:dyDescent="0.35">
      <c r="A11406" s="7"/>
    </row>
    <row r="11407" spans="1:1" x14ac:dyDescent="0.35">
      <c r="A11407" s="7"/>
    </row>
    <row r="11408" spans="1:1" x14ac:dyDescent="0.35">
      <c r="A11408" s="7"/>
    </row>
    <row r="11409" spans="1:1" x14ac:dyDescent="0.35">
      <c r="A11409" s="7"/>
    </row>
    <row r="11410" spans="1:1" x14ac:dyDescent="0.35">
      <c r="A11410" s="7"/>
    </row>
    <row r="11411" spans="1:1" x14ac:dyDescent="0.35">
      <c r="A11411" s="7"/>
    </row>
    <row r="11412" spans="1:1" x14ac:dyDescent="0.35">
      <c r="A11412" s="7"/>
    </row>
    <row r="11413" spans="1:1" x14ac:dyDescent="0.35">
      <c r="A11413" s="7"/>
    </row>
    <row r="11414" spans="1:1" x14ac:dyDescent="0.35">
      <c r="A11414" s="7"/>
    </row>
    <row r="11415" spans="1:1" x14ac:dyDescent="0.35">
      <c r="A11415" s="7"/>
    </row>
    <row r="11416" spans="1:1" x14ac:dyDescent="0.35">
      <c r="A11416" s="7"/>
    </row>
    <row r="11417" spans="1:1" x14ac:dyDescent="0.35">
      <c r="A11417" s="7"/>
    </row>
    <row r="11418" spans="1:1" x14ac:dyDescent="0.35">
      <c r="A11418" s="7"/>
    </row>
    <row r="11419" spans="1:1" x14ac:dyDescent="0.35">
      <c r="A11419" s="7"/>
    </row>
    <row r="11420" spans="1:1" x14ac:dyDescent="0.35">
      <c r="A11420" s="7"/>
    </row>
    <row r="11421" spans="1:1" x14ac:dyDescent="0.35">
      <c r="A11421" s="7"/>
    </row>
    <row r="11422" spans="1:1" x14ac:dyDescent="0.35">
      <c r="A11422" s="7"/>
    </row>
    <row r="11423" spans="1:1" x14ac:dyDescent="0.35">
      <c r="A11423" s="7"/>
    </row>
    <row r="11424" spans="1:1" x14ac:dyDescent="0.35">
      <c r="A11424" s="7"/>
    </row>
    <row r="11425" spans="1:1" x14ac:dyDescent="0.35">
      <c r="A11425" s="7"/>
    </row>
    <row r="11426" spans="1:1" x14ac:dyDescent="0.35">
      <c r="A11426" s="7"/>
    </row>
    <row r="11427" spans="1:1" x14ac:dyDescent="0.35">
      <c r="A11427" s="7"/>
    </row>
    <row r="11428" spans="1:1" x14ac:dyDescent="0.35">
      <c r="A11428" s="7"/>
    </row>
    <row r="11429" spans="1:1" x14ac:dyDescent="0.35">
      <c r="A11429" s="7"/>
    </row>
    <row r="11430" spans="1:1" x14ac:dyDescent="0.35">
      <c r="A11430" s="7"/>
    </row>
    <row r="11431" spans="1:1" x14ac:dyDescent="0.35">
      <c r="A11431" s="7"/>
    </row>
    <row r="11432" spans="1:1" x14ac:dyDescent="0.35">
      <c r="A11432" s="7"/>
    </row>
    <row r="11433" spans="1:1" x14ac:dyDescent="0.35">
      <c r="A11433" s="7"/>
    </row>
    <row r="11434" spans="1:1" x14ac:dyDescent="0.35">
      <c r="A11434" s="7"/>
    </row>
    <row r="11435" spans="1:1" x14ac:dyDescent="0.35">
      <c r="A11435" s="7"/>
    </row>
    <row r="11436" spans="1:1" x14ac:dyDescent="0.35">
      <c r="A11436" s="7"/>
    </row>
    <row r="11437" spans="1:1" x14ac:dyDescent="0.35">
      <c r="A11437" s="7"/>
    </row>
    <row r="11438" spans="1:1" x14ac:dyDescent="0.35">
      <c r="A11438" s="7"/>
    </row>
    <row r="11439" spans="1:1" x14ac:dyDescent="0.35">
      <c r="A11439" s="7"/>
    </row>
    <row r="11440" spans="1:1" x14ac:dyDescent="0.35">
      <c r="A11440" s="7"/>
    </row>
    <row r="11441" spans="1:1" x14ac:dyDescent="0.35">
      <c r="A11441" s="7"/>
    </row>
    <row r="11442" spans="1:1" x14ac:dyDescent="0.35">
      <c r="A11442" s="7"/>
    </row>
    <row r="11443" spans="1:1" x14ac:dyDescent="0.35">
      <c r="A11443" s="7"/>
    </row>
    <row r="11444" spans="1:1" x14ac:dyDescent="0.35">
      <c r="A11444" s="7"/>
    </row>
    <row r="11445" spans="1:1" x14ac:dyDescent="0.35">
      <c r="A11445" s="7"/>
    </row>
    <row r="11446" spans="1:1" x14ac:dyDescent="0.35">
      <c r="A11446" s="7"/>
    </row>
    <row r="11447" spans="1:1" x14ac:dyDescent="0.35">
      <c r="A11447" s="7"/>
    </row>
    <row r="11448" spans="1:1" x14ac:dyDescent="0.35">
      <c r="A11448" s="7"/>
    </row>
    <row r="11449" spans="1:1" x14ac:dyDescent="0.35">
      <c r="A11449" s="7"/>
    </row>
    <row r="11450" spans="1:1" x14ac:dyDescent="0.35">
      <c r="A11450" s="7"/>
    </row>
    <row r="11451" spans="1:1" x14ac:dyDescent="0.35">
      <c r="A11451" s="7"/>
    </row>
    <row r="11452" spans="1:1" x14ac:dyDescent="0.35">
      <c r="A11452" s="7"/>
    </row>
    <row r="11453" spans="1:1" x14ac:dyDescent="0.35">
      <c r="A11453" s="7"/>
    </row>
    <row r="11454" spans="1:1" x14ac:dyDescent="0.35">
      <c r="A11454" s="7"/>
    </row>
    <row r="11455" spans="1:1" x14ac:dyDescent="0.35">
      <c r="A11455" s="7"/>
    </row>
    <row r="11456" spans="1:1" x14ac:dyDescent="0.35">
      <c r="A11456" s="7"/>
    </row>
    <row r="11457" spans="1:1" x14ac:dyDescent="0.35">
      <c r="A11457" s="7"/>
    </row>
    <row r="11458" spans="1:1" x14ac:dyDescent="0.35">
      <c r="A11458" s="7"/>
    </row>
    <row r="11459" spans="1:1" x14ac:dyDescent="0.35">
      <c r="A11459" s="7"/>
    </row>
    <row r="11460" spans="1:1" x14ac:dyDescent="0.35">
      <c r="A11460" s="7"/>
    </row>
    <row r="11461" spans="1:1" x14ac:dyDescent="0.35">
      <c r="A11461" s="7"/>
    </row>
    <row r="11462" spans="1:1" x14ac:dyDescent="0.35">
      <c r="A11462" s="7"/>
    </row>
    <row r="11463" spans="1:1" x14ac:dyDescent="0.35">
      <c r="A11463" s="7"/>
    </row>
    <row r="11464" spans="1:1" x14ac:dyDescent="0.35">
      <c r="A11464" s="7"/>
    </row>
    <row r="11465" spans="1:1" x14ac:dyDescent="0.35">
      <c r="A11465" s="7"/>
    </row>
    <row r="11466" spans="1:1" x14ac:dyDescent="0.35">
      <c r="A11466" s="7"/>
    </row>
    <row r="11467" spans="1:1" x14ac:dyDescent="0.35">
      <c r="A11467" s="7"/>
    </row>
    <row r="11468" spans="1:1" x14ac:dyDescent="0.35">
      <c r="A11468" s="7"/>
    </row>
    <row r="11469" spans="1:1" x14ac:dyDescent="0.35">
      <c r="A11469" s="7"/>
    </row>
    <row r="11470" spans="1:1" x14ac:dyDescent="0.35">
      <c r="A11470" s="7"/>
    </row>
    <row r="11471" spans="1:1" x14ac:dyDescent="0.35">
      <c r="A11471" s="7"/>
    </row>
    <row r="11472" spans="1:1" x14ac:dyDescent="0.35">
      <c r="A11472" s="7"/>
    </row>
    <row r="11473" spans="1:1" x14ac:dyDescent="0.35">
      <c r="A11473" s="7"/>
    </row>
    <row r="11474" spans="1:1" x14ac:dyDescent="0.35">
      <c r="A11474" s="7"/>
    </row>
    <row r="11475" spans="1:1" x14ac:dyDescent="0.35">
      <c r="A11475" s="7"/>
    </row>
    <row r="11476" spans="1:1" x14ac:dyDescent="0.35">
      <c r="A11476" s="7"/>
    </row>
    <row r="11477" spans="1:1" x14ac:dyDescent="0.35">
      <c r="A11477" s="7"/>
    </row>
    <row r="11478" spans="1:1" x14ac:dyDescent="0.35">
      <c r="A11478" s="7"/>
    </row>
    <row r="11479" spans="1:1" x14ac:dyDescent="0.35">
      <c r="A11479" s="7"/>
    </row>
    <row r="11480" spans="1:1" x14ac:dyDescent="0.35">
      <c r="A11480" s="7"/>
    </row>
    <row r="11481" spans="1:1" x14ac:dyDescent="0.35">
      <c r="A11481" s="7"/>
    </row>
    <row r="11482" spans="1:1" x14ac:dyDescent="0.35">
      <c r="A11482" s="7"/>
    </row>
    <row r="11483" spans="1:1" x14ac:dyDescent="0.35">
      <c r="A11483" s="7"/>
    </row>
    <row r="11484" spans="1:1" x14ac:dyDescent="0.35">
      <c r="A11484" s="7"/>
    </row>
    <row r="11485" spans="1:1" x14ac:dyDescent="0.35">
      <c r="A11485" s="7"/>
    </row>
    <row r="11486" spans="1:1" x14ac:dyDescent="0.35">
      <c r="A11486" s="7"/>
    </row>
    <row r="11487" spans="1:1" x14ac:dyDescent="0.35">
      <c r="A11487" s="7"/>
    </row>
    <row r="11488" spans="1:1" x14ac:dyDescent="0.35">
      <c r="A11488" s="7"/>
    </row>
    <row r="11489" spans="1:1" x14ac:dyDescent="0.35">
      <c r="A11489" s="7"/>
    </row>
    <row r="11490" spans="1:1" x14ac:dyDescent="0.35">
      <c r="A11490" s="7"/>
    </row>
    <row r="11491" spans="1:1" x14ac:dyDescent="0.35">
      <c r="A11491" s="7"/>
    </row>
    <row r="11492" spans="1:1" x14ac:dyDescent="0.35">
      <c r="A11492" s="7"/>
    </row>
    <row r="11493" spans="1:1" x14ac:dyDescent="0.35">
      <c r="A11493" s="7"/>
    </row>
    <row r="11494" spans="1:1" x14ac:dyDescent="0.35">
      <c r="A11494" s="7"/>
    </row>
    <row r="11495" spans="1:1" x14ac:dyDescent="0.35">
      <c r="A11495" s="7"/>
    </row>
    <row r="11496" spans="1:1" x14ac:dyDescent="0.35">
      <c r="A11496" s="7"/>
    </row>
    <row r="11497" spans="1:1" x14ac:dyDescent="0.35">
      <c r="A11497" s="7"/>
    </row>
    <row r="11498" spans="1:1" x14ac:dyDescent="0.35">
      <c r="A11498" s="7"/>
    </row>
    <row r="11499" spans="1:1" x14ac:dyDescent="0.35">
      <c r="A11499" s="7"/>
    </row>
    <row r="11500" spans="1:1" x14ac:dyDescent="0.35">
      <c r="A11500" s="7"/>
    </row>
    <row r="11501" spans="1:1" x14ac:dyDescent="0.35">
      <c r="A11501" s="7"/>
    </row>
    <row r="11502" spans="1:1" x14ac:dyDescent="0.35">
      <c r="A11502" s="7"/>
    </row>
    <row r="11503" spans="1:1" x14ac:dyDescent="0.35">
      <c r="A11503" s="7"/>
    </row>
    <row r="11504" spans="1:1" x14ac:dyDescent="0.35">
      <c r="A11504" s="7"/>
    </row>
    <row r="11505" spans="1:1" x14ac:dyDescent="0.35">
      <c r="A11505" s="7"/>
    </row>
    <row r="11506" spans="1:1" x14ac:dyDescent="0.35">
      <c r="A11506" s="7"/>
    </row>
    <row r="11507" spans="1:1" x14ac:dyDescent="0.35">
      <c r="A11507" s="7"/>
    </row>
    <row r="11508" spans="1:1" x14ac:dyDescent="0.35">
      <c r="A11508" s="7"/>
    </row>
    <row r="11509" spans="1:1" x14ac:dyDescent="0.35">
      <c r="A11509" s="7"/>
    </row>
    <row r="11510" spans="1:1" x14ac:dyDescent="0.35">
      <c r="A11510" s="7"/>
    </row>
    <row r="11511" spans="1:1" x14ac:dyDescent="0.35">
      <c r="A11511" s="7"/>
    </row>
    <row r="11512" spans="1:1" x14ac:dyDescent="0.35">
      <c r="A11512" s="7"/>
    </row>
    <row r="11513" spans="1:1" x14ac:dyDescent="0.35">
      <c r="A11513" s="7"/>
    </row>
    <row r="11514" spans="1:1" x14ac:dyDescent="0.35">
      <c r="A11514" s="7"/>
    </row>
    <row r="11515" spans="1:1" x14ac:dyDescent="0.35">
      <c r="A11515" s="7"/>
    </row>
    <row r="11516" spans="1:1" x14ac:dyDescent="0.35">
      <c r="A11516" s="7"/>
    </row>
    <row r="11517" spans="1:1" x14ac:dyDescent="0.35">
      <c r="A11517" s="7"/>
    </row>
    <row r="11518" spans="1:1" x14ac:dyDescent="0.35">
      <c r="A11518" s="7"/>
    </row>
    <row r="11519" spans="1:1" x14ac:dyDescent="0.35">
      <c r="A11519" s="7"/>
    </row>
    <row r="11520" spans="1:1" x14ac:dyDescent="0.35">
      <c r="A11520" s="7"/>
    </row>
    <row r="11521" spans="1:1" x14ac:dyDescent="0.35">
      <c r="A11521" s="7"/>
    </row>
    <row r="11522" spans="1:1" x14ac:dyDescent="0.35">
      <c r="A11522" s="7"/>
    </row>
    <row r="11523" spans="1:1" x14ac:dyDescent="0.35">
      <c r="A11523" s="7"/>
    </row>
    <row r="11524" spans="1:1" x14ac:dyDescent="0.35">
      <c r="A11524" s="7"/>
    </row>
    <row r="11525" spans="1:1" x14ac:dyDescent="0.35">
      <c r="A11525" s="7"/>
    </row>
    <row r="11526" spans="1:1" x14ac:dyDescent="0.35">
      <c r="A11526" s="7"/>
    </row>
    <row r="11527" spans="1:1" x14ac:dyDescent="0.35">
      <c r="A11527" s="7"/>
    </row>
    <row r="11528" spans="1:1" x14ac:dyDescent="0.35">
      <c r="A11528" s="7"/>
    </row>
    <row r="11529" spans="1:1" x14ac:dyDescent="0.35">
      <c r="A11529" s="7"/>
    </row>
    <row r="11530" spans="1:1" x14ac:dyDescent="0.35">
      <c r="A11530" s="7"/>
    </row>
    <row r="11531" spans="1:1" x14ac:dyDescent="0.35">
      <c r="A11531" s="7"/>
    </row>
    <row r="11532" spans="1:1" x14ac:dyDescent="0.35">
      <c r="A11532" s="7"/>
    </row>
    <row r="11533" spans="1:1" x14ac:dyDescent="0.35">
      <c r="A11533" s="7"/>
    </row>
    <row r="11534" spans="1:1" x14ac:dyDescent="0.35">
      <c r="A11534" s="7"/>
    </row>
    <row r="11535" spans="1:1" x14ac:dyDescent="0.35">
      <c r="A11535" s="7"/>
    </row>
    <row r="11536" spans="1:1" x14ac:dyDescent="0.35">
      <c r="A11536" s="7"/>
    </row>
    <row r="11537" spans="1:1" x14ac:dyDescent="0.35">
      <c r="A11537" s="7"/>
    </row>
    <row r="11538" spans="1:1" x14ac:dyDescent="0.35">
      <c r="A11538" s="7"/>
    </row>
    <row r="11539" spans="1:1" x14ac:dyDescent="0.35">
      <c r="A11539" s="7"/>
    </row>
    <row r="11540" spans="1:1" x14ac:dyDescent="0.35">
      <c r="A11540" s="7"/>
    </row>
    <row r="11541" spans="1:1" x14ac:dyDescent="0.35">
      <c r="A11541" s="7"/>
    </row>
    <row r="11542" spans="1:1" x14ac:dyDescent="0.35">
      <c r="A11542" s="7"/>
    </row>
    <row r="11543" spans="1:1" x14ac:dyDescent="0.35">
      <c r="A11543" s="7"/>
    </row>
    <row r="11544" spans="1:1" x14ac:dyDescent="0.35">
      <c r="A11544" s="7"/>
    </row>
    <row r="11545" spans="1:1" x14ac:dyDescent="0.35">
      <c r="A11545" s="7"/>
    </row>
    <row r="11546" spans="1:1" x14ac:dyDescent="0.35">
      <c r="A11546" s="7"/>
    </row>
    <row r="11547" spans="1:1" x14ac:dyDescent="0.35">
      <c r="A11547" s="7"/>
    </row>
    <row r="11548" spans="1:1" x14ac:dyDescent="0.35">
      <c r="A11548" s="7"/>
    </row>
    <row r="11549" spans="1:1" x14ac:dyDescent="0.35">
      <c r="A11549" s="7"/>
    </row>
    <row r="11550" spans="1:1" x14ac:dyDescent="0.35">
      <c r="A11550" s="7"/>
    </row>
    <row r="11551" spans="1:1" x14ac:dyDescent="0.35">
      <c r="A11551" s="7"/>
    </row>
    <row r="11552" spans="1:1" x14ac:dyDescent="0.35">
      <c r="A11552" s="7"/>
    </row>
    <row r="11553" spans="1:1" x14ac:dyDescent="0.35">
      <c r="A11553" s="7"/>
    </row>
    <row r="11554" spans="1:1" x14ac:dyDescent="0.35">
      <c r="A11554" s="7"/>
    </row>
    <row r="11555" spans="1:1" x14ac:dyDescent="0.35">
      <c r="A11555" s="7"/>
    </row>
    <row r="11556" spans="1:1" x14ac:dyDescent="0.35">
      <c r="A11556" s="7"/>
    </row>
    <row r="11557" spans="1:1" x14ac:dyDescent="0.35">
      <c r="A11557" s="7"/>
    </row>
    <row r="11558" spans="1:1" x14ac:dyDescent="0.35">
      <c r="A11558" s="7"/>
    </row>
    <row r="11559" spans="1:1" x14ac:dyDescent="0.35">
      <c r="A11559" s="7"/>
    </row>
    <row r="11560" spans="1:1" x14ac:dyDescent="0.35">
      <c r="A11560" s="7"/>
    </row>
    <row r="11561" spans="1:1" x14ac:dyDescent="0.35">
      <c r="A11561" s="7"/>
    </row>
    <row r="11562" spans="1:1" x14ac:dyDescent="0.35">
      <c r="A11562" s="7"/>
    </row>
    <row r="11563" spans="1:1" x14ac:dyDescent="0.35">
      <c r="A11563" s="7"/>
    </row>
    <row r="11564" spans="1:1" x14ac:dyDescent="0.35">
      <c r="A11564" s="7"/>
    </row>
    <row r="11565" spans="1:1" x14ac:dyDescent="0.35">
      <c r="A11565" s="7"/>
    </row>
    <row r="11566" spans="1:1" x14ac:dyDescent="0.35">
      <c r="A11566" s="7"/>
    </row>
    <row r="11567" spans="1:1" x14ac:dyDescent="0.35">
      <c r="A11567" s="7"/>
    </row>
    <row r="11568" spans="1:1" x14ac:dyDescent="0.35">
      <c r="A11568" s="7"/>
    </row>
    <row r="11569" spans="1:1" x14ac:dyDescent="0.35">
      <c r="A11569" s="7"/>
    </row>
    <row r="11570" spans="1:1" x14ac:dyDescent="0.35">
      <c r="A11570" s="7"/>
    </row>
    <row r="11571" spans="1:1" x14ac:dyDescent="0.35">
      <c r="A11571" s="7"/>
    </row>
    <row r="11572" spans="1:1" x14ac:dyDescent="0.35">
      <c r="A11572" s="7"/>
    </row>
    <row r="11573" spans="1:1" x14ac:dyDescent="0.35">
      <c r="A11573" s="7"/>
    </row>
    <row r="11574" spans="1:1" x14ac:dyDescent="0.35">
      <c r="A11574" s="7"/>
    </row>
    <row r="11575" spans="1:1" x14ac:dyDescent="0.35">
      <c r="A11575" s="7"/>
    </row>
    <row r="11576" spans="1:1" x14ac:dyDescent="0.35">
      <c r="A11576" s="7"/>
    </row>
    <row r="11577" spans="1:1" x14ac:dyDescent="0.35">
      <c r="A11577" s="7"/>
    </row>
    <row r="11578" spans="1:1" x14ac:dyDescent="0.35">
      <c r="A11578" s="7"/>
    </row>
    <row r="11579" spans="1:1" x14ac:dyDescent="0.35">
      <c r="A11579" s="7"/>
    </row>
    <row r="11580" spans="1:1" x14ac:dyDescent="0.35">
      <c r="A11580" s="7"/>
    </row>
    <row r="11581" spans="1:1" x14ac:dyDescent="0.35">
      <c r="A11581" s="7"/>
    </row>
    <row r="11582" spans="1:1" x14ac:dyDescent="0.35">
      <c r="A11582" s="7"/>
    </row>
    <row r="11583" spans="1:1" x14ac:dyDescent="0.35">
      <c r="A11583" s="7"/>
    </row>
    <row r="11584" spans="1:1" x14ac:dyDescent="0.35">
      <c r="A11584" s="7"/>
    </row>
    <row r="11585" spans="1:1" x14ac:dyDescent="0.35">
      <c r="A11585" s="7"/>
    </row>
    <row r="11586" spans="1:1" x14ac:dyDescent="0.35">
      <c r="A11586" s="7"/>
    </row>
    <row r="11587" spans="1:1" x14ac:dyDescent="0.35">
      <c r="A11587" s="7"/>
    </row>
    <row r="11588" spans="1:1" x14ac:dyDescent="0.35">
      <c r="A11588" s="7"/>
    </row>
    <row r="11589" spans="1:1" x14ac:dyDescent="0.35">
      <c r="A11589" s="7"/>
    </row>
    <row r="11590" spans="1:1" x14ac:dyDescent="0.35">
      <c r="A11590" s="7"/>
    </row>
    <row r="11591" spans="1:1" x14ac:dyDescent="0.35">
      <c r="A11591" s="7"/>
    </row>
    <row r="11592" spans="1:1" x14ac:dyDescent="0.35">
      <c r="A11592" s="7"/>
    </row>
    <row r="11593" spans="1:1" x14ac:dyDescent="0.35">
      <c r="A11593" s="7"/>
    </row>
    <row r="11594" spans="1:1" x14ac:dyDescent="0.35">
      <c r="A11594" s="7"/>
    </row>
    <row r="11595" spans="1:1" x14ac:dyDescent="0.35">
      <c r="A11595" s="7"/>
    </row>
    <row r="11596" spans="1:1" x14ac:dyDescent="0.35">
      <c r="A11596" s="7"/>
    </row>
    <row r="11597" spans="1:1" x14ac:dyDescent="0.35">
      <c r="A11597" s="7"/>
    </row>
    <row r="11598" spans="1:1" x14ac:dyDescent="0.35">
      <c r="A11598" s="7"/>
    </row>
    <row r="11599" spans="1:1" x14ac:dyDescent="0.35">
      <c r="A11599" s="7"/>
    </row>
    <row r="11600" spans="1:1" x14ac:dyDescent="0.35">
      <c r="A11600" s="7"/>
    </row>
    <row r="11601" spans="1:1" x14ac:dyDescent="0.35">
      <c r="A11601" s="7"/>
    </row>
    <row r="11602" spans="1:1" x14ac:dyDescent="0.35">
      <c r="A11602" s="7"/>
    </row>
    <row r="11603" spans="1:1" x14ac:dyDescent="0.35">
      <c r="A11603" s="7"/>
    </row>
    <row r="11604" spans="1:1" x14ac:dyDescent="0.35">
      <c r="A11604" s="7"/>
    </row>
    <row r="11605" spans="1:1" x14ac:dyDescent="0.35">
      <c r="A11605" s="7"/>
    </row>
    <row r="11606" spans="1:1" x14ac:dyDescent="0.35">
      <c r="A11606" s="7"/>
    </row>
    <row r="11607" spans="1:1" x14ac:dyDescent="0.35">
      <c r="A11607" s="7"/>
    </row>
    <row r="11608" spans="1:1" x14ac:dyDescent="0.35">
      <c r="A11608" s="7"/>
    </row>
    <row r="11609" spans="1:1" x14ac:dyDescent="0.35">
      <c r="A11609" s="7"/>
    </row>
    <row r="11610" spans="1:1" x14ac:dyDescent="0.35">
      <c r="A11610" s="7"/>
    </row>
    <row r="11611" spans="1:1" x14ac:dyDescent="0.35">
      <c r="A11611" s="7"/>
    </row>
    <row r="11612" spans="1:1" x14ac:dyDescent="0.35">
      <c r="A11612" s="7"/>
    </row>
    <row r="11613" spans="1:1" x14ac:dyDescent="0.35">
      <c r="A11613" s="7"/>
    </row>
    <row r="11614" spans="1:1" x14ac:dyDescent="0.35">
      <c r="A11614" s="7"/>
    </row>
    <row r="11615" spans="1:1" x14ac:dyDescent="0.35">
      <c r="A11615" s="7"/>
    </row>
    <row r="11616" spans="1:1" x14ac:dyDescent="0.35">
      <c r="A11616" s="7"/>
    </row>
    <row r="11617" spans="1:1" x14ac:dyDescent="0.35">
      <c r="A11617" s="7"/>
    </row>
    <row r="11618" spans="1:1" x14ac:dyDescent="0.35">
      <c r="A11618" s="7"/>
    </row>
    <row r="11619" spans="1:1" x14ac:dyDescent="0.35">
      <c r="A11619" s="7"/>
    </row>
    <row r="11620" spans="1:1" x14ac:dyDescent="0.35">
      <c r="A11620" s="7"/>
    </row>
    <row r="11621" spans="1:1" x14ac:dyDescent="0.35">
      <c r="A11621" s="7"/>
    </row>
    <row r="11622" spans="1:1" x14ac:dyDescent="0.35">
      <c r="A11622" s="7"/>
    </row>
    <row r="11623" spans="1:1" x14ac:dyDescent="0.35">
      <c r="A11623" s="7"/>
    </row>
    <row r="11624" spans="1:1" x14ac:dyDescent="0.35">
      <c r="A11624" s="7"/>
    </row>
    <row r="11625" spans="1:1" x14ac:dyDescent="0.35">
      <c r="A11625" s="7"/>
    </row>
    <row r="11626" spans="1:1" x14ac:dyDescent="0.35">
      <c r="A11626" s="7"/>
    </row>
    <row r="11627" spans="1:1" x14ac:dyDescent="0.35">
      <c r="A11627" s="7"/>
    </row>
    <row r="11628" spans="1:1" x14ac:dyDescent="0.35">
      <c r="A11628" s="7"/>
    </row>
    <row r="11629" spans="1:1" x14ac:dyDescent="0.35">
      <c r="A11629" s="7"/>
    </row>
    <row r="11630" spans="1:1" x14ac:dyDescent="0.35">
      <c r="A11630" s="7"/>
    </row>
    <row r="11631" spans="1:1" x14ac:dyDescent="0.35">
      <c r="A11631" s="7"/>
    </row>
    <row r="11632" spans="1:1" x14ac:dyDescent="0.35">
      <c r="A11632" s="7"/>
    </row>
    <row r="11633" spans="1:1" x14ac:dyDescent="0.35">
      <c r="A11633" s="7"/>
    </row>
    <row r="11634" spans="1:1" x14ac:dyDescent="0.35">
      <c r="A11634" s="7"/>
    </row>
    <row r="11635" spans="1:1" x14ac:dyDescent="0.35">
      <c r="A11635" s="7"/>
    </row>
    <row r="11636" spans="1:1" x14ac:dyDescent="0.35">
      <c r="A11636" s="7"/>
    </row>
    <row r="11637" spans="1:1" x14ac:dyDescent="0.35">
      <c r="A11637" s="7"/>
    </row>
    <row r="11638" spans="1:1" x14ac:dyDescent="0.35">
      <c r="A11638" s="7"/>
    </row>
    <row r="11639" spans="1:1" x14ac:dyDescent="0.35">
      <c r="A11639" s="7"/>
    </row>
    <row r="11640" spans="1:1" x14ac:dyDescent="0.35">
      <c r="A11640" s="7"/>
    </row>
    <row r="11641" spans="1:1" x14ac:dyDescent="0.35">
      <c r="A11641" s="7"/>
    </row>
    <row r="11642" spans="1:1" x14ac:dyDescent="0.35">
      <c r="A11642" s="7"/>
    </row>
    <row r="11643" spans="1:1" x14ac:dyDescent="0.35">
      <c r="A11643" s="7"/>
    </row>
    <row r="11644" spans="1:1" x14ac:dyDescent="0.35">
      <c r="A11644" s="7"/>
    </row>
    <row r="11645" spans="1:1" x14ac:dyDescent="0.35">
      <c r="A11645" s="7"/>
    </row>
    <row r="11646" spans="1:1" x14ac:dyDescent="0.35">
      <c r="A11646" s="7"/>
    </row>
    <row r="11647" spans="1:1" x14ac:dyDescent="0.35">
      <c r="A11647" s="7"/>
    </row>
    <row r="11648" spans="1:1" x14ac:dyDescent="0.35">
      <c r="A11648" s="7"/>
    </row>
    <row r="11649" spans="1:1" x14ac:dyDescent="0.35">
      <c r="A11649" s="7"/>
    </row>
    <row r="11650" spans="1:1" x14ac:dyDescent="0.35">
      <c r="A11650" s="7"/>
    </row>
    <row r="11651" spans="1:1" x14ac:dyDescent="0.35">
      <c r="A11651" s="7"/>
    </row>
    <row r="11652" spans="1:1" x14ac:dyDescent="0.35">
      <c r="A11652" s="7"/>
    </row>
    <row r="11653" spans="1:1" x14ac:dyDescent="0.35">
      <c r="A11653" s="7"/>
    </row>
    <row r="11654" spans="1:1" x14ac:dyDescent="0.35">
      <c r="A11654" s="7"/>
    </row>
    <row r="11655" spans="1:1" x14ac:dyDescent="0.35">
      <c r="A11655" s="7"/>
    </row>
    <row r="11656" spans="1:1" x14ac:dyDescent="0.35">
      <c r="A11656" s="7"/>
    </row>
    <row r="11657" spans="1:1" x14ac:dyDescent="0.35">
      <c r="A11657" s="7"/>
    </row>
    <row r="11658" spans="1:1" x14ac:dyDescent="0.35">
      <c r="A11658" s="7"/>
    </row>
    <row r="11659" spans="1:1" x14ac:dyDescent="0.35">
      <c r="A11659" s="7"/>
    </row>
    <row r="11660" spans="1:1" x14ac:dyDescent="0.35">
      <c r="A11660" s="7"/>
    </row>
    <row r="11661" spans="1:1" x14ac:dyDescent="0.35">
      <c r="A11661" s="7"/>
    </row>
    <row r="11662" spans="1:1" x14ac:dyDescent="0.35">
      <c r="A11662" s="7"/>
    </row>
    <row r="11663" spans="1:1" x14ac:dyDescent="0.35">
      <c r="A11663" s="7"/>
    </row>
    <row r="11664" spans="1:1" x14ac:dyDescent="0.35">
      <c r="A11664" s="7"/>
    </row>
    <row r="11665" spans="1:1" x14ac:dyDescent="0.35">
      <c r="A11665" s="7"/>
    </row>
    <row r="11666" spans="1:1" x14ac:dyDescent="0.35">
      <c r="A11666" s="7"/>
    </row>
    <row r="11667" spans="1:1" x14ac:dyDescent="0.35">
      <c r="A11667" s="7"/>
    </row>
    <row r="11668" spans="1:1" x14ac:dyDescent="0.35">
      <c r="A11668" s="7"/>
    </row>
    <row r="11669" spans="1:1" x14ac:dyDescent="0.35">
      <c r="A11669" s="7"/>
    </row>
    <row r="11670" spans="1:1" x14ac:dyDescent="0.35">
      <c r="A11670" s="7"/>
    </row>
    <row r="11671" spans="1:1" x14ac:dyDescent="0.35">
      <c r="A11671" s="7"/>
    </row>
    <row r="11672" spans="1:1" x14ac:dyDescent="0.35">
      <c r="A11672" s="7"/>
    </row>
    <row r="11673" spans="1:1" x14ac:dyDescent="0.35">
      <c r="A11673" s="7"/>
    </row>
    <row r="11674" spans="1:1" x14ac:dyDescent="0.35">
      <c r="A11674" s="7"/>
    </row>
    <row r="11675" spans="1:1" x14ac:dyDescent="0.35">
      <c r="A11675" s="7"/>
    </row>
    <row r="11676" spans="1:1" x14ac:dyDescent="0.35">
      <c r="A11676" s="7"/>
    </row>
    <row r="11677" spans="1:1" x14ac:dyDescent="0.35">
      <c r="A11677" s="7"/>
    </row>
    <row r="11678" spans="1:1" x14ac:dyDescent="0.35">
      <c r="A11678" s="7"/>
    </row>
    <row r="11679" spans="1:1" x14ac:dyDescent="0.35">
      <c r="A11679" s="7"/>
    </row>
    <row r="11680" spans="1:1" x14ac:dyDescent="0.35">
      <c r="A11680" s="7"/>
    </row>
    <row r="11681" spans="1:1" x14ac:dyDescent="0.35">
      <c r="A11681" s="7"/>
    </row>
    <row r="11682" spans="1:1" x14ac:dyDescent="0.35">
      <c r="A11682" s="7"/>
    </row>
    <row r="11683" spans="1:1" x14ac:dyDescent="0.35">
      <c r="A11683" s="7"/>
    </row>
    <row r="11684" spans="1:1" x14ac:dyDescent="0.35">
      <c r="A11684" s="7"/>
    </row>
    <row r="11685" spans="1:1" x14ac:dyDescent="0.35">
      <c r="A11685" s="7"/>
    </row>
    <row r="11686" spans="1:1" x14ac:dyDescent="0.35">
      <c r="A11686" s="7"/>
    </row>
    <row r="11687" spans="1:1" x14ac:dyDescent="0.35">
      <c r="A11687" s="7"/>
    </row>
    <row r="11688" spans="1:1" x14ac:dyDescent="0.35">
      <c r="A11688" s="7"/>
    </row>
    <row r="11689" spans="1:1" x14ac:dyDescent="0.35">
      <c r="A11689" s="7"/>
    </row>
    <row r="11690" spans="1:1" x14ac:dyDescent="0.35">
      <c r="A11690" s="7"/>
    </row>
    <row r="11691" spans="1:1" x14ac:dyDescent="0.35">
      <c r="A11691" s="7"/>
    </row>
    <row r="11692" spans="1:1" x14ac:dyDescent="0.35">
      <c r="A11692" s="7"/>
    </row>
    <row r="11693" spans="1:1" x14ac:dyDescent="0.35">
      <c r="A11693" s="7"/>
    </row>
    <row r="11694" spans="1:1" x14ac:dyDescent="0.35">
      <c r="A11694" s="7"/>
    </row>
    <row r="11695" spans="1:1" x14ac:dyDescent="0.35">
      <c r="A11695" s="7"/>
    </row>
    <row r="11696" spans="1:1" x14ac:dyDescent="0.35">
      <c r="A11696" s="7"/>
    </row>
    <row r="11697" spans="1:1" x14ac:dyDescent="0.35">
      <c r="A11697" s="7"/>
    </row>
    <row r="11698" spans="1:1" x14ac:dyDescent="0.35">
      <c r="A11698" s="7"/>
    </row>
    <row r="11699" spans="1:1" x14ac:dyDescent="0.35">
      <c r="A11699" s="7"/>
    </row>
    <row r="11700" spans="1:1" x14ac:dyDescent="0.35">
      <c r="A11700" s="7"/>
    </row>
    <row r="11701" spans="1:1" x14ac:dyDescent="0.35">
      <c r="A11701" s="7"/>
    </row>
    <row r="11702" spans="1:1" x14ac:dyDescent="0.35">
      <c r="A11702" s="7"/>
    </row>
    <row r="11703" spans="1:1" x14ac:dyDescent="0.35">
      <c r="A11703" s="7"/>
    </row>
    <row r="11704" spans="1:1" x14ac:dyDescent="0.35">
      <c r="A11704" s="7"/>
    </row>
    <row r="11705" spans="1:1" x14ac:dyDescent="0.35">
      <c r="A11705" s="7"/>
    </row>
    <row r="11706" spans="1:1" x14ac:dyDescent="0.35">
      <c r="A11706" s="7"/>
    </row>
    <row r="11707" spans="1:1" x14ac:dyDescent="0.35">
      <c r="A11707" s="7"/>
    </row>
    <row r="11708" spans="1:1" x14ac:dyDescent="0.35">
      <c r="A11708" s="7"/>
    </row>
    <row r="11709" spans="1:1" x14ac:dyDescent="0.35">
      <c r="A11709" s="7"/>
    </row>
    <row r="11710" spans="1:1" x14ac:dyDescent="0.35">
      <c r="A11710" s="7"/>
    </row>
    <row r="11711" spans="1:1" x14ac:dyDescent="0.35">
      <c r="A11711" s="7"/>
    </row>
    <row r="11712" spans="1:1" x14ac:dyDescent="0.35">
      <c r="A11712" s="7"/>
    </row>
    <row r="11713" spans="1:1" x14ac:dyDescent="0.35">
      <c r="A11713" s="7"/>
    </row>
    <row r="11714" spans="1:1" x14ac:dyDescent="0.35">
      <c r="A11714" s="7"/>
    </row>
    <row r="11715" spans="1:1" x14ac:dyDescent="0.35">
      <c r="A11715" s="7"/>
    </row>
    <row r="11716" spans="1:1" x14ac:dyDescent="0.35">
      <c r="A11716" s="7"/>
    </row>
    <row r="11717" spans="1:1" x14ac:dyDescent="0.35">
      <c r="A11717" s="7"/>
    </row>
    <row r="11718" spans="1:1" x14ac:dyDescent="0.35">
      <c r="A11718" s="7"/>
    </row>
    <row r="11719" spans="1:1" x14ac:dyDescent="0.35">
      <c r="A11719" s="7"/>
    </row>
    <row r="11720" spans="1:1" x14ac:dyDescent="0.35">
      <c r="A11720" s="7"/>
    </row>
    <row r="11721" spans="1:1" x14ac:dyDescent="0.35">
      <c r="A11721" s="7"/>
    </row>
    <row r="11722" spans="1:1" x14ac:dyDescent="0.35">
      <c r="A11722" s="7"/>
    </row>
    <row r="11723" spans="1:1" x14ac:dyDescent="0.35">
      <c r="A11723" s="7"/>
    </row>
    <row r="11724" spans="1:1" x14ac:dyDescent="0.35">
      <c r="A11724" s="7"/>
    </row>
    <row r="11725" spans="1:1" x14ac:dyDescent="0.35">
      <c r="A11725" s="7"/>
    </row>
    <row r="11726" spans="1:1" x14ac:dyDescent="0.35">
      <c r="A11726" s="7"/>
    </row>
    <row r="11727" spans="1:1" x14ac:dyDescent="0.35">
      <c r="A11727" s="7"/>
    </row>
    <row r="11728" spans="1:1" x14ac:dyDescent="0.35">
      <c r="A11728" s="7"/>
    </row>
    <row r="11729" spans="1:1" x14ac:dyDescent="0.35">
      <c r="A11729" s="7"/>
    </row>
    <row r="11730" spans="1:1" x14ac:dyDescent="0.35">
      <c r="A11730" s="7"/>
    </row>
    <row r="11731" spans="1:1" x14ac:dyDescent="0.35">
      <c r="A11731" s="7"/>
    </row>
    <row r="11732" spans="1:1" x14ac:dyDescent="0.35">
      <c r="A11732" s="7"/>
    </row>
    <row r="11733" spans="1:1" x14ac:dyDescent="0.35">
      <c r="A11733" s="7"/>
    </row>
    <row r="11734" spans="1:1" x14ac:dyDescent="0.35">
      <c r="A11734" s="7"/>
    </row>
    <row r="11735" spans="1:1" x14ac:dyDescent="0.35">
      <c r="A11735" s="7"/>
    </row>
    <row r="11736" spans="1:1" x14ac:dyDescent="0.35">
      <c r="A11736" s="7"/>
    </row>
    <row r="11737" spans="1:1" x14ac:dyDescent="0.35">
      <c r="A11737" s="7"/>
    </row>
    <row r="11738" spans="1:1" x14ac:dyDescent="0.35">
      <c r="A11738" s="7"/>
    </row>
    <row r="11739" spans="1:1" x14ac:dyDescent="0.35">
      <c r="A11739" s="7"/>
    </row>
    <row r="11740" spans="1:1" x14ac:dyDescent="0.35">
      <c r="A11740" s="7"/>
    </row>
    <row r="11741" spans="1:1" x14ac:dyDescent="0.35">
      <c r="A11741" s="7"/>
    </row>
    <row r="11742" spans="1:1" x14ac:dyDescent="0.35">
      <c r="A11742" s="7"/>
    </row>
    <row r="11743" spans="1:1" x14ac:dyDescent="0.35">
      <c r="A11743" s="7"/>
    </row>
    <row r="11744" spans="1:1" x14ac:dyDescent="0.35">
      <c r="A11744" s="7"/>
    </row>
    <row r="11745" spans="1:1" x14ac:dyDescent="0.35">
      <c r="A11745" s="7"/>
    </row>
    <row r="11746" spans="1:1" x14ac:dyDescent="0.35">
      <c r="A11746" s="7"/>
    </row>
    <row r="11747" spans="1:1" x14ac:dyDescent="0.35">
      <c r="A11747" s="7"/>
    </row>
    <row r="11748" spans="1:1" x14ac:dyDescent="0.35">
      <c r="A11748" s="7"/>
    </row>
    <row r="11749" spans="1:1" x14ac:dyDescent="0.35">
      <c r="A11749" s="7"/>
    </row>
    <row r="11750" spans="1:1" x14ac:dyDescent="0.35">
      <c r="A11750" s="7"/>
    </row>
    <row r="11751" spans="1:1" x14ac:dyDescent="0.35">
      <c r="A11751" s="7"/>
    </row>
    <row r="11752" spans="1:1" x14ac:dyDescent="0.35">
      <c r="A11752" s="7"/>
    </row>
    <row r="11753" spans="1:1" x14ac:dyDescent="0.35">
      <c r="A11753" s="7"/>
    </row>
    <row r="11754" spans="1:1" x14ac:dyDescent="0.35">
      <c r="A11754" s="7"/>
    </row>
    <row r="11755" spans="1:1" x14ac:dyDescent="0.35">
      <c r="A11755" s="7"/>
    </row>
    <row r="11756" spans="1:1" x14ac:dyDescent="0.35">
      <c r="A11756" s="7"/>
    </row>
    <row r="11757" spans="1:1" x14ac:dyDescent="0.35">
      <c r="A11757" s="7"/>
    </row>
    <row r="11758" spans="1:1" x14ac:dyDescent="0.35">
      <c r="A11758" s="7"/>
    </row>
    <row r="11759" spans="1:1" x14ac:dyDescent="0.35">
      <c r="A11759" s="7"/>
    </row>
    <row r="11760" spans="1:1" x14ac:dyDescent="0.35">
      <c r="A11760" s="7"/>
    </row>
    <row r="11761" spans="1:1" x14ac:dyDescent="0.35">
      <c r="A11761" s="7"/>
    </row>
    <row r="11762" spans="1:1" x14ac:dyDescent="0.35">
      <c r="A11762" s="7"/>
    </row>
    <row r="11763" spans="1:1" x14ac:dyDescent="0.35">
      <c r="A11763" s="7"/>
    </row>
    <row r="11764" spans="1:1" x14ac:dyDescent="0.35">
      <c r="A11764" s="7"/>
    </row>
    <row r="11765" spans="1:1" x14ac:dyDescent="0.35">
      <c r="A11765" s="7"/>
    </row>
    <row r="11766" spans="1:1" x14ac:dyDescent="0.35">
      <c r="A11766" s="7"/>
    </row>
    <row r="11767" spans="1:1" x14ac:dyDescent="0.35">
      <c r="A11767" s="7"/>
    </row>
    <row r="11768" spans="1:1" x14ac:dyDescent="0.35">
      <c r="A11768" s="7"/>
    </row>
    <row r="11769" spans="1:1" x14ac:dyDescent="0.35">
      <c r="A11769" s="7"/>
    </row>
    <row r="11770" spans="1:1" x14ac:dyDescent="0.35">
      <c r="A11770" s="7"/>
    </row>
    <row r="11771" spans="1:1" x14ac:dyDescent="0.35">
      <c r="A11771" s="7"/>
    </row>
    <row r="11772" spans="1:1" x14ac:dyDescent="0.35">
      <c r="A11772" s="7"/>
    </row>
    <row r="11773" spans="1:1" x14ac:dyDescent="0.35">
      <c r="A11773" s="7"/>
    </row>
    <row r="11774" spans="1:1" x14ac:dyDescent="0.35">
      <c r="A11774" s="7"/>
    </row>
    <row r="11775" spans="1:1" x14ac:dyDescent="0.35">
      <c r="A11775" s="7"/>
    </row>
    <row r="11776" spans="1:1" x14ac:dyDescent="0.35">
      <c r="A11776" s="7"/>
    </row>
    <row r="11777" spans="1:1" x14ac:dyDescent="0.35">
      <c r="A11777" s="7"/>
    </row>
    <row r="11778" spans="1:1" x14ac:dyDescent="0.35">
      <c r="A11778" s="7"/>
    </row>
    <row r="11779" spans="1:1" x14ac:dyDescent="0.35">
      <c r="A11779" s="7"/>
    </row>
    <row r="11780" spans="1:1" x14ac:dyDescent="0.35">
      <c r="A11780" s="7"/>
    </row>
    <row r="11781" spans="1:1" x14ac:dyDescent="0.35">
      <c r="A11781" s="7"/>
    </row>
    <row r="11782" spans="1:1" x14ac:dyDescent="0.35">
      <c r="A11782" s="7"/>
    </row>
    <row r="11783" spans="1:1" x14ac:dyDescent="0.35">
      <c r="A11783" s="7"/>
    </row>
    <row r="11784" spans="1:1" x14ac:dyDescent="0.35">
      <c r="A11784" s="7"/>
    </row>
    <row r="11785" spans="1:1" x14ac:dyDescent="0.35">
      <c r="A11785" s="7"/>
    </row>
    <row r="11786" spans="1:1" x14ac:dyDescent="0.35">
      <c r="A11786" s="7"/>
    </row>
    <row r="11787" spans="1:1" x14ac:dyDescent="0.35">
      <c r="A11787" s="7"/>
    </row>
    <row r="11788" spans="1:1" x14ac:dyDescent="0.35">
      <c r="A11788" s="7"/>
    </row>
    <row r="11789" spans="1:1" x14ac:dyDescent="0.35">
      <c r="A11789" s="7"/>
    </row>
    <row r="11790" spans="1:1" x14ac:dyDescent="0.35">
      <c r="A11790" s="7"/>
    </row>
    <row r="11791" spans="1:1" x14ac:dyDescent="0.35">
      <c r="A11791" s="7"/>
    </row>
    <row r="11792" spans="1:1" x14ac:dyDescent="0.35">
      <c r="A11792" s="7"/>
    </row>
    <row r="11793" spans="1:1" x14ac:dyDescent="0.35">
      <c r="A11793" s="7"/>
    </row>
    <row r="11794" spans="1:1" x14ac:dyDescent="0.35">
      <c r="A11794" s="7"/>
    </row>
    <row r="11795" spans="1:1" x14ac:dyDescent="0.35">
      <c r="A11795" s="7"/>
    </row>
    <row r="11796" spans="1:1" x14ac:dyDescent="0.35">
      <c r="A11796" s="7"/>
    </row>
    <row r="11797" spans="1:1" x14ac:dyDescent="0.35">
      <c r="A11797" s="7"/>
    </row>
    <row r="11798" spans="1:1" x14ac:dyDescent="0.35">
      <c r="A11798" s="7"/>
    </row>
    <row r="11799" spans="1:1" x14ac:dyDescent="0.35">
      <c r="A11799" s="7"/>
    </row>
    <row r="11800" spans="1:1" x14ac:dyDescent="0.35">
      <c r="A11800" s="7"/>
    </row>
    <row r="11801" spans="1:1" x14ac:dyDescent="0.35">
      <c r="A11801" s="7"/>
    </row>
    <row r="11802" spans="1:1" x14ac:dyDescent="0.35">
      <c r="A11802" s="7"/>
    </row>
    <row r="11803" spans="1:1" x14ac:dyDescent="0.35">
      <c r="A11803" s="7"/>
    </row>
    <row r="11804" spans="1:1" x14ac:dyDescent="0.35">
      <c r="A11804" s="7"/>
    </row>
    <row r="11805" spans="1:1" x14ac:dyDescent="0.35">
      <c r="A11805" s="7"/>
    </row>
    <row r="11806" spans="1:1" x14ac:dyDescent="0.35">
      <c r="A11806" s="7"/>
    </row>
    <row r="11807" spans="1:1" x14ac:dyDescent="0.35">
      <c r="A11807" s="7"/>
    </row>
    <row r="11808" spans="1:1" x14ac:dyDescent="0.35">
      <c r="A11808" s="7"/>
    </row>
    <row r="11809" spans="1:1" x14ac:dyDescent="0.35">
      <c r="A11809" s="7"/>
    </row>
    <row r="11810" spans="1:1" x14ac:dyDescent="0.35">
      <c r="A11810" s="7"/>
    </row>
    <row r="11811" spans="1:1" x14ac:dyDescent="0.35">
      <c r="A11811" s="7"/>
    </row>
    <row r="11812" spans="1:1" x14ac:dyDescent="0.35">
      <c r="A11812" s="7"/>
    </row>
    <row r="11813" spans="1:1" x14ac:dyDescent="0.35">
      <c r="A11813" s="7"/>
    </row>
    <row r="11814" spans="1:1" x14ac:dyDescent="0.35">
      <c r="A11814" s="7"/>
    </row>
    <row r="11815" spans="1:1" x14ac:dyDescent="0.35">
      <c r="A11815" s="7"/>
    </row>
    <row r="11816" spans="1:1" x14ac:dyDescent="0.35">
      <c r="A11816" s="7"/>
    </row>
    <row r="11817" spans="1:1" x14ac:dyDescent="0.35">
      <c r="A11817" s="7"/>
    </row>
    <row r="11818" spans="1:1" x14ac:dyDescent="0.35">
      <c r="A11818" s="7"/>
    </row>
    <row r="11819" spans="1:1" x14ac:dyDescent="0.35">
      <c r="A11819" s="7"/>
    </row>
    <row r="11820" spans="1:1" x14ac:dyDescent="0.35">
      <c r="A11820" s="7"/>
    </row>
    <row r="11821" spans="1:1" x14ac:dyDescent="0.35">
      <c r="A11821" s="7"/>
    </row>
    <row r="11822" spans="1:1" x14ac:dyDescent="0.35">
      <c r="A11822" s="7"/>
    </row>
    <row r="11823" spans="1:1" x14ac:dyDescent="0.35">
      <c r="A11823" s="7"/>
    </row>
    <row r="11824" spans="1:1" x14ac:dyDescent="0.35">
      <c r="A11824" s="7"/>
    </row>
    <row r="11825" spans="1:1" x14ac:dyDescent="0.35">
      <c r="A11825" s="7"/>
    </row>
    <row r="11826" spans="1:1" x14ac:dyDescent="0.35">
      <c r="A11826" s="7"/>
    </row>
    <row r="11827" spans="1:1" x14ac:dyDescent="0.35">
      <c r="A11827" s="7"/>
    </row>
    <row r="11828" spans="1:1" x14ac:dyDescent="0.35">
      <c r="A11828" s="7"/>
    </row>
    <row r="11829" spans="1:1" x14ac:dyDescent="0.35">
      <c r="A11829" s="7"/>
    </row>
    <row r="11830" spans="1:1" x14ac:dyDescent="0.35">
      <c r="A11830" s="7"/>
    </row>
    <row r="11831" spans="1:1" x14ac:dyDescent="0.35">
      <c r="A11831" s="7"/>
    </row>
    <row r="11832" spans="1:1" x14ac:dyDescent="0.35">
      <c r="A11832" s="7"/>
    </row>
    <row r="11833" spans="1:1" x14ac:dyDescent="0.35">
      <c r="A11833" s="7"/>
    </row>
    <row r="11834" spans="1:1" x14ac:dyDescent="0.35">
      <c r="A11834" s="7"/>
    </row>
    <row r="11835" spans="1:1" x14ac:dyDescent="0.35">
      <c r="A11835" s="7"/>
    </row>
    <row r="11836" spans="1:1" x14ac:dyDescent="0.35">
      <c r="A11836" s="7"/>
    </row>
    <row r="11837" spans="1:1" x14ac:dyDescent="0.35">
      <c r="A11837" s="7"/>
    </row>
    <row r="11838" spans="1:1" x14ac:dyDescent="0.35">
      <c r="A11838" s="7"/>
    </row>
    <row r="11839" spans="1:1" x14ac:dyDescent="0.35">
      <c r="A11839" s="7"/>
    </row>
    <row r="11840" spans="1:1" x14ac:dyDescent="0.35">
      <c r="A11840" s="7"/>
    </row>
    <row r="11841" spans="1:1" x14ac:dyDescent="0.35">
      <c r="A11841" s="7"/>
    </row>
    <row r="11842" spans="1:1" x14ac:dyDescent="0.35">
      <c r="A11842" s="7"/>
    </row>
    <row r="11843" spans="1:1" x14ac:dyDescent="0.35">
      <c r="A11843" s="7"/>
    </row>
    <row r="11844" spans="1:1" x14ac:dyDescent="0.35">
      <c r="A11844" s="7"/>
    </row>
    <row r="11845" spans="1:1" x14ac:dyDescent="0.35">
      <c r="A11845" s="7"/>
    </row>
    <row r="11846" spans="1:1" x14ac:dyDescent="0.35">
      <c r="A11846" s="7"/>
    </row>
    <row r="11847" spans="1:1" x14ac:dyDescent="0.35">
      <c r="A11847" s="7"/>
    </row>
    <row r="11848" spans="1:1" x14ac:dyDescent="0.35">
      <c r="A11848" s="7"/>
    </row>
    <row r="11849" spans="1:1" x14ac:dyDescent="0.35">
      <c r="A11849" s="7"/>
    </row>
    <row r="11850" spans="1:1" x14ac:dyDescent="0.35">
      <c r="A11850" s="7"/>
    </row>
    <row r="11851" spans="1:1" x14ac:dyDescent="0.35">
      <c r="A11851" s="7"/>
    </row>
    <row r="11852" spans="1:1" x14ac:dyDescent="0.35">
      <c r="A11852" s="7"/>
    </row>
    <row r="11853" spans="1:1" x14ac:dyDescent="0.35">
      <c r="A11853" s="7"/>
    </row>
    <row r="11854" spans="1:1" x14ac:dyDescent="0.35">
      <c r="A11854" s="7"/>
    </row>
    <row r="11855" spans="1:1" x14ac:dyDescent="0.35">
      <c r="A11855" s="7"/>
    </row>
    <row r="11856" spans="1:1" x14ac:dyDescent="0.35">
      <c r="A11856" s="7"/>
    </row>
    <row r="11857" spans="1:1" x14ac:dyDescent="0.35">
      <c r="A11857" s="7"/>
    </row>
    <row r="11858" spans="1:1" x14ac:dyDescent="0.35">
      <c r="A11858" s="7"/>
    </row>
    <row r="11859" spans="1:1" x14ac:dyDescent="0.35">
      <c r="A11859" s="7"/>
    </row>
    <row r="11860" spans="1:1" x14ac:dyDescent="0.35">
      <c r="A11860" s="7"/>
    </row>
    <row r="11861" spans="1:1" x14ac:dyDescent="0.35">
      <c r="A11861" s="7"/>
    </row>
    <row r="11862" spans="1:1" x14ac:dyDescent="0.35">
      <c r="A11862" s="7"/>
    </row>
    <row r="11863" spans="1:1" x14ac:dyDescent="0.35">
      <c r="A11863" s="7"/>
    </row>
    <row r="11864" spans="1:1" x14ac:dyDescent="0.35">
      <c r="A11864" s="7"/>
    </row>
    <row r="11865" spans="1:1" x14ac:dyDescent="0.35">
      <c r="A11865" s="7"/>
    </row>
    <row r="11866" spans="1:1" x14ac:dyDescent="0.35">
      <c r="A11866" s="7"/>
    </row>
    <row r="11867" spans="1:1" x14ac:dyDescent="0.35">
      <c r="A11867" s="7"/>
    </row>
    <row r="11868" spans="1:1" x14ac:dyDescent="0.35">
      <c r="A11868" s="7"/>
    </row>
    <row r="11869" spans="1:1" x14ac:dyDescent="0.35">
      <c r="A11869" s="7"/>
    </row>
    <row r="11870" spans="1:1" x14ac:dyDescent="0.35">
      <c r="A11870" s="7"/>
    </row>
    <row r="11871" spans="1:1" x14ac:dyDescent="0.35">
      <c r="A11871" s="7"/>
    </row>
    <row r="11872" spans="1:1" x14ac:dyDescent="0.35">
      <c r="A11872" s="7"/>
    </row>
    <row r="11873" spans="1:1" x14ac:dyDescent="0.35">
      <c r="A11873" s="7"/>
    </row>
    <row r="11874" spans="1:1" x14ac:dyDescent="0.35">
      <c r="A11874" s="7"/>
    </row>
    <row r="11875" spans="1:1" x14ac:dyDescent="0.35">
      <c r="A11875" s="7"/>
    </row>
    <row r="11876" spans="1:1" x14ac:dyDescent="0.35">
      <c r="A11876" s="7"/>
    </row>
    <row r="11877" spans="1:1" x14ac:dyDescent="0.35">
      <c r="A11877" s="7"/>
    </row>
    <row r="11878" spans="1:1" x14ac:dyDescent="0.35">
      <c r="A11878" s="7"/>
    </row>
    <row r="11879" spans="1:1" x14ac:dyDescent="0.35">
      <c r="A11879" s="7"/>
    </row>
    <row r="11880" spans="1:1" x14ac:dyDescent="0.35">
      <c r="A11880" s="7"/>
    </row>
    <row r="11881" spans="1:1" x14ac:dyDescent="0.35">
      <c r="A11881" s="7"/>
    </row>
    <row r="11882" spans="1:1" x14ac:dyDescent="0.35">
      <c r="A11882" s="7"/>
    </row>
    <row r="11883" spans="1:1" x14ac:dyDescent="0.35">
      <c r="A11883" s="7"/>
    </row>
    <row r="11884" spans="1:1" x14ac:dyDescent="0.35">
      <c r="A11884" s="7"/>
    </row>
    <row r="11885" spans="1:1" x14ac:dyDescent="0.35">
      <c r="A11885" s="7"/>
    </row>
    <row r="11886" spans="1:1" x14ac:dyDescent="0.35">
      <c r="A11886" s="7"/>
    </row>
    <row r="11887" spans="1:1" x14ac:dyDescent="0.35">
      <c r="A11887" s="7"/>
    </row>
    <row r="11888" spans="1:1" x14ac:dyDescent="0.35">
      <c r="A11888" s="7"/>
    </row>
    <row r="11889" spans="1:1" x14ac:dyDescent="0.35">
      <c r="A11889" s="7"/>
    </row>
    <row r="11890" spans="1:1" x14ac:dyDescent="0.35">
      <c r="A11890" s="7"/>
    </row>
    <row r="11891" spans="1:1" x14ac:dyDescent="0.35">
      <c r="A11891" s="7"/>
    </row>
    <row r="11892" spans="1:1" x14ac:dyDescent="0.35">
      <c r="A11892" s="7"/>
    </row>
    <row r="11893" spans="1:1" x14ac:dyDescent="0.35">
      <c r="A11893" s="7"/>
    </row>
    <row r="11894" spans="1:1" x14ac:dyDescent="0.35">
      <c r="A11894" s="7"/>
    </row>
    <row r="11895" spans="1:1" x14ac:dyDescent="0.35">
      <c r="A11895" s="7"/>
    </row>
    <row r="11896" spans="1:1" x14ac:dyDescent="0.35">
      <c r="A11896" s="7"/>
    </row>
    <row r="11897" spans="1:1" x14ac:dyDescent="0.35">
      <c r="A11897" s="7"/>
    </row>
    <row r="11898" spans="1:1" x14ac:dyDescent="0.35">
      <c r="A11898" s="7"/>
    </row>
    <row r="11899" spans="1:1" x14ac:dyDescent="0.35">
      <c r="A11899" s="7"/>
    </row>
    <row r="11900" spans="1:1" x14ac:dyDescent="0.35">
      <c r="A11900" s="7"/>
    </row>
    <row r="11901" spans="1:1" x14ac:dyDescent="0.35">
      <c r="A11901" s="7"/>
    </row>
    <row r="11902" spans="1:1" x14ac:dyDescent="0.35">
      <c r="A11902" s="7"/>
    </row>
    <row r="11903" spans="1:1" x14ac:dyDescent="0.35">
      <c r="A11903" s="7"/>
    </row>
    <row r="11904" spans="1:1" x14ac:dyDescent="0.35">
      <c r="A11904" s="7"/>
    </row>
    <row r="11905" spans="1:1" x14ac:dyDescent="0.35">
      <c r="A11905" s="7"/>
    </row>
    <row r="11906" spans="1:1" x14ac:dyDescent="0.35">
      <c r="A11906" s="7"/>
    </row>
    <row r="11907" spans="1:1" x14ac:dyDescent="0.35">
      <c r="A11907" s="7"/>
    </row>
    <row r="11908" spans="1:1" x14ac:dyDescent="0.35">
      <c r="A11908" s="7"/>
    </row>
    <row r="11909" spans="1:1" x14ac:dyDescent="0.35">
      <c r="A11909" s="7"/>
    </row>
    <row r="11910" spans="1:1" x14ac:dyDescent="0.35">
      <c r="A11910" s="7"/>
    </row>
    <row r="11911" spans="1:1" x14ac:dyDescent="0.35">
      <c r="A11911" s="7"/>
    </row>
    <row r="11912" spans="1:1" x14ac:dyDescent="0.35">
      <c r="A11912" s="7"/>
    </row>
    <row r="11913" spans="1:1" x14ac:dyDescent="0.35">
      <c r="A11913" s="7"/>
    </row>
    <row r="11914" spans="1:1" x14ac:dyDescent="0.35">
      <c r="A11914" s="7"/>
    </row>
    <row r="11915" spans="1:1" x14ac:dyDescent="0.35">
      <c r="A11915" s="7"/>
    </row>
    <row r="11916" spans="1:1" x14ac:dyDescent="0.35">
      <c r="A11916" s="7"/>
    </row>
    <row r="11917" spans="1:1" x14ac:dyDescent="0.35">
      <c r="A11917" s="7"/>
    </row>
    <row r="11918" spans="1:1" x14ac:dyDescent="0.35">
      <c r="A11918" s="7"/>
    </row>
    <row r="11919" spans="1:1" x14ac:dyDescent="0.35">
      <c r="A11919" s="7"/>
    </row>
    <row r="11920" spans="1:1" x14ac:dyDescent="0.35">
      <c r="A11920" s="7"/>
    </row>
    <row r="11921" spans="1:1" x14ac:dyDescent="0.35">
      <c r="A11921" s="7"/>
    </row>
    <row r="11922" spans="1:1" x14ac:dyDescent="0.35">
      <c r="A11922" s="7"/>
    </row>
    <row r="11923" spans="1:1" x14ac:dyDescent="0.35">
      <c r="A11923" s="7"/>
    </row>
    <row r="11924" spans="1:1" x14ac:dyDescent="0.35">
      <c r="A11924" s="7"/>
    </row>
    <row r="11925" spans="1:1" x14ac:dyDescent="0.35">
      <c r="A11925" s="7"/>
    </row>
    <row r="11926" spans="1:1" x14ac:dyDescent="0.35">
      <c r="A11926" s="7"/>
    </row>
    <row r="11927" spans="1:1" x14ac:dyDescent="0.35">
      <c r="A11927" s="7"/>
    </row>
    <row r="11928" spans="1:1" x14ac:dyDescent="0.35">
      <c r="A11928" s="7"/>
    </row>
    <row r="11929" spans="1:1" x14ac:dyDescent="0.35">
      <c r="A11929" s="7"/>
    </row>
    <row r="11930" spans="1:1" x14ac:dyDescent="0.35">
      <c r="A11930" s="7"/>
    </row>
    <row r="11931" spans="1:1" x14ac:dyDescent="0.35">
      <c r="A11931" s="7"/>
    </row>
    <row r="11932" spans="1:1" x14ac:dyDescent="0.35">
      <c r="A11932" s="7"/>
    </row>
    <row r="11933" spans="1:1" x14ac:dyDescent="0.35">
      <c r="A11933" s="7"/>
    </row>
    <row r="11934" spans="1:1" x14ac:dyDescent="0.35">
      <c r="A11934" s="7"/>
    </row>
    <row r="11935" spans="1:1" x14ac:dyDescent="0.35">
      <c r="A11935" s="7"/>
    </row>
    <row r="11936" spans="1:1" x14ac:dyDescent="0.35">
      <c r="A11936" s="7"/>
    </row>
    <row r="11937" spans="1:1" x14ac:dyDescent="0.35">
      <c r="A11937" s="7"/>
    </row>
    <row r="11938" spans="1:1" x14ac:dyDescent="0.35">
      <c r="A11938" s="7"/>
    </row>
    <row r="11939" spans="1:1" x14ac:dyDescent="0.35">
      <c r="A11939" s="7"/>
    </row>
    <row r="11940" spans="1:1" x14ac:dyDescent="0.35">
      <c r="A11940" s="7"/>
    </row>
    <row r="11941" spans="1:1" x14ac:dyDescent="0.35">
      <c r="A11941" s="7"/>
    </row>
    <row r="11942" spans="1:1" x14ac:dyDescent="0.35">
      <c r="A11942" s="7"/>
    </row>
    <row r="11943" spans="1:1" x14ac:dyDescent="0.35">
      <c r="A11943" s="7"/>
    </row>
    <row r="11944" spans="1:1" x14ac:dyDescent="0.35">
      <c r="A11944" s="7"/>
    </row>
    <row r="11945" spans="1:1" x14ac:dyDescent="0.35">
      <c r="A11945" s="7"/>
    </row>
    <row r="11946" spans="1:1" x14ac:dyDescent="0.35">
      <c r="A11946" s="7"/>
    </row>
    <row r="11947" spans="1:1" x14ac:dyDescent="0.35">
      <c r="A11947" s="7"/>
    </row>
    <row r="11948" spans="1:1" x14ac:dyDescent="0.35">
      <c r="A11948" s="7"/>
    </row>
    <row r="11949" spans="1:1" x14ac:dyDescent="0.35">
      <c r="A11949" s="7"/>
    </row>
    <row r="11950" spans="1:1" x14ac:dyDescent="0.35">
      <c r="A11950" s="7"/>
    </row>
    <row r="11951" spans="1:1" x14ac:dyDescent="0.35">
      <c r="A11951" s="7"/>
    </row>
    <row r="11952" spans="1:1" x14ac:dyDescent="0.35">
      <c r="A11952" s="7"/>
    </row>
    <row r="11953" spans="1:1" x14ac:dyDescent="0.35">
      <c r="A11953" s="7"/>
    </row>
    <row r="11954" spans="1:1" x14ac:dyDescent="0.35">
      <c r="A11954" s="7"/>
    </row>
    <row r="11955" spans="1:1" x14ac:dyDescent="0.35">
      <c r="A11955" s="7"/>
    </row>
    <row r="11956" spans="1:1" x14ac:dyDescent="0.35">
      <c r="A11956" s="7"/>
    </row>
    <row r="11957" spans="1:1" x14ac:dyDescent="0.35">
      <c r="A11957" s="7"/>
    </row>
    <row r="11958" spans="1:1" x14ac:dyDescent="0.35">
      <c r="A11958" s="7"/>
    </row>
    <row r="11959" spans="1:1" x14ac:dyDescent="0.35">
      <c r="A11959" s="7"/>
    </row>
    <row r="11960" spans="1:1" x14ac:dyDescent="0.35">
      <c r="A11960" s="7"/>
    </row>
    <row r="11961" spans="1:1" x14ac:dyDescent="0.35">
      <c r="A11961" s="7"/>
    </row>
    <row r="11962" spans="1:1" x14ac:dyDescent="0.35">
      <c r="A11962" s="7"/>
    </row>
    <row r="11963" spans="1:1" x14ac:dyDescent="0.35">
      <c r="A11963" s="7"/>
    </row>
    <row r="11964" spans="1:1" x14ac:dyDescent="0.35">
      <c r="A11964" s="7"/>
    </row>
    <row r="11965" spans="1:1" x14ac:dyDescent="0.35">
      <c r="A11965" s="7"/>
    </row>
    <row r="11966" spans="1:1" x14ac:dyDescent="0.35">
      <c r="A11966" s="7"/>
    </row>
    <row r="11967" spans="1:1" x14ac:dyDescent="0.35">
      <c r="A11967" s="7"/>
    </row>
    <row r="11968" spans="1:1" x14ac:dyDescent="0.35">
      <c r="A11968" s="7"/>
    </row>
    <row r="11969" spans="1:1" x14ac:dyDescent="0.35">
      <c r="A11969" s="7"/>
    </row>
    <row r="11970" spans="1:1" x14ac:dyDescent="0.35">
      <c r="A11970" s="7"/>
    </row>
    <row r="11971" spans="1:1" x14ac:dyDescent="0.35">
      <c r="A11971" s="7"/>
    </row>
    <row r="11972" spans="1:1" x14ac:dyDescent="0.35">
      <c r="A11972" s="7"/>
    </row>
    <row r="11973" spans="1:1" x14ac:dyDescent="0.35">
      <c r="A11973" s="7"/>
    </row>
    <row r="11974" spans="1:1" x14ac:dyDescent="0.35">
      <c r="A11974" s="7"/>
    </row>
    <row r="11975" spans="1:1" x14ac:dyDescent="0.35">
      <c r="A11975" s="7"/>
    </row>
    <row r="11976" spans="1:1" x14ac:dyDescent="0.35">
      <c r="A11976" s="7"/>
    </row>
    <row r="11977" spans="1:1" x14ac:dyDescent="0.35">
      <c r="A11977" s="7"/>
    </row>
    <row r="11978" spans="1:1" x14ac:dyDescent="0.35">
      <c r="A11978" s="7"/>
    </row>
    <row r="11979" spans="1:1" x14ac:dyDescent="0.35">
      <c r="A11979" s="7"/>
    </row>
    <row r="11980" spans="1:1" x14ac:dyDescent="0.35">
      <c r="A11980" s="7"/>
    </row>
    <row r="11981" spans="1:1" x14ac:dyDescent="0.35">
      <c r="A11981" s="7"/>
    </row>
    <row r="11982" spans="1:1" x14ac:dyDescent="0.35">
      <c r="A11982" s="7"/>
    </row>
    <row r="11983" spans="1:1" x14ac:dyDescent="0.35">
      <c r="A11983" s="7"/>
    </row>
    <row r="11984" spans="1:1" x14ac:dyDescent="0.35">
      <c r="A11984" s="7"/>
    </row>
    <row r="11985" spans="1:1" x14ac:dyDescent="0.35">
      <c r="A11985" s="7"/>
    </row>
    <row r="11986" spans="1:1" x14ac:dyDescent="0.35">
      <c r="A11986" s="7"/>
    </row>
    <row r="11987" spans="1:1" x14ac:dyDescent="0.35">
      <c r="A11987" s="7"/>
    </row>
    <row r="11988" spans="1:1" x14ac:dyDescent="0.35">
      <c r="A11988" s="7"/>
    </row>
    <row r="11989" spans="1:1" x14ac:dyDescent="0.35">
      <c r="A11989" s="7"/>
    </row>
    <row r="11990" spans="1:1" x14ac:dyDescent="0.35">
      <c r="A11990" s="7"/>
    </row>
    <row r="11991" spans="1:1" x14ac:dyDescent="0.35">
      <c r="A11991" s="7"/>
    </row>
    <row r="11992" spans="1:1" x14ac:dyDescent="0.35">
      <c r="A11992" s="7"/>
    </row>
    <row r="11993" spans="1:1" x14ac:dyDescent="0.35">
      <c r="A11993" s="7"/>
    </row>
    <row r="11994" spans="1:1" x14ac:dyDescent="0.35">
      <c r="A11994" s="7"/>
    </row>
    <row r="11995" spans="1:1" x14ac:dyDescent="0.35">
      <c r="A11995" s="7"/>
    </row>
    <row r="11996" spans="1:1" x14ac:dyDescent="0.35">
      <c r="A11996" s="7"/>
    </row>
    <row r="11997" spans="1:1" x14ac:dyDescent="0.35">
      <c r="A11997" s="7"/>
    </row>
    <row r="11998" spans="1:1" x14ac:dyDescent="0.35">
      <c r="A11998" s="7"/>
    </row>
    <row r="11999" spans="1:1" x14ac:dyDescent="0.35">
      <c r="A11999" s="7"/>
    </row>
    <row r="12000" spans="1:1" x14ac:dyDescent="0.35">
      <c r="A12000" s="7"/>
    </row>
    <row r="12001" spans="1:1" x14ac:dyDescent="0.35">
      <c r="A12001" s="7"/>
    </row>
    <row r="12002" spans="1:1" x14ac:dyDescent="0.35">
      <c r="A12002" s="7"/>
    </row>
    <row r="12003" spans="1:1" x14ac:dyDescent="0.35">
      <c r="A12003" s="7"/>
    </row>
    <row r="12004" spans="1:1" x14ac:dyDescent="0.35">
      <c r="A12004" s="7"/>
    </row>
    <row r="12005" spans="1:1" x14ac:dyDescent="0.35">
      <c r="A12005" s="7"/>
    </row>
    <row r="12006" spans="1:1" x14ac:dyDescent="0.35">
      <c r="A12006" s="7"/>
    </row>
    <row r="12007" spans="1:1" x14ac:dyDescent="0.35">
      <c r="A12007" s="7"/>
    </row>
    <row r="12008" spans="1:1" x14ac:dyDescent="0.35">
      <c r="A12008" s="7"/>
    </row>
    <row r="12009" spans="1:1" x14ac:dyDescent="0.35">
      <c r="A12009" s="7"/>
    </row>
    <row r="12010" spans="1:1" x14ac:dyDescent="0.35">
      <c r="A12010" s="7"/>
    </row>
    <row r="12011" spans="1:1" x14ac:dyDescent="0.35">
      <c r="A12011" s="7"/>
    </row>
    <row r="12012" spans="1:1" x14ac:dyDescent="0.35">
      <c r="A12012" s="7"/>
    </row>
    <row r="12013" spans="1:1" x14ac:dyDescent="0.35">
      <c r="A12013" s="7"/>
    </row>
    <row r="12014" spans="1:1" x14ac:dyDescent="0.35">
      <c r="A12014" s="7"/>
    </row>
    <row r="12015" spans="1:1" x14ac:dyDescent="0.35">
      <c r="A12015" s="7"/>
    </row>
    <row r="12016" spans="1:1" x14ac:dyDescent="0.35">
      <c r="A12016" s="7"/>
    </row>
    <row r="12017" spans="1:1" x14ac:dyDescent="0.35">
      <c r="A12017" s="7"/>
    </row>
    <row r="12018" spans="1:1" x14ac:dyDescent="0.35">
      <c r="A12018" s="7"/>
    </row>
    <row r="12019" spans="1:1" x14ac:dyDescent="0.35">
      <c r="A12019" s="7"/>
    </row>
    <row r="12020" spans="1:1" x14ac:dyDescent="0.35">
      <c r="A12020" s="7"/>
    </row>
    <row r="12021" spans="1:1" x14ac:dyDescent="0.35">
      <c r="A12021" s="7"/>
    </row>
    <row r="12022" spans="1:1" x14ac:dyDescent="0.35">
      <c r="A12022" s="7"/>
    </row>
    <row r="12023" spans="1:1" x14ac:dyDescent="0.35">
      <c r="A12023" s="7"/>
    </row>
    <row r="12024" spans="1:1" x14ac:dyDescent="0.35">
      <c r="A12024" s="7"/>
    </row>
    <row r="12025" spans="1:1" x14ac:dyDescent="0.35">
      <c r="A12025" s="7"/>
    </row>
    <row r="12026" spans="1:1" x14ac:dyDescent="0.35">
      <c r="A12026" s="7"/>
    </row>
    <row r="12027" spans="1:1" x14ac:dyDescent="0.35">
      <c r="A12027" s="7"/>
    </row>
    <row r="12028" spans="1:1" x14ac:dyDescent="0.35">
      <c r="A12028" s="7"/>
    </row>
    <row r="12029" spans="1:1" x14ac:dyDescent="0.35">
      <c r="A12029" s="7"/>
    </row>
    <row r="12030" spans="1:1" x14ac:dyDescent="0.35">
      <c r="A12030" s="7"/>
    </row>
    <row r="12031" spans="1:1" x14ac:dyDescent="0.35">
      <c r="A12031" s="7"/>
    </row>
    <row r="12032" spans="1:1" x14ac:dyDescent="0.35">
      <c r="A12032" s="7"/>
    </row>
    <row r="12033" spans="1:1" x14ac:dyDescent="0.35">
      <c r="A12033" s="7"/>
    </row>
    <row r="12034" spans="1:1" x14ac:dyDescent="0.35">
      <c r="A12034" s="7"/>
    </row>
    <row r="12035" spans="1:1" x14ac:dyDescent="0.35">
      <c r="A12035" s="7"/>
    </row>
    <row r="12036" spans="1:1" x14ac:dyDescent="0.35">
      <c r="A12036" s="7"/>
    </row>
    <row r="12037" spans="1:1" x14ac:dyDescent="0.35">
      <c r="A12037" s="7"/>
    </row>
    <row r="12038" spans="1:1" x14ac:dyDescent="0.35">
      <c r="A12038" s="7"/>
    </row>
    <row r="12039" spans="1:1" x14ac:dyDescent="0.35">
      <c r="A12039" s="7"/>
    </row>
    <row r="12040" spans="1:1" x14ac:dyDescent="0.35">
      <c r="A12040" s="7"/>
    </row>
    <row r="12041" spans="1:1" x14ac:dyDescent="0.35">
      <c r="A12041" s="7"/>
    </row>
    <row r="12042" spans="1:1" x14ac:dyDescent="0.35">
      <c r="A12042" s="7"/>
    </row>
    <row r="12043" spans="1:1" x14ac:dyDescent="0.35">
      <c r="A12043" s="7"/>
    </row>
    <row r="12044" spans="1:1" x14ac:dyDescent="0.35">
      <c r="A12044" s="7"/>
    </row>
    <row r="12045" spans="1:1" x14ac:dyDescent="0.35">
      <c r="A12045" s="7"/>
    </row>
    <row r="12046" spans="1:1" x14ac:dyDescent="0.35">
      <c r="A12046" s="7"/>
    </row>
    <row r="12047" spans="1:1" x14ac:dyDescent="0.35">
      <c r="A12047" s="7"/>
    </row>
    <row r="12048" spans="1:1" x14ac:dyDescent="0.35">
      <c r="A12048" s="7"/>
    </row>
    <row r="12049" spans="1:1" x14ac:dyDescent="0.35">
      <c r="A12049" s="7"/>
    </row>
    <row r="12050" spans="1:1" x14ac:dyDescent="0.35">
      <c r="A12050" s="7"/>
    </row>
    <row r="12051" spans="1:1" x14ac:dyDescent="0.35">
      <c r="A12051" s="7"/>
    </row>
    <row r="12052" spans="1:1" x14ac:dyDescent="0.35">
      <c r="A12052" s="7"/>
    </row>
    <row r="12053" spans="1:1" x14ac:dyDescent="0.35">
      <c r="A12053" s="7"/>
    </row>
    <row r="12054" spans="1:1" x14ac:dyDescent="0.35">
      <c r="A12054" s="7"/>
    </row>
    <row r="12055" spans="1:1" x14ac:dyDescent="0.35">
      <c r="A12055" s="7"/>
    </row>
    <row r="12056" spans="1:1" x14ac:dyDescent="0.35">
      <c r="A12056" s="7"/>
    </row>
    <row r="12057" spans="1:1" x14ac:dyDescent="0.35">
      <c r="A12057" s="7"/>
    </row>
    <row r="12058" spans="1:1" x14ac:dyDescent="0.35">
      <c r="A12058" s="7"/>
    </row>
    <row r="12059" spans="1:1" x14ac:dyDescent="0.35">
      <c r="A12059" s="7"/>
    </row>
    <row r="12060" spans="1:1" x14ac:dyDescent="0.35">
      <c r="A12060" s="7"/>
    </row>
    <row r="12061" spans="1:1" x14ac:dyDescent="0.35">
      <c r="A12061" s="7"/>
    </row>
    <row r="12062" spans="1:1" x14ac:dyDescent="0.35">
      <c r="A12062" s="7"/>
    </row>
    <row r="12063" spans="1:1" x14ac:dyDescent="0.35">
      <c r="A12063" s="7"/>
    </row>
    <row r="12064" spans="1:1" x14ac:dyDescent="0.35">
      <c r="A12064" s="7"/>
    </row>
    <row r="12065" spans="1:1" x14ac:dyDescent="0.35">
      <c r="A12065" s="7"/>
    </row>
    <row r="12066" spans="1:1" x14ac:dyDescent="0.35">
      <c r="A12066" s="7"/>
    </row>
    <row r="12067" spans="1:1" x14ac:dyDescent="0.35">
      <c r="A12067" s="7"/>
    </row>
    <row r="12068" spans="1:1" x14ac:dyDescent="0.35">
      <c r="A12068" s="7"/>
    </row>
    <row r="12069" spans="1:1" x14ac:dyDescent="0.35">
      <c r="A12069" s="7"/>
    </row>
    <row r="12070" spans="1:1" x14ac:dyDescent="0.35">
      <c r="A12070" s="7"/>
    </row>
    <row r="12071" spans="1:1" x14ac:dyDescent="0.35">
      <c r="A12071" s="7"/>
    </row>
    <row r="12072" spans="1:1" x14ac:dyDescent="0.35">
      <c r="A12072" s="7"/>
    </row>
    <row r="12073" spans="1:1" x14ac:dyDescent="0.35">
      <c r="A12073" s="7"/>
    </row>
    <row r="12074" spans="1:1" x14ac:dyDescent="0.35">
      <c r="A12074" s="7"/>
    </row>
    <row r="12075" spans="1:1" x14ac:dyDescent="0.35">
      <c r="A12075" s="7"/>
    </row>
    <row r="12076" spans="1:1" x14ac:dyDescent="0.35">
      <c r="A12076" s="7"/>
    </row>
    <row r="12077" spans="1:1" x14ac:dyDescent="0.35">
      <c r="A12077" s="7"/>
    </row>
    <row r="12078" spans="1:1" x14ac:dyDescent="0.35">
      <c r="A12078" s="7"/>
    </row>
    <row r="12079" spans="1:1" x14ac:dyDescent="0.35">
      <c r="A12079" s="7"/>
    </row>
    <row r="12080" spans="1:1" x14ac:dyDescent="0.35">
      <c r="A12080" s="7"/>
    </row>
    <row r="12081" spans="1:1" x14ac:dyDescent="0.35">
      <c r="A12081" s="7"/>
    </row>
    <row r="12082" spans="1:1" x14ac:dyDescent="0.35">
      <c r="A12082" s="7"/>
    </row>
    <row r="12083" spans="1:1" x14ac:dyDescent="0.35">
      <c r="A12083" s="7"/>
    </row>
    <row r="12084" spans="1:1" x14ac:dyDescent="0.35">
      <c r="A12084" s="7"/>
    </row>
    <row r="12085" spans="1:1" x14ac:dyDescent="0.35">
      <c r="A12085" s="7"/>
    </row>
    <row r="12086" spans="1:1" x14ac:dyDescent="0.35">
      <c r="A12086" s="7"/>
    </row>
    <row r="12087" spans="1:1" x14ac:dyDescent="0.35">
      <c r="A12087" s="7"/>
    </row>
    <row r="12088" spans="1:1" x14ac:dyDescent="0.35">
      <c r="A12088" s="7"/>
    </row>
    <row r="12089" spans="1:1" x14ac:dyDescent="0.35">
      <c r="A12089" s="7"/>
    </row>
    <row r="12090" spans="1:1" x14ac:dyDescent="0.35">
      <c r="A12090" s="7"/>
    </row>
    <row r="12091" spans="1:1" x14ac:dyDescent="0.35">
      <c r="A12091" s="7"/>
    </row>
    <row r="12092" spans="1:1" x14ac:dyDescent="0.35">
      <c r="A12092" s="7"/>
    </row>
    <row r="12093" spans="1:1" x14ac:dyDescent="0.35">
      <c r="A12093" s="7"/>
    </row>
    <row r="12094" spans="1:1" x14ac:dyDescent="0.35">
      <c r="A12094" s="7"/>
    </row>
    <row r="12095" spans="1:1" x14ac:dyDescent="0.35">
      <c r="A12095" s="7"/>
    </row>
    <row r="12096" spans="1:1" x14ac:dyDescent="0.35">
      <c r="A12096" s="7"/>
    </row>
    <row r="12097" spans="1:1" x14ac:dyDescent="0.35">
      <c r="A12097" s="7"/>
    </row>
    <row r="12098" spans="1:1" x14ac:dyDescent="0.35">
      <c r="A12098" s="7"/>
    </row>
    <row r="12099" spans="1:1" x14ac:dyDescent="0.35">
      <c r="A12099" s="7"/>
    </row>
    <row r="12100" spans="1:1" x14ac:dyDescent="0.35">
      <c r="A12100" s="7"/>
    </row>
    <row r="12101" spans="1:1" x14ac:dyDescent="0.35">
      <c r="A12101" s="7"/>
    </row>
    <row r="12102" spans="1:1" x14ac:dyDescent="0.35">
      <c r="A12102" s="7"/>
    </row>
    <row r="12103" spans="1:1" x14ac:dyDescent="0.35">
      <c r="A12103" s="7"/>
    </row>
    <row r="12104" spans="1:1" x14ac:dyDescent="0.35">
      <c r="A12104" s="7"/>
    </row>
    <row r="12105" spans="1:1" x14ac:dyDescent="0.35">
      <c r="A12105" s="7"/>
    </row>
    <row r="12106" spans="1:1" x14ac:dyDescent="0.35">
      <c r="A12106" s="7"/>
    </row>
    <row r="12107" spans="1:1" x14ac:dyDescent="0.35">
      <c r="A12107" s="7"/>
    </row>
    <row r="12108" spans="1:1" x14ac:dyDescent="0.35">
      <c r="A12108" s="7"/>
    </row>
    <row r="12109" spans="1:1" x14ac:dyDescent="0.35">
      <c r="A12109" s="7"/>
    </row>
    <row r="12110" spans="1:1" x14ac:dyDescent="0.35">
      <c r="A12110" s="7"/>
    </row>
    <row r="12111" spans="1:1" x14ac:dyDescent="0.35">
      <c r="A12111" s="7"/>
    </row>
    <row r="12112" spans="1:1" x14ac:dyDescent="0.35">
      <c r="A12112" s="7"/>
    </row>
    <row r="12113" spans="1:1" x14ac:dyDescent="0.35">
      <c r="A12113" s="7"/>
    </row>
    <row r="12114" spans="1:1" x14ac:dyDescent="0.35">
      <c r="A12114" s="7"/>
    </row>
    <row r="12115" spans="1:1" x14ac:dyDescent="0.35">
      <c r="A12115" s="7"/>
    </row>
    <row r="12116" spans="1:1" x14ac:dyDescent="0.35">
      <c r="A12116" s="7"/>
    </row>
    <row r="12117" spans="1:1" x14ac:dyDescent="0.35">
      <c r="A12117" s="7"/>
    </row>
    <row r="12118" spans="1:1" x14ac:dyDescent="0.35">
      <c r="A12118" s="7"/>
    </row>
    <row r="12119" spans="1:1" x14ac:dyDescent="0.35">
      <c r="A12119" s="7"/>
    </row>
    <row r="12120" spans="1:1" x14ac:dyDescent="0.35">
      <c r="A12120" s="7"/>
    </row>
    <row r="12121" spans="1:1" x14ac:dyDescent="0.35">
      <c r="A12121" s="7"/>
    </row>
    <row r="12122" spans="1:1" x14ac:dyDescent="0.35">
      <c r="A12122" s="7"/>
    </row>
    <row r="12123" spans="1:1" x14ac:dyDescent="0.35">
      <c r="A12123" s="7"/>
    </row>
    <row r="12124" spans="1:1" x14ac:dyDescent="0.35">
      <c r="A12124" s="7"/>
    </row>
    <row r="12125" spans="1:1" x14ac:dyDescent="0.35">
      <c r="A12125" s="7"/>
    </row>
    <row r="12126" spans="1:1" x14ac:dyDescent="0.35">
      <c r="A12126" s="7"/>
    </row>
    <row r="12127" spans="1:1" x14ac:dyDescent="0.35">
      <c r="A12127" s="7"/>
    </row>
    <row r="12128" spans="1:1" x14ac:dyDescent="0.35">
      <c r="A12128" s="7"/>
    </row>
    <row r="12129" spans="1:1" x14ac:dyDescent="0.35">
      <c r="A12129" s="7"/>
    </row>
    <row r="12130" spans="1:1" x14ac:dyDescent="0.35">
      <c r="A12130" s="7"/>
    </row>
    <row r="12131" spans="1:1" x14ac:dyDescent="0.35">
      <c r="A12131" s="7"/>
    </row>
    <row r="12132" spans="1:1" x14ac:dyDescent="0.35">
      <c r="A12132" s="7"/>
    </row>
    <row r="12133" spans="1:1" x14ac:dyDescent="0.35">
      <c r="A12133" s="7"/>
    </row>
    <row r="12134" spans="1:1" x14ac:dyDescent="0.35">
      <c r="A12134" s="7"/>
    </row>
    <row r="12135" spans="1:1" x14ac:dyDescent="0.35">
      <c r="A12135" s="7"/>
    </row>
    <row r="12136" spans="1:1" x14ac:dyDescent="0.35">
      <c r="A12136" s="7"/>
    </row>
    <row r="12137" spans="1:1" x14ac:dyDescent="0.35">
      <c r="A12137" s="7"/>
    </row>
    <row r="12138" spans="1:1" x14ac:dyDescent="0.35">
      <c r="A12138" s="7"/>
    </row>
    <row r="12139" spans="1:1" x14ac:dyDescent="0.35">
      <c r="A12139" s="7"/>
    </row>
    <row r="12140" spans="1:1" x14ac:dyDescent="0.35">
      <c r="A12140" s="7"/>
    </row>
    <row r="12141" spans="1:1" x14ac:dyDescent="0.35">
      <c r="A12141" s="7"/>
    </row>
    <row r="12142" spans="1:1" x14ac:dyDescent="0.35">
      <c r="A12142" s="7"/>
    </row>
    <row r="12143" spans="1:1" x14ac:dyDescent="0.35">
      <c r="A12143" s="7"/>
    </row>
    <row r="12144" spans="1:1" x14ac:dyDescent="0.35">
      <c r="A12144" s="7"/>
    </row>
    <row r="12145" spans="1:1" x14ac:dyDescent="0.35">
      <c r="A12145" s="7"/>
    </row>
    <row r="12146" spans="1:1" x14ac:dyDescent="0.35">
      <c r="A12146" s="7"/>
    </row>
    <row r="12147" spans="1:1" x14ac:dyDescent="0.35">
      <c r="A12147" s="7"/>
    </row>
    <row r="12148" spans="1:1" x14ac:dyDescent="0.35">
      <c r="A12148" s="7"/>
    </row>
    <row r="12149" spans="1:1" x14ac:dyDescent="0.35">
      <c r="A12149" s="7"/>
    </row>
    <row r="12150" spans="1:1" x14ac:dyDescent="0.35">
      <c r="A12150" s="7"/>
    </row>
    <row r="12151" spans="1:1" x14ac:dyDescent="0.35">
      <c r="A12151" s="7"/>
    </row>
    <row r="12152" spans="1:1" x14ac:dyDescent="0.35">
      <c r="A12152" s="7"/>
    </row>
    <row r="12153" spans="1:1" x14ac:dyDescent="0.35">
      <c r="A12153" s="7"/>
    </row>
    <row r="12154" spans="1:1" x14ac:dyDescent="0.35">
      <c r="A12154" s="7"/>
    </row>
    <row r="12155" spans="1:1" x14ac:dyDescent="0.35">
      <c r="A12155" s="7"/>
    </row>
    <row r="12156" spans="1:1" x14ac:dyDescent="0.35">
      <c r="A12156" s="7"/>
    </row>
    <row r="12157" spans="1:1" x14ac:dyDescent="0.35">
      <c r="A12157" s="7"/>
    </row>
    <row r="12158" spans="1:1" x14ac:dyDescent="0.35">
      <c r="A12158" s="7"/>
    </row>
    <row r="12159" spans="1:1" x14ac:dyDescent="0.35">
      <c r="A12159" s="7"/>
    </row>
    <row r="12160" spans="1:1" x14ac:dyDescent="0.35">
      <c r="A12160" s="7"/>
    </row>
    <row r="12161" spans="1:1" x14ac:dyDescent="0.35">
      <c r="A12161" s="7"/>
    </row>
    <row r="12162" spans="1:1" x14ac:dyDescent="0.35">
      <c r="A12162" s="7"/>
    </row>
    <row r="12163" spans="1:1" x14ac:dyDescent="0.35">
      <c r="A12163" s="7"/>
    </row>
    <row r="12164" spans="1:1" x14ac:dyDescent="0.35">
      <c r="A12164" s="7"/>
    </row>
    <row r="12165" spans="1:1" x14ac:dyDescent="0.35">
      <c r="A12165" s="7"/>
    </row>
    <row r="12166" spans="1:1" x14ac:dyDescent="0.35">
      <c r="A12166" s="7"/>
    </row>
    <row r="12167" spans="1:1" x14ac:dyDescent="0.35">
      <c r="A12167" s="7"/>
    </row>
    <row r="12168" spans="1:1" x14ac:dyDescent="0.35">
      <c r="A12168" s="7"/>
    </row>
    <row r="12169" spans="1:1" x14ac:dyDescent="0.35">
      <c r="A12169" s="7"/>
    </row>
    <row r="12170" spans="1:1" x14ac:dyDescent="0.35">
      <c r="A12170" s="7"/>
    </row>
    <row r="12171" spans="1:1" x14ac:dyDescent="0.35">
      <c r="A12171" s="7"/>
    </row>
    <row r="12172" spans="1:1" x14ac:dyDescent="0.35">
      <c r="A12172" s="7"/>
    </row>
    <row r="12173" spans="1:1" x14ac:dyDescent="0.35">
      <c r="A12173" s="7"/>
    </row>
    <row r="12174" spans="1:1" x14ac:dyDescent="0.35">
      <c r="A12174" s="7"/>
    </row>
    <row r="12175" spans="1:1" x14ac:dyDescent="0.35">
      <c r="A12175" s="7"/>
    </row>
    <row r="12176" spans="1:1" x14ac:dyDescent="0.35">
      <c r="A12176" s="7"/>
    </row>
    <row r="12177" spans="1:1" x14ac:dyDescent="0.35">
      <c r="A12177" s="7"/>
    </row>
    <row r="12178" spans="1:1" x14ac:dyDescent="0.35">
      <c r="A12178" s="7"/>
    </row>
    <row r="12179" spans="1:1" x14ac:dyDescent="0.35">
      <c r="A12179" s="7"/>
    </row>
    <row r="12180" spans="1:1" x14ac:dyDescent="0.35">
      <c r="A12180" s="7"/>
    </row>
    <row r="12181" spans="1:1" x14ac:dyDescent="0.35">
      <c r="A12181" s="7"/>
    </row>
    <row r="12182" spans="1:1" x14ac:dyDescent="0.35">
      <c r="A12182" s="7"/>
    </row>
    <row r="12183" spans="1:1" x14ac:dyDescent="0.35">
      <c r="A12183" s="7"/>
    </row>
    <row r="12184" spans="1:1" x14ac:dyDescent="0.35">
      <c r="A12184" s="7"/>
    </row>
    <row r="12185" spans="1:1" x14ac:dyDescent="0.35">
      <c r="A12185" s="7"/>
    </row>
    <row r="12186" spans="1:1" x14ac:dyDescent="0.35">
      <c r="A12186" s="7"/>
    </row>
    <row r="12187" spans="1:1" x14ac:dyDescent="0.35">
      <c r="A12187" s="7"/>
    </row>
    <row r="12188" spans="1:1" x14ac:dyDescent="0.35">
      <c r="A12188" s="7"/>
    </row>
    <row r="12189" spans="1:1" x14ac:dyDescent="0.35">
      <c r="A12189" s="7"/>
    </row>
    <row r="12190" spans="1:1" x14ac:dyDescent="0.35">
      <c r="A12190" s="7"/>
    </row>
    <row r="12191" spans="1:1" x14ac:dyDescent="0.35">
      <c r="A12191" s="7"/>
    </row>
    <row r="12192" spans="1:1" x14ac:dyDescent="0.35">
      <c r="A12192" s="7"/>
    </row>
    <row r="12193" spans="1:1" x14ac:dyDescent="0.35">
      <c r="A12193" s="7"/>
    </row>
    <row r="12194" spans="1:1" x14ac:dyDescent="0.35">
      <c r="A12194" s="7"/>
    </row>
    <row r="12195" spans="1:1" x14ac:dyDescent="0.35">
      <c r="A12195" s="7"/>
    </row>
    <row r="12196" spans="1:1" x14ac:dyDescent="0.35">
      <c r="A12196" s="7"/>
    </row>
    <row r="12197" spans="1:1" x14ac:dyDescent="0.35">
      <c r="A12197" s="7"/>
    </row>
    <row r="12198" spans="1:1" x14ac:dyDescent="0.35">
      <c r="A12198" s="7"/>
    </row>
    <row r="12199" spans="1:1" x14ac:dyDescent="0.35">
      <c r="A12199" s="7"/>
    </row>
    <row r="12200" spans="1:1" x14ac:dyDescent="0.35">
      <c r="A12200" s="7"/>
    </row>
    <row r="12201" spans="1:1" x14ac:dyDescent="0.35">
      <c r="A12201" s="7"/>
    </row>
    <row r="12202" spans="1:1" x14ac:dyDescent="0.35">
      <c r="A12202" s="7"/>
    </row>
    <row r="12203" spans="1:1" x14ac:dyDescent="0.35">
      <c r="A12203" s="7"/>
    </row>
    <row r="12204" spans="1:1" x14ac:dyDescent="0.35">
      <c r="A12204" s="7"/>
    </row>
    <row r="12205" spans="1:1" x14ac:dyDescent="0.35">
      <c r="A12205" s="7"/>
    </row>
    <row r="12206" spans="1:1" x14ac:dyDescent="0.35">
      <c r="A12206" s="7"/>
    </row>
    <row r="12207" spans="1:1" x14ac:dyDescent="0.35">
      <c r="A12207" s="7"/>
    </row>
    <row r="12208" spans="1:1" x14ac:dyDescent="0.35">
      <c r="A12208" s="7"/>
    </row>
    <row r="12209" spans="1:1" x14ac:dyDescent="0.35">
      <c r="A12209" s="7"/>
    </row>
    <row r="12210" spans="1:1" x14ac:dyDescent="0.35">
      <c r="A12210" s="7"/>
    </row>
    <row r="12211" spans="1:1" x14ac:dyDescent="0.35">
      <c r="A12211" s="7"/>
    </row>
    <row r="12212" spans="1:1" x14ac:dyDescent="0.35">
      <c r="A12212" s="7"/>
    </row>
    <row r="12213" spans="1:1" x14ac:dyDescent="0.35">
      <c r="A12213" s="7"/>
    </row>
    <row r="12214" spans="1:1" x14ac:dyDescent="0.35">
      <c r="A12214" s="7"/>
    </row>
    <row r="12215" spans="1:1" x14ac:dyDescent="0.35">
      <c r="A12215" s="7"/>
    </row>
    <row r="12216" spans="1:1" x14ac:dyDescent="0.35">
      <c r="A12216" s="7"/>
    </row>
    <row r="12217" spans="1:1" x14ac:dyDescent="0.35">
      <c r="A12217" s="7"/>
    </row>
    <row r="12218" spans="1:1" x14ac:dyDescent="0.35">
      <c r="A12218" s="7"/>
    </row>
    <row r="12219" spans="1:1" x14ac:dyDescent="0.35">
      <c r="A12219" s="7"/>
    </row>
    <row r="12220" spans="1:1" x14ac:dyDescent="0.35">
      <c r="A12220" s="7"/>
    </row>
    <row r="12221" spans="1:1" x14ac:dyDescent="0.35">
      <c r="A12221" s="7"/>
    </row>
    <row r="12222" spans="1:1" x14ac:dyDescent="0.35">
      <c r="A12222" s="7"/>
    </row>
    <row r="12223" spans="1:1" x14ac:dyDescent="0.35">
      <c r="A12223" s="7"/>
    </row>
    <row r="12224" spans="1:1" x14ac:dyDescent="0.35">
      <c r="A12224" s="7"/>
    </row>
    <row r="12225" spans="1:1" x14ac:dyDescent="0.35">
      <c r="A12225" s="7"/>
    </row>
    <row r="12226" spans="1:1" x14ac:dyDescent="0.35">
      <c r="A12226" s="7"/>
    </row>
    <row r="12227" spans="1:1" x14ac:dyDescent="0.35">
      <c r="A12227" s="7"/>
    </row>
    <row r="12228" spans="1:1" x14ac:dyDescent="0.35">
      <c r="A12228" s="7"/>
    </row>
    <row r="12229" spans="1:1" x14ac:dyDescent="0.35">
      <c r="A12229" s="7"/>
    </row>
    <row r="12230" spans="1:1" x14ac:dyDescent="0.35">
      <c r="A12230" s="7"/>
    </row>
    <row r="12231" spans="1:1" x14ac:dyDescent="0.35">
      <c r="A12231" s="7"/>
    </row>
    <row r="12232" spans="1:1" x14ac:dyDescent="0.35">
      <c r="A12232" s="7"/>
    </row>
    <row r="12233" spans="1:1" x14ac:dyDescent="0.35">
      <c r="A12233" s="7"/>
    </row>
    <row r="12234" spans="1:1" x14ac:dyDescent="0.35">
      <c r="A12234" s="7"/>
    </row>
    <row r="12235" spans="1:1" x14ac:dyDescent="0.35">
      <c r="A12235" s="7"/>
    </row>
    <row r="12236" spans="1:1" x14ac:dyDescent="0.35">
      <c r="A12236" s="7"/>
    </row>
    <row r="12237" spans="1:1" x14ac:dyDescent="0.35">
      <c r="A12237" s="7"/>
    </row>
    <row r="12238" spans="1:1" x14ac:dyDescent="0.35">
      <c r="A12238" s="7"/>
    </row>
    <row r="12239" spans="1:1" x14ac:dyDescent="0.35">
      <c r="A12239" s="7"/>
    </row>
    <row r="12240" spans="1:1" x14ac:dyDescent="0.35">
      <c r="A12240" s="7"/>
    </row>
    <row r="12241" spans="1:1" x14ac:dyDescent="0.35">
      <c r="A12241" s="7"/>
    </row>
    <row r="12242" spans="1:1" x14ac:dyDescent="0.35">
      <c r="A12242" s="7"/>
    </row>
    <row r="12243" spans="1:1" x14ac:dyDescent="0.35">
      <c r="A12243" s="7"/>
    </row>
    <row r="12244" spans="1:1" x14ac:dyDescent="0.35">
      <c r="A12244" s="7"/>
    </row>
    <row r="12245" spans="1:1" x14ac:dyDescent="0.35">
      <c r="A12245" s="7"/>
    </row>
    <row r="12246" spans="1:1" x14ac:dyDescent="0.35">
      <c r="A12246" s="7"/>
    </row>
    <row r="12247" spans="1:1" x14ac:dyDescent="0.35">
      <c r="A12247" s="7"/>
    </row>
    <row r="12248" spans="1:1" x14ac:dyDescent="0.35">
      <c r="A12248" s="7"/>
    </row>
    <row r="12249" spans="1:1" x14ac:dyDescent="0.35">
      <c r="A12249" s="7"/>
    </row>
    <row r="12250" spans="1:1" x14ac:dyDescent="0.35">
      <c r="A12250" s="7"/>
    </row>
    <row r="12251" spans="1:1" x14ac:dyDescent="0.35">
      <c r="A12251" s="7"/>
    </row>
    <row r="12252" spans="1:1" x14ac:dyDescent="0.35">
      <c r="A12252" s="7"/>
    </row>
    <row r="12253" spans="1:1" x14ac:dyDescent="0.35">
      <c r="A12253" s="7"/>
    </row>
    <row r="12254" spans="1:1" x14ac:dyDescent="0.35">
      <c r="A12254" s="7"/>
    </row>
    <row r="12255" spans="1:1" x14ac:dyDescent="0.35">
      <c r="A12255" s="7"/>
    </row>
    <row r="12256" spans="1:1" x14ac:dyDescent="0.35">
      <c r="A12256" s="7"/>
    </row>
    <row r="12257" spans="1:1" x14ac:dyDescent="0.35">
      <c r="A12257" s="7"/>
    </row>
    <row r="12258" spans="1:1" x14ac:dyDescent="0.35">
      <c r="A12258" s="7"/>
    </row>
    <row r="12259" spans="1:1" x14ac:dyDescent="0.35">
      <c r="A12259" s="7"/>
    </row>
    <row r="12260" spans="1:1" x14ac:dyDescent="0.35">
      <c r="A12260" s="7"/>
    </row>
    <row r="12261" spans="1:1" x14ac:dyDescent="0.35">
      <c r="A12261" s="7"/>
    </row>
    <row r="12262" spans="1:1" x14ac:dyDescent="0.35">
      <c r="A12262" s="7"/>
    </row>
    <row r="12263" spans="1:1" x14ac:dyDescent="0.35">
      <c r="A12263" s="7"/>
    </row>
    <row r="12264" spans="1:1" x14ac:dyDescent="0.35">
      <c r="A12264" s="7"/>
    </row>
    <row r="12265" spans="1:1" x14ac:dyDescent="0.35">
      <c r="A12265" s="7"/>
    </row>
    <row r="12266" spans="1:1" x14ac:dyDescent="0.35">
      <c r="A12266" s="7"/>
    </row>
    <row r="12267" spans="1:1" x14ac:dyDescent="0.35">
      <c r="A12267" s="7"/>
    </row>
    <row r="12268" spans="1:1" x14ac:dyDescent="0.35">
      <c r="A12268" s="7"/>
    </row>
    <row r="12269" spans="1:1" x14ac:dyDescent="0.35">
      <c r="A12269" s="7"/>
    </row>
    <row r="12270" spans="1:1" x14ac:dyDescent="0.35">
      <c r="A12270" s="7"/>
    </row>
    <row r="12271" spans="1:1" x14ac:dyDescent="0.35">
      <c r="A12271" s="7"/>
    </row>
    <row r="12272" spans="1:1" x14ac:dyDescent="0.35">
      <c r="A12272" s="7"/>
    </row>
    <row r="12273" spans="1:1" x14ac:dyDescent="0.35">
      <c r="A12273" s="7"/>
    </row>
    <row r="12274" spans="1:1" x14ac:dyDescent="0.35">
      <c r="A12274" s="7"/>
    </row>
    <row r="12275" spans="1:1" x14ac:dyDescent="0.35">
      <c r="A12275" s="7"/>
    </row>
    <row r="12276" spans="1:1" x14ac:dyDescent="0.35">
      <c r="A12276" s="7"/>
    </row>
    <row r="12277" spans="1:1" x14ac:dyDescent="0.35">
      <c r="A12277" s="7"/>
    </row>
    <row r="12278" spans="1:1" x14ac:dyDescent="0.35">
      <c r="A12278" s="7"/>
    </row>
    <row r="12279" spans="1:1" x14ac:dyDescent="0.35">
      <c r="A12279" s="7"/>
    </row>
    <row r="12280" spans="1:1" x14ac:dyDescent="0.35">
      <c r="A12280" s="7"/>
    </row>
    <row r="12281" spans="1:1" x14ac:dyDescent="0.35">
      <c r="A12281" s="7"/>
    </row>
    <row r="12282" spans="1:1" x14ac:dyDescent="0.35">
      <c r="A12282" s="7"/>
    </row>
    <row r="12283" spans="1:1" x14ac:dyDescent="0.35">
      <c r="A12283" s="7"/>
    </row>
    <row r="12284" spans="1:1" x14ac:dyDescent="0.35">
      <c r="A12284" s="7"/>
    </row>
    <row r="12285" spans="1:1" x14ac:dyDescent="0.35">
      <c r="A12285" s="7"/>
    </row>
    <row r="12286" spans="1:1" x14ac:dyDescent="0.35">
      <c r="A12286" s="7"/>
    </row>
    <row r="12287" spans="1:1" x14ac:dyDescent="0.35">
      <c r="A12287" s="7"/>
    </row>
    <row r="12288" spans="1:1" x14ac:dyDescent="0.35">
      <c r="A12288" s="7"/>
    </row>
    <row r="12289" spans="1:1" x14ac:dyDescent="0.35">
      <c r="A12289" s="7"/>
    </row>
    <row r="12290" spans="1:1" x14ac:dyDescent="0.35">
      <c r="A12290" s="7"/>
    </row>
    <row r="12291" spans="1:1" x14ac:dyDescent="0.35">
      <c r="A12291" s="7"/>
    </row>
    <row r="12292" spans="1:1" x14ac:dyDescent="0.35">
      <c r="A12292" s="7"/>
    </row>
    <row r="12293" spans="1:1" x14ac:dyDescent="0.35">
      <c r="A12293" s="7"/>
    </row>
    <row r="12294" spans="1:1" x14ac:dyDescent="0.35">
      <c r="A12294" s="7"/>
    </row>
    <row r="12295" spans="1:1" x14ac:dyDescent="0.35">
      <c r="A12295" s="7"/>
    </row>
    <row r="12296" spans="1:1" x14ac:dyDescent="0.35">
      <c r="A12296" s="7"/>
    </row>
    <row r="12297" spans="1:1" x14ac:dyDescent="0.35">
      <c r="A12297" s="7"/>
    </row>
    <row r="12298" spans="1:1" x14ac:dyDescent="0.35">
      <c r="A12298" s="7"/>
    </row>
    <row r="12299" spans="1:1" x14ac:dyDescent="0.35">
      <c r="A12299" s="7"/>
    </row>
    <row r="12300" spans="1:1" x14ac:dyDescent="0.35">
      <c r="A12300" s="7"/>
    </row>
    <row r="12301" spans="1:1" x14ac:dyDescent="0.35">
      <c r="A12301" s="7"/>
    </row>
    <row r="12302" spans="1:1" x14ac:dyDescent="0.35">
      <c r="A12302" s="7"/>
    </row>
    <row r="12303" spans="1:1" x14ac:dyDescent="0.35">
      <c r="A12303" s="7"/>
    </row>
    <row r="12304" spans="1:1" x14ac:dyDescent="0.35">
      <c r="A12304" s="7"/>
    </row>
    <row r="12305" spans="1:1" x14ac:dyDescent="0.35">
      <c r="A12305" s="7"/>
    </row>
    <row r="12306" spans="1:1" x14ac:dyDescent="0.35">
      <c r="A12306" s="7"/>
    </row>
    <row r="12307" spans="1:1" x14ac:dyDescent="0.35">
      <c r="A12307" s="7"/>
    </row>
    <row r="12308" spans="1:1" x14ac:dyDescent="0.35">
      <c r="A12308" s="7"/>
    </row>
    <row r="12309" spans="1:1" x14ac:dyDescent="0.35">
      <c r="A12309" s="7"/>
    </row>
    <row r="12310" spans="1:1" x14ac:dyDescent="0.35">
      <c r="A12310" s="7"/>
    </row>
    <row r="12311" spans="1:1" x14ac:dyDescent="0.35">
      <c r="A12311" s="7"/>
    </row>
    <row r="12312" spans="1:1" x14ac:dyDescent="0.35">
      <c r="A12312" s="7"/>
    </row>
    <row r="12313" spans="1:1" x14ac:dyDescent="0.35">
      <c r="A12313" s="7"/>
    </row>
    <row r="12314" spans="1:1" x14ac:dyDescent="0.35">
      <c r="A12314" s="7"/>
    </row>
    <row r="12315" spans="1:1" x14ac:dyDescent="0.35">
      <c r="A12315" s="7"/>
    </row>
    <row r="12316" spans="1:1" x14ac:dyDescent="0.35">
      <c r="A12316" s="7"/>
    </row>
    <row r="12317" spans="1:1" x14ac:dyDescent="0.35">
      <c r="A12317" s="7"/>
    </row>
    <row r="12318" spans="1:1" x14ac:dyDescent="0.35">
      <c r="A12318" s="7"/>
    </row>
    <row r="12319" spans="1:1" x14ac:dyDescent="0.35">
      <c r="A12319" s="7"/>
    </row>
    <row r="12320" spans="1:1" x14ac:dyDescent="0.35">
      <c r="A12320" s="7"/>
    </row>
    <row r="12321" spans="1:1" x14ac:dyDescent="0.35">
      <c r="A12321" s="7"/>
    </row>
    <row r="12322" spans="1:1" x14ac:dyDescent="0.35">
      <c r="A12322" s="7"/>
    </row>
    <row r="12323" spans="1:1" x14ac:dyDescent="0.35">
      <c r="A12323" s="7"/>
    </row>
    <row r="12324" spans="1:1" x14ac:dyDescent="0.35">
      <c r="A12324" s="7"/>
    </row>
    <row r="12325" spans="1:1" x14ac:dyDescent="0.35">
      <c r="A12325" s="7"/>
    </row>
    <row r="12326" spans="1:1" x14ac:dyDescent="0.35">
      <c r="A12326" s="7"/>
    </row>
    <row r="12327" spans="1:1" x14ac:dyDescent="0.35">
      <c r="A12327" s="7"/>
    </row>
    <row r="12328" spans="1:1" x14ac:dyDescent="0.35">
      <c r="A12328" s="7"/>
    </row>
    <row r="12329" spans="1:1" x14ac:dyDescent="0.35">
      <c r="A12329" s="7"/>
    </row>
    <row r="12330" spans="1:1" x14ac:dyDescent="0.35">
      <c r="A12330" s="7"/>
    </row>
    <row r="12331" spans="1:1" x14ac:dyDescent="0.35">
      <c r="A12331" s="7"/>
    </row>
    <row r="12332" spans="1:1" x14ac:dyDescent="0.35">
      <c r="A12332" s="7"/>
    </row>
    <row r="12333" spans="1:1" x14ac:dyDescent="0.35">
      <c r="A12333" s="7"/>
    </row>
    <row r="12334" spans="1:1" x14ac:dyDescent="0.35">
      <c r="A12334" s="7"/>
    </row>
    <row r="12335" spans="1:1" x14ac:dyDescent="0.35">
      <c r="A12335" s="7"/>
    </row>
    <row r="12336" spans="1:1" x14ac:dyDescent="0.35">
      <c r="A12336" s="7"/>
    </row>
    <row r="12337" spans="1:1" x14ac:dyDescent="0.35">
      <c r="A12337" s="7"/>
    </row>
    <row r="12338" spans="1:1" x14ac:dyDescent="0.35">
      <c r="A12338" s="7"/>
    </row>
    <row r="12339" spans="1:1" x14ac:dyDescent="0.35">
      <c r="A12339" s="7"/>
    </row>
    <row r="12340" spans="1:1" x14ac:dyDescent="0.35">
      <c r="A12340" s="7"/>
    </row>
    <row r="12341" spans="1:1" x14ac:dyDescent="0.35">
      <c r="A12341" s="7"/>
    </row>
    <row r="12342" spans="1:1" x14ac:dyDescent="0.35">
      <c r="A12342" s="7"/>
    </row>
    <row r="12343" spans="1:1" x14ac:dyDescent="0.35">
      <c r="A12343" s="7"/>
    </row>
    <row r="12344" spans="1:1" x14ac:dyDescent="0.35">
      <c r="A12344" s="7"/>
    </row>
    <row r="12345" spans="1:1" x14ac:dyDescent="0.35">
      <c r="A12345" s="7"/>
    </row>
    <row r="12346" spans="1:1" x14ac:dyDescent="0.35">
      <c r="A12346" s="7"/>
    </row>
    <row r="12347" spans="1:1" x14ac:dyDescent="0.35">
      <c r="A12347" s="7"/>
    </row>
    <row r="12348" spans="1:1" x14ac:dyDescent="0.35">
      <c r="A12348" s="7"/>
    </row>
    <row r="12349" spans="1:1" x14ac:dyDescent="0.35">
      <c r="A12349" s="7"/>
    </row>
    <row r="12350" spans="1:1" x14ac:dyDescent="0.35">
      <c r="A12350" s="7"/>
    </row>
    <row r="12351" spans="1:1" x14ac:dyDescent="0.35">
      <c r="A12351" s="7"/>
    </row>
    <row r="12352" spans="1:1" x14ac:dyDescent="0.35">
      <c r="A12352" s="7"/>
    </row>
    <row r="12353" spans="1:1" x14ac:dyDescent="0.35">
      <c r="A12353" s="7"/>
    </row>
    <row r="12354" spans="1:1" x14ac:dyDescent="0.35">
      <c r="A12354" s="7"/>
    </row>
    <row r="12355" spans="1:1" x14ac:dyDescent="0.35">
      <c r="A12355" s="7"/>
    </row>
    <row r="12356" spans="1:1" x14ac:dyDescent="0.35">
      <c r="A12356" s="7"/>
    </row>
    <row r="12357" spans="1:1" x14ac:dyDescent="0.35">
      <c r="A12357" s="7"/>
    </row>
    <row r="12358" spans="1:1" x14ac:dyDescent="0.35">
      <c r="A12358" s="7"/>
    </row>
    <row r="12359" spans="1:1" x14ac:dyDescent="0.35">
      <c r="A12359" s="7"/>
    </row>
    <row r="12360" spans="1:1" x14ac:dyDescent="0.35">
      <c r="A12360" s="7"/>
    </row>
    <row r="12361" spans="1:1" x14ac:dyDescent="0.35">
      <c r="A12361" s="7"/>
    </row>
    <row r="12362" spans="1:1" x14ac:dyDescent="0.35">
      <c r="A12362" s="7"/>
    </row>
    <row r="12363" spans="1:1" x14ac:dyDescent="0.35">
      <c r="A12363" s="7"/>
    </row>
    <row r="12364" spans="1:1" x14ac:dyDescent="0.35">
      <c r="A12364" s="7"/>
    </row>
    <row r="12365" spans="1:1" x14ac:dyDescent="0.35">
      <c r="A12365" s="7"/>
    </row>
    <row r="12366" spans="1:1" x14ac:dyDescent="0.35">
      <c r="A12366" s="7"/>
    </row>
    <row r="12367" spans="1:1" x14ac:dyDescent="0.35">
      <c r="A12367" s="7"/>
    </row>
    <row r="12368" spans="1:1" x14ac:dyDescent="0.35">
      <c r="A12368" s="7"/>
    </row>
    <row r="12369" spans="1:1" x14ac:dyDescent="0.35">
      <c r="A12369" s="7"/>
    </row>
    <row r="12370" spans="1:1" x14ac:dyDescent="0.35">
      <c r="A12370" s="7"/>
    </row>
    <row r="12371" spans="1:1" x14ac:dyDescent="0.35">
      <c r="A12371" s="7"/>
    </row>
    <row r="12372" spans="1:1" x14ac:dyDescent="0.35">
      <c r="A12372" s="7"/>
    </row>
    <row r="12373" spans="1:1" x14ac:dyDescent="0.35">
      <c r="A12373" s="7"/>
    </row>
    <row r="12374" spans="1:1" x14ac:dyDescent="0.35">
      <c r="A12374" s="7"/>
    </row>
    <row r="12375" spans="1:1" x14ac:dyDescent="0.35">
      <c r="A12375" s="7"/>
    </row>
    <row r="12376" spans="1:1" x14ac:dyDescent="0.35">
      <c r="A12376" s="7"/>
    </row>
    <row r="12377" spans="1:1" x14ac:dyDescent="0.35">
      <c r="A12377" s="7"/>
    </row>
    <row r="12378" spans="1:1" x14ac:dyDescent="0.35">
      <c r="A12378" s="7"/>
    </row>
    <row r="12379" spans="1:1" x14ac:dyDescent="0.35">
      <c r="A12379" s="7"/>
    </row>
    <row r="12380" spans="1:1" x14ac:dyDescent="0.35">
      <c r="A12380" s="7"/>
    </row>
    <row r="12381" spans="1:1" x14ac:dyDescent="0.35">
      <c r="A12381" s="7"/>
    </row>
    <row r="12382" spans="1:1" x14ac:dyDescent="0.35">
      <c r="A12382" s="7"/>
    </row>
    <row r="12383" spans="1:1" x14ac:dyDescent="0.35">
      <c r="A12383" s="7"/>
    </row>
    <row r="12384" spans="1:1" x14ac:dyDescent="0.35">
      <c r="A12384" s="7"/>
    </row>
    <row r="12385" spans="1:1" x14ac:dyDescent="0.35">
      <c r="A12385" s="7"/>
    </row>
    <row r="12386" spans="1:1" x14ac:dyDescent="0.35">
      <c r="A12386" s="7"/>
    </row>
    <row r="12387" spans="1:1" x14ac:dyDescent="0.35">
      <c r="A12387" s="7"/>
    </row>
    <row r="12388" spans="1:1" x14ac:dyDescent="0.35">
      <c r="A12388" s="7"/>
    </row>
    <row r="12389" spans="1:1" x14ac:dyDescent="0.35">
      <c r="A12389" s="7"/>
    </row>
    <row r="12390" spans="1:1" x14ac:dyDescent="0.35">
      <c r="A12390" s="7"/>
    </row>
    <row r="12391" spans="1:1" x14ac:dyDescent="0.35">
      <c r="A12391" s="7"/>
    </row>
    <row r="12392" spans="1:1" x14ac:dyDescent="0.35">
      <c r="A12392" s="7"/>
    </row>
    <row r="12393" spans="1:1" x14ac:dyDescent="0.35">
      <c r="A12393" s="7"/>
    </row>
    <row r="12394" spans="1:1" x14ac:dyDescent="0.35">
      <c r="A12394" s="7"/>
    </row>
    <row r="12395" spans="1:1" x14ac:dyDescent="0.35">
      <c r="A12395" s="7"/>
    </row>
    <row r="12396" spans="1:1" x14ac:dyDescent="0.35">
      <c r="A12396" s="7"/>
    </row>
    <row r="12397" spans="1:1" x14ac:dyDescent="0.35">
      <c r="A12397" s="7"/>
    </row>
    <row r="12398" spans="1:1" x14ac:dyDescent="0.35">
      <c r="A12398" s="7"/>
    </row>
    <row r="12399" spans="1:1" x14ac:dyDescent="0.35">
      <c r="A12399" s="7"/>
    </row>
    <row r="12400" spans="1:1" x14ac:dyDescent="0.35">
      <c r="A12400" s="7"/>
    </row>
    <row r="12401" spans="1:1" x14ac:dyDescent="0.35">
      <c r="A12401" s="7"/>
    </row>
    <row r="12402" spans="1:1" x14ac:dyDescent="0.35">
      <c r="A12402" s="7"/>
    </row>
    <row r="12403" spans="1:1" x14ac:dyDescent="0.35">
      <c r="A12403" s="7"/>
    </row>
    <row r="12404" spans="1:1" x14ac:dyDescent="0.35">
      <c r="A12404" s="7"/>
    </row>
    <row r="12405" spans="1:1" x14ac:dyDescent="0.35">
      <c r="A12405" s="7"/>
    </row>
    <row r="12406" spans="1:1" x14ac:dyDescent="0.35">
      <c r="A12406" s="7"/>
    </row>
    <row r="12407" spans="1:1" x14ac:dyDescent="0.35">
      <c r="A12407" s="7"/>
    </row>
    <row r="12408" spans="1:1" x14ac:dyDescent="0.35">
      <c r="A12408" s="7"/>
    </row>
    <row r="12409" spans="1:1" x14ac:dyDescent="0.35">
      <c r="A12409" s="7"/>
    </row>
    <row r="12410" spans="1:1" x14ac:dyDescent="0.35">
      <c r="A12410" s="7"/>
    </row>
    <row r="12411" spans="1:1" x14ac:dyDescent="0.35">
      <c r="A12411" s="7"/>
    </row>
    <row r="12412" spans="1:1" x14ac:dyDescent="0.35">
      <c r="A12412" s="7"/>
    </row>
    <row r="12413" spans="1:1" x14ac:dyDescent="0.35">
      <c r="A12413" s="7"/>
    </row>
    <row r="12414" spans="1:1" x14ac:dyDescent="0.35">
      <c r="A12414" s="7"/>
    </row>
    <row r="12415" spans="1:1" x14ac:dyDescent="0.35">
      <c r="A12415" s="7"/>
    </row>
    <row r="12416" spans="1:1" x14ac:dyDescent="0.35">
      <c r="A12416" s="7"/>
    </row>
    <row r="12417" spans="1:1" x14ac:dyDescent="0.35">
      <c r="A12417" s="7"/>
    </row>
    <row r="12418" spans="1:1" x14ac:dyDescent="0.35">
      <c r="A12418" s="7"/>
    </row>
    <row r="12419" spans="1:1" x14ac:dyDescent="0.35">
      <c r="A12419" s="7"/>
    </row>
    <row r="12420" spans="1:1" x14ac:dyDescent="0.35">
      <c r="A12420" s="7"/>
    </row>
    <row r="12421" spans="1:1" x14ac:dyDescent="0.35">
      <c r="A12421" s="7"/>
    </row>
    <row r="12422" spans="1:1" x14ac:dyDescent="0.35">
      <c r="A12422" s="7"/>
    </row>
    <row r="12423" spans="1:1" x14ac:dyDescent="0.35">
      <c r="A12423" s="7"/>
    </row>
    <row r="12424" spans="1:1" x14ac:dyDescent="0.35">
      <c r="A12424" s="7"/>
    </row>
    <row r="12425" spans="1:1" x14ac:dyDescent="0.35">
      <c r="A12425" s="7"/>
    </row>
    <row r="12426" spans="1:1" x14ac:dyDescent="0.35">
      <c r="A12426" s="7"/>
    </row>
    <row r="12427" spans="1:1" x14ac:dyDescent="0.35">
      <c r="A12427" s="7"/>
    </row>
    <row r="12428" spans="1:1" x14ac:dyDescent="0.35">
      <c r="A12428" s="7"/>
    </row>
    <row r="12429" spans="1:1" x14ac:dyDescent="0.35">
      <c r="A12429" s="7"/>
    </row>
    <row r="12430" spans="1:1" x14ac:dyDescent="0.35">
      <c r="A12430" s="7"/>
    </row>
    <row r="12431" spans="1:1" x14ac:dyDescent="0.35">
      <c r="A12431" s="7"/>
    </row>
    <row r="12432" spans="1:1" x14ac:dyDescent="0.35">
      <c r="A12432" s="7"/>
    </row>
    <row r="12433" spans="1:1" x14ac:dyDescent="0.35">
      <c r="A12433" s="7"/>
    </row>
    <row r="12434" spans="1:1" x14ac:dyDescent="0.35">
      <c r="A12434" s="7"/>
    </row>
    <row r="12435" spans="1:1" x14ac:dyDescent="0.35">
      <c r="A12435" s="7"/>
    </row>
    <row r="12436" spans="1:1" x14ac:dyDescent="0.35">
      <c r="A12436" s="7"/>
    </row>
    <row r="12437" spans="1:1" x14ac:dyDescent="0.35">
      <c r="A12437" s="7"/>
    </row>
    <row r="12438" spans="1:1" x14ac:dyDescent="0.35">
      <c r="A12438" s="7"/>
    </row>
    <row r="12439" spans="1:1" x14ac:dyDescent="0.35">
      <c r="A12439" s="7"/>
    </row>
    <row r="12440" spans="1:1" x14ac:dyDescent="0.35">
      <c r="A12440" s="7"/>
    </row>
    <row r="12441" spans="1:1" x14ac:dyDescent="0.35">
      <c r="A12441" s="7"/>
    </row>
    <row r="12442" spans="1:1" x14ac:dyDescent="0.35">
      <c r="A12442" s="7"/>
    </row>
    <row r="12443" spans="1:1" x14ac:dyDescent="0.35">
      <c r="A12443" s="7"/>
    </row>
    <row r="12444" spans="1:1" x14ac:dyDescent="0.35">
      <c r="A12444" s="7"/>
    </row>
    <row r="12445" spans="1:1" x14ac:dyDescent="0.35">
      <c r="A12445" s="7"/>
    </row>
    <row r="12446" spans="1:1" x14ac:dyDescent="0.35">
      <c r="A12446" s="7"/>
    </row>
    <row r="12447" spans="1:1" x14ac:dyDescent="0.35">
      <c r="A12447" s="7"/>
    </row>
    <row r="12448" spans="1:1" x14ac:dyDescent="0.35">
      <c r="A12448" s="7"/>
    </row>
    <row r="12449" spans="1:1" x14ac:dyDescent="0.35">
      <c r="A12449" s="7"/>
    </row>
    <row r="12450" spans="1:1" x14ac:dyDescent="0.35">
      <c r="A12450" s="7"/>
    </row>
    <row r="12451" spans="1:1" x14ac:dyDescent="0.35">
      <c r="A12451" s="7"/>
    </row>
    <row r="12452" spans="1:1" x14ac:dyDescent="0.35">
      <c r="A12452" s="7"/>
    </row>
    <row r="12453" spans="1:1" x14ac:dyDescent="0.35">
      <c r="A12453" s="7"/>
    </row>
    <row r="12454" spans="1:1" x14ac:dyDescent="0.35">
      <c r="A12454" s="7"/>
    </row>
    <row r="12455" spans="1:1" x14ac:dyDescent="0.35">
      <c r="A12455" s="7"/>
    </row>
    <row r="12456" spans="1:1" x14ac:dyDescent="0.35">
      <c r="A12456" s="7"/>
    </row>
    <row r="12457" spans="1:1" x14ac:dyDescent="0.35">
      <c r="A12457" s="7"/>
    </row>
    <row r="12458" spans="1:1" x14ac:dyDescent="0.35">
      <c r="A12458" s="7"/>
    </row>
    <row r="12459" spans="1:1" x14ac:dyDescent="0.35">
      <c r="A12459" s="7"/>
    </row>
    <row r="12460" spans="1:1" x14ac:dyDescent="0.35">
      <c r="A12460" s="7"/>
    </row>
    <row r="12461" spans="1:1" x14ac:dyDescent="0.35">
      <c r="A12461" s="7"/>
    </row>
    <row r="12462" spans="1:1" x14ac:dyDescent="0.35">
      <c r="A12462" s="7"/>
    </row>
    <row r="12463" spans="1:1" x14ac:dyDescent="0.35">
      <c r="A12463" s="7"/>
    </row>
    <row r="12464" spans="1:1" x14ac:dyDescent="0.35">
      <c r="A12464" s="7"/>
    </row>
    <row r="12465" spans="1:1" x14ac:dyDescent="0.35">
      <c r="A12465" s="7"/>
    </row>
    <row r="12466" spans="1:1" x14ac:dyDescent="0.35">
      <c r="A12466" s="7"/>
    </row>
    <row r="12467" spans="1:1" x14ac:dyDescent="0.35">
      <c r="A12467" s="7"/>
    </row>
    <row r="12468" spans="1:1" x14ac:dyDescent="0.35">
      <c r="A12468" s="7"/>
    </row>
    <row r="12469" spans="1:1" x14ac:dyDescent="0.35">
      <c r="A12469" s="7"/>
    </row>
    <row r="12470" spans="1:1" x14ac:dyDescent="0.35">
      <c r="A12470" s="7"/>
    </row>
    <row r="12471" spans="1:1" x14ac:dyDescent="0.35">
      <c r="A12471" s="7"/>
    </row>
    <row r="12472" spans="1:1" x14ac:dyDescent="0.35">
      <c r="A12472" s="7"/>
    </row>
    <row r="12473" spans="1:1" x14ac:dyDescent="0.35">
      <c r="A12473" s="7"/>
    </row>
    <row r="12474" spans="1:1" x14ac:dyDescent="0.35">
      <c r="A12474" s="7"/>
    </row>
    <row r="12475" spans="1:1" x14ac:dyDescent="0.35">
      <c r="A12475" s="7"/>
    </row>
    <row r="12476" spans="1:1" x14ac:dyDescent="0.35">
      <c r="A12476" s="7"/>
    </row>
    <row r="12477" spans="1:1" x14ac:dyDescent="0.35">
      <c r="A12477" s="7"/>
    </row>
    <row r="12478" spans="1:1" x14ac:dyDescent="0.35">
      <c r="A12478" s="7"/>
    </row>
    <row r="12479" spans="1:1" x14ac:dyDescent="0.35">
      <c r="A12479" s="7"/>
    </row>
    <row r="12480" spans="1:1" x14ac:dyDescent="0.35">
      <c r="A12480" s="7"/>
    </row>
    <row r="12481" spans="1:1" x14ac:dyDescent="0.35">
      <c r="A12481" s="7"/>
    </row>
    <row r="12482" spans="1:1" x14ac:dyDescent="0.35">
      <c r="A12482" s="7"/>
    </row>
    <row r="12483" spans="1:1" x14ac:dyDescent="0.35">
      <c r="A12483" s="7"/>
    </row>
    <row r="12484" spans="1:1" x14ac:dyDescent="0.35">
      <c r="A12484" s="7"/>
    </row>
    <row r="12485" spans="1:1" x14ac:dyDescent="0.35">
      <c r="A12485" s="7"/>
    </row>
    <row r="12486" spans="1:1" x14ac:dyDescent="0.35">
      <c r="A12486" s="7"/>
    </row>
    <row r="12487" spans="1:1" x14ac:dyDescent="0.35">
      <c r="A12487" s="7"/>
    </row>
    <row r="12488" spans="1:1" x14ac:dyDescent="0.35">
      <c r="A12488" s="7"/>
    </row>
    <row r="12489" spans="1:1" x14ac:dyDescent="0.35">
      <c r="A12489" s="7"/>
    </row>
    <row r="12490" spans="1:1" x14ac:dyDescent="0.35">
      <c r="A12490" s="7"/>
    </row>
    <row r="12491" spans="1:1" x14ac:dyDescent="0.35">
      <c r="A12491" s="7"/>
    </row>
    <row r="12492" spans="1:1" x14ac:dyDescent="0.35">
      <c r="A12492" s="7"/>
    </row>
    <row r="12493" spans="1:1" x14ac:dyDescent="0.35">
      <c r="A12493" s="7"/>
    </row>
    <row r="12494" spans="1:1" x14ac:dyDescent="0.35">
      <c r="A12494" s="7"/>
    </row>
    <row r="12495" spans="1:1" x14ac:dyDescent="0.35">
      <c r="A12495" s="7"/>
    </row>
    <row r="12496" spans="1:1" x14ac:dyDescent="0.35">
      <c r="A12496" s="7"/>
    </row>
    <row r="12497" spans="1:1" x14ac:dyDescent="0.35">
      <c r="A12497" s="7"/>
    </row>
    <row r="12498" spans="1:1" x14ac:dyDescent="0.35">
      <c r="A12498" s="7"/>
    </row>
    <row r="12499" spans="1:1" x14ac:dyDescent="0.35">
      <c r="A12499" s="7"/>
    </row>
    <row r="12500" spans="1:1" x14ac:dyDescent="0.35">
      <c r="A12500" s="7"/>
    </row>
    <row r="12501" spans="1:1" x14ac:dyDescent="0.35">
      <c r="A12501" s="7"/>
    </row>
    <row r="12502" spans="1:1" x14ac:dyDescent="0.35">
      <c r="A12502" s="7"/>
    </row>
    <row r="12503" spans="1:1" x14ac:dyDescent="0.35">
      <c r="A12503" s="7"/>
    </row>
    <row r="12504" spans="1:1" x14ac:dyDescent="0.35">
      <c r="A12504" s="7"/>
    </row>
    <row r="12505" spans="1:1" x14ac:dyDescent="0.35">
      <c r="A12505" s="7"/>
    </row>
    <row r="12506" spans="1:1" x14ac:dyDescent="0.35">
      <c r="A12506" s="7"/>
    </row>
    <row r="12507" spans="1:1" x14ac:dyDescent="0.35">
      <c r="A12507" s="7"/>
    </row>
    <row r="12508" spans="1:1" x14ac:dyDescent="0.35">
      <c r="A12508" s="7"/>
    </row>
    <row r="12509" spans="1:1" x14ac:dyDescent="0.35">
      <c r="A12509" s="7"/>
    </row>
    <row r="12510" spans="1:1" x14ac:dyDescent="0.35">
      <c r="A12510" s="7"/>
    </row>
    <row r="12511" spans="1:1" x14ac:dyDescent="0.35">
      <c r="A12511" s="7"/>
    </row>
    <row r="12512" spans="1:1" x14ac:dyDescent="0.35">
      <c r="A12512" s="7"/>
    </row>
    <row r="12513" spans="1:1" x14ac:dyDescent="0.35">
      <c r="A12513" s="7"/>
    </row>
    <row r="12514" spans="1:1" x14ac:dyDescent="0.35">
      <c r="A12514" s="7"/>
    </row>
    <row r="12515" spans="1:1" x14ac:dyDescent="0.35">
      <c r="A12515" s="7"/>
    </row>
    <row r="12516" spans="1:1" x14ac:dyDescent="0.35">
      <c r="A12516" s="7"/>
    </row>
    <row r="12517" spans="1:1" x14ac:dyDescent="0.35">
      <c r="A12517" s="7"/>
    </row>
    <row r="12518" spans="1:1" x14ac:dyDescent="0.35">
      <c r="A12518" s="7"/>
    </row>
    <row r="12519" spans="1:1" x14ac:dyDescent="0.35">
      <c r="A12519" s="7"/>
    </row>
    <row r="12520" spans="1:1" x14ac:dyDescent="0.35">
      <c r="A12520" s="7"/>
    </row>
    <row r="12521" spans="1:1" x14ac:dyDescent="0.35">
      <c r="A12521" s="7"/>
    </row>
    <row r="12522" spans="1:1" x14ac:dyDescent="0.35">
      <c r="A12522" s="7"/>
    </row>
    <row r="12523" spans="1:1" x14ac:dyDescent="0.35">
      <c r="A12523" s="7"/>
    </row>
    <row r="12524" spans="1:1" x14ac:dyDescent="0.35">
      <c r="A12524" s="7"/>
    </row>
    <row r="12525" spans="1:1" x14ac:dyDescent="0.35">
      <c r="A12525" s="7"/>
    </row>
    <row r="12526" spans="1:1" x14ac:dyDescent="0.35">
      <c r="A12526" s="7"/>
    </row>
    <row r="12527" spans="1:1" x14ac:dyDescent="0.35">
      <c r="A12527" s="7"/>
    </row>
    <row r="12528" spans="1:1" x14ac:dyDescent="0.35">
      <c r="A12528" s="7"/>
    </row>
    <row r="12529" spans="1:1" x14ac:dyDescent="0.35">
      <c r="A12529" s="7"/>
    </row>
    <row r="12530" spans="1:1" x14ac:dyDescent="0.35">
      <c r="A12530" s="7"/>
    </row>
    <row r="12531" spans="1:1" x14ac:dyDescent="0.35">
      <c r="A12531" s="7"/>
    </row>
    <row r="12532" spans="1:1" x14ac:dyDescent="0.35">
      <c r="A12532" s="7"/>
    </row>
    <row r="12533" spans="1:1" x14ac:dyDescent="0.35">
      <c r="A12533" s="7"/>
    </row>
    <row r="12534" spans="1:1" x14ac:dyDescent="0.35">
      <c r="A12534" s="7"/>
    </row>
    <row r="12535" spans="1:1" x14ac:dyDescent="0.35">
      <c r="A12535" s="7"/>
    </row>
    <row r="12536" spans="1:1" x14ac:dyDescent="0.35">
      <c r="A12536" s="7"/>
    </row>
    <row r="12537" spans="1:1" x14ac:dyDescent="0.35">
      <c r="A12537" s="7"/>
    </row>
    <row r="12538" spans="1:1" x14ac:dyDescent="0.35">
      <c r="A12538" s="7"/>
    </row>
    <row r="12539" spans="1:1" x14ac:dyDescent="0.35">
      <c r="A12539" s="7"/>
    </row>
    <row r="12540" spans="1:1" x14ac:dyDescent="0.35">
      <c r="A12540" s="7"/>
    </row>
    <row r="12541" spans="1:1" x14ac:dyDescent="0.35">
      <c r="A12541" s="7"/>
    </row>
    <row r="12542" spans="1:1" x14ac:dyDescent="0.35">
      <c r="A12542" s="7"/>
    </row>
    <row r="12543" spans="1:1" x14ac:dyDescent="0.35">
      <c r="A12543" s="7"/>
    </row>
    <row r="12544" spans="1:1" x14ac:dyDescent="0.35">
      <c r="A12544" s="7"/>
    </row>
    <row r="12545" spans="1:1" x14ac:dyDescent="0.35">
      <c r="A12545" s="7"/>
    </row>
    <row r="12546" spans="1:1" x14ac:dyDescent="0.35">
      <c r="A12546" s="7"/>
    </row>
    <row r="12547" spans="1:1" x14ac:dyDescent="0.35">
      <c r="A12547" s="7"/>
    </row>
    <row r="12548" spans="1:1" x14ac:dyDescent="0.35">
      <c r="A12548" s="7"/>
    </row>
    <row r="12549" spans="1:1" x14ac:dyDescent="0.35">
      <c r="A12549" s="7"/>
    </row>
    <row r="12550" spans="1:1" x14ac:dyDescent="0.35">
      <c r="A12550" s="7"/>
    </row>
    <row r="12551" spans="1:1" x14ac:dyDescent="0.35">
      <c r="A12551" s="7"/>
    </row>
    <row r="12552" spans="1:1" x14ac:dyDescent="0.35">
      <c r="A12552" s="7"/>
    </row>
    <row r="12553" spans="1:1" x14ac:dyDescent="0.35">
      <c r="A12553" s="7"/>
    </row>
    <row r="12554" spans="1:1" x14ac:dyDescent="0.35">
      <c r="A12554" s="7"/>
    </row>
    <row r="12555" spans="1:1" x14ac:dyDescent="0.35">
      <c r="A12555" s="7"/>
    </row>
    <row r="12556" spans="1:1" x14ac:dyDescent="0.35">
      <c r="A12556" s="7"/>
    </row>
    <row r="12557" spans="1:1" x14ac:dyDescent="0.35">
      <c r="A12557" s="7"/>
    </row>
    <row r="12558" spans="1:1" x14ac:dyDescent="0.35">
      <c r="A12558" s="7"/>
    </row>
    <row r="12559" spans="1:1" x14ac:dyDescent="0.35">
      <c r="A12559" s="7"/>
    </row>
    <row r="12560" spans="1:1" x14ac:dyDescent="0.35">
      <c r="A12560" s="7"/>
    </row>
    <row r="12561" spans="1:1" x14ac:dyDescent="0.35">
      <c r="A12561" s="7"/>
    </row>
    <row r="12562" spans="1:1" x14ac:dyDescent="0.35">
      <c r="A12562" s="7"/>
    </row>
    <row r="12563" spans="1:1" x14ac:dyDescent="0.35">
      <c r="A12563" s="7"/>
    </row>
    <row r="12564" spans="1:1" x14ac:dyDescent="0.35">
      <c r="A12564" s="7"/>
    </row>
    <row r="12565" spans="1:1" x14ac:dyDescent="0.35">
      <c r="A12565" s="7"/>
    </row>
    <row r="12566" spans="1:1" x14ac:dyDescent="0.35">
      <c r="A12566" s="7"/>
    </row>
    <row r="12567" spans="1:1" x14ac:dyDescent="0.35">
      <c r="A12567" s="7"/>
    </row>
    <row r="12568" spans="1:1" x14ac:dyDescent="0.35">
      <c r="A12568" s="7"/>
    </row>
    <row r="12569" spans="1:1" x14ac:dyDescent="0.35">
      <c r="A12569" s="7"/>
    </row>
    <row r="12570" spans="1:1" x14ac:dyDescent="0.35">
      <c r="A12570" s="7"/>
    </row>
    <row r="12571" spans="1:1" x14ac:dyDescent="0.35">
      <c r="A12571" s="7"/>
    </row>
    <row r="12572" spans="1:1" x14ac:dyDescent="0.35">
      <c r="A12572" s="7"/>
    </row>
    <row r="12573" spans="1:1" x14ac:dyDescent="0.35">
      <c r="A12573" s="7"/>
    </row>
    <row r="12574" spans="1:1" x14ac:dyDescent="0.35">
      <c r="A12574" s="7"/>
    </row>
    <row r="12575" spans="1:1" x14ac:dyDescent="0.35">
      <c r="A12575" s="7"/>
    </row>
    <row r="12576" spans="1:1" x14ac:dyDescent="0.35">
      <c r="A12576" s="7"/>
    </row>
    <row r="12577" spans="1:1" x14ac:dyDescent="0.35">
      <c r="A12577" s="7"/>
    </row>
    <row r="12578" spans="1:1" x14ac:dyDescent="0.35">
      <c r="A12578" s="7"/>
    </row>
    <row r="12579" spans="1:1" x14ac:dyDescent="0.35">
      <c r="A12579" s="7"/>
    </row>
    <row r="12580" spans="1:1" x14ac:dyDescent="0.35">
      <c r="A12580" s="7"/>
    </row>
    <row r="12581" spans="1:1" x14ac:dyDescent="0.35">
      <c r="A12581" s="7"/>
    </row>
    <row r="12582" spans="1:1" x14ac:dyDescent="0.35">
      <c r="A12582" s="7"/>
    </row>
    <row r="12583" spans="1:1" x14ac:dyDescent="0.35">
      <c r="A12583" s="7"/>
    </row>
    <row r="12584" spans="1:1" x14ac:dyDescent="0.35">
      <c r="A12584" s="7"/>
    </row>
    <row r="12585" spans="1:1" x14ac:dyDescent="0.35">
      <c r="A12585" s="7"/>
    </row>
    <row r="12586" spans="1:1" x14ac:dyDescent="0.35">
      <c r="A12586" s="7"/>
    </row>
    <row r="12587" spans="1:1" x14ac:dyDescent="0.35">
      <c r="A12587" s="7"/>
    </row>
    <row r="12588" spans="1:1" x14ac:dyDescent="0.35">
      <c r="A12588" s="7"/>
    </row>
    <row r="12589" spans="1:1" x14ac:dyDescent="0.35">
      <c r="A12589" s="7"/>
    </row>
    <row r="12590" spans="1:1" x14ac:dyDescent="0.35">
      <c r="A12590" s="7"/>
    </row>
    <row r="12591" spans="1:1" x14ac:dyDescent="0.35">
      <c r="A12591" s="7"/>
    </row>
    <row r="12592" spans="1:1" x14ac:dyDescent="0.35">
      <c r="A12592" s="7"/>
    </row>
    <row r="12593" spans="1:1" x14ac:dyDescent="0.35">
      <c r="A12593" s="7"/>
    </row>
    <row r="12594" spans="1:1" x14ac:dyDescent="0.35">
      <c r="A12594" s="7"/>
    </row>
    <row r="12595" spans="1:1" x14ac:dyDescent="0.35">
      <c r="A12595" s="7"/>
    </row>
    <row r="12596" spans="1:1" x14ac:dyDescent="0.35">
      <c r="A12596" s="7"/>
    </row>
    <row r="12597" spans="1:1" x14ac:dyDescent="0.35">
      <c r="A12597" s="7"/>
    </row>
    <row r="12598" spans="1:1" x14ac:dyDescent="0.35">
      <c r="A12598" s="7"/>
    </row>
    <row r="12599" spans="1:1" x14ac:dyDescent="0.35">
      <c r="A12599" s="7"/>
    </row>
    <row r="12600" spans="1:1" x14ac:dyDescent="0.35">
      <c r="A12600" s="7"/>
    </row>
    <row r="12601" spans="1:1" x14ac:dyDescent="0.35">
      <c r="A12601" s="7"/>
    </row>
    <row r="12602" spans="1:1" x14ac:dyDescent="0.35">
      <c r="A12602" s="7"/>
    </row>
    <row r="12603" spans="1:1" x14ac:dyDescent="0.35">
      <c r="A12603" s="7"/>
    </row>
    <row r="12604" spans="1:1" x14ac:dyDescent="0.35">
      <c r="A12604" s="7"/>
    </row>
    <row r="12605" spans="1:1" x14ac:dyDescent="0.35">
      <c r="A12605" s="7"/>
    </row>
    <row r="12606" spans="1:1" x14ac:dyDescent="0.35">
      <c r="A12606" s="7"/>
    </row>
    <row r="12607" spans="1:1" x14ac:dyDescent="0.35">
      <c r="A12607" s="7"/>
    </row>
    <row r="12608" spans="1:1" x14ac:dyDescent="0.35">
      <c r="A12608" s="7"/>
    </row>
    <row r="12609" spans="1:1" x14ac:dyDescent="0.35">
      <c r="A12609" s="7"/>
    </row>
    <row r="12610" spans="1:1" x14ac:dyDescent="0.35">
      <c r="A12610" s="7"/>
    </row>
    <row r="12611" spans="1:1" x14ac:dyDescent="0.35">
      <c r="A12611" s="7"/>
    </row>
    <row r="12612" spans="1:1" x14ac:dyDescent="0.35">
      <c r="A12612" s="7"/>
    </row>
    <row r="12613" spans="1:1" x14ac:dyDescent="0.35">
      <c r="A12613" s="7"/>
    </row>
    <row r="12614" spans="1:1" x14ac:dyDescent="0.35">
      <c r="A12614" s="7"/>
    </row>
    <row r="12615" spans="1:1" x14ac:dyDescent="0.35">
      <c r="A12615" s="7"/>
    </row>
    <row r="12616" spans="1:1" x14ac:dyDescent="0.35">
      <c r="A12616" s="7"/>
    </row>
    <row r="12617" spans="1:1" x14ac:dyDescent="0.35">
      <c r="A12617" s="7"/>
    </row>
    <row r="12618" spans="1:1" x14ac:dyDescent="0.35">
      <c r="A12618" s="7"/>
    </row>
    <row r="12619" spans="1:1" x14ac:dyDescent="0.35">
      <c r="A12619" s="7"/>
    </row>
    <row r="12620" spans="1:1" x14ac:dyDescent="0.35">
      <c r="A12620" s="7"/>
    </row>
    <row r="12621" spans="1:1" x14ac:dyDescent="0.35">
      <c r="A12621" s="7"/>
    </row>
    <row r="12622" spans="1:1" x14ac:dyDescent="0.35">
      <c r="A12622" s="7"/>
    </row>
    <row r="12623" spans="1:1" x14ac:dyDescent="0.35">
      <c r="A12623" s="7"/>
    </row>
    <row r="12624" spans="1:1" x14ac:dyDescent="0.35">
      <c r="A12624" s="7"/>
    </row>
    <row r="12625" spans="1:1" x14ac:dyDescent="0.35">
      <c r="A12625" s="7"/>
    </row>
    <row r="12626" spans="1:1" x14ac:dyDescent="0.35">
      <c r="A12626" s="7"/>
    </row>
    <row r="12627" spans="1:1" x14ac:dyDescent="0.35">
      <c r="A12627" s="7"/>
    </row>
    <row r="12628" spans="1:1" x14ac:dyDescent="0.35">
      <c r="A12628" s="7"/>
    </row>
    <row r="12629" spans="1:1" x14ac:dyDescent="0.35">
      <c r="A12629" s="7"/>
    </row>
    <row r="12630" spans="1:1" x14ac:dyDescent="0.35">
      <c r="A12630" s="7"/>
    </row>
    <row r="12631" spans="1:1" x14ac:dyDescent="0.35">
      <c r="A12631" s="7"/>
    </row>
    <row r="12632" spans="1:1" x14ac:dyDescent="0.35">
      <c r="A12632" s="7"/>
    </row>
    <row r="12633" spans="1:1" x14ac:dyDescent="0.35">
      <c r="A12633" s="7"/>
    </row>
    <row r="12634" spans="1:1" x14ac:dyDescent="0.35">
      <c r="A12634" s="7"/>
    </row>
    <row r="12635" spans="1:1" x14ac:dyDescent="0.35">
      <c r="A12635" s="7"/>
    </row>
    <row r="12636" spans="1:1" x14ac:dyDescent="0.35">
      <c r="A12636" s="7"/>
    </row>
    <row r="12637" spans="1:1" x14ac:dyDescent="0.35">
      <c r="A12637" s="7"/>
    </row>
    <row r="12638" spans="1:1" x14ac:dyDescent="0.35">
      <c r="A12638" s="7"/>
    </row>
    <row r="12639" spans="1:1" x14ac:dyDescent="0.35">
      <c r="A12639" s="7"/>
    </row>
    <row r="12640" spans="1:1" x14ac:dyDescent="0.35">
      <c r="A12640" s="7"/>
    </row>
    <row r="12641" spans="1:1" x14ac:dyDescent="0.35">
      <c r="A12641" s="7"/>
    </row>
    <row r="12642" spans="1:1" x14ac:dyDescent="0.35">
      <c r="A12642" s="7"/>
    </row>
    <row r="12643" spans="1:1" x14ac:dyDescent="0.35">
      <c r="A12643" s="7"/>
    </row>
    <row r="12644" spans="1:1" x14ac:dyDescent="0.35">
      <c r="A12644" s="7"/>
    </row>
    <row r="12645" spans="1:1" x14ac:dyDescent="0.35">
      <c r="A12645" s="7"/>
    </row>
    <row r="12646" spans="1:1" x14ac:dyDescent="0.35">
      <c r="A12646" s="7"/>
    </row>
    <row r="12647" spans="1:1" x14ac:dyDescent="0.35">
      <c r="A12647" s="7"/>
    </row>
    <row r="12648" spans="1:1" x14ac:dyDescent="0.35">
      <c r="A12648" s="7"/>
    </row>
    <row r="12649" spans="1:1" x14ac:dyDescent="0.35">
      <c r="A12649" s="7"/>
    </row>
    <row r="12650" spans="1:1" x14ac:dyDescent="0.35">
      <c r="A12650" s="7"/>
    </row>
    <row r="12651" spans="1:1" x14ac:dyDescent="0.35">
      <c r="A12651" s="7"/>
    </row>
    <row r="12652" spans="1:1" x14ac:dyDescent="0.35">
      <c r="A12652" s="7"/>
    </row>
    <row r="12653" spans="1:1" x14ac:dyDescent="0.35">
      <c r="A12653" s="7"/>
    </row>
    <row r="12654" spans="1:1" x14ac:dyDescent="0.35">
      <c r="A12654" s="7"/>
    </row>
    <row r="12655" spans="1:1" x14ac:dyDescent="0.35">
      <c r="A12655" s="7"/>
    </row>
    <row r="12656" spans="1:1" x14ac:dyDescent="0.35">
      <c r="A12656" s="7"/>
    </row>
    <row r="12657" spans="1:1" x14ac:dyDescent="0.35">
      <c r="A12657" s="7"/>
    </row>
    <row r="12658" spans="1:1" x14ac:dyDescent="0.35">
      <c r="A12658" s="7"/>
    </row>
    <row r="12659" spans="1:1" x14ac:dyDescent="0.35">
      <c r="A12659" s="7"/>
    </row>
    <row r="12660" spans="1:1" x14ac:dyDescent="0.35">
      <c r="A12660" s="7"/>
    </row>
    <row r="12661" spans="1:1" x14ac:dyDescent="0.35">
      <c r="A12661" s="7"/>
    </row>
    <row r="12662" spans="1:1" x14ac:dyDescent="0.35">
      <c r="A12662" s="7"/>
    </row>
    <row r="12663" spans="1:1" x14ac:dyDescent="0.35">
      <c r="A12663" s="7"/>
    </row>
    <row r="12664" spans="1:1" x14ac:dyDescent="0.35">
      <c r="A12664" s="7"/>
    </row>
    <row r="12665" spans="1:1" x14ac:dyDescent="0.35">
      <c r="A12665" s="7"/>
    </row>
    <row r="12666" spans="1:1" x14ac:dyDescent="0.35">
      <c r="A12666" s="7"/>
    </row>
    <row r="12667" spans="1:1" x14ac:dyDescent="0.35">
      <c r="A12667" s="7"/>
    </row>
    <row r="12668" spans="1:1" x14ac:dyDescent="0.35">
      <c r="A12668" s="7"/>
    </row>
    <row r="12669" spans="1:1" x14ac:dyDescent="0.35">
      <c r="A12669" s="7"/>
    </row>
    <row r="12670" spans="1:1" x14ac:dyDescent="0.35">
      <c r="A12670" s="7"/>
    </row>
    <row r="12671" spans="1:1" x14ac:dyDescent="0.35">
      <c r="A12671" s="7"/>
    </row>
    <row r="12672" spans="1:1" x14ac:dyDescent="0.35">
      <c r="A12672" s="7"/>
    </row>
    <row r="12673" spans="1:1" x14ac:dyDescent="0.35">
      <c r="A12673" s="7"/>
    </row>
    <row r="12674" spans="1:1" x14ac:dyDescent="0.35">
      <c r="A12674" s="7"/>
    </row>
    <row r="12675" spans="1:1" x14ac:dyDescent="0.35">
      <c r="A12675" s="7"/>
    </row>
    <row r="12676" spans="1:1" x14ac:dyDescent="0.35">
      <c r="A12676" s="7"/>
    </row>
    <row r="12677" spans="1:1" x14ac:dyDescent="0.35">
      <c r="A12677" s="7"/>
    </row>
    <row r="12678" spans="1:1" x14ac:dyDescent="0.35">
      <c r="A12678" s="7"/>
    </row>
    <row r="12679" spans="1:1" x14ac:dyDescent="0.35">
      <c r="A12679" s="7"/>
    </row>
    <row r="12680" spans="1:1" x14ac:dyDescent="0.35">
      <c r="A12680" s="7"/>
    </row>
    <row r="12681" spans="1:1" x14ac:dyDescent="0.35">
      <c r="A12681" s="7"/>
    </row>
    <row r="12682" spans="1:1" x14ac:dyDescent="0.35">
      <c r="A12682" s="7"/>
    </row>
    <row r="12683" spans="1:1" x14ac:dyDescent="0.35">
      <c r="A12683" s="7"/>
    </row>
    <row r="12684" spans="1:1" x14ac:dyDescent="0.35">
      <c r="A12684" s="7"/>
    </row>
    <row r="12685" spans="1:1" x14ac:dyDescent="0.35">
      <c r="A12685" s="7"/>
    </row>
    <row r="12686" spans="1:1" x14ac:dyDescent="0.35">
      <c r="A12686" s="7"/>
    </row>
    <row r="12687" spans="1:1" x14ac:dyDescent="0.35">
      <c r="A12687" s="7"/>
    </row>
    <row r="12688" spans="1:1" x14ac:dyDescent="0.35">
      <c r="A12688" s="7"/>
    </row>
    <row r="12689" spans="1:1" x14ac:dyDescent="0.35">
      <c r="A12689" s="7"/>
    </row>
    <row r="12690" spans="1:1" x14ac:dyDescent="0.35">
      <c r="A12690" s="7"/>
    </row>
    <row r="12691" spans="1:1" x14ac:dyDescent="0.35">
      <c r="A12691" s="7"/>
    </row>
    <row r="12692" spans="1:1" x14ac:dyDescent="0.35">
      <c r="A12692" s="7"/>
    </row>
    <row r="12693" spans="1:1" x14ac:dyDescent="0.35">
      <c r="A12693" s="7"/>
    </row>
    <row r="12694" spans="1:1" x14ac:dyDescent="0.35">
      <c r="A12694" s="7"/>
    </row>
    <row r="12695" spans="1:1" x14ac:dyDescent="0.35">
      <c r="A12695" s="7"/>
    </row>
    <row r="12696" spans="1:1" x14ac:dyDescent="0.35">
      <c r="A12696" s="7"/>
    </row>
    <row r="12697" spans="1:1" x14ac:dyDescent="0.35">
      <c r="A12697" s="7"/>
    </row>
    <row r="12698" spans="1:1" x14ac:dyDescent="0.35">
      <c r="A12698" s="7"/>
    </row>
    <row r="12699" spans="1:1" x14ac:dyDescent="0.35">
      <c r="A12699" s="7"/>
    </row>
    <row r="12700" spans="1:1" x14ac:dyDescent="0.35">
      <c r="A12700" s="7"/>
    </row>
    <row r="12701" spans="1:1" x14ac:dyDescent="0.35">
      <c r="A12701" s="7"/>
    </row>
    <row r="12702" spans="1:1" x14ac:dyDescent="0.35">
      <c r="A12702" s="7"/>
    </row>
    <row r="12703" spans="1:1" x14ac:dyDescent="0.35">
      <c r="A12703" s="7"/>
    </row>
    <row r="12704" spans="1:1" x14ac:dyDescent="0.35">
      <c r="A12704" s="7"/>
    </row>
    <row r="12705" spans="1:1" x14ac:dyDescent="0.35">
      <c r="A12705" s="7"/>
    </row>
    <row r="12706" spans="1:1" x14ac:dyDescent="0.35">
      <c r="A12706" s="7"/>
    </row>
    <row r="12707" spans="1:1" x14ac:dyDescent="0.35">
      <c r="A12707" s="7"/>
    </row>
    <row r="12708" spans="1:1" x14ac:dyDescent="0.35">
      <c r="A12708" s="7"/>
    </row>
    <row r="12709" spans="1:1" x14ac:dyDescent="0.35">
      <c r="A12709" s="7"/>
    </row>
    <row r="12710" spans="1:1" x14ac:dyDescent="0.35">
      <c r="A12710" s="7"/>
    </row>
    <row r="12711" spans="1:1" x14ac:dyDescent="0.35">
      <c r="A12711" s="7"/>
    </row>
    <row r="12712" spans="1:1" x14ac:dyDescent="0.35">
      <c r="A12712" s="7"/>
    </row>
    <row r="12713" spans="1:1" x14ac:dyDescent="0.35">
      <c r="A12713" s="7"/>
    </row>
    <row r="12714" spans="1:1" x14ac:dyDescent="0.35">
      <c r="A12714" s="7"/>
    </row>
    <row r="12715" spans="1:1" x14ac:dyDescent="0.35">
      <c r="A12715" s="7"/>
    </row>
    <row r="12716" spans="1:1" x14ac:dyDescent="0.35">
      <c r="A12716" s="7"/>
    </row>
    <row r="12717" spans="1:1" x14ac:dyDescent="0.35">
      <c r="A12717" s="7"/>
    </row>
    <row r="12718" spans="1:1" x14ac:dyDescent="0.35">
      <c r="A12718" s="7"/>
    </row>
    <row r="12719" spans="1:1" x14ac:dyDescent="0.35">
      <c r="A12719" s="7"/>
    </row>
    <row r="12720" spans="1:1" x14ac:dyDescent="0.35">
      <c r="A12720" s="7"/>
    </row>
    <row r="12721" spans="1:1" x14ac:dyDescent="0.35">
      <c r="A12721" s="7"/>
    </row>
    <row r="12722" spans="1:1" x14ac:dyDescent="0.35">
      <c r="A12722" s="7"/>
    </row>
    <row r="12723" spans="1:1" x14ac:dyDescent="0.35">
      <c r="A12723" s="7"/>
    </row>
    <row r="12724" spans="1:1" x14ac:dyDescent="0.35">
      <c r="A12724" s="7"/>
    </row>
    <row r="12725" spans="1:1" x14ac:dyDescent="0.35">
      <c r="A12725" s="7"/>
    </row>
    <row r="12726" spans="1:1" x14ac:dyDescent="0.35">
      <c r="A12726" s="7"/>
    </row>
    <row r="12727" spans="1:1" x14ac:dyDescent="0.35">
      <c r="A12727" s="7"/>
    </row>
    <row r="12728" spans="1:1" x14ac:dyDescent="0.35">
      <c r="A12728" s="7"/>
    </row>
    <row r="12729" spans="1:1" x14ac:dyDescent="0.35">
      <c r="A12729" s="7"/>
    </row>
    <row r="12730" spans="1:1" x14ac:dyDescent="0.35">
      <c r="A12730" s="7"/>
    </row>
    <row r="12731" spans="1:1" x14ac:dyDescent="0.35">
      <c r="A12731" s="7"/>
    </row>
    <row r="12732" spans="1:1" x14ac:dyDescent="0.35">
      <c r="A12732" s="7"/>
    </row>
    <row r="12733" spans="1:1" x14ac:dyDescent="0.35">
      <c r="A12733" s="7"/>
    </row>
    <row r="12734" spans="1:1" x14ac:dyDescent="0.35">
      <c r="A12734" s="7"/>
    </row>
    <row r="12735" spans="1:1" x14ac:dyDescent="0.35">
      <c r="A12735" s="7"/>
    </row>
    <row r="12736" spans="1:1" x14ac:dyDescent="0.35">
      <c r="A12736" s="7"/>
    </row>
    <row r="12737" spans="1:1" x14ac:dyDescent="0.35">
      <c r="A12737" s="7"/>
    </row>
    <row r="12738" spans="1:1" x14ac:dyDescent="0.35">
      <c r="A12738" s="7"/>
    </row>
    <row r="12739" spans="1:1" x14ac:dyDescent="0.35">
      <c r="A12739" s="7"/>
    </row>
    <row r="12740" spans="1:1" x14ac:dyDescent="0.35">
      <c r="A12740" s="7"/>
    </row>
    <row r="12741" spans="1:1" x14ac:dyDescent="0.35">
      <c r="A12741" s="7"/>
    </row>
    <row r="12742" spans="1:1" x14ac:dyDescent="0.35">
      <c r="A12742" s="7"/>
    </row>
    <row r="12743" spans="1:1" x14ac:dyDescent="0.35">
      <c r="A12743" s="7"/>
    </row>
    <row r="12744" spans="1:1" x14ac:dyDescent="0.35">
      <c r="A12744" s="7"/>
    </row>
    <row r="12745" spans="1:1" x14ac:dyDescent="0.35">
      <c r="A12745" s="7"/>
    </row>
    <row r="12746" spans="1:1" x14ac:dyDescent="0.35">
      <c r="A12746" s="7"/>
    </row>
    <row r="12747" spans="1:1" x14ac:dyDescent="0.35">
      <c r="A12747" s="7"/>
    </row>
    <row r="12748" spans="1:1" x14ac:dyDescent="0.35">
      <c r="A12748" s="7"/>
    </row>
    <row r="12749" spans="1:1" x14ac:dyDescent="0.35">
      <c r="A12749" s="7"/>
    </row>
    <row r="12750" spans="1:1" x14ac:dyDescent="0.35">
      <c r="A12750" s="7"/>
    </row>
    <row r="12751" spans="1:1" x14ac:dyDescent="0.35">
      <c r="A12751" s="7"/>
    </row>
    <row r="12752" spans="1:1" x14ac:dyDescent="0.35">
      <c r="A12752" s="7"/>
    </row>
    <row r="12753" spans="1:1" x14ac:dyDescent="0.35">
      <c r="A12753" s="7"/>
    </row>
    <row r="12754" spans="1:1" x14ac:dyDescent="0.35">
      <c r="A12754" s="7"/>
    </row>
    <row r="12755" spans="1:1" x14ac:dyDescent="0.35">
      <c r="A12755" s="7"/>
    </row>
    <row r="12756" spans="1:1" x14ac:dyDescent="0.35">
      <c r="A12756" s="7"/>
    </row>
    <row r="12757" spans="1:1" x14ac:dyDescent="0.35">
      <c r="A12757" s="7"/>
    </row>
    <row r="12758" spans="1:1" x14ac:dyDescent="0.35">
      <c r="A12758" s="7"/>
    </row>
    <row r="12759" spans="1:1" x14ac:dyDescent="0.35">
      <c r="A12759" s="7"/>
    </row>
    <row r="12760" spans="1:1" x14ac:dyDescent="0.35">
      <c r="A12760" s="7"/>
    </row>
    <row r="12761" spans="1:1" x14ac:dyDescent="0.35">
      <c r="A12761" s="7"/>
    </row>
    <row r="12762" spans="1:1" x14ac:dyDescent="0.35">
      <c r="A12762" s="7"/>
    </row>
    <row r="12763" spans="1:1" x14ac:dyDescent="0.35">
      <c r="A12763" s="7"/>
    </row>
    <row r="12764" spans="1:1" x14ac:dyDescent="0.35">
      <c r="A12764" s="7"/>
    </row>
    <row r="12765" spans="1:1" x14ac:dyDescent="0.35">
      <c r="A12765" s="7"/>
    </row>
    <row r="12766" spans="1:1" x14ac:dyDescent="0.35">
      <c r="A12766" s="7"/>
    </row>
    <row r="12767" spans="1:1" x14ac:dyDescent="0.35">
      <c r="A12767" s="7"/>
    </row>
    <row r="12768" spans="1:1" x14ac:dyDescent="0.35">
      <c r="A12768" s="7"/>
    </row>
    <row r="12769" spans="1:1" x14ac:dyDescent="0.35">
      <c r="A12769" s="7"/>
    </row>
    <row r="12770" spans="1:1" x14ac:dyDescent="0.35">
      <c r="A12770" s="7"/>
    </row>
    <row r="12771" spans="1:1" x14ac:dyDescent="0.35">
      <c r="A12771" s="7"/>
    </row>
    <row r="12772" spans="1:1" x14ac:dyDescent="0.35">
      <c r="A12772" s="7"/>
    </row>
    <row r="12773" spans="1:1" x14ac:dyDescent="0.35">
      <c r="A12773" s="7"/>
    </row>
    <row r="12774" spans="1:1" x14ac:dyDescent="0.35">
      <c r="A12774" s="7"/>
    </row>
    <row r="12775" spans="1:1" x14ac:dyDescent="0.35">
      <c r="A12775" s="7"/>
    </row>
    <row r="12776" spans="1:1" x14ac:dyDescent="0.35">
      <c r="A12776" s="7"/>
    </row>
    <row r="12777" spans="1:1" x14ac:dyDescent="0.35">
      <c r="A12777" s="7"/>
    </row>
    <row r="12778" spans="1:1" x14ac:dyDescent="0.35">
      <c r="A12778" s="7"/>
    </row>
    <row r="12779" spans="1:1" x14ac:dyDescent="0.35">
      <c r="A12779" s="7"/>
    </row>
    <row r="12780" spans="1:1" x14ac:dyDescent="0.35">
      <c r="A12780" s="7"/>
    </row>
    <row r="12781" spans="1:1" x14ac:dyDescent="0.35">
      <c r="A12781" s="7"/>
    </row>
    <row r="12782" spans="1:1" x14ac:dyDescent="0.35">
      <c r="A12782" s="7"/>
    </row>
    <row r="12783" spans="1:1" x14ac:dyDescent="0.35">
      <c r="A12783" s="7"/>
    </row>
    <row r="12784" spans="1:1" x14ac:dyDescent="0.35">
      <c r="A12784" s="7"/>
    </row>
    <row r="12785" spans="1:1" x14ac:dyDescent="0.35">
      <c r="A12785" s="7"/>
    </row>
    <row r="12786" spans="1:1" x14ac:dyDescent="0.35">
      <c r="A12786" s="7"/>
    </row>
    <row r="12787" spans="1:1" x14ac:dyDescent="0.35">
      <c r="A12787" s="7"/>
    </row>
    <row r="12788" spans="1:1" x14ac:dyDescent="0.35">
      <c r="A12788" s="7"/>
    </row>
    <row r="12789" spans="1:1" x14ac:dyDescent="0.35">
      <c r="A12789" s="7"/>
    </row>
    <row r="12790" spans="1:1" x14ac:dyDescent="0.35">
      <c r="A12790" s="7"/>
    </row>
    <row r="12791" spans="1:1" x14ac:dyDescent="0.35">
      <c r="A12791" s="7"/>
    </row>
    <row r="12792" spans="1:1" x14ac:dyDescent="0.35">
      <c r="A12792" s="7"/>
    </row>
    <row r="12793" spans="1:1" x14ac:dyDescent="0.35">
      <c r="A12793" s="7"/>
    </row>
    <row r="12794" spans="1:1" x14ac:dyDescent="0.35">
      <c r="A12794" s="7"/>
    </row>
    <row r="12795" spans="1:1" x14ac:dyDescent="0.35">
      <c r="A12795" s="7"/>
    </row>
    <row r="12796" spans="1:1" x14ac:dyDescent="0.35">
      <c r="A12796" s="7"/>
    </row>
    <row r="12797" spans="1:1" x14ac:dyDescent="0.35">
      <c r="A12797" s="7"/>
    </row>
    <row r="12798" spans="1:1" x14ac:dyDescent="0.35">
      <c r="A12798" s="7"/>
    </row>
    <row r="12799" spans="1:1" x14ac:dyDescent="0.35">
      <c r="A12799" s="7"/>
    </row>
    <row r="12800" spans="1:1" x14ac:dyDescent="0.35">
      <c r="A12800" s="7"/>
    </row>
    <row r="12801" spans="1:1" x14ac:dyDescent="0.35">
      <c r="A12801" s="7"/>
    </row>
    <row r="12802" spans="1:1" x14ac:dyDescent="0.35">
      <c r="A12802" s="7"/>
    </row>
    <row r="12803" spans="1:1" x14ac:dyDescent="0.35">
      <c r="A12803" s="7"/>
    </row>
    <row r="12804" spans="1:1" x14ac:dyDescent="0.35">
      <c r="A12804" s="7"/>
    </row>
    <row r="12805" spans="1:1" x14ac:dyDescent="0.35">
      <c r="A12805" s="7"/>
    </row>
    <row r="12806" spans="1:1" x14ac:dyDescent="0.35">
      <c r="A12806" s="7"/>
    </row>
    <row r="12807" spans="1:1" x14ac:dyDescent="0.35">
      <c r="A12807" s="7"/>
    </row>
    <row r="12808" spans="1:1" x14ac:dyDescent="0.35">
      <c r="A12808" s="7"/>
    </row>
    <row r="12809" spans="1:1" x14ac:dyDescent="0.35">
      <c r="A12809" s="7"/>
    </row>
    <row r="12810" spans="1:1" x14ac:dyDescent="0.35">
      <c r="A12810" s="7"/>
    </row>
    <row r="12811" spans="1:1" x14ac:dyDescent="0.35">
      <c r="A12811" s="7"/>
    </row>
    <row r="12812" spans="1:1" x14ac:dyDescent="0.35">
      <c r="A12812" s="7"/>
    </row>
    <row r="12813" spans="1:1" x14ac:dyDescent="0.35">
      <c r="A12813" s="7"/>
    </row>
    <row r="12814" spans="1:1" x14ac:dyDescent="0.35">
      <c r="A12814" s="7"/>
    </row>
    <row r="12815" spans="1:1" x14ac:dyDescent="0.35">
      <c r="A12815" s="7"/>
    </row>
    <row r="12816" spans="1:1" x14ac:dyDescent="0.35">
      <c r="A12816" s="7"/>
    </row>
    <row r="12817" spans="1:1" x14ac:dyDescent="0.35">
      <c r="A12817" s="7"/>
    </row>
    <row r="12818" spans="1:1" x14ac:dyDescent="0.35">
      <c r="A12818" s="7"/>
    </row>
    <row r="12819" spans="1:1" x14ac:dyDescent="0.35">
      <c r="A12819" s="7"/>
    </row>
    <row r="12820" spans="1:1" x14ac:dyDescent="0.35">
      <c r="A12820" s="7"/>
    </row>
    <row r="12821" spans="1:1" x14ac:dyDescent="0.35">
      <c r="A12821" s="7"/>
    </row>
    <row r="12822" spans="1:1" x14ac:dyDescent="0.35">
      <c r="A12822" s="7"/>
    </row>
    <row r="12823" spans="1:1" x14ac:dyDescent="0.35">
      <c r="A12823" s="7"/>
    </row>
    <row r="12824" spans="1:1" x14ac:dyDescent="0.35">
      <c r="A12824" s="7"/>
    </row>
    <row r="12825" spans="1:1" x14ac:dyDescent="0.35">
      <c r="A12825" s="7"/>
    </row>
    <row r="12826" spans="1:1" x14ac:dyDescent="0.35">
      <c r="A12826" s="7"/>
    </row>
    <row r="12827" spans="1:1" x14ac:dyDescent="0.35">
      <c r="A12827" s="7"/>
    </row>
    <row r="12828" spans="1:1" x14ac:dyDescent="0.35">
      <c r="A12828" s="7"/>
    </row>
    <row r="12829" spans="1:1" x14ac:dyDescent="0.35">
      <c r="A12829" s="7"/>
    </row>
    <row r="12830" spans="1:1" x14ac:dyDescent="0.35">
      <c r="A12830" s="7"/>
    </row>
    <row r="12831" spans="1:1" x14ac:dyDescent="0.35">
      <c r="A12831" s="7"/>
    </row>
    <row r="12832" spans="1:1" x14ac:dyDescent="0.35">
      <c r="A12832" s="7"/>
    </row>
    <row r="12833" spans="1:1" x14ac:dyDescent="0.35">
      <c r="A12833" s="7"/>
    </row>
    <row r="12834" spans="1:1" x14ac:dyDescent="0.35">
      <c r="A12834" s="7"/>
    </row>
    <row r="12835" spans="1:1" x14ac:dyDescent="0.35">
      <c r="A12835" s="7"/>
    </row>
    <row r="12836" spans="1:1" x14ac:dyDescent="0.35">
      <c r="A12836" s="7"/>
    </row>
    <row r="12837" spans="1:1" x14ac:dyDescent="0.35">
      <c r="A12837" s="7"/>
    </row>
    <row r="12838" spans="1:1" x14ac:dyDescent="0.35">
      <c r="A12838" s="7"/>
    </row>
    <row r="12839" spans="1:1" x14ac:dyDescent="0.35">
      <c r="A12839" s="7"/>
    </row>
    <row r="12840" spans="1:1" x14ac:dyDescent="0.35">
      <c r="A12840" s="7"/>
    </row>
    <row r="12841" spans="1:1" x14ac:dyDescent="0.35">
      <c r="A12841" s="7"/>
    </row>
    <row r="12842" spans="1:1" x14ac:dyDescent="0.35">
      <c r="A12842" s="7"/>
    </row>
    <row r="12843" spans="1:1" x14ac:dyDescent="0.35">
      <c r="A12843" s="7"/>
    </row>
    <row r="12844" spans="1:1" x14ac:dyDescent="0.35">
      <c r="A12844" s="7"/>
    </row>
    <row r="12845" spans="1:1" x14ac:dyDescent="0.35">
      <c r="A12845" s="7"/>
    </row>
    <row r="12846" spans="1:1" x14ac:dyDescent="0.35">
      <c r="A12846" s="7"/>
    </row>
    <row r="12847" spans="1:1" x14ac:dyDescent="0.35">
      <c r="A12847" s="7"/>
    </row>
    <row r="12848" spans="1:1" x14ac:dyDescent="0.35">
      <c r="A12848" s="7"/>
    </row>
    <row r="12849" spans="1:1" x14ac:dyDescent="0.35">
      <c r="A12849" s="7"/>
    </row>
    <row r="12850" spans="1:1" x14ac:dyDescent="0.35">
      <c r="A12850" s="7"/>
    </row>
    <row r="12851" spans="1:1" x14ac:dyDescent="0.35">
      <c r="A12851" s="7"/>
    </row>
    <row r="12852" spans="1:1" x14ac:dyDescent="0.35">
      <c r="A12852" s="7"/>
    </row>
    <row r="12853" spans="1:1" x14ac:dyDescent="0.35">
      <c r="A12853" s="7"/>
    </row>
    <row r="12854" spans="1:1" x14ac:dyDescent="0.35">
      <c r="A12854" s="7"/>
    </row>
    <row r="12855" spans="1:1" x14ac:dyDescent="0.35">
      <c r="A12855" s="7"/>
    </row>
    <row r="12856" spans="1:1" x14ac:dyDescent="0.35">
      <c r="A12856" s="7"/>
    </row>
    <row r="12857" spans="1:1" x14ac:dyDescent="0.35">
      <c r="A12857" s="7"/>
    </row>
    <row r="12858" spans="1:1" x14ac:dyDescent="0.35">
      <c r="A12858" s="7"/>
    </row>
    <row r="12859" spans="1:1" x14ac:dyDescent="0.35">
      <c r="A12859" s="7"/>
    </row>
    <row r="12860" spans="1:1" x14ac:dyDescent="0.35">
      <c r="A12860" s="7"/>
    </row>
    <row r="12861" spans="1:1" x14ac:dyDescent="0.35">
      <c r="A12861" s="7"/>
    </row>
    <row r="12862" spans="1:1" x14ac:dyDescent="0.35">
      <c r="A12862" s="7"/>
    </row>
    <row r="12863" spans="1:1" x14ac:dyDescent="0.35">
      <c r="A12863" s="7"/>
    </row>
    <row r="12864" spans="1:1" x14ac:dyDescent="0.35">
      <c r="A12864" s="7"/>
    </row>
    <row r="12865" spans="1:1" x14ac:dyDescent="0.35">
      <c r="A12865" s="7"/>
    </row>
    <row r="12866" spans="1:1" x14ac:dyDescent="0.35">
      <c r="A12866" s="7"/>
    </row>
    <row r="12867" spans="1:1" x14ac:dyDescent="0.35">
      <c r="A12867" s="7"/>
    </row>
    <row r="12868" spans="1:1" x14ac:dyDescent="0.35">
      <c r="A12868" s="7"/>
    </row>
    <row r="12869" spans="1:1" x14ac:dyDescent="0.35">
      <c r="A12869" s="7"/>
    </row>
    <row r="12870" spans="1:1" x14ac:dyDescent="0.35">
      <c r="A12870" s="7"/>
    </row>
    <row r="12871" spans="1:1" x14ac:dyDescent="0.35">
      <c r="A12871" s="7"/>
    </row>
    <row r="12872" spans="1:1" x14ac:dyDescent="0.35">
      <c r="A12872" s="7"/>
    </row>
    <row r="12873" spans="1:1" x14ac:dyDescent="0.35">
      <c r="A12873" s="7"/>
    </row>
    <row r="12874" spans="1:1" x14ac:dyDescent="0.35">
      <c r="A12874" s="7"/>
    </row>
    <row r="12875" spans="1:1" x14ac:dyDescent="0.35">
      <c r="A12875" s="7"/>
    </row>
    <row r="12876" spans="1:1" x14ac:dyDescent="0.35">
      <c r="A12876" s="7"/>
    </row>
    <row r="12877" spans="1:1" x14ac:dyDescent="0.35">
      <c r="A12877" s="7"/>
    </row>
    <row r="12878" spans="1:1" x14ac:dyDescent="0.35">
      <c r="A12878" s="7"/>
    </row>
    <row r="12879" spans="1:1" x14ac:dyDescent="0.35">
      <c r="A12879" s="7"/>
    </row>
    <row r="12880" spans="1:1" x14ac:dyDescent="0.35">
      <c r="A12880" s="7"/>
    </row>
    <row r="12881" spans="1:1" x14ac:dyDescent="0.35">
      <c r="A12881" s="7"/>
    </row>
    <row r="12882" spans="1:1" x14ac:dyDescent="0.35">
      <c r="A12882" s="7"/>
    </row>
    <row r="12883" spans="1:1" x14ac:dyDescent="0.35">
      <c r="A12883" s="7"/>
    </row>
    <row r="12884" spans="1:1" x14ac:dyDescent="0.35">
      <c r="A12884" s="7"/>
    </row>
    <row r="12885" spans="1:1" x14ac:dyDescent="0.35">
      <c r="A12885" s="7"/>
    </row>
    <row r="12886" spans="1:1" x14ac:dyDescent="0.35">
      <c r="A12886" s="7"/>
    </row>
    <row r="12887" spans="1:1" x14ac:dyDescent="0.35">
      <c r="A12887" s="7"/>
    </row>
    <row r="12888" spans="1:1" x14ac:dyDescent="0.35">
      <c r="A12888" s="7"/>
    </row>
    <row r="12889" spans="1:1" x14ac:dyDescent="0.35">
      <c r="A12889" s="7"/>
    </row>
    <row r="12890" spans="1:1" x14ac:dyDescent="0.35">
      <c r="A12890" s="7"/>
    </row>
    <row r="12891" spans="1:1" x14ac:dyDescent="0.35">
      <c r="A12891" s="7"/>
    </row>
    <row r="12892" spans="1:1" x14ac:dyDescent="0.35">
      <c r="A12892" s="7"/>
    </row>
    <row r="12893" spans="1:1" x14ac:dyDescent="0.35">
      <c r="A12893" s="7"/>
    </row>
    <row r="12894" spans="1:1" x14ac:dyDescent="0.35">
      <c r="A12894" s="7"/>
    </row>
    <row r="12895" spans="1:1" x14ac:dyDescent="0.35">
      <c r="A12895" s="7"/>
    </row>
    <row r="12896" spans="1:1" x14ac:dyDescent="0.35">
      <c r="A12896" s="7"/>
    </row>
    <row r="12897" spans="1:1" x14ac:dyDescent="0.35">
      <c r="A12897" s="7"/>
    </row>
    <row r="12898" spans="1:1" x14ac:dyDescent="0.35">
      <c r="A12898" s="7"/>
    </row>
    <row r="12899" spans="1:1" x14ac:dyDescent="0.35">
      <c r="A12899" s="7"/>
    </row>
    <row r="12900" spans="1:1" x14ac:dyDescent="0.35">
      <c r="A12900" s="7"/>
    </row>
    <row r="12901" spans="1:1" x14ac:dyDescent="0.35">
      <c r="A12901" s="7"/>
    </row>
    <row r="12902" spans="1:1" x14ac:dyDescent="0.35">
      <c r="A12902" s="7"/>
    </row>
    <row r="12903" spans="1:1" x14ac:dyDescent="0.35">
      <c r="A12903" s="7"/>
    </row>
    <row r="12904" spans="1:1" x14ac:dyDescent="0.35">
      <c r="A12904" s="7"/>
    </row>
    <row r="12905" spans="1:1" x14ac:dyDescent="0.35">
      <c r="A12905" s="7"/>
    </row>
    <row r="12906" spans="1:1" x14ac:dyDescent="0.35">
      <c r="A12906" s="7"/>
    </row>
    <row r="12907" spans="1:1" x14ac:dyDescent="0.35">
      <c r="A12907" s="7"/>
    </row>
    <row r="12908" spans="1:1" x14ac:dyDescent="0.35">
      <c r="A12908" s="7"/>
    </row>
    <row r="12909" spans="1:1" x14ac:dyDescent="0.35">
      <c r="A12909" s="7"/>
    </row>
    <row r="12910" spans="1:1" x14ac:dyDescent="0.35">
      <c r="A12910" s="7"/>
    </row>
    <row r="12911" spans="1:1" x14ac:dyDescent="0.35">
      <c r="A12911" s="7"/>
    </row>
    <row r="12912" spans="1:1" x14ac:dyDescent="0.35">
      <c r="A12912" s="7"/>
    </row>
    <row r="12913" spans="1:1" x14ac:dyDescent="0.35">
      <c r="A12913" s="7"/>
    </row>
    <row r="12914" spans="1:1" x14ac:dyDescent="0.35">
      <c r="A12914" s="7"/>
    </row>
    <row r="12915" spans="1:1" x14ac:dyDescent="0.35">
      <c r="A12915" s="7"/>
    </row>
    <row r="12916" spans="1:1" x14ac:dyDescent="0.35">
      <c r="A12916" s="7"/>
    </row>
    <row r="12917" spans="1:1" x14ac:dyDescent="0.35">
      <c r="A12917" s="7"/>
    </row>
    <row r="12918" spans="1:1" x14ac:dyDescent="0.35">
      <c r="A12918" s="7"/>
    </row>
    <row r="12919" spans="1:1" x14ac:dyDescent="0.35">
      <c r="A12919" s="7"/>
    </row>
    <row r="12920" spans="1:1" x14ac:dyDescent="0.35">
      <c r="A12920" s="7"/>
    </row>
    <row r="12921" spans="1:1" x14ac:dyDescent="0.35">
      <c r="A12921" s="7"/>
    </row>
    <row r="12922" spans="1:1" x14ac:dyDescent="0.35">
      <c r="A12922" s="7"/>
    </row>
    <row r="12923" spans="1:1" x14ac:dyDescent="0.35">
      <c r="A12923" s="7"/>
    </row>
    <row r="12924" spans="1:1" x14ac:dyDescent="0.35">
      <c r="A12924" s="7"/>
    </row>
    <row r="12925" spans="1:1" x14ac:dyDescent="0.35">
      <c r="A12925" s="7"/>
    </row>
    <row r="12926" spans="1:1" x14ac:dyDescent="0.35">
      <c r="A12926" s="7"/>
    </row>
    <row r="12927" spans="1:1" x14ac:dyDescent="0.35">
      <c r="A12927" s="7"/>
    </row>
    <row r="12928" spans="1:1" x14ac:dyDescent="0.35">
      <c r="A12928" s="7"/>
    </row>
    <row r="12929" spans="1:1" x14ac:dyDescent="0.35">
      <c r="A12929" s="7"/>
    </row>
    <row r="12930" spans="1:1" x14ac:dyDescent="0.35">
      <c r="A12930" s="7"/>
    </row>
    <row r="12931" spans="1:1" x14ac:dyDescent="0.35">
      <c r="A12931" s="7"/>
    </row>
    <row r="12932" spans="1:1" x14ac:dyDescent="0.35">
      <c r="A12932" s="7"/>
    </row>
    <row r="12933" spans="1:1" x14ac:dyDescent="0.35">
      <c r="A12933" s="7"/>
    </row>
    <row r="12934" spans="1:1" x14ac:dyDescent="0.35">
      <c r="A12934" s="7"/>
    </row>
    <row r="12935" spans="1:1" x14ac:dyDescent="0.35">
      <c r="A12935" s="7"/>
    </row>
    <row r="12936" spans="1:1" x14ac:dyDescent="0.35">
      <c r="A12936" s="7"/>
    </row>
    <row r="12937" spans="1:1" x14ac:dyDescent="0.35">
      <c r="A12937" s="7"/>
    </row>
    <row r="12938" spans="1:1" x14ac:dyDescent="0.35">
      <c r="A12938" s="7"/>
    </row>
    <row r="12939" spans="1:1" x14ac:dyDescent="0.35">
      <c r="A12939" s="7"/>
    </row>
    <row r="12940" spans="1:1" x14ac:dyDescent="0.35">
      <c r="A12940" s="7"/>
    </row>
    <row r="12941" spans="1:1" x14ac:dyDescent="0.35">
      <c r="A12941" s="7"/>
    </row>
    <row r="12942" spans="1:1" x14ac:dyDescent="0.35">
      <c r="A12942" s="7"/>
    </row>
    <row r="12943" spans="1:1" x14ac:dyDescent="0.35">
      <c r="A12943" s="7"/>
    </row>
    <row r="12944" spans="1:1" x14ac:dyDescent="0.35">
      <c r="A12944" s="7"/>
    </row>
    <row r="12945" spans="1:1" x14ac:dyDescent="0.35">
      <c r="A12945" s="7"/>
    </row>
    <row r="12946" spans="1:1" x14ac:dyDescent="0.35">
      <c r="A12946" s="7"/>
    </row>
    <row r="12947" spans="1:1" x14ac:dyDescent="0.35">
      <c r="A12947" s="7"/>
    </row>
    <row r="12948" spans="1:1" x14ac:dyDescent="0.35">
      <c r="A12948" s="7"/>
    </row>
    <row r="12949" spans="1:1" x14ac:dyDescent="0.35">
      <c r="A12949" s="7"/>
    </row>
    <row r="12950" spans="1:1" x14ac:dyDescent="0.35">
      <c r="A12950" s="7"/>
    </row>
    <row r="12951" spans="1:1" x14ac:dyDescent="0.35">
      <c r="A12951" s="7"/>
    </row>
    <row r="12952" spans="1:1" x14ac:dyDescent="0.35">
      <c r="A12952" s="7"/>
    </row>
    <row r="12953" spans="1:1" x14ac:dyDescent="0.35">
      <c r="A12953" s="7"/>
    </row>
    <row r="12954" spans="1:1" x14ac:dyDescent="0.35">
      <c r="A12954" s="7"/>
    </row>
    <row r="12955" spans="1:1" x14ac:dyDescent="0.35">
      <c r="A12955" s="7"/>
    </row>
    <row r="12956" spans="1:1" x14ac:dyDescent="0.35">
      <c r="A12956" s="7"/>
    </row>
    <row r="12957" spans="1:1" x14ac:dyDescent="0.35">
      <c r="A12957" s="7"/>
    </row>
    <row r="12958" spans="1:1" x14ac:dyDescent="0.35">
      <c r="A12958" s="7"/>
    </row>
    <row r="12959" spans="1:1" x14ac:dyDescent="0.35">
      <c r="A12959" s="7"/>
    </row>
    <row r="12960" spans="1:1" x14ac:dyDescent="0.35">
      <c r="A12960" s="7"/>
    </row>
    <row r="12961" spans="1:1" x14ac:dyDescent="0.35">
      <c r="A12961" s="7"/>
    </row>
    <row r="12962" spans="1:1" x14ac:dyDescent="0.35">
      <c r="A12962" s="7"/>
    </row>
    <row r="12963" spans="1:1" x14ac:dyDescent="0.35">
      <c r="A12963" s="7"/>
    </row>
    <row r="12964" spans="1:1" x14ac:dyDescent="0.35">
      <c r="A12964" s="7"/>
    </row>
    <row r="12965" spans="1:1" x14ac:dyDescent="0.35">
      <c r="A12965" s="7"/>
    </row>
    <row r="12966" spans="1:1" x14ac:dyDescent="0.35">
      <c r="A12966" s="7"/>
    </row>
    <row r="12967" spans="1:1" x14ac:dyDescent="0.35">
      <c r="A12967" s="7"/>
    </row>
    <row r="12968" spans="1:1" x14ac:dyDescent="0.35">
      <c r="A12968" s="7"/>
    </row>
    <row r="12969" spans="1:1" x14ac:dyDescent="0.35">
      <c r="A12969" s="7"/>
    </row>
    <row r="12970" spans="1:1" x14ac:dyDescent="0.35">
      <c r="A12970" s="7"/>
    </row>
    <row r="12971" spans="1:1" x14ac:dyDescent="0.35">
      <c r="A12971" s="7"/>
    </row>
    <row r="12972" spans="1:1" x14ac:dyDescent="0.35">
      <c r="A12972" s="7"/>
    </row>
    <row r="12973" spans="1:1" x14ac:dyDescent="0.35">
      <c r="A12973" s="7"/>
    </row>
    <row r="12974" spans="1:1" x14ac:dyDescent="0.35">
      <c r="A12974" s="7"/>
    </row>
    <row r="12975" spans="1:1" x14ac:dyDescent="0.35">
      <c r="A12975" s="7"/>
    </row>
    <row r="12976" spans="1:1" x14ac:dyDescent="0.35">
      <c r="A12976" s="7"/>
    </row>
    <row r="12977" spans="1:1" x14ac:dyDescent="0.35">
      <c r="A12977" s="7"/>
    </row>
    <row r="12978" spans="1:1" x14ac:dyDescent="0.35">
      <c r="A12978" s="7"/>
    </row>
    <row r="12979" spans="1:1" x14ac:dyDescent="0.35">
      <c r="A12979" s="7"/>
    </row>
    <row r="12980" spans="1:1" x14ac:dyDescent="0.35">
      <c r="A12980" s="7"/>
    </row>
    <row r="12981" spans="1:1" x14ac:dyDescent="0.35">
      <c r="A12981" s="7"/>
    </row>
    <row r="12982" spans="1:1" x14ac:dyDescent="0.35">
      <c r="A12982" s="7"/>
    </row>
    <row r="12983" spans="1:1" x14ac:dyDescent="0.35">
      <c r="A12983" s="7"/>
    </row>
    <row r="12984" spans="1:1" x14ac:dyDescent="0.35">
      <c r="A12984" s="7"/>
    </row>
    <row r="12985" spans="1:1" x14ac:dyDescent="0.35">
      <c r="A12985" s="7"/>
    </row>
    <row r="12986" spans="1:1" x14ac:dyDescent="0.35">
      <c r="A12986" s="7"/>
    </row>
    <row r="12987" spans="1:1" x14ac:dyDescent="0.35">
      <c r="A12987" s="7"/>
    </row>
    <row r="12988" spans="1:1" x14ac:dyDescent="0.35">
      <c r="A12988" s="7"/>
    </row>
    <row r="12989" spans="1:1" x14ac:dyDescent="0.35">
      <c r="A12989" s="7"/>
    </row>
    <row r="12990" spans="1:1" x14ac:dyDescent="0.35">
      <c r="A12990" s="7"/>
    </row>
    <row r="12991" spans="1:1" x14ac:dyDescent="0.35">
      <c r="A12991" s="7"/>
    </row>
    <row r="12992" spans="1:1" x14ac:dyDescent="0.35">
      <c r="A12992" s="7"/>
    </row>
    <row r="12993" spans="1:1" x14ac:dyDescent="0.35">
      <c r="A12993" s="7"/>
    </row>
    <row r="12994" spans="1:1" x14ac:dyDescent="0.35">
      <c r="A12994" s="7"/>
    </row>
    <row r="12995" spans="1:1" x14ac:dyDescent="0.35">
      <c r="A12995" s="7"/>
    </row>
    <row r="12996" spans="1:1" x14ac:dyDescent="0.35">
      <c r="A12996" s="7"/>
    </row>
    <row r="12997" spans="1:1" x14ac:dyDescent="0.35">
      <c r="A12997" s="7"/>
    </row>
    <row r="12998" spans="1:1" x14ac:dyDescent="0.35">
      <c r="A12998" s="7"/>
    </row>
    <row r="12999" spans="1:1" x14ac:dyDescent="0.35">
      <c r="A12999" s="7"/>
    </row>
    <row r="13000" spans="1:1" x14ac:dyDescent="0.35">
      <c r="A13000" s="7"/>
    </row>
    <row r="13001" spans="1:1" x14ac:dyDescent="0.35">
      <c r="A13001" s="7"/>
    </row>
    <row r="13002" spans="1:1" x14ac:dyDescent="0.35">
      <c r="A13002" s="7"/>
    </row>
    <row r="13003" spans="1:1" x14ac:dyDescent="0.35">
      <c r="A13003" s="7"/>
    </row>
    <row r="13004" spans="1:1" x14ac:dyDescent="0.35">
      <c r="A13004" s="7"/>
    </row>
    <row r="13005" spans="1:1" x14ac:dyDescent="0.35">
      <c r="A13005" s="7"/>
    </row>
    <row r="13006" spans="1:1" x14ac:dyDescent="0.35">
      <c r="A13006" s="7"/>
    </row>
    <row r="13007" spans="1:1" x14ac:dyDescent="0.35">
      <c r="A13007" s="7"/>
    </row>
    <row r="13008" spans="1:1" x14ac:dyDescent="0.35">
      <c r="A13008" s="7"/>
    </row>
    <row r="13009" spans="1:1" x14ac:dyDescent="0.35">
      <c r="A13009" s="7"/>
    </row>
    <row r="13010" spans="1:1" x14ac:dyDescent="0.35">
      <c r="A13010" s="7"/>
    </row>
    <row r="13011" spans="1:1" x14ac:dyDescent="0.35">
      <c r="A13011" s="7"/>
    </row>
    <row r="13012" spans="1:1" x14ac:dyDescent="0.35">
      <c r="A13012" s="7"/>
    </row>
    <row r="13013" spans="1:1" x14ac:dyDescent="0.35">
      <c r="A13013" s="7"/>
    </row>
    <row r="13014" spans="1:1" x14ac:dyDescent="0.35">
      <c r="A13014" s="7"/>
    </row>
    <row r="13015" spans="1:1" x14ac:dyDescent="0.35">
      <c r="A13015" s="7"/>
    </row>
    <row r="13016" spans="1:1" x14ac:dyDescent="0.35">
      <c r="A13016" s="7"/>
    </row>
    <row r="13017" spans="1:1" x14ac:dyDescent="0.35">
      <c r="A13017" s="7"/>
    </row>
    <row r="13018" spans="1:1" x14ac:dyDescent="0.35">
      <c r="A13018" s="7"/>
    </row>
    <row r="13019" spans="1:1" x14ac:dyDescent="0.35">
      <c r="A13019" s="7"/>
    </row>
    <row r="13020" spans="1:1" x14ac:dyDescent="0.35">
      <c r="A13020" s="7"/>
    </row>
    <row r="13021" spans="1:1" x14ac:dyDescent="0.35">
      <c r="A13021" s="7"/>
    </row>
    <row r="13022" spans="1:1" x14ac:dyDescent="0.35">
      <c r="A13022" s="7"/>
    </row>
    <row r="13023" spans="1:1" x14ac:dyDescent="0.35">
      <c r="A13023" s="7"/>
    </row>
    <row r="13024" spans="1:1" x14ac:dyDescent="0.35">
      <c r="A13024" s="7"/>
    </row>
    <row r="13025" spans="1:1" x14ac:dyDescent="0.35">
      <c r="A13025" s="7"/>
    </row>
    <row r="13026" spans="1:1" x14ac:dyDescent="0.35">
      <c r="A13026" s="7"/>
    </row>
    <row r="13027" spans="1:1" x14ac:dyDescent="0.35">
      <c r="A13027" s="7"/>
    </row>
    <row r="13028" spans="1:1" x14ac:dyDescent="0.35">
      <c r="A13028" s="7"/>
    </row>
    <row r="13029" spans="1:1" x14ac:dyDescent="0.35">
      <c r="A13029" s="7"/>
    </row>
    <row r="13030" spans="1:1" x14ac:dyDescent="0.35">
      <c r="A13030" s="7"/>
    </row>
    <row r="13031" spans="1:1" x14ac:dyDescent="0.35">
      <c r="A13031" s="7"/>
    </row>
    <row r="13032" spans="1:1" x14ac:dyDescent="0.35">
      <c r="A13032" s="7"/>
    </row>
    <row r="13033" spans="1:1" x14ac:dyDescent="0.35">
      <c r="A13033" s="7"/>
    </row>
    <row r="13034" spans="1:1" x14ac:dyDescent="0.35">
      <c r="A13034" s="7"/>
    </row>
    <row r="13035" spans="1:1" x14ac:dyDescent="0.35">
      <c r="A13035" s="7"/>
    </row>
    <row r="13036" spans="1:1" x14ac:dyDescent="0.35">
      <c r="A13036" s="7"/>
    </row>
    <row r="13037" spans="1:1" x14ac:dyDescent="0.35">
      <c r="A13037" s="7"/>
    </row>
    <row r="13038" spans="1:1" x14ac:dyDescent="0.35">
      <c r="A13038" s="7"/>
    </row>
    <row r="13039" spans="1:1" x14ac:dyDescent="0.35">
      <c r="A13039" s="7"/>
    </row>
    <row r="13040" spans="1:1" x14ac:dyDescent="0.35">
      <c r="A13040" s="7"/>
    </row>
    <row r="13041" spans="1:1" x14ac:dyDescent="0.35">
      <c r="A13041" s="7"/>
    </row>
    <row r="13042" spans="1:1" x14ac:dyDescent="0.35">
      <c r="A13042" s="7"/>
    </row>
    <row r="13043" spans="1:1" x14ac:dyDescent="0.35">
      <c r="A13043" s="7"/>
    </row>
    <row r="13044" spans="1:1" x14ac:dyDescent="0.35">
      <c r="A13044" s="7"/>
    </row>
    <row r="13045" spans="1:1" x14ac:dyDescent="0.35">
      <c r="A13045" s="7"/>
    </row>
    <row r="13046" spans="1:1" x14ac:dyDescent="0.35">
      <c r="A13046" s="7"/>
    </row>
    <row r="13047" spans="1:1" x14ac:dyDescent="0.35">
      <c r="A13047" s="7"/>
    </row>
    <row r="13048" spans="1:1" x14ac:dyDescent="0.35">
      <c r="A13048" s="7"/>
    </row>
    <row r="13049" spans="1:1" x14ac:dyDescent="0.35">
      <c r="A13049" s="7"/>
    </row>
    <row r="13050" spans="1:1" x14ac:dyDescent="0.35">
      <c r="A13050" s="7"/>
    </row>
    <row r="13051" spans="1:1" x14ac:dyDescent="0.35">
      <c r="A13051" s="7"/>
    </row>
    <row r="13052" spans="1:1" x14ac:dyDescent="0.35">
      <c r="A13052" s="7"/>
    </row>
    <row r="13053" spans="1:1" x14ac:dyDescent="0.35">
      <c r="A13053" s="7"/>
    </row>
    <row r="13054" spans="1:1" x14ac:dyDescent="0.35">
      <c r="A13054" s="7"/>
    </row>
    <row r="13055" spans="1:1" x14ac:dyDescent="0.35">
      <c r="A13055" s="7"/>
    </row>
    <row r="13056" spans="1:1" x14ac:dyDescent="0.35">
      <c r="A13056" s="7"/>
    </row>
    <row r="13057" spans="1:1" x14ac:dyDescent="0.35">
      <c r="A13057" s="7"/>
    </row>
    <row r="13058" spans="1:1" x14ac:dyDescent="0.35">
      <c r="A13058" s="7"/>
    </row>
    <row r="13059" spans="1:1" x14ac:dyDescent="0.35">
      <c r="A13059" s="7"/>
    </row>
    <row r="13060" spans="1:1" x14ac:dyDescent="0.35">
      <c r="A13060" s="7"/>
    </row>
    <row r="13061" spans="1:1" x14ac:dyDescent="0.35">
      <c r="A13061" s="7"/>
    </row>
    <row r="13062" spans="1:1" x14ac:dyDescent="0.35">
      <c r="A13062" s="7"/>
    </row>
    <row r="13063" spans="1:1" x14ac:dyDescent="0.35">
      <c r="A13063" s="7"/>
    </row>
    <row r="13064" spans="1:1" x14ac:dyDescent="0.35">
      <c r="A13064" s="7"/>
    </row>
    <row r="13065" spans="1:1" x14ac:dyDescent="0.35">
      <c r="A13065" s="7"/>
    </row>
    <row r="13066" spans="1:1" x14ac:dyDescent="0.35">
      <c r="A13066" s="7"/>
    </row>
    <row r="13067" spans="1:1" x14ac:dyDescent="0.35">
      <c r="A13067" s="7"/>
    </row>
    <row r="13068" spans="1:1" x14ac:dyDescent="0.35">
      <c r="A13068" s="7"/>
    </row>
    <row r="13069" spans="1:1" x14ac:dyDescent="0.35">
      <c r="A13069" s="7"/>
    </row>
    <row r="13070" spans="1:1" x14ac:dyDescent="0.35">
      <c r="A13070" s="7"/>
    </row>
    <row r="13071" spans="1:1" x14ac:dyDescent="0.35">
      <c r="A13071" s="7"/>
    </row>
    <row r="13072" spans="1:1" x14ac:dyDescent="0.35">
      <c r="A13072" s="7"/>
    </row>
    <row r="13073" spans="1:1" x14ac:dyDescent="0.35">
      <c r="A13073" s="7"/>
    </row>
    <row r="13074" spans="1:1" x14ac:dyDescent="0.35">
      <c r="A13074" s="7"/>
    </row>
    <row r="13075" spans="1:1" x14ac:dyDescent="0.35">
      <c r="A13075" s="7"/>
    </row>
    <row r="13076" spans="1:1" x14ac:dyDescent="0.35">
      <c r="A13076" s="7"/>
    </row>
    <row r="13077" spans="1:1" x14ac:dyDescent="0.35">
      <c r="A13077" s="7"/>
    </row>
    <row r="13078" spans="1:1" x14ac:dyDescent="0.35">
      <c r="A13078" s="7"/>
    </row>
    <row r="13079" spans="1:1" x14ac:dyDescent="0.35">
      <c r="A13079" s="7"/>
    </row>
    <row r="13080" spans="1:1" x14ac:dyDescent="0.35">
      <c r="A13080" s="7"/>
    </row>
    <row r="13081" spans="1:1" x14ac:dyDescent="0.35">
      <c r="A13081" s="7"/>
    </row>
    <row r="13082" spans="1:1" x14ac:dyDescent="0.35">
      <c r="A13082" s="7"/>
    </row>
    <row r="13083" spans="1:1" x14ac:dyDescent="0.35">
      <c r="A13083" s="7"/>
    </row>
    <row r="13084" spans="1:1" x14ac:dyDescent="0.35">
      <c r="A13084" s="7"/>
    </row>
    <row r="13085" spans="1:1" x14ac:dyDescent="0.35">
      <c r="A13085" s="7"/>
    </row>
    <row r="13086" spans="1:1" x14ac:dyDescent="0.35">
      <c r="A13086" s="7"/>
    </row>
    <row r="13087" spans="1:1" x14ac:dyDescent="0.35">
      <c r="A13087" s="7"/>
    </row>
    <row r="13088" spans="1:1" x14ac:dyDescent="0.35">
      <c r="A13088" s="7"/>
    </row>
    <row r="13089" spans="1:1" x14ac:dyDescent="0.35">
      <c r="A13089" s="7"/>
    </row>
    <row r="13090" spans="1:1" x14ac:dyDescent="0.35">
      <c r="A13090" s="7"/>
    </row>
    <row r="13091" spans="1:1" x14ac:dyDescent="0.35">
      <c r="A13091" s="7"/>
    </row>
    <row r="13092" spans="1:1" x14ac:dyDescent="0.35">
      <c r="A13092" s="7"/>
    </row>
    <row r="13093" spans="1:1" x14ac:dyDescent="0.35">
      <c r="A13093" s="7"/>
    </row>
    <row r="13094" spans="1:1" x14ac:dyDescent="0.35">
      <c r="A13094" s="7"/>
    </row>
    <row r="13095" spans="1:1" x14ac:dyDescent="0.35">
      <c r="A13095" s="7"/>
    </row>
    <row r="13096" spans="1:1" x14ac:dyDescent="0.35">
      <c r="A13096" s="7"/>
    </row>
    <row r="13097" spans="1:1" x14ac:dyDescent="0.35">
      <c r="A13097" s="7"/>
    </row>
    <row r="13098" spans="1:1" x14ac:dyDescent="0.35">
      <c r="A13098" s="7"/>
    </row>
    <row r="13099" spans="1:1" x14ac:dyDescent="0.35">
      <c r="A13099" s="7"/>
    </row>
    <row r="13100" spans="1:1" x14ac:dyDescent="0.35">
      <c r="A13100" s="7"/>
    </row>
    <row r="13101" spans="1:1" x14ac:dyDescent="0.35">
      <c r="A13101" s="7"/>
    </row>
    <row r="13102" spans="1:1" x14ac:dyDescent="0.35">
      <c r="A13102" s="7"/>
    </row>
    <row r="13103" spans="1:1" x14ac:dyDescent="0.35">
      <c r="A13103" s="7"/>
    </row>
    <row r="13104" spans="1:1" x14ac:dyDescent="0.35">
      <c r="A13104" s="7"/>
    </row>
    <row r="13105" spans="1:1" x14ac:dyDescent="0.35">
      <c r="A13105" s="7"/>
    </row>
    <row r="13106" spans="1:1" x14ac:dyDescent="0.35">
      <c r="A13106" s="7"/>
    </row>
    <row r="13107" spans="1:1" x14ac:dyDescent="0.35">
      <c r="A13107" s="7"/>
    </row>
    <row r="13108" spans="1:1" x14ac:dyDescent="0.35">
      <c r="A13108" s="7"/>
    </row>
    <row r="13109" spans="1:1" x14ac:dyDescent="0.35">
      <c r="A13109" s="7"/>
    </row>
    <row r="13110" spans="1:1" x14ac:dyDescent="0.35">
      <c r="A13110" s="7"/>
    </row>
    <row r="13111" spans="1:1" x14ac:dyDescent="0.35">
      <c r="A13111" s="7"/>
    </row>
    <row r="13112" spans="1:1" x14ac:dyDescent="0.35">
      <c r="A13112" s="7"/>
    </row>
    <row r="13113" spans="1:1" x14ac:dyDescent="0.35">
      <c r="A13113" s="7"/>
    </row>
    <row r="13114" spans="1:1" x14ac:dyDescent="0.35">
      <c r="A13114" s="7"/>
    </row>
    <row r="13115" spans="1:1" x14ac:dyDescent="0.35">
      <c r="A13115" s="7"/>
    </row>
    <row r="13116" spans="1:1" x14ac:dyDescent="0.35">
      <c r="A13116" s="7"/>
    </row>
    <row r="13117" spans="1:1" x14ac:dyDescent="0.35">
      <c r="A13117" s="7"/>
    </row>
    <row r="13118" spans="1:1" x14ac:dyDescent="0.35">
      <c r="A13118" s="7"/>
    </row>
    <row r="13119" spans="1:1" x14ac:dyDescent="0.35">
      <c r="A13119" s="7"/>
    </row>
    <row r="13120" spans="1:1" x14ac:dyDescent="0.35">
      <c r="A13120" s="7"/>
    </row>
    <row r="13121" spans="1:1" x14ac:dyDescent="0.35">
      <c r="A13121" s="7"/>
    </row>
    <row r="13122" spans="1:1" x14ac:dyDescent="0.35">
      <c r="A13122" s="7"/>
    </row>
    <row r="13123" spans="1:1" x14ac:dyDescent="0.35">
      <c r="A13123" s="7"/>
    </row>
    <row r="13124" spans="1:1" x14ac:dyDescent="0.35">
      <c r="A13124" s="7"/>
    </row>
    <row r="13125" spans="1:1" x14ac:dyDescent="0.35">
      <c r="A13125" s="7"/>
    </row>
    <row r="13126" spans="1:1" x14ac:dyDescent="0.35">
      <c r="A13126" s="7"/>
    </row>
    <row r="13127" spans="1:1" x14ac:dyDescent="0.35">
      <c r="A13127" s="7"/>
    </row>
    <row r="13128" spans="1:1" x14ac:dyDescent="0.35">
      <c r="A13128" s="7"/>
    </row>
    <row r="13129" spans="1:1" x14ac:dyDescent="0.35">
      <c r="A13129" s="7"/>
    </row>
    <row r="13130" spans="1:1" x14ac:dyDescent="0.35">
      <c r="A13130" s="7"/>
    </row>
    <row r="13131" spans="1:1" x14ac:dyDescent="0.35">
      <c r="A13131" s="7"/>
    </row>
    <row r="13132" spans="1:1" x14ac:dyDescent="0.35">
      <c r="A13132" s="7"/>
    </row>
    <row r="13133" spans="1:1" x14ac:dyDescent="0.35">
      <c r="A13133" s="7"/>
    </row>
    <row r="13134" spans="1:1" x14ac:dyDescent="0.35">
      <c r="A13134" s="7"/>
    </row>
    <row r="13135" spans="1:1" x14ac:dyDescent="0.35">
      <c r="A13135" s="7"/>
    </row>
    <row r="13136" spans="1:1" x14ac:dyDescent="0.35">
      <c r="A13136" s="7"/>
    </row>
    <row r="13137" spans="1:1" x14ac:dyDescent="0.35">
      <c r="A13137" s="7"/>
    </row>
    <row r="13138" spans="1:1" x14ac:dyDescent="0.35">
      <c r="A13138" s="7"/>
    </row>
    <row r="13139" spans="1:1" x14ac:dyDescent="0.35">
      <c r="A13139" s="7"/>
    </row>
    <row r="13140" spans="1:1" x14ac:dyDescent="0.35">
      <c r="A13140" s="7"/>
    </row>
    <row r="13141" spans="1:1" x14ac:dyDescent="0.35">
      <c r="A13141" s="7"/>
    </row>
    <row r="13142" spans="1:1" x14ac:dyDescent="0.35">
      <c r="A13142" s="7"/>
    </row>
    <row r="13143" spans="1:1" x14ac:dyDescent="0.35">
      <c r="A13143" s="7"/>
    </row>
    <row r="13144" spans="1:1" x14ac:dyDescent="0.35">
      <c r="A13144" s="7"/>
    </row>
    <row r="13145" spans="1:1" x14ac:dyDescent="0.35">
      <c r="A13145" s="7"/>
    </row>
    <row r="13146" spans="1:1" x14ac:dyDescent="0.35">
      <c r="A13146" s="7"/>
    </row>
    <row r="13147" spans="1:1" x14ac:dyDescent="0.35">
      <c r="A13147" s="7"/>
    </row>
    <row r="13148" spans="1:1" x14ac:dyDescent="0.35">
      <c r="A13148" s="7"/>
    </row>
    <row r="13149" spans="1:1" x14ac:dyDescent="0.35">
      <c r="A13149" s="7"/>
    </row>
    <row r="13150" spans="1:1" x14ac:dyDescent="0.35">
      <c r="A13150" s="7"/>
    </row>
    <row r="13151" spans="1:1" x14ac:dyDescent="0.35">
      <c r="A13151" s="7"/>
    </row>
    <row r="13152" spans="1:1" x14ac:dyDescent="0.35">
      <c r="A13152" s="7"/>
    </row>
    <row r="13153" spans="1:1" x14ac:dyDescent="0.35">
      <c r="A13153" s="7"/>
    </row>
    <row r="13154" spans="1:1" x14ac:dyDescent="0.35">
      <c r="A13154" s="7"/>
    </row>
    <row r="13155" spans="1:1" x14ac:dyDescent="0.35">
      <c r="A13155" s="7"/>
    </row>
    <row r="13156" spans="1:1" x14ac:dyDescent="0.35">
      <c r="A13156" s="7"/>
    </row>
    <row r="13157" spans="1:1" x14ac:dyDescent="0.35">
      <c r="A13157" s="7"/>
    </row>
    <row r="13158" spans="1:1" x14ac:dyDescent="0.35">
      <c r="A13158" s="7"/>
    </row>
    <row r="13159" spans="1:1" x14ac:dyDescent="0.35">
      <c r="A13159" s="7"/>
    </row>
    <row r="13160" spans="1:1" x14ac:dyDescent="0.35">
      <c r="A13160" s="7"/>
    </row>
    <row r="13161" spans="1:1" x14ac:dyDescent="0.35">
      <c r="A13161" s="7"/>
    </row>
    <row r="13162" spans="1:1" x14ac:dyDescent="0.35">
      <c r="A13162" s="7"/>
    </row>
    <row r="13163" spans="1:1" x14ac:dyDescent="0.35">
      <c r="A13163" s="7"/>
    </row>
    <row r="13164" spans="1:1" x14ac:dyDescent="0.35">
      <c r="A13164" s="7"/>
    </row>
    <row r="13165" spans="1:1" x14ac:dyDescent="0.35">
      <c r="A13165" s="7"/>
    </row>
    <row r="13166" spans="1:1" x14ac:dyDescent="0.35">
      <c r="A13166" s="7"/>
    </row>
    <row r="13167" spans="1:1" x14ac:dyDescent="0.35">
      <c r="A13167" s="7"/>
    </row>
    <row r="13168" spans="1:1" x14ac:dyDescent="0.35">
      <c r="A13168" s="7"/>
    </row>
    <row r="13169" spans="1:1" x14ac:dyDescent="0.35">
      <c r="A13169" s="7"/>
    </row>
    <row r="13170" spans="1:1" x14ac:dyDescent="0.35">
      <c r="A13170" s="7"/>
    </row>
    <row r="13171" spans="1:1" x14ac:dyDescent="0.35">
      <c r="A13171" s="7"/>
    </row>
    <row r="13172" spans="1:1" x14ac:dyDescent="0.35">
      <c r="A13172" s="7"/>
    </row>
    <row r="13173" spans="1:1" x14ac:dyDescent="0.35">
      <c r="A13173" s="7"/>
    </row>
    <row r="13174" spans="1:1" x14ac:dyDescent="0.35">
      <c r="A13174" s="7"/>
    </row>
    <row r="13175" spans="1:1" x14ac:dyDescent="0.35">
      <c r="A13175" s="7"/>
    </row>
    <row r="13176" spans="1:1" x14ac:dyDescent="0.35">
      <c r="A13176" s="7"/>
    </row>
    <row r="13177" spans="1:1" x14ac:dyDescent="0.35">
      <c r="A13177" s="7"/>
    </row>
    <row r="13178" spans="1:1" x14ac:dyDescent="0.35">
      <c r="A13178" s="7"/>
    </row>
    <row r="13179" spans="1:1" x14ac:dyDescent="0.35">
      <c r="A13179" s="7"/>
    </row>
    <row r="13180" spans="1:1" x14ac:dyDescent="0.35">
      <c r="A13180" s="7"/>
    </row>
    <row r="13181" spans="1:1" x14ac:dyDescent="0.35">
      <c r="A13181" s="7"/>
    </row>
    <row r="13182" spans="1:1" x14ac:dyDescent="0.35">
      <c r="A13182" s="7"/>
    </row>
    <row r="13183" spans="1:1" x14ac:dyDescent="0.35">
      <c r="A13183" s="7"/>
    </row>
    <row r="13184" spans="1:1" x14ac:dyDescent="0.35">
      <c r="A13184" s="7"/>
    </row>
    <row r="13185" spans="1:1" x14ac:dyDescent="0.35">
      <c r="A13185" s="7"/>
    </row>
    <row r="13186" spans="1:1" x14ac:dyDescent="0.35">
      <c r="A13186" s="7"/>
    </row>
    <row r="13187" spans="1:1" x14ac:dyDescent="0.35">
      <c r="A13187" s="7"/>
    </row>
    <row r="13188" spans="1:1" x14ac:dyDescent="0.35">
      <c r="A13188" s="7"/>
    </row>
    <row r="13189" spans="1:1" x14ac:dyDescent="0.35">
      <c r="A13189" s="7"/>
    </row>
    <row r="13190" spans="1:1" x14ac:dyDescent="0.35">
      <c r="A13190" s="7"/>
    </row>
    <row r="13191" spans="1:1" x14ac:dyDescent="0.35">
      <c r="A13191" s="7"/>
    </row>
    <row r="13192" spans="1:1" x14ac:dyDescent="0.35">
      <c r="A13192" s="7"/>
    </row>
    <row r="13193" spans="1:1" x14ac:dyDescent="0.35">
      <c r="A13193" s="7"/>
    </row>
    <row r="13194" spans="1:1" x14ac:dyDescent="0.35">
      <c r="A13194" s="7"/>
    </row>
    <row r="13195" spans="1:1" x14ac:dyDescent="0.35">
      <c r="A13195" s="7"/>
    </row>
    <row r="13196" spans="1:1" x14ac:dyDescent="0.35">
      <c r="A13196" s="7"/>
    </row>
    <row r="13197" spans="1:1" x14ac:dyDescent="0.35">
      <c r="A13197" s="7"/>
    </row>
    <row r="13198" spans="1:1" x14ac:dyDescent="0.35">
      <c r="A13198" s="7"/>
    </row>
    <row r="13199" spans="1:1" x14ac:dyDescent="0.35">
      <c r="A13199" s="7"/>
    </row>
    <row r="13200" spans="1:1" x14ac:dyDescent="0.35">
      <c r="A13200" s="7"/>
    </row>
    <row r="13201" spans="1:1" x14ac:dyDescent="0.35">
      <c r="A13201" s="7"/>
    </row>
    <row r="13202" spans="1:1" x14ac:dyDescent="0.35">
      <c r="A13202" s="7"/>
    </row>
    <row r="13203" spans="1:1" x14ac:dyDescent="0.35">
      <c r="A13203" s="7"/>
    </row>
    <row r="13204" spans="1:1" x14ac:dyDescent="0.35">
      <c r="A13204" s="7"/>
    </row>
    <row r="13205" spans="1:1" x14ac:dyDescent="0.35">
      <c r="A13205" s="7"/>
    </row>
    <row r="13206" spans="1:1" x14ac:dyDescent="0.35">
      <c r="A13206" s="7"/>
    </row>
    <row r="13207" spans="1:1" x14ac:dyDescent="0.35">
      <c r="A13207" s="7"/>
    </row>
    <row r="13208" spans="1:1" x14ac:dyDescent="0.35">
      <c r="A13208" s="7"/>
    </row>
    <row r="13209" spans="1:1" x14ac:dyDescent="0.35">
      <c r="A13209" s="7"/>
    </row>
    <row r="13210" spans="1:1" x14ac:dyDescent="0.35">
      <c r="A13210" s="7"/>
    </row>
    <row r="13211" spans="1:1" x14ac:dyDescent="0.35">
      <c r="A13211" s="7"/>
    </row>
    <row r="13212" spans="1:1" x14ac:dyDescent="0.35">
      <c r="A13212" s="7"/>
    </row>
    <row r="13213" spans="1:1" x14ac:dyDescent="0.35">
      <c r="A13213" s="7"/>
    </row>
    <row r="13214" spans="1:1" x14ac:dyDescent="0.35">
      <c r="A13214" s="7"/>
    </row>
    <row r="13215" spans="1:1" x14ac:dyDescent="0.35">
      <c r="A13215" s="7"/>
    </row>
    <row r="13216" spans="1:1" x14ac:dyDescent="0.35">
      <c r="A13216" s="7"/>
    </row>
    <row r="13217" spans="1:1" x14ac:dyDescent="0.35">
      <c r="A13217" s="7"/>
    </row>
    <row r="13218" spans="1:1" x14ac:dyDescent="0.35">
      <c r="A13218" s="7"/>
    </row>
    <row r="13219" spans="1:1" x14ac:dyDescent="0.35">
      <c r="A13219" s="7"/>
    </row>
    <row r="13220" spans="1:1" x14ac:dyDescent="0.35">
      <c r="A13220" s="7"/>
    </row>
    <row r="13221" spans="1:1" x14ac:dyDescent="0.35">
      <c r="A13221" s="7"/>
    </row>
    <row r="13222" spans="1:1" x14ac:dyDescent="0.35">
      <c r="A13222" s="7"/>
    </row>
    <row r="13223" spans="1:1" x14ac:dyDescent="0.35">
      <c r="A13223" s="7"/>
    </row>
    <row r="13224" spans="1:1" x14ac:dyDescent="0.35">
      <c r="A13224" s="7"/>
    </row>
    <row r="13225" spans="1:1" x14ac:dyDescent="0.35">
      <c r="A13225" s="7"/>
    </row>
    <row r="13226" spans="1:1" x14ac:dyDescent="0.35">
      <c r="A13226" s="7"/>
    </row>
    <row r="13227" spans="1:1" x14ac:dyDescent="0.35">
      <c r="A13227" s="7"/>
    </row>
    <row r="13228" spans="1:1" x14ac:dyDescent="0.35">
      <c r="A13228" s="7"/>
    </row>
    <row r="13229" spans="1:1" x14ac:dyDescent="0.35">
      <c r="A13229" s="7"/>
    </row>
    <row r="13230" spans="1:1" x14ac:dyDescent="0.35">
      <c r="A13230" s="7"/>
    </row>
    <row r="13231" spans="1:1" x14ac:dyDescent="0.35">
      <c r="A13231" s="7"/>
    </row>
    <row r="13232" spans="1:1" x14ac:dyDescent="0.35">
      <c r="A13232" s="7"/>
    </row>
    <row r="13233" spans="1:1" x14ac:dyDescent="0.35">
      <c r="A13233" s="7"/>
    </row>
    <row r="13234" spans="1:1" x14ac:dyDescent="0.35">
      <c r="A13234" s="7"/>
    </row>
    <row r="13235" spans="1:1" x14ac:dyDescent="0.35">
      <c r="A13235" s="7"/>
    </row>
    <row r="13236" spans="1:1" x14ac:dyDescent="0.35">
      <c r="A13236" s="7"/>
    </row>
    <row r="13237" spans="1:1" x14ac:dyDescent="0.35">
      <c r="A13237" s="7"/>
    </row>
    <row r="13238" spans="1:1" x14ac:dyDescent="0.35">
      <c r="A13238" s="7"/>
    </row>
    <row r="13239" spans="1:1" x14ac:dyDescent="0.35">
      <c r="A13239" s="7"/>
    </row>
    <row r="13240" spans="1:1" x14ac:dyDescent="0.35">
      <c r="A13240" s="7"/>
    </row>
    <row r="13241" spans="1:1" x14ac:dyDescent="0.35">
      <c r="A13241" s="7"/>
    </row>
    <row r="13242" spans="1:1" x14ac:dyDescent="0.35">
      <c r="A13242" s="7"/>
    </row>
    <row r="13243" spans="1:1" x14ac:dyDescent="0.35">
      <c r="A13243" s="7"/>
    </row>
    <row r="13244" spans="1:1" x14ac:dyDescent="0.35">
      <c r="A13244" s="7"/>
    </row>
    <row r="13245" spans="1:1" x14ac:dyDescent="0.35">
      <c r="A13245" s="7"/>
    </row>
    <row r="13246" spans="1:1" x14ac:dyDescent="0.35">
      <c r="A13246" s="7"/>
    </row>
    <row r="13247" spans="1:1" x14ac:dyDescent="0.35">
      <c r="A13247" s="7"/>
    </row>
    <row r="13248" spans="1:1" x14ac:dyDescent="0.35">
      <c r="A13248" s="7"/>
    </row>
    <row r="13249" spans="1:1" x14ac:dyDescent="0.35">
      <c r="A13249" s="7"/>
    </row>
    <row r="13250" spans="1:1" x14ac:dyDescent="0.35">
      <c r="A13250" s="7"/>
    </row>
    <row r="13251" spans="1:1" x14ac:dyDescent="0.35">
      <c r="A13251" s="7"/>
    </row>
    <row r="13252" spans="1:1" x14ac:dyDescent="0.35">
      <c r="A13252" s="7"/>
    </row>
    <row r="13253" spans="1:1" x14ac:dyDescent="0.35">
      <c r="A13253" s="7"/>
    </row>
    <row r="13254" spans="1:1" x14ac:dyDescent="0.35">
      <c r="A13254" s="7"/>
    </row>
    <row r="13255" spans="1:1" x14ac:dyDescent="0.35">
      <c r="A13255" s="7"/>
    </row>
    <row r="13256" spans="1:1" x14ac:dyDescent="0.35">
      <c r="A13256" s="7"/>
    </row>
    <row r="13257" spans="1:1" x14ac:dyDescent="0.35">
      <c r="A13257" s="7"/>
    </row>
    <row r="13258" spans="1:1" x14ac:dyDescent="0.35">
      <c r="A13258" s="7"/>
    </row>
    <row r="13259" spans="1:1" x14ac:dyDescent="0.35">
      <c r="A13259" s="7"/>
    </row>
    <row r="13260" spans="1:1" x14ac:dyDescent="0.35">
      <c r="A13260" s="7"/>
    </row>
    <row r="13261" spans="1:1" x14ac:dyDescent="0.35">
      <c r="A13261" s="7"/>
    </row>
    <row r="13262" spans="1:1" x14ac:dyDescent="0.35">
      <c r="A13262" s="7"/>
    </row>
    <row r="13263" spans="1:1" x14ac:dyDescent="0.35">
      <c r="A13263" s="7"/>
    </row>
    <row r="13264" spans="1:1" x14ac:dyDescent="0.35">
      <c r="A13264" s="7"/>
    </row>
    <row r="13265" spans="1:1" x14ac:dyDescent="0.35">
      <c r="A13265" s="7"/>
    </row>
    <row r="13266" spans="1:1" x14ac:dyDescent="0.35">
      <c r="A13266" s="7"/>
    </row>
    <row r="13267" spans="1:1" x14ac:dyDescent="0.35">
      <c r="A13267" s="7"/>
    </row>
    <row r="13268" spans="1:1" x14ac:dyDescent="0.35">
      <c r="A13268" s="7"/>
    </row>
    <row r="13269" spans="1:1" x14ac:dyDescent="0.35">
      <c r="A13269" s="7"/>
    </row>
    <row r="13270" spans="1:1" x14ac:dyDescent="0.35">
      <c r="A13270" s="7"/>
    </row>
    <row r="13271" spans="1:1" x14ac:dyDescent="0.35">
      <c r="A13271" s="7"/>
    </row>
    <row r="13272" spans="1:1" x14ac:dyDescent="0.35">
      <c r="A13272" s="7"/>
    </row>
    <row r="13273" spans="1:1" x14ac:dyDescent="0.35">
      <c r="A13273" s="7"/>
    </row>
    <row r="13274" spans="1:1" x14ac:dyDescent="0.35">
      <c r="A13274" s="7"/>
    </row>
    <row r="13275" spans="1:1" x14ac:dyDescent="0.35">
      <c r="A13275" s="7"/>
    </row>
    <row r="13276" spans="1:1" x14ac:dyDescent="0.35">
      <c r="A13276" s="7"/>
    </row>
    <row r="13277" spans="1:1" x14ac:dyDescent="0.35">
      <c r="A13277" s="7"/>
    </row>
    <row r="13278" spans="1:1" x14ac:dyDescent="0.35">
      <c r="A13278" s="7"/>
    </row>
    <row r="13279" spans="1:1" x14ac:dyDescent="0.35">
      <c r="A13279" s="7"/>
    </row>
    <row r="13280" spans="1:1" x14ac:dyDescent="0.35">
      <c r="A13280" s="7"/>
    </row>
    <row r="13281" spans="1:1" x14ac:dyDescent="0.35">
      <c r="A13281" s="7"/>
    </row>
    <row r="13282" spans="1:1" x14ac:dyDescent="0.35">
      <c r="A13282" s="7"/>
    </row>
    <row r="13283" spans="1:1" x14ac:dyDescent="0.35">
      <c r="A13283" s="7"/>
    </row>
    <row r="13284" spans="1:1" x14ac:dyDescent="0.35">
      <c r="A13284" s="7"/>
    </row>
    <row r="13285" spans="1:1" x14ac:dyDescent="0.35">
      <c r="A13285" s="7"/>
    </row>
    <row r="13286" spans="1:1" x14ac:dyDescent="0.35">
      <c r="A13286" s="7"/>
    </row>
    <row r="13287" spans="1:1" x14ac:dyDescent="0.35">
      <c r="A13287" s="7"/>
    </row>
    <row r="13288" spans="1:1" x14ac:dyDescent="0.35">
      <c r="A13288" s="7"/>
    </row>
    <row r="13289" spans="1:1" x14ac:dyDescent="0.35">
      <c r="A13289" s="7"/>
    </row>
    <row r="13290" spans="1:1" x14ac:dyDescent="0.35">
      <c r="A13290" s="7"/>
    </row>
    <row r="13291" spans="1:1" x14ac:dyDescent="0.35">
      <c r="A13291" s="7"/>
    </row>
    <row r="13292" spans="1:1" x14ac:dyDescent="0.35">
      <c r="A13292" s="7"/>
    </row>
    <row r="13293" spans="1:1" x14ac:dyDescent="0.35">
      <c r="A13293" s="7"/>
    </row>
    <row r="13294" spans="1:1" x14ac:dyDescent="0.35">
      <c r="A13294" s="7"/>
    </row>
    <row r="13295" spans="1:1" x14ac:dyDescent="0.35">
      <c r="A13295" s="7"/>
    </row>
    <row r="13296" spans="1:1" x14ac:dyDescent="0.35">
      <c r="A13296" s="7"/>
    </row>
    <row r="13297" spans="1:1" x14ac:dyDescent="0.35">
      <c r="A13297" s="7"/>
    </row>
    <row r="13298" spans="1:1" x14ac:dyDescent="0.35">
      <c r="A13298" s="7"/>
    </row>
    <row r="13299" spans="1:1" x14ac:dyDescent="0.35">
      <c r="A13299" s="7"/>
    </row>
    <row r="13300" spans="1:1" x14ac:dyDescent="0.35">
      <c r="A13300" s="7"/>
    </row>
    <row r="13301" spans="1:1" x14ac:dyDescent="0.35">
      <c r="A13301" s="7"/>
    </row>
    <row r="13302" spans="1:1" x14ac:dyDescent="0.35">
      <c r="A13302" s="7"/>
    </row>
    <row r="13303" spans="1:1" x14ac:dyDescent="0.35">
      <c r="A13303" s="7"/>
    </row>
    <row r="13304" spans="1:1" x14ac:dyDescent="0.35">
      <c r="A13304" s="7"/>
    </row>
    <row r="13305" spans="1:1" x14ac:dyDescent="0.35">
      <c r="A13305" s="7"/>
    </row>
    <row r="13306" spans="1:1" x14ac:dyDescent="0.35">
      <c r="A13306" s="7"/>
    </row>
    <row r="13307" spans="1:1" x14ac:dyDescent="0.35">
      <c r="A13307" s="7"/>
    </row>
    <row r="13308" spans="1:1" x14ac:dyDescent="0.35">
      <c r="A13308" s="7"/>
    </row>
    <row r="13309" spans="1:1" x14ac:dyDescent="0.35">
      <c r="A13309" s="7"/>
    </row>
    <row r="13310" spans="1:1" x14ac:dyDescent="0.35">
      <c r="A13310" s="7"/>
    </row>
    <row r="13311" spans="1:1" x14ac:dyDescent="0.35">
      <c r="A13311" s="7"/>
    </row>
    <row r="13312" spans="1:1" x14ac:dyDescent="0.35">
      <c r="A13312" s="7"/>
    </row>
    <row r="13313" spans="1:1" x14ac:dyDescent="0.35">
      <c r="A13313" s="7"/>
    </row>
    <row r="13314" spans="1:1" x14ac:dyDescent="0.35">
      <c r="A13314" s="7"/>
    </row>
    <row r="13315" spans="1:1" x14ac:dyDescent="0.35">
      <c r="A13315" s="7"/>
    </row>
    <row r="13316" spans="1:1" x14ac:dyDescent="0.35">
      <c r="A13316" s="7"/>
    </row>
    <row r="13317" spans="1:1" x14ac:dyDescent="0.35">
      <c r="A13317" s="7"/>
    </row>
    <row r="13318" spans="1:1" x14ac:dyDescent="0.35">
      <c r="A13318" s="7"/>
    </row>
    <row r="13319" spans="1:1" x14ac:dyDescent="0.35">
      <c r="A13319" s="7"/>
    </row>
    <row r="13320" spans="1:1" x14ac:dyDescent="0.35">
      <c r="A13320" s="7"/>
    </row>
    <row r="13321" spans="1:1" x14ac:dyDescent="0.35">
      <c r="A13321" s="7"/>
    </row>
    <row r="13322" spans="1:1" x14ac:dyDescent="0.35">
      <c r="A13322" s="7"/>
    </row>
    <row r="13323" spans="1:1" x14ac:dyDescent="0.35">
      <c r="A13323" s="7"/>
    </row>
    <row r="13324" spans="1:1" x14ac:dyDescent="0.35">
      <c r="A13324" s="7"/>
    </row>
    <row r="13325" spans="1:1" x14ac:dyDescent="0.35">
      <c r="A13325" s="7"/>
    </row>
    <row r="13326" spans="1:1" x14ac:dyDescent="0.35">
      <c r="A13326" s="7"/>
    </row>
    <row r="13327" spans="1:1" x14ac:dyDescent="0.35">
      <c r="A13327" s="7"/>
    </row>
    <row r="13328" spans="1:1" x14ac:dyDescent="0.35">
      <c r="A13328" s="7"/>
    </row>
    <row r="13329" spans="1:1" x14ac:dyDescent="0.35">
      <c r="A13329" s="7"/>
    </row>
    <row r="13330" spans="1:1" x14ac:dyDescent="0.35">
      <c r="A13330" s="7"/>
    </row>
    <row r="13331" spans="1:1" x14ac:dyDescent="0.35">
      <c r="A13331" s="7"/>
    </row>
    <row r="13332" spans="1:1" x14ac:dyDescent="0.35">
      <c r="A13332" s="7"/>
    </row>
    <row r="13333" spans="1:1" x14ac:dyDescent="0.35">
      <c r="A13333" s="7"/>
    </row>
    <row r="13334" spans="1:1" x14ac:dyDescent="0.35">
      <c r="A13334" s="7"/>
    </row>
    <row r="13335" spans="1:1" x14ac:dyDescent="0.35">
      <c r="A13335" s="7"/>
    </row>
    <row r="13336" spans="1:1" x14ac:dyDescent="0.35">
      <c r="A13336" s="7"/>
    </row>
    <row r="13337" spans="1:1" x14ac:dyDescent="0.35">
      <c r="A13337" s="7"/>
    </row>
    <row r="13338" spans="1:1" x14ac:dyDescent="0.35">
      <c r="A13338" s="7"/>
    </row>
    <row r="13339" spans="1:1" x14ac:dyDescent="0.35">
      <c r="A13339" s="7"/>
    </row>
    <row r="13340" spans="1:1" x14ac:dyDescent="0.35">
      <c r="A13340" s="7"/>
    </row>
    <row r="13341" spans="1:1" x14ac:dyDescent="0.35">
      <c r="A13341" s="7"/>
    </row>
    <row r="13342" spans="1:1" x14ac:dyDescent="0.35">
      <c r="A13342" s="7"/>
    </row>
    <row r="13343" spans="1:1" x14ac:dyDescent="0.35">
      <c r="A13343" s="7"/>
    </row>
    <row r="13344" spans="1:1" x14ac:dyDescent="0.35">
      <c r="A13344" s="7"/>
    </row>
    <row r="13345" spans="1:1" x14ac:dyDescent="0.35">
      <c r="A13345" s="7"/>
    </row>
    <row r="13346" spans="1:1" x14ac:dyDescent="0.35">
      <c r="A13346" s="7"/>
    </row>
    <row r="13347" spans="1:1" x14ac:dyDescent="0.35">
      <c r="A13347" s="7"/>
    </row>
    <row r="13348" spans="1:1" x14ac:dyDescent="0.35">
      <c r="A13348" s="7"/>
    </row>
    <row r="13349" spans="1:1" x14ac:dyDescent="0.35">
      <c r="A13349" s="7"/>
    </row>
    <row r="13350" spans="1:1" x14ac:dyDescent="0.35">
      <c r="A13350" s="7"/>
    </row>
    <row r="13351" spans="1:1" x14ac:dyDescent="0.35">
      <c r="A13351" s="7"/>
    </row>
    <row r="13352" spans="1:1" x14ac:dyDescent="0.35">
      <c r="A13352" s="7"/>
    </row>
    <row r="13353" spans="1:1" x14ac:dyDescent="0.35">
      <c r="A13353" s="7"/>
    </row>
    <row r="13354" spans="1:1" x14ac:dyDescent="0.35">
      <c r="A13354" s="7"/>
    </row>
    <row r="13355" spans="1:1" x14ac:dyDescent="0.35">
      <c r="A13355" s="7"/>
    </row>
    <row r="13356" spans="1:1" x14ac:dyDescent="0.35">
      <c r="A13356" s="7"/>
    </row>
    <row r="13357" spans="1:1" x14ac:dyDescent="0.35">
      <c r="A13357" s="7"/>
    </row>
    <row r="13358" spans="1:1" x14ac:dyDescent="0.35">
      <c r="A13358" s="7"/>
    </row>
    <row r="13359" spans="1:1" x14ac:dyDescent="0.35">
      <c r="A13359" s="7"/>
    </row>
    <row r="13360" spans="1:1" x14ac:dyDescent="0.35">
      <c r="A13360" s="7"/>
    </row>
    <row r="13361" spans="1:1" x14ac:dyDescent="0.35">
      <c r="A13361" s="7"/>
    </row>
    <row r="13362" spans="1:1" x14ac:dyDescent="0.35">
      <c r="A13362" s="7"/>
    </row>
    <row r="13363" spans="1:1" x14ac:dyDescent="0.35">
      <c r="A13363" s="7"/>
    </row>
    <row r="13364" spans="1:1" x14ac:dyDescent="0.35">
      <c r="A13364" s="7"/>
    </row>
    <row r="13365" spans="1:1" x14ac:dyDescent="0.35">
      <c r="A13365" s="7"/>
    </row>
    <row r="13366" spans="1:1" x14ac:dyDescent="0.35">
      <c r="A13366" s="7"/>
    </row>
    <row r="13367" spans="1:1" x14ac:dyDescent="0.35">
      <c r="A13367" s="7"/>
    </row>
    <row r="13368" spans="1:1" x14ac:dyDescent="0.35">
      <c r="A13368" s="7"/>
    </row>
    <row r="13369" spans="1:1" x14ac:dyDescent="0.35">
      <c r="A13369" s="7"/>
    </row>
    <row r="13370" spans="1:1" x14ac:dyDescent="0.35">
      <c r="A13370" s="7"/>
    </row>
    <row r="13371" spans="1:1" x14ac:dyDescent="0.35">
      <c r="A13371" s="7"/>
    </row>
    <row r="13372" spans="1:1" x14ac:dyDescent="0.35">
      <c r="A13372" s="7"/>
    </row>
    <row r="13373" spans="1:1" x14ac:dyDescent="0.35">
      <c r="A13373" s="7"/>
    </row>
    <row r="13374" spans="1:1" x14ac:dyDescent="0.35">
      <c r="A13374" s="7"/>
    </row>
    <row r="13375" spans="1:1" x14ac:dyDescent="0.35">
      <c r="A13375" s="7"/>
    </row>
    <row r="13376" spans="1:1" x14ac:dyDescent="0.35">
      <c r="A13376" s="7"/>
    </row>
    <row r="13377" spans="1:1" x14ac:dyDescent="0.35">
      <c r="A13377" s="7"/>
    </row>
    <row r="13378" spans="1:1" x14ac:dyDescent="0.35">
      <c r="A13378" s="7"/>
    </row>
    <row r="13379" spans="1:1" x14ac:dyDescent="0.35">
      <c r="A13379" s="7"/>
    </row>
    <row r="13380" spans="1:1" x14ac:dyDescent="0.35">
      <c r="A13380" s="7"/>
    </row>
    <row r="13381" spans="1:1" x14ac:dyDescent="0.35">
      <c r="A13381" s="7"/>
    </row>
    <row r="13382" spans="1:1" x14ac:dyDescent="0.35">
      <c r="A13382" s="7"/>
    </row>
    <row r="13383" spans="1:1" x14ac:dyDescent="0.35">
      <c r="A13383" s="7"/>
    </row>
    <row r="13384" spans="1:1" x14ac:dyDescent="0.35">
      <c r="A13384" s="7"/>
    </row>
    <row r="13385" spans="1:1" x14ac:dyDescent="0.35">
      <c r="A13385" s="7"/>
    </row>
    <row r="13386" spans="1:1" x14ac:dyDescent="0.35">
      <c r="A13386" s="7"/>
    </row>
    <row r="13387" spans="1:1" x14ac:dyDescent="0.35">
      <c r="A13387" s="7"/>
    </row>
    <row r="13388" spans="1:1" x14ac:dyDescent="0.35">
      <c r="A13388" s="7"/>
    </row>
    <row r="13389" spans="1:1" x14ac:dyDescent="0.35">
      <c r="A13389" s="7"/>
    </row>
    <row r="13390" spans="1:1" x14ac:dyDescent="0.35">
      <c r="A13390" s="7"/>
    </row>
    <row r="13391" spans="1:1" x14ac:dyDescent="0.35">
      <c r="A13391" s="7"/>
    </row>
    <row r="13392" spans="1:1" x14ac:dyDescent="0.35">
      <c r="A13392" s="7"/>
    </row>
    <row r="13393" spans="1:1" x14ac:dyDescent="0.35">
      <c r="A13393" s="7"/>
    </row>
    <row r="13394" spans="1:1" x14ac:dyDescent="0.35">
      <c r="A13394" s="7"/>
    </row>
    <row r="13395" spans="1:1" x14ac:dyDescent="0.35">
      <c r="A13395" s="7"/>
    </row>
    <row r="13396" spans="1:1" x14ac:dyDescent="0.35">
      <c r="A13396" s="7"/>
    </row>
    <row r="13397" spans="1:1" x14ac:dyDescent="0.35">
      <c r="A13397" s="7"/>
    </row>
    <row r="13398" spans="1:1" x14ac:dyDescent="0.35">
      <c r="A13398" s="7"/>
    </row>
    <row r="13399" spans="1:1" x14ac:dyDescent="0.35">
      <c r="A13399" s="7"/>
    </row>
    <row r="13400" spans="1:1" x14ac:dyDescent="0.35">
      <c r="A13400" s="7"/>
    </row>
    <row r="13401" spans="1:1" x14ac:dyDescent="0.35">
      <c r="A13401" s="7"/>
    </row>
    <row r="13402" spans="1:1" x14ac:dyDescent="0.35">
      <c r="A13402" s="7"/>
    </row>
    <row r="13403" spans="1:1" x14ac:dyDescent="0.35">
      <c r="A13403" s="7"/>
    </row>
    <row r="13404" spans="1:1" x14ac:dyDescent="0.35">
      <c r="A13404" s="7"/>
    </row>
    <row r="13405" spans="1:1" x14ac:dyDescent="0.35">
      <c r="A13405" s="7"/>
    </row>
    <row r="13406" spans="1:1" x14ac:dyDescent="0.35">
      <c r="A13406" s="7"/>
    </row>
    <row r="13407" spans="1:1" x14ac:dyDescent="0.35">
      <c r="A13407" s="7"/>
    </row>
    <row r="13408" spans="1:1" x14ac:dyDescent="0.35">
      <c r="A13408" s="7"/>
    </row>
    <row r="13409" spans="1:1" x14ac:dyDescent="0.35">
      <c r="A13409" s="7"/>
    </row>
    <row r="13410" spans="1:1" x14ac:dyDescent="0.35">
      <c r="A13410" s="7"/>
    </row>
    <row r="13411" spans="1:1" x14ac:dyDescent="0.35">
      <c r="A13411" s="7"/>
    </row>
    <row r="13412" spans="1:1" x14ac:dyDescent="0.35">
      <c r="A13412" s="7"/>
    </row>
    <row r="13413" spans="1:1" x14ac:dyDescent="0.35">
      <c r="A13413" s="7"/>
    </row>
    <row r="13414" spans="1:1" x14ac:dyDescent="0.35">
      <c r="A13414" s="7"/>
    </row>
    <row r="13415" spans="1:1" x14ac:dyDescent="0.35">
      <c r="A13415" s="7"/>
    </row>
    <row r="13416" spans="1:1" x14ac:dyDescent="0.35">
      <c r="A13416" s="7"/>
    </row>
    <row r="13417" spans="1:1" x14ac:dyDescent="0.35">
      <c r="A13417" s="7"/>
    </row>
    <row r="13418" spans="1:1" x14ac:dyDescent="0.35">
      <c r="A13418" s="7"/>
    </row>
    <row r="13419" spans="1:1" x14ac:dyDescent="0.35">
      <c r="A13419" s="7"/>
    </row>
    <row r="13420" spans="1:1" x14ac:dyDescent="0.35">
      <c r="A13420" s="7"/>
    </row>
    <row r="13421" spans="1:1" x14ac:dyDescent="0.35">
      <c r="A13421" s="7"/>
    </row>
    <row r="13422" spans="1:1" x14ac:dyDescent="0.35">
      <c r="A13422" s="7"/>
    </row>
    <row r="13423" spans="1:1" x14ac:dyDescent="0.35">
      <c r="A13423" s="7"/>
    </row>
    <row r="13424" spans="1:1" x14ac:dyDescent="0.35">
      <c r="A13424" s="7"/>
    </row>
    <row r="13425" spans="1:1" x14ac:dyDescent="0.35">
      <c r="A13425" s="7"/>
    </row>
    <row r="13426" spans="1:1" x14ac:dyDescent="0.35">
      <c r="A13426" s="7"/>
    </row>
    <row r="13427" spans="1:1" x14ac:dyDescent="0.35">
      <c r="A13427" s="7"/>
    </row>
    <row r="13428" spans="1:1" x14ac:dyDescent="0.35">
      <c r="A13428" s="7"/>
    </row>
    <row r="13429" spans="1:1" x14ac:dyDescent="0.35">
      <c r="A13429" s="7"/>
    </row>
    <row r="13430" spans="1:1" x14ac:dyDescent="0.35">
      <c r="A13430" s="7"/>
    </row>
    <row r="13431" spans="1:1" x14ac:dyDescent="0.35">
      <c r="A13431" s="7"/>
    </row>
    <row r="13432" spans="1:1" x14ac:dyDescent="0.35">
      <c r="A13432" s="7"/>
    </row>
    <row r="13433" spans="1:1" x14ac:dyDescent="0.35">
      <c r="A13433" s="7"/>
    </row>
    <row r="13434" spans="1:1" x14ac:dyDescent="0.35">
      <c r="A13434" s="7"/>
    </row>
    <row r="13435" spans="1:1" x14ac:dyDescent="0.35">
      <c r="A13435" s="7"/>
    </row>
    <row r="13436" spans="1:1" x14ac:dyDescent="0.35">
      <c r="A13436" s="7"/>
    </row>
    <row r="13437" spans="1:1" x14ac:dyDescent="0.35">
      <c r="A13437" s="7"/>
    </row>
    <row r="13438" spans="1:1" x14ac:dyDescent="0.35">
      <c r="A13438" s="7"/>
    </row>
    <row r="13439" spans="1:1" x14ac:dyDescent="0.35">
      <c r="A13439" s="7"/>
    </row>
    <row r="13440" spans="1:1" x14ac:dyDescent="0.35">
      <c r="A13440" s="7"/>
    </row>
    <row r="13441" spans="1:1" x14ac:dyDescent="0.35">
      <c r="A13441" s="7"/>
    </row>
    <row r="13442" spans="1:1" x14ac:dyDescent="0.35">
      <c r="A13442" s="7"/>
    </row>
    <row r="13443" spans="1:1" x14ac:dyDescent="0.35">
      <c r="A13443" s="7"/>
    </row>
    <row r="13444" spans="1:1" x14ac:dyDescent="0.35">
      <c r="A13444" s="7"/>
    </row>
    <row r="13445" spans="1:1" x14ac:dyDescent="0.35">
      <c r="A13445" s="7"/>
    </row>
    <row r="13446" spans="1:1" x14ac:dyDescent="0.35">
      <c r="A13446" s="7"/>
    </row>
    <row r="13447" spans="1:1" x14ac:dyDescent="0.35">
      <c r="A13447" s="7"/>
    </row>
    <row r="13448" spans="1:1" x14ac:dyDescent="0.35">
      <c r="A13448" s="7"/>
    </row>
    <row r="13449" spans="1:1" x14ac:dyDescent="0.35">
      <c r="A13449" s="7"/>
    </row>
    <row r="13450" spans="1:1" x14ac:dyDescent="0.35">
      <c r="A13450" s="7"/>
    </row>
    <row r="13451" spans="1:1" x14ac:dyDescent="0.35">
      <c r="A13451" s="7"/>
    </row>
    <row r="13452" spans="1:1" x14ac:dyDescent="0.35">
      <c r="A13452" s="7"/>
    </row>
    <row r="13453" spans="1:1" x14ac:dyDescent="0.35">
      <c r="A13453" s="7"/>
    </row>
    <row r="13454" spans="1:1" x14ac:dyDescent="0.35">
      <c r="A13454" s="7"/>
    </row>
    <row r="13455" spans="1:1" x14ac:dyDescent="0.35">
      <c r="A13455" s="7"/>
    </row>
    <row r="13456" spans="1:1" x14ac:dyDescent="0.35">
      <c r="A13456" s="7"/>
    </row>
    <row r="13457" spans="1:1" x14ac:dyDescent="0.35">
      <c r="A13457" s="7"/>
    </row>
    <row r="13458" spans="1:1" x14ac:dyDescent="0.35">
      <c r="A13458" s="7"/>
    </row>
    <row r="13459" spans="1:1" x14ac:dyDescent="0.35">
      <c r="A13459" s="7"/>
    </row>
    <row r="13460" spans="1:1" x14ac:dyDescent="0.35">
      <c r="A13460" s="7"/>
    </row>
    <row r="13461" spans="1:1" x14ac:dyDescent="0.35">
      <c r="A13461" s="7"/>
    </row>
    <row r="13462" spans="1:1" x14ac:dyDescent="0.35">
      <c r="A13462" s="7"/>
    </row>
    <row r="13463" spans="1:1" x14ac:dyDescent="0.35">
      <c r="A13463" s="7"/>
    </row>
    <row r="13464" spans="1:1" x14ac:dyDescent="0.35">
      <c r="A13464" s="7"/>
    </row>
    <row r="13465" spans="1:1" x14ac:dyDescent="0.35">
      <c r="A13465" s="7"/>
    </row>
    <row r="13466" spans="1:1" x14ac:dyDescent="0.35">
      <c r="A13466" s="7"/>
    </row>
    <row r="13467" spans="1:1" x14ac:dyDescent="0.35">
      <c r="A13467" s="7"/>
    </row>
    <row r="13468" spans="1:1" x14ac:dyDescent="0.35">
      <c r="A13468" s="7"/>
    </row>
    <row r="13469" spans="1:1" x14ac:dyDescent="0.35">
      <c r="A13469" s="7"/>
    </row>
    <row r="13470" spans="1:1" x14ac:dyDescent="0.35">
      <c r="A13470" s="7"/>
    </row>
    <row r="13471" spans="1:1" x14ac:dyDescent="0.35">
      <c r="A13471" s="7"/>
    </row>
    <row r="13472" spans="1:1" x14ac:dyDescent="0.35">
      <c r="A13472" s="7"/>
    </row>
    <row r="13473" spans="1:1" x14ac:dyDescent="0.35">
      <c r="A13473" s="7"/>
    </row>
    <row r="13474" spans="1:1" x14ac:dyDescent="0.35">
      <c r="A13474" s="7"/>
    </row>
    <row r="13475" spans="1:1" x14ac:dyDescent="0.35">
      <c r="A13475" s="7"/>
    </row>
    <row r="13476" spans="1:1" x14ac:dyDescent="0.35">
      <c r="A13476" s="7"/>
    </row>
    <row r="13477" spans="1:1" x14ac:dyDescent="0.35">
      <c r="A13477" s="7"/>
    </row>
    <row r="13478" spans="1:1" x14ac:dyDescent="0.35">
      <c r="A13478" s="7"/>
    </row>
    <row r="13479" spans="1:1" x14ac:dyDescent="0.35">
      <c r="A13479" s="7"/>
    </row>
    <row r="13480" spans="1:1" x14ac:dyDescent="0.35">
      <c r="A13480" s="7"/>
    </row>
    <row r="13481" spans="1:1" x14ac:dyDescent="0.35">
      <c r="A13481" s="7"/>
    </row>
    <row r="13482" spans="1:1" x14ac:dyDescent="0.35">
      <c r="A13482" s="7"/>
    </row>
    <row r="13483" spans="1:1" x14ac:dyDescent="0.35">
      <c r="A13483" s="7"/>
    </row>
    <row r="13484" spans="1:1" x14ac:dyDescent="0.35">
      <c r="A13484" s="7"/>
    </row>
    <row r="13485" spans="1:1" x14ac:dyDescent="0.35">
      <c r="A13485" s="7"/>
    </row>
    <row r="13486" spans="1:1" x14ac:dyDescent="0.35">
      <c r="A13486" s="7"/>
    </row>
    <row r="13487" spans="1:1" x14ac:dyDescent="0.35">
      <c r="A13487" s="7"/>
    </row>
    <row r="13488" spans="1:1" x14ac:dyDescent="0.35">
      <c r="A13488" s="7"/>
    </row>
    <row r="13489" spans="1:1" x14ac:dyDescent="0.35">
      <c r="A13489" s="7"/>
    </row>
    <row r="13490" spans="1:1" x14ac:dyDescent="0.35">
      <c r="A13490" s="7"/>
    </row>
    <row r="13491" spans="1:1" x14ac:dyDescent="0.35">
      <c r="A13491" s="7"/>
    </row>
    <row r="13492" spans="1:1" x14ac:dyDescent="0.35">
      <c r="A13492" s="7"/>
    </row>
    <row r="13493" spans="1:1" x14ac:dyDescent="0.35">
      <c r="A13493" s="7"/>
    </row>
    <row r="13494" spans="1:1" x14ac:dyDescent="0.35">
      <c r="A13494" s="7"/>
    </row>
    <row r="13495" spans="1:1" x14ac:dyDescent="0.35">
      <c r="A13495" s="7"/>
    </row>
    <row r="13496" spans="1:1" x14ac:dyDescent="0.35">
      <c r="A13496" s="7"/>
    </row>
    <row r="13497" spans="1:1" x14ac:dyDescent="0.35">
      <c r="A13497" s="7"/>
    </row>
    <row r="13498" spans="1:1" x14ac:dyDescent="0.35">
      <c r="A13498" s="7"/>
    </row>
    <row r="13499" spans="1:1" x14ac:dyDescent="0.35">
      <c r="A13499" s="7"/>
    </row>
    <row r="13500" spans="1:1" x14ac:dyDescent="0.35">
      <c r="A13500" s="7"/>
    </row>
    <row r="13501" spans="1:1" x14ac:dyDescent="0.35">
      <c r="A13501" s="7"/>
    </row>
    <row r="13502" spans="1:1" x14ac:dyDescent="0.35">
      <c r="A13502" s="7"/>
    </row>
    <row r="13503" spans="1:1" x14ac:dyDescent="0.35">
      <c r="A13503" s="7"/>
    </row>
    <row r="13504" spans="1:1" x14ac:dyDescent="0.35">
      <c r="A13504" s="7"/>
    </row>
    <row r="13505" spans="1:1" x14ac:dyDescent="0.35">
      <c r="A13505" s="7"/>
    </row>
    <row r="13506" spans="1:1" x14ac:dyDescent="0.35">
      <c r="A13506" s="7"/>
    </row>
    <row r="13507" spans="1:1" x14ac:dyDescent="0.35">
      <c r="A13507" s="7"/>
    </row>
    <row r="13508" spans="1:1" x14ac:dyDescent="0.35">
      <c r="A13508" s="7"/>
    </row>
    <row r="13509" spans="1:1" x14ac:dyDescent="0.35">
      <c r="A13509" s="7"/>
    </row>
    <row r="13510" spans="1:1" x14ac:dyDescent="0.35">
      <c r="A13510" s="7"/>
    </row>
    <row r="13511" spans="1:1" x14ac:dyDescent="0.35">
      <c r="A13511" s="7"/>
    </row>
    <row r="13512" spans="1:1" x14ac:dyDescent="0.35">
      <c r="A13512" s="7"/>
    </row>
    <row r="13513" spans="1:1" x14ac:dyDescent="0.35">
      <c r="A13513" s="7"/>
    </row>
    <row r="13514" spans="1:1" x14ac:dyDescent="0.35">
      <c r="A13514" s="7"/>
    </row>
    <row r="13515" spans="1:1" x14ac:dyDescent="0.35">
      <c r="A13515" s="7"/>
    </row>
    <row r="13516" spans="1:1" x14ac:dyDescent="0.35">
      <c r="A13516" s="7"/>
    </row>
    <row r="13517" spans="1:1" x14ac:dyDescent="0.35">
      <c r="A13517" s="7"/>
    </row>
    <row r="13518" spans="1:1" x14ac:dyDescent="0.35">
      <c r="A13518" s="7"/>
    </row>
    <row r="13519" spans="1:1" x14ac:dyDescent="0.35">
      <c r="A13519" s="7"/>
    </row>
    <row r="13520" spans="1:1" x14ac:dyDescent="0.35">
      <c r="A13520" s="7"/>
    </row>
    <row r="13521" spans="1:1" x14ac:dyDescent="0.35">
      <c r="A13521" s="7"/>
    </row>
    <row r="13522" spans="1:1" x14ac:dyDescent="0.35">
      <c r="A13522" s="7"/>
    </row>
    <row r="13523" spans="1:1" x14ac:dyDescent="0.35">
      <c r="A13523" s="7"/>
    </row>
    <row r="13524" spans="1:1" x14ac:dyDescent="0.35">
      <c r="A13524" s="7"/>
    </row>
    <row r="13525" spans="1:1" x14ac:dyDescent="0.35">
      <c r="A13525" s="7"/>
    </row>
    <row r="13526" spans="1:1" x14ac:dyDescent="0.35">
      <c r="A13526" s="7"/>
    </row>
    <row r="13527" spans="1:1" x14ac:dyDescent="0.35">
      <c r="A13527" s="7"/>
    </row>
    <row r="13528" spans="1:1" x14ac:dyDescent="0.35">
      <c r="A13528" s="7"/>
    </row>
    <row r="13529" spans="1:1" x14ac:dyDescent="0.35">
      <c r="A13529" s="7"/>
    </row>
    <row r="13530" spans="1:1" x14ac:dyDescent="0.35">
      <c r="A13530" s="7"/>
    </row>
    <row r="13531" spans="1:1" x14ac:dyDescent="0.35">
      <c r="A13531" s="7"/>
    </row>
    <row r="13532" spans="1:1" x14ac:dyDescent="0.35">
      <c r="A13532" s="7"/>
    </row>
    <row r="13533" spans="1:1" x14ac:dyDescent="0.35">
      <c r="A13533" s="7"/>
    </row>
    <row r="13534" spans="1:1" x14ac:dyDescent="0.35">
      <c r="A13534" s="7"/>
    </row>
    <row r="13535" spans="1:1" x14ac:dyDescent="0.35">
      <c r="A13535" s="7"/>
    </row>
    <row r="13536" spans="1:1" x14ac:dyDescent="0.35">
      <c r="A13536" s="7"/>
    </row>
    <row r="13537" spans="1:1" x14ac:dyDescent="0.35">
      <c r="A13537" s="7"/>
    </row>
    <row r="13538" spans="1:1" x14ac:dyDescent="0.35">
      <c r="A13538" s="7"/>
    </row>
    <row r="13539" spans="1:1" x14ac:dyDescent="0.35">
      <c r="A13539" s="7"/>
    </row>
    <row r="13540" spans="1:1" x14ac:dyDescent="0.35">
      <c r="A13540" s="7"/>
    </row>
    <row r="13541" spans="1:1" x14ac:dyDescent="0.35">
      <c r="A13541" s="7"/>
    </row>
    <row r="13542" spans="1:1" x14ac:dyDescent="0.35">
      <c r="A13542" s="7"/>
    </row>
    <row r="13543" spans="1:1" x14ac:dyDescent="0.35">
      <c r="A13543" s="7"/>
    </row>
    <row r="13544" spans="1:1" x14ac:dyDescent="0.35">
      <c r="A13544" s="7"/>
    </row>
    <row r="13545" spans="1:1" x14ac:dyDescent="0.35">
      <c r="A13545" s="7"/>
    </row>
    <row r="13546" spans="1:1" x14ac:dyDescent="0.35">
      <c r="A13546" s="7"/>
    </row>
    <row r="13547" spans="1:1" x14ac:dyDescent="0.35">
      <c r="A13547" s="7"/>
    </row>
    <row r="13548" spans="1:1" x14ac:dyDescent="0.35">
      <c r="A13548" s="7"/>
    </row>
    <row r="13549" spans="1:1" x14ac:dyDescent="0.35">
      <c r="A13549" s="7"/>
    </row>
    <row r="13550" spans="1:1" x14ac:dyDescent="0.35">
      <c r="A13550" s="7"/>
    </row>
    <row r="13551" spans="1:1" x14ac:dyDescent="0.35">
      <c r="A13551" s="7"/>
    </row>
    <row r="13552" spans="1:1" x14ac:dyDescent="0.35">
      <c r="A13552" s="7"/>
    </row>
    <row r="13553" spans="1:1" x14ac:dyDescent="0.35">
      <c r="A13553" s="7"/>
    </row>
    <row r="13554" spans="1:1" x14ac:dyDescent="0.35">
      <c r="A13554" s="7"/>
    </row>
    <row r="13555" spans="1:1" x14ac:dyDescent="0.35">
      <c r="A13555" s="7"/>
    </row>
    <row r="13556" spans="1:1" x14ac:dyDescent="0.35">
      <c r="A13556" s="7"/>
    </row>
    <row r="13557" spans="1:1" x14ac:dyDescent="0.35">
      <c r="A13557" s="7"/>
    </row>
    <row r="13558" spans="1:1" x14ac:dyDescent="0.35">
      <c r="A13558" s="7"/>
    </row>
    <row r="13559" spans="1:1" x14ac:dyDescent="0.35">
      <c r="A13559" s="7"/>
    </row>
    <row r="13560" spans="1:1" x14ac:dyDescent="0.35">
      <c r="A13560" s="7"/>
    </row>
    <row r="13561" spans="1:1" x14ac:dyDescent="0.35">
      <c r="A13561" s="7"/>
    </row>
    <row r="13562" spans="1:1" x14ac:dyDescent="0.35">
      <c r="A13562" s="7"/>
    </row>
    <row r="13563" spans="1:1" x14ac:dyDescent="0.35">
      <c r="A13563" s="7"/>
    </row>
    <row r="13564" spans="1:1" x14ac:dyDescent="0.35">
      <c r="A13564" s="7"/>
    </row>
    <row r="13565" spans="1:1" x14ac:dyDescent="0.35">
      <c r="A13565" s="7"/>
    </row>
    <row r="13566" spans="1:1" x14ac:dyDescent="0.35">
      <c r="A13566" s="7"/>
    </row>
    <row r="13567" spans="1:1" x14ac:dyDescent="0.35">
      <c r="A13567" s="7"/>
    </row>
    <row r="13568" spans="1:1" x14ac:dyDescent="0.35">
      <c r="A13568" s="7"/>
    </row>
    <row r="13569" spans="1:1" x14ac:dyDescent="0.35">
      <c r="A13569" s="7"/>
    </row>
    <row r="13570" spans="1:1" x14ac:dyDescent="0.35">
      <c r="A13570" s="7"/>
    </row>
    <row r="13571" spans="1:1" x14ac:dyDescent="0.35">
      <c r="A13571" s="7"/>
    </row>
    <row r="13572" spans="1:1" x14ac:dyDescent="0.35">
      <c r="A13572" s="7"/>
    </row>
    <row r="13573" spans="1:1" x14ac:dyDescent="0.35">
      <c r="A13573" s="7"/>
    </row>
    <row r="13574" spans="1:1" x14ac:dyDescent="0.35">
      <c r="A13574" s="7"/>
    </row>
    <row r="13575" spans="1:1" x14ac:dyDescent="0.35">
      <c r="A13575" s="7"/>
    </row>
    <row r="13576" spans="1:1" x14ac:dyDescent="0.35">
      <c r="A13576" s="7"/>
    </row>
    <row r="13577" spans="1:1" x14ac:dyDescent="0.35">
      <c r="A13577" s="7"/>
    </row>
    <row r="13578" spans="1:1" x14ac:dyDescent="0.35">
      <c r="A13578" s="7"/>
    </row>
    <row r="13579" spans="1:1" x14ac:dyDescent="0.35">
      <c r="A13579" s="7"/>
    </row>
    <row r="13580" spans="1:1" x14ac:dyDescent="0.35">
      <c r="A13580" s="7"/>
    </row>
    <row r="13581" spans="1:1" x14ac:dyDescent="0.35">
      <c r="A13581" s="7"/>
    </row>
    <row r="13582" spans="1:1" x14ac:dyDescent="0.35">
      <c r="A13582" s="7"/>
    </row>
    <row r="13583" spans="1:1" x14ac:dyDescent="0.35">
      <c r="A13583" s="7"/>
    </row>
    <row r="13584" spans="1:1" x14ac:dyDescent="0.35">
      <c r="A13584" s="7"/>
    </row>
    <row r="13585" spans="1:1" x14ac:dyDescent="0.35">
      <c r="A13585" s="7"/>
    </row>
    <row r="13586" spans="1:1" x14ac:dyDescent="0.35">
      <c r="A13586" s="7"/>
    </row>
    <row r="13587" spans="1:1" x14ac:dyDescent="0.35">
      <c r="A13587" s="7"/>
    </row>
    <row r="13588" spans="1:1" x14ac:dyDescent="0.35">
      <c r="A13588" s="7"/>
    </row>
    <row r="13589" spans="1:1" x14ac:dyDescent="0.35">
      <c r="A13589" s="7"/>
    </row>
    <row r="13590" spans="1:1" x14ac:dyDescent="0.35">
      <c r="A13590" s="7"/>
    </row>
    <row r="13591" spans="1:1" x14ac:dyDescent="0.35">
      <c r="A13591" s="7"/>
    </row>
    <row r="13592" spans="1:1" x14ac:dyDescent="0.35">
      <c r="A13592" s="7"/>
    </row>
    <row r="13593" spans="1:1" x14ac:dyDescent="0.35">
      <c r="A13593" s="7"/>
    </row>
    <row r="13594" spans="1:1" x14ac:dyDescent="0.35">
      <c r="A13594" s="7"/>
    </row>
    <row r="13595" spans="1:1" x14ac:dyDescent="0.35">
      <c r="A13595" s="7"/>
    </row>
    <row r="13596" spans="1:1" x14ac:dyDescent="0.35">
      <c r="A13596" s="7"/>
    </row>
    <row r="13597" spans="1:1" x14ac:dyDescent="0.35">
      <c r="A13597" s="7"/>
    </row>
    <row r="13598" spans="1:1" x14ac:dyDescent="0.35">
      <c r="A13598" s="7"/>
    </row>
    <row r="13599" spans="1:1" x14ac:dyDescent="0.35">
      <c r="A13599" s="7"/>
    </row>
    <row r="13600" spans="1:1" x14ac:dyDescent="0.35">
      <c r="A13600" s="7"/>
    </row>
    <row r="13601" spans="1:1" x14ac:dyDescent="0.35">
      <c r="A13601" s="7"/>
    </row>
    <row r="13602" spans="1:1" x14ac:dyDescent="0.35">
      <c r="A13602" s="7"/>
    </row>
    <row r="13603" spans="1:1" x14ac:dyDescent="0.35">
      <c r="A13603" s="7"/>
    </row>
    <row r="13604" spans="1:1" x14ac:dyDescent="0.35">
      <c r="A13604" s="7"/>
    </row>
    <row r="13605" spans="1:1" x14ac:dyDescent="0.35">
      <c r="A13605" s="7"/>
    </row>
    <row r="13606" spans="1:1" x14ac:dyDescent="0.35">
      <c r="A13606" s="7"/>
    </row>
    <row r="13607" spans="1:1" x14ac:dyDescent="0.35">
      <c r="A13607" s="7"/>
    </row>
    <row r="13608" spans="1:1" x14ac:dyDescent="0.35">
      <c r="A13608" s="7"/>
    </row>
    <row r="13609" spans="1:1" x14ac:dyDescent="0.35">
      <c r="A13609" s="7"/>
    </row>
    <row r="13610" spans="1:1" x14ac:dyDescent="0.35">
      <c r="A13610" s="7"/>
    </row>
    <row r="13611" spans="1:1" x14ac:dyDescent="0.35">
      <c r="A13611" s="7"/>
    </row>
    <row r="13612" spans="1:1" x14ac:dyDescent="0.35">
      <c r="A13612" s="7"/>
    </row>
    <row r="13613" spans="1:1" x14ac:dyDescent="0.35">
      <c r="A13613" s="7"/>
    </row>
    <row r="13614" spans="1:1" x14ac:dyDescent="0.35">
      <c r="A13614" s="7"/>
    </row>
    <row r="13615" spans="1:1" x14ac:dyDescent="0.35">
      <c r="A13615" s="7"/>
    </row>
    <row r="13616" spans="1:1" x14ac:dyDescent="0.35">
      <c r="A13616" s="7"/>
    </row>
    <row r="13617" spans="1:1" x14ac:dyDescent="0.35">
      <c r="A13617" s="7"/>
    </row>
    <row r="13618" spans="1:1" x14ac:dyDescent="0.35">
      <c r="A13618" s="7"/>
    </row>
    <row r="13619" spans="1:1" x14ac:dyDescent="0.35">
      <c r="A13619" s="7"/>
    </row>
    <row r="13620" spans="1:1" x14ac:dyDescent="0.35">
      <c r="A13620" s="7"/>
    </row>
    <row r="13621" spans="1:1" x14ac:dyDescent="0.35">
      <c r="A13621" s="7"/>
    </row>
    <row r="13622" spans="1:1" x14ac:dyDescent="0.35">
      <c r="A13622" s="7"/>
    </row>
    <row r="13623" spans="1:1" x14ac:dyDescent="0.35">
      <c r="A13623" s="7"/>
    </row>
    <row r="13624" spans="1:1" x14ac:dyDescent="0.35">
      <c r="A13624" s="7"/>
    </row>
    <row r="13625" spans="1:1" x14ac:dyDescent="0.35">
      <c r="A13625" s="7"/>
    </row>
    <row r="13626" spans="1:1" x14ac:dyDescent="0.35">
      <c r="A13626" s="7"/>
    </row>
    <row r="13627" spans="1:1" x14ac:dyDescent="0.35">
      <c r="A13627" s="7"/>
    </row>
    <row r="13628" spans="1:1" x14ac:dyDescent="0.35">
      <c r="A13628" s="7"/>
    </row>
    <row r="13629" spans="1:1" x14ac:dyDescent="0.35">
      <c r="A13629" s="7"/>
    </row>
    <row r="13630" spans="1:1" x14ac:dyDescent="0.35">
      <c r="A13630" s="7"/>
    </row>
    <row r="13631" spans="1:1" x14ac:dyDescent="0.35">
      <c r="A13631" s="7"/>
    </row>
    <row r="13632" spans="1:1" x14ac:dyDescent="0.35">
      <c r="A13632" s="7"/>
    </row>
    <row r="13633" spans="1:1" x14ac:dyDescent="0.35">
      <c r="A13633" s="7"/>
    </row>
    <row r="13634" spans="1:1" x14ac:dyDescent="0.35">
      <c r="A13634" s="7"/>
    </row>
    <row r="13635" spans="1:1" x14ac:dyDescent="0.35">
      <c r="A13635" s="7"/>
    </row>
    <row r="13636" spans="1:1" x14ac:dyDescent="0.35">
      <c r="A13636" s="7"/>
    </row>
    <row r="13637" spans="1:1" x14ac:dyDescent="0.35">
      <c r="A13637" s="7"/>
    </row>
    <row r="13638" spans="1:1" x14ac:dyDescent="0.35">
      <c r="A13638" s="7"/>
    </row>
    <row r="13639" spans="1:1" x14ac:dyDescent="0.35">
      <c r="A13639" s="7"/>
    </row>
    <row r="13640" spans="1:1" x14ac:dyDescent="0.35">
      <c r="A13640" s="7"/>
    </row>
    <row r="13641" spans="1:1" x14ac:dyDescent="0.35">
      <c r="A13641" s="7"/>
    </row>
    <row r="13642" spans="1:1" x14ac:dyDescent="0.35">
      <c r="A13642" s="7"/>
    </row>
    <row r="13643" spans="1:1" x14ac:dyDescent="0.35">
      <c r="A13643" s="7"/>
    </row>
    <row r="13644" spans="1:1" x14ac:dyDescent="0.35">
      <c r="A13644" s="7"/>
    </row>
    <row r="13645" spans="1:1" x14ac:dyDescent="0.35">
      <c r="A13645" s="7"/>
    </row>
    <row r="13646" spans="1:1" x14ac:dyDescent="0.35">
      <c r="A13646" s="7"/>
    </row>
    <row r="13647" spans="1:1" x14ac:dyDescent="0.35">
      <c r="A13647" s="7"/>
    </row>
    <row r="13648" spans="1:1" x14ac:dyDescent="0.35">
      <c r="A13648" s="7"/>
    </row>
    <row r="13649" spans="1:1" x14ac:dyDescent="0.35">
      <c r="A13649" s="7"/>
    </row>
    <row r="13650" spans="1:1" x14ac:dyDescent="0.35">
      <c r="A13650" s="7"/>
    </row>
    <row r="13651" spans="1:1" x14ac:dyDescent="0.35">
      <c r="A13651" s="7"/>
    </row>
    <row r="13652" spans="1:1" x14ac:dyDescent="0.35">
      <c r="A13652" s="7"/>
    </row>
    <row r="13653" spans="1:1" x14ac:dyDescent="0.35">
      <c r="A13653" s="7"/>
    </row>
    <row r="13654" spans="1:1" x14ac:dyDescent="0.35">
      <c r="A13654" s="7"/>
    </row>
    <row r="13655" spans="1:1" x14ac:dyDescent="0.35">
      <c r="A13655" s="7"/>
    </row>
    <row r="13656" spans="1:1" x14ac:dyDescent="0.35">
      <c r="A13656" s="7"/>
    </row>
    <row r="13657" spans="1:1" x14ac:dyDescent="0.35">
      <c r="A13657" s="7"/>
    </row>
    <row r="13658" spans="1:1" x14ac:dyDescent="0.35">
      <c r="A13658" s="7"/>
    </row>
    <row r="13659" spans="1:1" x14ac:dyDescent="0.35">
      <c r="A13659" s="7"/>
    </row>
    <row r="13660" spans="1:1" x14ac:dyDescent="0.35">
      <c r="A13660" s="7"/>
    </row>
    <row r="13661" spans="1:1" x14ac:dyDescent="0.35">
      <c r="A13661" s="7"/>
    </row>
    <row r="13662" spans="1:1" x14ac:dyDescent="0.35">
      <c r="A13662" s="7"/>
    </row>
    <row r="13663" spans="1:1" x14ac:dyDescent="0.35">
      <c r="A13663" s="7"/>
    </row>
    <row r="13664" spans="1:1" x14ac:dyDescent="0.35">
      <c r="A13664" s="7"/>
    </row>
    <row r="13665" spans="1:1" x14ac:dyDescent="0.35">
      <c r="A13665" s="7"/>
    </row>
    <row r="13666" spans="1:1" x14ac:dyDescent="0.35">
      <c r="A13666" s="7"/>
    </row>
    <row r="13667" spans="1:1" x14ac:dyDescent="0.35">
      <c r="A13667" s="7"/>
    </row>
    <row r="13668" spans="1:1" x14ac:dyDescent="0.35">
      <c r="A13668" s="7"/>
    </row>
    <row r="13669" spans="1:1" x14ac:dyDescent="0.35">
      <c r="A13669" s="7"/>
    </row>
    <row r="13670" spans="1:1" x14ac:dyDescent="0.35">
      <c r="A13670" s="7"/>
    </row>
    <row r="13671" spans="1:1" x14ac:dyDescent="0.35">
      <c r="A13671" s="7"/>
    </row>
    <row r="13672" spans="1:1" x14ac:dyDescent="0.35">
      <c r="A13672" s="7"/>
    </row>
    <row r="13673" spans="1:1" x14ac:dyDescent="0.35">
      <c r="A13673" s="7"/>
    </row>
    <row r="13674" spans="1:1" x14ac:dyDescent="0.35">
      <c r="A13674" s="7"/>
    </row>
    <row r="13675" spans="1:1" x14ac:dyDescent="0.35">
      <c r="A13675" s="7"/>
    </row>
    <row r="13676" spans="1:1" x14ac:dyDescent="0.35">
      <c r="A13676" s="7"/>
    </row>
    <row r="13677" spans="1:1" x14ac:dyDescent="0.35">
      <c r="A13677" s="7"/>
    </row>
    <row r="13678" spans="1:1" x14ac:dyDescent="0.35">
      <c r="A13678" s="7"/>
    </row>
    <row r="13679" spans="1:1" x14ac:dyDescent="0.35">
      <c r="A13679" s="7"/>
    </row>
    <row r="13680" spans="1:1" x14ac:dyDescent="0.35">
      <c r="A13680" s="7"/>
    </row>
    <row r="13681" spans="1:1" x14ac:dyDescent="0.35">
      <c r="A13681" s="7"/>
    </row>
    <row r="13682" spans="1:1" x14ac:dyDescent="0.35">
      <c r="A13682" s="7"/>
    </row>
    <row r="13683" spans="1:1" x14ac:dyDescent="0.35">
      <c r="A13683" s="7"/>
    </row>
    <row r="13684" spans="1:1" x14ac:dyDescent="0.35">
      <c r="A13684" s="7"/>
    </row>
    <row r="13685" spans="1:1" x14ac:dyDescent="0.35">
      <c r="A13685" s="7"/>
    </row>
    <row r="13686" spans="1:1" x14ac:dyDescent="0.35">
      <c r="A13686" s="7"/>
    </row>
    <row r="13687" spans="1:1" x14ac:dyDescent="0.35">
      <c r="A13687" s="7"/>
    </row>
    <row r="13688" spans="1:1" x14ac:dyDescent="0.35">
      <c r="A13688" s="7"/>
    </row>
    <row r="13689" spans="1:1" x14ac:dyDescent="0.35">
      <c r="A13689" s="7"/>
    </row>
    <row r="13690" spans="1:1" x14ac:dyDescent="0.35">
      <c r="A13690" s="7"/>
    </row>
    <row r="13691" spans="1:1" x14ac:dyDescent="0.35">
      <c r="A13691" s="7"/>
    </row>
    <row r="13692" spans="1:1" x14ac:dyDescent="0.35">
      <c r="A13692" s="7"/>
    </row>
    <row r="13693" spans="1:1" x14ac:dyDescent="0.35">
      <c r="A13693" s="7"/>
    </row>
    <row r="13694" spans="1:1" x14ac:dyDescent="0.35">
      <c r="A13694" s="7"/>
    </row>
    <row r="13695" spans="1:1" x14ac:dyDescent="0.35">
      <c r="A13695" s="7"/>
    </row>
    <row r="13696" spans="1:1" x14ac:dyDescent="0.35">
      <c r="A13696" s="7"/>
    </row>
    <row r="13697" spans="1:1" x14ac:dyDescent="0.35">
      <c r="A13697" s="7"/>
    </row>
    <row r="13698" spans="1:1" x14ac:dyDescent="0.35">
      <c r="A13698" s="7"/>
    </row>
    <row r="13699" spans="1:1" x14ac:dyDescent="0.35">
      <c r="A13699" s="7"/>
    </row>
    <row r="13700" spans="1:1" x14ac:dyDescent="0.35">
      <c r="A13700" s="7"/>
    </row>
    <row r="13701" spans="1:1" x14ac:dyDescent="0.35">
      <c r="A13701" s="7"/>
    </row>
    <row r="13702" spans="1:1" x14ac:dyDescent="0.35">
      <c r="A13702" s="7"/>
    </row>
    <row r="13703" spans="1:1" x14ac:dyDescent="0.35">
      <c r="A13703" s="7"/>
    </row>
    <row r="13704" spans="1:1" x14ac:dyDescent="0.35">
      <c r="A13704" s="7"/>
    </row>
    <row r="13705" spans="1:1" x14ac:dyDescent="0.35">
      <c r="A13705" s="7"/>
    </row>
    <row r="13706" spans="1:1" x14ac:dyDescent="0.35">
      <c r="A13706" s="7"/>
    </row>
    <row r="13707" spans="1:1" x14ac:dyDescent="0.35">
      <c r="A13707" s="7"/>
    </row>
    <row r="13708" spans="1:1" x14ac:dyDescent="0.35">
      <c r="A13708" s="7"/>
    </row>
    <row r="13709" spans="1:1" x14ac:dyDescent="0.35">
      <c r="A13709" s="7"/>
    </row>
    <row r="13710" spans="1:1" x14ac:dyDescent="0.35">
      <c r="A13710" s="7"/>
    </row>
    <row r="13711" spans="1:1" x14ac:dyDescent="0.35">
      <c r="A13711" s="7"/>
    </row>
    <row r="13712" spans="1:1" x14ac:dyDescent="0.35">
      <c r="A13712" s="7"/>
    </row>
    <row r="13713" spans="1:1" x14ac:dyDescent="0.35">
      <c r="A13713" s="7"/>
    </row>
    <row r="13714" spans="1:1" x14ac:dyDescent="0.35">
      <c r="A13714" s="7"/>
    </row>
    <row r="13715" spans="1:1" x14ac:dyDescent="0.35">
      <c r="A13715" s="7"/>
    </row>
    <row r="13716" spans="1:1" x14ac:dyDescent="0.35">
      <c r="A13716" s="7"/>
    </row>
    <row r="13717" spans="1:1" x14ac:dyDescent="0.35">
      <c r="A13717" s="7"/>
    </row>
    <row r="13718" spans="1:1" x14ac:dyDescent="0.35">
      <c r="A13718" s="7"/>
    </row>
    <row r="13719" spans="1:1" x14ac:dyDescent="0.35">
      <c r="A13719" s="7"/>
    </row>
    <row r="13720" spans="1:1" x14ac:dyDescent="0.35">
      <c r="A13720" s="7"/>
    </row>
    <row r="13721" spans="1:1" x14ac:dyDescent="0.35">
      <c r="A13721" s="7"/>
    </row>
    <row r="13722" spans="1:1" x14ac:dyDescent="0.35">
      <c r="A13722" s="7"/>
    </row>
    <row r="13723" spans="1:1" x14ac:dyDescent="0.35">
      <c r="A13723" s="7"/>
    </row>
    <row r="13724" spans="1:1" x14ac:dyDescent="0.35">
      <c r="A13724" s="7"/>
    </row>
    <row r="13725" spans="1:1" x14ac:dyDescent="0.35">
      <c r="A13725" s="7"/>
    </row>
    <row r="13726" spans="1:1" x14ac:dyDescent="0.35">
      <c r="A13726" s="7"/>
    </row>
    <row r="13727" spans="1:1" x14ac:dyDescent="0.35">
      <c r="A13727" s="7"/>
    </row>
    <row r="13728" spans="1:1" x14ac:dyDescent="0.35">
      <c r="A13728" s="7"/>
    </row>
    <row r="13729" spans="1:1" x14ac:dyDescent="0.35">
      <c r="A13729" s="7"/>
    </row>
    <row r="13730" spans="1:1" x14ac:dyDescent="0.35">
      <c r="A13730" s="7"/>
    </row>
    <row r="13731" spans="1:1" x14ac:dyDescent="0.35">
      <c r="A13731" s="7"/>
    </row>
    <row r="13732" spans="1:1" x14ac:dyDescent="0.35">
      <c r="A13732" s="7"/>
    </row>
    <row r="13733" spans="1:1" x14ac:dyDescent="0.35">
      <c r="A13733" s="7"/>
    </row>
    <row r="13734" spans="1:1" x14ac:dyDescent="0.35">
      <c r="A13734" s="7"/>
    </row>
    <row r="13735" spans="1:1" x14ac:dyDescent="0.35">
      <c r="A13735" s="7"/>
    </row>
    <row r="13736" spans="1:1" x14ac:dyDescent="0.35">
      <c r="A13736" s="7"/>
    </row>
    <row r="13737" spans="1:1" x14ac:dyDescent="0.35">
      <c r="A13737" s="7"/>
    </row>
    <row r="13738" spans="1:1" x14ac:dyDescent="0.35">
      <c r="A13738" s="7"/>
    </row>
    <row r="13739" spans="1:1" x14ac:dyDescent="0.35">
      <c r="A13739" s="7"/>
    </row>
    <row r="13740" spans="1:1" x14ac:dyDescent="0.35">
      <c r="A13740" s="7"/>
    </row>
    <row r="13741" spans="1:1" x14ac:dyDescent="0.35">
      <c r="A13741" s="7"/>
    </row>
    <row r="13742" spans="1:1" x14ac:dyDescent="0.35">
      <c r="A13742" s="7"/>
    </row>
    <row r="13743" spans="1:1" x14ac:dyDescent="0.35">
      <c r="A13743" s="7"/>
    </row>
    <row r="13744" spans="1:1" x14ac:dyDescent="0.35">
      <c r="A13744" s="7"/>
    </row>
    <row r="13745" spans="1:1" x14ac:dyDescent="0.35">
      <c r="A13745" s="7"/>
    </row>
    <row r="13746" spans="1:1" x14ac:dyDescent="0.35">
      <c r="A13746" s="7"/>
    </row>
    <row r="13747" spans="1:1" x14ac:dyDescent="0.35">
      <c r="A13747" s="7"/>
    </row>
    <row r="13748" spans="1:1" x14ac:dyDescent="0.35">
      <c r="A13748" s="7"/>
    </row>
    <row r="13749" spans="1:1" x14ac:dyDescent="0.35">
      <c r="A13749" s="7"/>
    </row>
    <row r="13750" spans="1:1" x14ac:dyDescent="0.35">
      <c r="A13750" s="7"/>
    </row>
    <row r="13751" spans="1:1" x14ac:dyDescent="0.35">
      <c r="A13751" s="7"/>
    </row>
    <row r="13752" spans="1:1" x14ac:dyDescent="0.35">
      <c r="A13752" s="7"/>
    </row>
    <row r="13753" spans="1:1" x14ac:dyDescent="0.35">
      <c r="A13753" s="7"/>
    </row>
    <row r="13754" spans="1:1" x14ac:dyDescent="0.35">
      <c r="A13754" s="7"/>
    </row>
    <row r="13755" spans="1:1" x14ac:dyDescent="0.35">
      <c r="A13755" s="7"/>
    </row>
    <row r="13756" spans="1:1" x14ac:dyDescent="0.35">
      <c r="A13756" s="7"/>
    </row>
    <row r="13757" spans="1:1" x14ac:dyDescent="0.35">
      <c r="A13757" s="7"/>
    </row>
    <row r="13758" spans="1:1" x14ac:dyDescent="0.35">
      <c r="A13758" s="7"/>
    </row>
    <row r="13759" spans="1:1" x14ac:dyDescent="0.35">
      <c r="A13759" s="7"/>
    </row>
    <row r="13760" spans="1:1" x14ac:dyDescent="0.35">
      <c r="A13760" s="7"/>
    </row>
    <row r="13761" spans="1:1" x14ac:dyDescent="0.35">
      <c r="A13761" s="7"/>
    </row>
    <row r="13762" spans="1:1" x14ac:dyDescent="0.35">
      <c r="A13762" s="7"/>
    </row>
    <row r="13763" spans="1:1" x14ac:dyDescent="0.35">
      <c r="A13763" s="7"/>
    </row>
    <row r="13764" spans="1:1" x14ac:dyDescent="0.35">
      <c r="A13764" s="7"/>
    </row>
    <row r="13765" spans="1:1" x14ac:dyDescent="0.35">
      <c r="A13765" s="7"/>
    </row>
    <row r="13766" spans="1:1" x14ac:dyDescent="0.35">
      <c r="A13766" s="7"/>
    </row>
    <row r="13767" spans="1:1" x14ac:dyDescent="0.35">
      <c r="A13767" s="7"/>
    </row>
    <row r="13768" spans="1:1" x14ac:dyDescent="0.35">
      <c r="A13768" s="7"/>
    </row>
    <row r="13769" spans="1:1" x14ac:dyDescent="0.35">
      <c r="A13769" s="7"/>
    </row>
    <row r="13770" spans="1:1" x14ac:dyDescent="0.35">
      <c r="A13770" s="7"/>
    </row>
    <row r="13771" spans="1:1" x14ac:dyDescent="0.35">
      <c r="A13771" s="7"/>
    </row>
    <row r="13772" spans="1:1" x14ac:dyDescent="0.35">
      <c r="A13772" s="7"/>
    </row>
    <row r="13773" spans="1:1" x14ac:dyDescent="0.35">
      <c r="A13773" s="7"/>
    </row>
    <row r="13774" spans="1:1" x14ac:dyDescent="0.35">
      <c r="A13774" s="7"/>
    </row>
    <row r="13775" spans="1:1" x14ac:dyDescent="0.35">
      <c r="A13775" s="7"/>
    </row>
    <row r="13776" spans="1:1" x14ac:dyDescent="0.35">
      <c r="A13776" s="7"/>
    </row>
    <row r="13777" spans="1:1" x14ac:dyDescent="0.35">
      <c r="A13777" s="7"/>
    </row>
    <row r="13778" spans="1:1" x14ac:dyDescent="0.35">
      <c r="A13778" s="7"/>
    </row>
    <row r="13779" spans="1:1" x14ac:dyDescent="0.35">
      <c r="A13779" s="7"/>
    </row>
    <row r="13780" spans="1:1" x14ac:dyDescent="0.35">
      <c r="A13780" s="7"/>
    </row>
    <row r="13781" spans="1:1" x14ac:dyDescent="0.35">
      <c r="A13781" s="7"/>
    </row>
    <row r="13782" spans="1:1" x14ac:dyDescent="0.35">
      <c r="A13782" s="7"/>
    </row>
    <row r="13783" spans="1:1" x14ac:dyDescent="0.35">
      <c r="A13783" s="7"/>
    </row>
    <row r="13784" spans="1:1" x14ac:dyDescent="0.35">
      <c r="A13784" s="7"/>
    </row>
    <row r="13785" spans="1:1" x14ac:dyDescent="0.35">
      <c r="A13785" s="7"/>
    </row>
    <row r="13786" spans="1:1" x14ac:dyDescent="0.35">
      <c r="A13786" s="7"/>
    </row>
    <row r="13787" spans="1:1" x14ac:dyDescent="0.35">
      <c r="A13787" s="7"/>
    </row>
    <row r="13788" spans="1:1" x14ac:dyDescent="0.35">
      <c r="A13788" s="7"/>
    </row>
    <row r="13789" spans="1:1" x14ac:dyDescent="0.35">
      <c r="A13789" s="7"/>
    </row>
    <row r="13790" spans="1:1" x14ac:dyDescent="0.35">
      <c r="A13790" s="7"/>
    </row>
    <row r="13791" spans="1:1" x14ac:dyDescent="0.35">
      <c r="A13791" s="7"/>
    </row>
    <row r="13792" spans="1:1" x14ac:dyDescent="0.35">
      <c r="A13792" s="7"/>
    </row>
    <row r="13793" spans="1:1" x14ac:dyDescent="0.35">
      <c r="A13793" s="7"/>
    </row>
    <row r="13794" spans="1:1" x14ac:dyDescent="0.35">
      <c r="A13794" s="7"/>
    </row>
    <row r="13795" spans="1:1" x14ac:dyDescent="0.35">
      <c r="A13795" s="7"/>
    </row>
    <row r="13796" spans="1:1" x14ac:dyDescent="0.35">
      <c r="A13796" s="7"/>
    </row>
    <row r="13797" spans="1:1" x14ac:dyDescent="0.35">
      <c r="A13797" s="7"/>
    </row>
    <row r="13798" spans="1:1" x14ac:dyDescent="0.35">
      <c r="A13798" s="7"/>
    </row>
    <row r="13799" spans="1:1" x14ac:dyDescent="0.35">
      <c r="A13799" s="7"/>
    </row>
    <row r="13800" spans="1:1" x14ac:dyDescent="0.35">
      <c r="A13800" s="7"/>
    </row>
    <row r="13801" spans="1:1" x14ac:dyDescent="0.35">
      <c r="A13801" s="7"/>
    </row>
    <row r="13802" spans="1:1" x14ac:dyDescent="0.35">
      <c r="A13802" s="7"/>
    </row>
    <row r="13803" spans="1:1" x14ac:dyDescent="0.35">
      <c r="A13803" s="7"/>
    </row>
    <row r="13804" spans="1:1" x14ac:dyDescent="0.35">
      <c r="A13804" s="7"/>
    </row>
    <row r="13805" spans="1:1" x14ac:dyDescent="0.35">
      <c r="A13805" s="7"/>
    </row>
    <row r="13806" spans="1:1" x14ac:dyDescent="0.35">
      <c r="A13806" s="7"/>
    </row>
    <row r="13807" spans="1:1" x14ac:dyDescent="0.35">
      <c r="A13807" s="7"/>
    </row>
    <row r="13808" spans="1:1" x14ac:dyDescent="0.35">
      <c r="A13808" s="7"/>
    </row>
    <row r="13809" spans="1:1" x14ac:dyDescent="0.35">
      <c r="A13809" s="7"/>
    </row>
    <row r="13810" spans="1:1" x14ac:dyDescent="0.35">
      <c r="A13810" s="7"/>
    </row>
    <row r="13811" spans="1:1" x14ac:dyDescent="0.35">
      <c r="A13811" s="7"/>
    </row>
    <row r="13812" spans="1:1" x14ac:dyDescent="0.35">
      <c r="A13812" s="7"/>
    </row>
    <row r="13813" spans="1:1" x14ac:dyDescent="0.35">
      <c r="A13813" s="7"/>
    </row>
    <row r="13814" spans="1:1" x14ac:dyDescent="0.35">
      <c r="A13814" s="7"/>
    </row>
    <row r="13815" spans="1:1" x14ac:dyDescent="0.35">
      <c r="A13815" s="7"/>
    </row>
    <row r="13816" spans="1:1" x14ac:dyDescent="0.35">
      <c r="A13816" s="7"/>
    </row>
    <row r="13817" spans="1:1" x14ac:dyDescent="0.35">
      <c r="A13817" s="7"/>
    </row>
    <row r="13818" spans="1:1" x14ac:dyDescent="0.35">
      <c r="A13818" s="7"/>
    </row>
    <row r="13819" spans="1:1" x14ac:dyDescent="0.35">
      <c r="A13819" s="7"/>
    </row>
    <row r="13820" spans="1:1" x14ac:dyDescent="0.35">
      <c r="A13820" s="7"/>
    </row>
    <row r="13821" spans="1:1" x14ac:dyDescent="0.35">
      <c r="A13821" s="7"/>
    </row>
    <row r="13822" spans="1:1" x14ac:dyDescent="0.35">
      <c r="A13822" s="7"/>
    </row>
    <row r="13823" spans="1:1" x14ac:dyDescent="0.35">
      <c r="A13823" s="7"/>
    </row>
    <row r="13824" spans="1:1" x14ac:dyDescent="0.35">
      <c r="A13824" s="7"/>
    </row>
    <row r="13825" spans="1:1" x14ac:dyDescent="0.35">
      <c r="A13825" s="7"/>
    </row>
    <row r="13826" spans="1:1" x14ac:dyDescent="0.35">
      <c r="A13826" s="7"/>
    </row>
    <row r="13827" spans="1:1" x14ac:dyDescent="0.35">
      <c r="A13827" s="7"/>
    </row>
    <row r="13828" spans="1:1" x14ac:dyDescent="0.35">
      <c r="A13828" s="7"/>
    </row>
    <row r="13829" spans="1:1" x14ac:dyDescent="0.35">
      <c r="A13829" s="7"/>
    </row>
    <row r="13830" spans="1:1" x14ac:dyDescent="0.35">
      <c r="A13830" s="7"/>
    </row>
    <row r="13831" spans="1:1" x14ac:dyDescent="0.35">
      <c r="A13831" s="7"/>
    </row>
    <row r="13832" spans="1:1" x14ac:dyDescent="0.35">
      <c r="A13832" s="7"/>
    </row>
    <row r="13833" spans="1:1" x14ac:dyDescent="0.35">
      <c r="A13833" s="7"/>
    </row>
    <row r="13834" spans="1:1" x14ac:dyDescent="0.35">
      <c r="A13834" s="7"/>
    </row>
    <row r="13835" spans="1:1" x14ac:dyDescent="0.35">
      <c r="A13835" s="7"/>
    </row>
    <row r="13836" spans="1:1" x14ac:dyDescent="0.35">
      <c r="A13836" s="7"/>
    </row>
    <row r="13837" spans="1:1" x14ac:dyDescent="0.35">
      <c r="A13837" s="7"/>
    </row>
    <row r="13838" spans="1:1" x14ac:dyDescent="0.35">
      <c r="A13838" s="7"/>
    </row>
    <row r="13839" spans="1:1" x14ac:dyDescent="0.35">
      <c r="A13839" s="7"/>
    </row>
    <row r="13840" spans="1:1" x14ac:dyDescent="0.35">
      <c r="A13840" s="7"/>
    </row>
    <row r="13841" spans="1:1" x14ac:dyDescent="0.35">
      <c r="A13841" s="7"/>
    </row>
    <row r="13842" spans="1:1" x14ac:dyDescent="0.35">
      <c r="A13842" s="7"/>
    </row>
    <row r="13843" spans="1:1" x14ac:dyDescent="0.35">
      <c r="A13843" s="7"/>
    </row>
    <row r="13844" spans="1:1" x14ac:dyDescent="0.35">
      <c r="A13844" s="7"/>
    </row>
    <row r="13845" spans="1:1" x14ac:dyDescent="0.35">
      <c r="A13845" s="7"/>
    </row>
    <row r="13846" spans="1:1" x14ac:dyDescent="0.35">
      <c r="A13846" s="7"/>
    </row>
    <row r="13847" spans="1:1" x14ac:dyDescent="0.35">
      <c r="A13847" s="7"/>
    </row>
    <row r="13848" spans="1:1" x14ac:dyDescent="0.35">
      <c r="A13848" s="7"/>
    </row>
    <row r="13849" spans="1:1" x14ac:dyDescent="0.35">
      <c r="A13849" s="7"/>
    </row>
    <row r="13850" spans="1:1" x14ac:dyDescent="0.35">
      <c r="A13850" s="7"/>
    </row>
    <row r="13851" spans="1:1" x14ac:dyDescent="0.35">
      <c r="A13851" s="7"/>
    </row>
    <row r="13852" spans="1:1" x14ac:dyDescent="0.35">
      <c r="A13852" s="7"/>
    </row>
    <row r="13853" spans="1:1" x14ac:dyDescent="0.35">
      <c r="A13853" s="7"/>
    </row>
    <row r="13854" spans="1:1" x14ac:dyDescent="0.35">
      <c r="A13854" s="7"/>
    </row>
    <row r="13855" spans="1:1" x14ac:dyDescent="0.35">
      <c r="A13855" s="7"/>
    </row>
    <row r="13856" spans="1:1" x14ac:dyDescent="0.35">
      <c r="A13856" s="7"/>
    </row>
    <row r="13857" spans="1:1" x14ac:dyDescent="0.35">
      <c r="A13857" s="7"/>
    </row>
    <row r="13858" spans="1:1" x14ac:dyDescent="0.35">
      <c r="A13858" s="7"/>
    </row>
    <row r="13859" spans="1:1" x14ac:dyDescent="0.35">
      <c r="A13859" s="7"/>
    </row>
    <row r="13860" spans="1:1" x14ac:dyDescent="0.35">
      <c r="A13860" s="7"/>
    </row>
    <row r="13861" spans="1:1" x14ac:dyDescent="0.35">
      <c r="A13861" s="7"/>
    </row>
    <row r="13862" spans="1:1" x14ac:dyDescent="0.35">
      <c r="A13862" s="7"/>
    </row>
    <row r="13863" spans="1:1" x14ac:dyDescent="0.35">
      <c r="A13863" s="7"/>
    </row>
    <row r="13864" spans="1:1" x14ac:dyDescent="0.35">
      <c r="A13864" s="7"/>
    </row>
    <row r="13865" spans="1:1" x14ac:dyDescent="0.35">
      <c r="A13865" s="7"/>
    </row>
    <row r="13866" spans="1:1" x14ac:dyDescent="0.35">
      <c r="A13866" s="7"/>
    </row>
    <row r="13867" spans="1:1" x14ac:dyDescent="0.35">
      <c r="A13867" s="7"/>
    </row>
    <row r="13868" spans="1:1" x14ac:dyDescent="0.35">
      <c r="A13868" s="7"/>
    </row>
    <row r="13869" spans="1:1" x14ac:dyDescent="0.35">
      <c r="A13869" s="7"/>
    </row>
    <row r="13870" spans="1:1" x14ac:dyDescent="0.35">
      <c r="A13870" s="7"/>
    </row>
    <row r="13871" spans="1:1" x14ac:dyDescent="0.35">
      <c r="A13871" s="7"/>
    </row>
    <row r="13872" spans="1:1" x14ac:dyDescent="0.35">
      <c r="A13872" s="7"/>
    </row>
    <row r="13873" spans="1:1" x14ac:dyDescent="0.35">
      <c r="A13873" s="7"/>
    </row>
    <row r="13874" spans="1:1" x14ac:dyDescent="0.35">
      <c r="A13874" s="7"/>
    </row>
    <row r="13875" spans="1:1" x14ac:dyDescent="0.35">
      <c r="A13875" s="7"/>
    </row>
    <row r="13876" spans="1:1" x14ac:dyDescent="0.35">
      <c r="A13876" s="7"/>
    </row>
    <row r="13877" spans="1:1" x14ac:dyDescent="0.35">
      <c r="A13877" s="7"/>
    </row>
    <row r="13878" spans="1:1" x14ac:dyDescent="0.35">
      <c r="A13878" s="7"/>
    </row>
    <row r="13879" spans="1:1" x14ac:dyDescent="0.35">
      <c r="A13879" s="7"/>
    </row>
    <row r="13880" spans="1:1" x14ac:dyDescent="0.35">
      <c r="A13880" s="7"/>
    </row>
    <row r="13881" spans="1:1" x14ac:dyDescent="0.35">
      <c r="A13881" s="7"/>
    </row>
    <row r="13882" spans="1:1" x14ac:dyDescent="0.35">
      <c r="A13882" s="7"/>
    </row>
    <row r="13883" spans="1:1" x14ac:dyDescent="0.35">
      <c r="A13883" s="7"/>
    </row>
    <row r="13884" spans="1:1" x14ac:dyDescent="0.35">
      <c r="A13884" s="7"/>
    </row>
    <row r="13885" spans="1:1" x14ac:dyDescent="0.35">
      <c r="A13885" s="7"/>
    </row>
    <row r="13886" spans="1:1" x14ac:dyDescent="0.35">
      <c r="A13886" s="7"/>
    </row>
    <row r="13887" spans="1:1" x14ac:dyDescent="0.35">
      <c r="A13887" s="7"/>
    </row>
    <row r="13888" spans="1:1" x14ac:dyDescent="0.35">
      <c r="A13888" s="7"/>
    </row>
    <row r="13889" spans="1:1" x14ac:dyDescent="0.35">
      <c r="A13889" s="7"/>
    </row>
    <row r="13890" spans="1:1" x14ac:dyDescent="0.35">
      <c r="A13890" s="7"/>
    </row>
    <row r="13891" spans="1:1" x14ac:dyDescent="0.35">
      <c r="A13891" s="7"/>
    </row>
    <row r="13892" spans="1:1" x14ac:dyDescent="0.35">
      <c r="A13892" s="7"/>
    </row>
    <row r="13893" spans="1:1" x14ac:dyDescent="0.35">
      <c r="A13893" s="7"/>
    </row>
    <row r="13894" spans="1:1" x14ac:dyDescent="0.35">
      <c r="A13894" s="7"/>
    </row>
    <row r="13895" spans="1:1" x14ac:dyDescent="0.35">
      <c r="A13895" s="7"/>
    </row>
    <row r="13896" spans="1:1" x14ac:dyDescent="0.35">
      <c r="A13896" s="7"/>
    </row>
    <row r="13897" spans="1:1" x14ac:dyDescent="0.35">
      <c r="A13897" s="7"/>
    </row>
    <row r="13898" spans="1:1" x14ac:dyDescent="0.35">
      <c r="A13898" s="7"/>
    </row>
    <row r="13899" spans="1:1" x14ac:dyDescent="0.35">
      <c r="A13899" s="7"/>
    </row>
    <row r="13900" spans="1:1" x14ac:dyDescent="0.35">
      <c r="A13900" s="7"/>
    </row>
    <row r="13901" spans="1:1" x14ac:dyDescent="0.35">
      <c r="A13901" s="7"/>
    </row>
    <row r="13902" spans="1:1" x14ac:dyDescent="0.35">
      <c r="A13902" s="7"/>
    </row>
    <row r="13903" spans="1:1" x14ac:dyDescent="0.35">
      <c r="A13903" s="7"/>
    </row>
    <row r="13904" spans="1:1" x14ac:dyDescent="0.35">
      <c r="A13904" s="7"/>
    </row>
    <row r="13905" spans="1:1" x14ac:dyDescent="0.35">
      <c r="A13905" s="7"/>
    </row>
    <row r="13906" spans="1:1" x14ac:dyDescent="0.35">
      <c r="A13906" s="7"/>
    </row>
    <row r="13907" spans="1:1" x14ac:dyDescent="0.35">
      <c r="A13907" s="7"/>
    </row>
    <row r="13908" spans="1:1" x14ac:dyDescent="0.35">
      <c r="A13908" s="7"/>
    </row>
    <row r="13909" spans="1:1" x14ac:dyDescent="0.35">
      <c r="A13909" s="7"/>
    </row>
    <row r="13910" spans="1:1" x14ac:dyDescent="0.35">
      <c r="A13910" s="7"/>
    </row>
    <row r="13911" spans="1:1" x14ac:dyDescent="0.35">
      <c r="A13911" s="7"/>
    </row>
    <row r="13912" spans="1:1" x14ac:dyDescent="0.35">
      <c r="A13912" s="7"/>
    </row>
    <row r="13913" spans="1:1" x14ac:dyDescent="0.35">
      <c r="A13913" s="7"/>
    </row>
    <row r="13914" spans="1:1" x14ac:dyDescent="0.35">
      <c r="A13914" s="7"/>
    </row>
    <row r="13915" spans="1:1" x14ac:dyDescent="0.35">
      <c r="A13915" s="7"/>
    </row>
    <row r="13916" spans="1:1" x14ac:dyDescent="0.35">
      <c r="A13916" s="7"/>
    </row>
    <row r="13917" spans="1:1" x14ac:dyDescent="0.35">
      <c r="A13917" s="7"/>
    </row>
    <row r="13918" spans="1:1" x14ac:dyDescent="0.35">
      <c r="A13918" s="7"/>
    </row>
    <row r="13919" spans="1:1" x14ac:dyDescent="0.35">
      <c r="A13919" s="7"/>
    </row>
    <row r="13920" spans="1:1" x14ac:dyDescent="0.35">
      <c r="A13920" s="7"/>
    </row>
    <row r="13921" spans="1:1" x14ac:dyDescent="0.35">
      <c r="A13921" s="7"/>
    </row>
    <row r="13922" spans="1:1" x14ac:dyDescent="0.35">
      <c r="A13922" s="7"/>
    </row>
    <row r="13923" spans="1:1" x14ac:dyDescent="0.35">
      <c r="A13923" s="7"/>
    </row>
    <row r="13924" spans="1:1" x14ac:dyDescent="0.35">
      <c r="A13924" s="7"/>
    </row>
    <row r="13925" spans="1:1" x14ac:dyDescent="0.35">
      <c r="A13925" s="7"/>
    </row>
    <row r="13926" spans="1:1" x14ac:dyDescent="0.35">
      <c r="A13926" s="7"/>
    </row>
    <row r="13927" spans="1:1" x14ac:dyDescent="0.35">
      <c r="A13927" s="7"/>
    </row>
    <row r="13928" spans="1:1" x14ac:dyDescent="0.35">
      <c r="A13928" s="7"/>
    </row>
    <row r="13929" spans="1:1" x14ac:dyDescent="0.35">
      <c r="A13929" s="7"/>
    </row>
    <row r="13930" spans="1:1" x14ac:dyDescent="0.35">
      <c r="A13930" s="7"/>
    </row>
    <row r="13931" spans="1:1" x14ac:dyDescent="0.35">
      <c r="A13931" s="7"/>
    </row>
    <row r="13932" spans="1:1" x14ac:dyDescent="0.35">
      <c r="A13932" s="7"/>
    </row>
    <row r="13933" spans="1:1" x14ac:dyDescent="0.35">
      <c r="A13933" s="7"/>
    </row>
    <row r="13934" spans="1:1" x14ac:dyDescent="0.35">
      <c r="A13934" s="7"/>
    </row>
    <row r="13935" spans="1:1" x14ac:dyDescent="0.35">
      <c r="A13935" s="7"/>
    </row>
    <row r="13936" spans="1:1" x14ac:dyDescent="0.35">
      <c r="A13936" s="7"/>
    </row>
    <row r="13937" spans="1:1" x14ac:dyDescent="0.35">
      <c r="A13937" s="7"/>
    </row>
    <row r="13938" spans="1:1" x14ac:dyDescent="0.35">
      <c r="A13938" s="7"/>
    </row>
    <row r="13939" spans="1:1" x14ac:dyDescent="0.35">
      <c r="A13939" s="7"/>
    </row>
    <row r="13940" spans="1:1" x14ac:dyDescent="0.35">
      <c r="A13940" s="7"/>
    </row>
    <row r="13941" spans="1:1" x14ac:dyDescent="0.35">
      <c r="A13941" s="7"/>
    </row>
    <row r="13942" spans="1:1" x14ac:dyDescent="0.35">
      <c r="A13942" s="7"/>
    </row>
    <row r="13943" spans="1:1" x14ac:dyDescent="0.35">
      <c r="A13943" s="7"/>
    </row>
    <row r="13944" spans="1:1" x14ac:dyDescent="0.35">
      <c r="A13944" s="7"/>
    </row>
    <row r="13945" spans="1:1" x14ac:dyDescent="0.35">
      <c r="A13945" s="7"/>
    </row>
    <row r="13946" spans="1:1" x14ac:dyDescent="0.35">
      <c r="A13946" s="7"/>
    </row>
    <row r="13947" spans="1:1" x14ac:dyDescent="0.35">
      <c r="A13947" s="7"/>
    </row>
    <row r="13948" spans="1:1" x14ac:dyDescent="0.35">
      <c r="A13948" s="7"/>
    </row>
    <row r="13949" spans="1:1" x14ac:dyDescent="0.35">
      <c r="A13949" s="7"/>
    </row>
    <row r="13950" spans="1:1" x14ac:dyDescent="0.35">
      <c r="A13950" s="7"/>
    </row>
    <row r="13951" spans="1:1" x14ac:dyDescent="0.35">
      <c r="A13951" s="7"/>
    </row>
    <row r="13952" spans="1:1" x14ac:dyDescent="0.35">
      <c r="A13952" s="7"/>
    </row>
    <row r="13953" spans="1:1" x14ac:dyDescent="0.35">
      <c r="A13953" s="7"/>
    </row>
    <row r="13954" spans="1:1" x14ac:dyDescent="0.35">
      <c r="A13954" s="7"/>
    </row>
    <row r="13955" spans="1:1" x14ac:dyDescent="0.35">
      <c r="A13955" s="7"/>
    </row>
    <row r="13956" spans="1:1" x14ac:dyDescent="0.35">
      <c r="A13956" s="7"/>
    </row>
    <row r="13957" spans="1:1" x14ac:dyDescent="0.35">
      <c r="A13957" s="7"/>
    </row>
    <row r="13958" spans="1:1" x14ac:dyDescent="0.35">
      <c r="A13958" s="7"/>
    </row>
    <row r="13959" spans="1:1" x14ac:dyDescent="0.35">
      <c r="A13959" s="7"/>
    </row>
    <row r="13960" spans="1:1" x14ac:dyDescent="0.35">
      <c r="A13960" s="7"/>
    </row>
    <row r="13961" spans="1:1" x14ac:dyDescent="0.35">
      <c r="A13961" s="7"/>
    </row>
    <row r="13962" spans="1:1" x14ac:dyDescent="0.35">
      <c r="A13962" s="7"/>
    </row>
    <row r="13963" spans="1:1" x14ac:dyDescent="0.35">
      <c r="A13963" s="7"/>
    </row>
    <row r="13964" spans="1:1" x14ac:dyDescent="0.35">
      <c r="A13964" s="7"/>
    </row>
    <row r="13965" spans="1:1" x14ac:dyDescent="0.35">
      <c r="A13965" s="7"/>
    </row>
    <row r="13966" spans="1:1" x14ac:dyDescent="0.35">
      <c r="A13966" s="7"/>
    </row>
    <row r="13967" spans="1:1" x14ac:dyDescent="0.35">
      <c r="A13967" s="7"/>
    </row>
    <row r="13968" spans="1:1" x14ac:dyDescent="0.35">
      <c r="A13968" s="7"/>
    </row>
    <row r="13969" spans="1:1" x14ac:dyDescent="0.35">
      <c r="A13969" s="7"/>
    </row>
    <row r="13970" spans="1:1" x14ac:dyDescent="0.35">
      <c r="A13970" s="7"/>
    </row>
    <row r="13971" spans="1:1" x14ac:dyDescent="0.35">
      <c r="A13971" s="7"/>
    </row>
    <row r="13972" spans="1:1" x14ac:dyDescent="0.35">
      <c r="A13972" s="7"/>
    </row>
    <row r="13973" spans="1:1" x14ac:dyDescent="0.35">
      <c r="A13973" s="7"/>
    </row>
    <row r="13974" spans="1:1" x14ac:dyDescent="0.35">
      <c r="A13974" s="7"/>
    </row>
    <row r="13975" spans="1:1" x14ac:dyDescent="0.35">
      <c r="A13975" s="7"/>
    </row>
    <row r="13976" spans="1:1" x14ac:dyDescent="0.35">
      <c r="A13976" s="7"/>
    </row>
    <row r="13977" spans="1:1" x14ac:dyDescent="0.35">
      <c r="A13977" s="7"/>
    </row>
    <row r="13978" spans="1:1" x14ac:dyDescent="0.35">
      <c r="A13978" s="7"/>
    </row>
    <row r="13979" spans="1:1" x14ac:dyDescent="0.35">
      <c r="A13979" s="7"/>
    </row>
    <row r="13980" spans="1:1" x14ac:dyDescent="0.35">
      <c r="A13980" s="7"/>
    </row>
    <row r="13981" spans="1:1" x14ac:dyDescent="0.35">
      <c r="A13981" s="7"/>
    </row>
    <row r="13982" spans="1:1" x14ac:dyDescent="0.35">
      <c r="A13982" s="7"/>
    </row>
    <row r="13983" spans="1:1" x14ac:dyDescent="0.35">
      <c r="A13983" s="7"/>
    </row>
    <row r="13984" spans="1:1" x14ac:dyDescent="0.35">
      <c r="A13984" s="7"/>
    </row>
    <row r="13985" spans="1:1" x14ac:dyDescent="0.35">
      <c r="A13985" s="7"/>
    </row>
    <row r="13986" spans="1:1" x14ac:dyDescent="0.35">
      <c r="A13986" s="7"/>
    </row>
    <row r="13987" spans="1:1" x14ac:dyDescent="0.35">
      <c r="A13987" s="7"/>
    </row>
    <row r="13988" spans="1:1" x14ac:dyDescent="0.35">
      <c r="A13988" s="7"/>
    </row>
    <row r="13989" spans="1:1" x14ac:dyDescent="0.35">
      <c r="A13989" s="7"/>
    </row>
    <row r="13990" spans="1:1" x14ac:dyDescent="0.35">
      <c r="A13990" s="7"/>
    </row>
    <row r="13991" spans="1:1" x14ac:dyDescent="0.35">
      <c r="A13991" s="7"/>
    </row>
    <row r="13992" spans="1:1" x14ac:dyDescent="0.35">
      <c r="A13992" s="7"/>
    </row>
    <row r="13993" spans="1:1" x14ac:dyDescent="0.35">
      <c r="A13993" s="7"/>
    </row>
    <row r="13994" spans="1:1" x14ac:dyDescent="0.35">
      <c r="A13994" s="7"/>
    </row>
    <row r="13995" spans="1:1" x14ac:dyDescent="0.35">
      <c r="A13995" s="7"/>
    </row>
    <row r="13996" spans="1:1" x14ac:dyDescent="0.35">
      <c r="A13996" s="7"/>
    </row>
    <row r="13997" spans="1:1" x14ac:dyDescent="0.35">
      <c r="A13997" s="7"/>
    </row>
    <row r="13998" spans="1:1" x14ac:dyDescent="0.35">
      <c r="A13998" s="7"/>
    </row>
    <row r="13999" spans="1:1" x14ac:dyDescent="0.35">
      <c r="A13999" s="7"/>
    </row>
    <row r="14000" spans="1:1" x14ac:dyDescent="0.35">
      <c r="A14000" s="7"/>
    </row>
    <row r="14001" spans="1:1" x14ac:dyDescent="0.35">
      <c r="A14001" s="7"/>
    </row>
    <row r="14002" spans="1:1" x14ac:dyDescent="0.35">
      <c r="A14002" s="7"/>
    </row>
    <row r="14003" spans="1:1" x14ac:dyDescent="0.35">
      <c r="A14003" s="7"/>
    </row>
    <row r="14004" spans="1:1" x14ac:dyDescent="0.35">
      <c r="A14004" s="7"/>
    </row>
    <row r="14005" spans="1:1" x14ac:dyDescent="0.35">
      <c r="A14005" s="7"/>
    </row>
    <row r="14006" spans="1:1" x14ac:dyDescent="0.35">
      <c r="A14006" s="7"/>
    </row>
    <row r="14007" spans="1:1" x14ac:dyDescent="0.35">
      <c r="A14007" s="7"/>
    </row>
    <row r="14008" spans="1:1" x14ac:dyDescent="0.35">
      <c r="A14008" s="7"/>
    </row>
    <row r="14009" spans="1:1" x14ac:dyDescent="0.35">
      <c r="A14009" s="7"/>
    </row>
    <row r="14010" spans="1:1" x14ac:dyDescent="0.35">
      <c r="A14010" s="7"/>
    </row>
    <row r="14011" spans="1:1" x14ac:dyDescent="0.35">
      <c r="A14011" s="7"/>
    </row>
    <row r="14012" spans="1:1" x14ac:dyDescent="0.35">
      <c r="A14012" s="7"/>
    </row>
    <row r="14013" spans="1:1" x14ac:dyDescent="0.35">
      <c r="A14013" s="7"/>
    </row>
    <row r="14014" spans="1:1" x14ac:dyDescent="0.35">
      <c r="A14014" s="7"/>
    </row>
    <row r="14015" spans="1:1" x14ac:dyDescent="0.35">
      <c r="A14015" s="7"/>
    </row>
    <row r="14016" spans="1:1" x14ac:dyDescent="0.35">
      <c r="A14016" s="7"/>
    </row>
    <row r="14017" spans="1:1" x14ac:dyDescent="0.35">
      <c r="A14017" s="7"/>
    </row>
    <row r="14018" spans="1:1" x14ac:dyDescent="0.35">
      <c r="A14018" s="7"/>
    </row>
    <row r="14019" spans="1:1" x14ac:dyDescent="0.35">
      <c r="A14019" s="7"/>
    </row>
    <row r="14020" spans="1:1" x14ac:dyDescent="0.35">
      <c r="A14020" s="7"/>
    </row>
    <row r="14021" spans="1:1" x14ac:dyDescent="0.35">
      <c r="A14021" s="7"/>
    </row>
    <row r="14022" spans="1:1" x14ac:dyDescent="0.35">
      <c r="A14022" s="7"/>
    </row>
    <row r="14023" spans="1:1" x14ac:dyDescent="0.35">
      <c r="A14023" s="7"/>
    </row>
    <row r="14024" spans="1:1" x14ac:dyDescent="0.35">
      <c r="A14024" s="7"/>
    </row>
    <row r="14025" spans="1:1" x14ac:dyDescent="0.35">
      <c r="A14025" s="7"/>
    </row>
    <row r="14026" spans="1:1" x14ac:dyDescent="0.35">
      <c r="A14026" s="7"/>
    </row>
    <row r="14027" spans="1:1" x14ac:dyDescent="0.35">
      <c r="A14027" s="7"/>
    </row>
    <row r="14028" spans="1:1" x14ac:dyDescent="0.35">
      <c r="A14028" s="7"/>
    </row>
    <row r="14029" spans="1:1" x14ac:dyDescent="0.35">
      <c r="A14029" s="7"/>
    </row>
    <row r="14030" spans="1:1" x14ac:dyDescent="0.35">
      <c r="A14030" s="7"/>
    </row>
    <row r="14031" spans="1:1" x14ac:dyDescent="0.35">
      <c r="A14031" s="7"/>
    </row>
    <row r="14032" spans="1:1" x14ac:dyDescent="0.35">
      <c r="A14032" s="7"/>
    </row>
    <row r="14033" spans="1:1" x14ac:dyDescent="0.35">
      <c r="A14033" s="7"/>
    </row>
    <row r="14034" spans="1:1" x14ac:dyDescent="0.35">
      <c r="A14034" s="7"/>
    </row>
    <row r="14035" spans="1:1" x14ac:dyDescent="0.35">
      <c r="A14035" s="7"/>
    </row>
    <row r="14036" spans="1:1" x14ac:dyDescent="0.35">
      <c r="A14036" s="7"/>
    </row>
    <row r="14037" spans="1:1" x14ac:dyDescent="0.35">
      <c r="A14037" s="7"/>
    </row>
    <row r="14038" spans="1:1" x14ac:dyDescent="0.35">
      <c r="A14038" s="7"/>
    </row>
    <row r="14039" spans="1:1" x14ac:dyDescent="0.35">
      <c r="A14039" s="7"/>
    </row>
    <row r="14040" spans="1:1" x14ac:dyDescent="0.35">
      <c r="A14040" s="7"/>
    </row>
    <row r="14041" spans="1:1" x14ac:dyDescent="0.35">
      <c r="A14041" s="7"/>
    </row>
    <row r="14042" spans="1:1" x14ac:dyDescent="0.35">
      <c r="A14042" s="7"/>
    </row>
    <row r="14043" spans="1:1" x14ac:dyDescent="0.35">
      <c r="A14043" s="7"/>
    </row>
    <row r="14044" spans="1:1" x14ac:dyDescent="0.35">
      <c r="A14044" s="7"/>
    </row>
    <row r="14045" spans="1:1" x14ac:dyDescent="0.35">
      <c r="A14045" s="7"/>
    </row>
    <row r="14046" spans="1:1" x14ac:dyDescent="0.35">
      <c r="A14046" s="7"/>
    </row>
    <row r="14047" spans="1:1" x14ac:dyDescent="0.35">
      <c r="A14047" s="7"/>
    </row>
    <row r="14048" spans="1:1" x14ac:dyDescent="0.35">
      <c r="A14048" s="7"/>
    </row>
    <row r="14049" spans="1:1" x14ac:dyDescent="0.35">
      <c r="A14049" s="7"/>
    </row>
    <row r="14050" spans="1:1" x14ac:dyDescent="0.35">
      <c r="A14050" s="7"/>
    </row>
    <row r="14051" spans="1:1" x14ac:dyDescent="0.35">
      <c r="A14051" s="7"/>
    </row>
    <row r="14052" spans="1:1" x14ac:dyDescent="0.35">
      <c r="A14052" s="7"/>
    </row>
    <row r="14053" spans="1:1" x14ac:dyDescent="0.35">
      <c r="A14053" s="7"/>
    </row>
    <row r="14054" spans="1:1" x14ac:dyDescent="0.35">
      <c r="A14054" s="7"/>
    </row>
    <row r="14055" spans="1:1" x14ac:dyDescent="0.35">
      <c r="A14055" s="7"/>
    </row>
    <row r="14056" spans="1:1" x14ac:dyDescent="0.35">
      <c r="A14056" s="7"/>
    </row>
    <row r="14057" spans="1:1" x14ac:dyDescent="0.35">
      <c r="A14057" s="7"/>
    </row>
    <row r="14058" spans="1:1" x14ac:dyDescent="0.35">
      <c r="A14058" s="7"/>
    </row>
    <row r="14059" spans="1:1" x14ac:dyDescent="0.35">
      <c r="A14059" s="7"/>
    </row>
    <row r="14060" spans="1:1" x14ac:dyDescent="0.35">
      <c r="A14060" s="7"/>
    </row>
    <row r="14061" spans="1:1" x14ac:dyDescent="0.35">
      <c r="A14061" s="7"/>
    </row>
    <row r="14062" spans="1:1" x14ac:dyDescent="0.35">
      <c r="A14062" s="7"/>
    </row>
    <row r="14063" spans="1:1" x14ac:dyDescent="0.35">
      <c r="A14063" s="7"/>
    </row>
    <row r="14064" spans="1:1" x14ac:dyDescent="0.35">
      <c r="A14064" s="7"/>
    </row>
    <row r="14065" spans="1:1" x14ac:dyDescent="0.35">
      <c r="A14065" s="7"/>
    </row>
    <row r="14066" spans="1:1" x14ac:dyDescent="0.35">
      <c r="A14066" s="7"/>
    </row>
    <row r="14067" spans="1:1" x14ac:dyDescent="0.35">
      <c r="A14067" s="7"/>
    </row>
    <row r="14068" spans="1:1" x14ac:dyDescent="0.35">
      <c r="A14068" s="7"/>
    </row>
    <row r="14069" spans="1:1" x14ac:dyDescent="0.35">
      <c r="A14069" s="7"/>
    </row>
    <row r="14070" spans="1:1" x14ac:dyDescent="0.35">
      <c r="A14070" s="7"/>
    </row>
    <row r="14071" spans="1:1" x14ac:dyDescent="0.35">
      <c r="A14071" s="7"/>
    </row>
    <row r="14072" spans="1:1" x14ac:dyDescent="0.35">
      <c r="A14072" s="7"/>
    </row>
    <row r="14073" spans="1:1" x14ac:dyDescent="0.35">
      <c r="A14073" s="7"/>
    </row>
    <row r="14074" spans="1:1" x14ac:dyDescent="0.35">
      <c r="A14074" s="7"/>
    </row>
    <row r="14075" spans="1:1" x14ac:dyDescent="0.35">
      <c r="A14075" s="7"/>
    </row>
    <row r="14076" spans="1:1" x14ac:dyDescent="0.35">
      <c r="A14076" s="7"/>
    </row>
    <row r="14077" spans="1:1" x14ac:dyDescent="0.35">
      <c r="A14077" s="7"/>
    </row>
    <row r="14078" spans="1:1" x14ac:dyDescent="0.35">
      <c r="A14078" s="7"/>
    </row>
    <row r="14079" spans="1:1" x14ac:dyDescent="0.35">
      <c r="A14079" s="7"/>
    </row>
    <row r="14080" spans="1:1" x14ac:dyDescent="0.35">
      <c r="A14080" s="7"/>
    </row>
    <row r="14081" spans="1:1" x14ac:dyDescent="0.35">
      <c r="A14081" s="7"/>
    </row>
    <row r="14082" spans="1:1" x14ac:dyDescent="0.35">
      <c r="A14082" s="7"/>
    </row>
    <row r="14083" spans="1:1" x14ac:dyDescent="0.35">
      <c r="A14083" s="7"/>
    </row>
    <row r="14084" spans="1:1" x14ac:dyDescent="0.35">
      <c r="A14084" s="7"/>
    </row>
    <row r="14085" spans="1:1" x14ac:dyDescent="0.35">
      <c r="A14085" s="7"/>
    </row>
    <row r="14086" spans="1:1" x14ac:dyDescent="0.35">
      <c r="A14086" s="7"/>
    </row>
    <row r="14087" spans="1:1" x14ac:dyDescent="0.35">
      <c r="A14087" s="7"/>
    </row>
    <row r="14088" spans="1:1" x14ac:dyDescent="0.35">
      <c r="A14088" s="7"/>
    </row>
    <row r="14089" spans="1:1" x14ac:dyDescent="0.35">
      <c r="A14089" s="7"/>
    </row>
    <row r="14090" spans="1:1" x14ac:dyDescent="0.35">
      <c r="A14090" s="7"/>
    </row>
    <row r="14091" spans="1:1" x14ac:dyDescent="0.35">
      <c r="A14091" s="7"/>
    </row>
    <row r="14092" spans="1:1" x14ac:dyDescent="0.35">
      <c r="A14092" s="7"/>
    </row>
    <row r="14093" spans="1:1" x14ac:dyDescent="0.35">
      <c r="A14093" s="7"/>
    </row>
    <row r="14094" spans="1:1" x14ac:dyDescent="0.35">
      <c r="A14094" s="7"/>
    </row>
    <row r="14095" spans="1:1" x14ac:dyDescent="0.35">
      <c r="A14095" s="7"/>
    </row>
    <row r="14096" spans="1:1" x14ac:dyDescent="0.35">
      <c r="A14096" s="7"/>
    </row>
    <row r="14097" spans="1:1" x14ac:dyDescent="0.35">
      <c r="A14097" s="7"/>
    </row>
    <row r="14098" spans="1:1" x14ac:dyDescent="0.35">
      <c r="A14098" s="7"/>
    </row>
    <row r="14099" spans="1:1" x14ac:dyDescent="0.35">
      <c r="A14099" s="7"/>
    </row>
    <row r="14100" spans="1:1" x14ac:dyDescent="0.35">
      <c r="A14100" s="7"/>
    </row>
    <row r="14101" spans="1:1" x14ac:dyDescent="0.35">
      <c r="A14101" s="7"/>
    </row>
    <row r="14102" spans="1:1" x14ac:dyDescent="0.35">
      <c r="A14102" s="7"/>
    </row>
    <row r="14103" spans="1:1" x14ac:dyDescent="0.35">
      <c r="A14103" s="7"/>
    </row>
    <row r="14104" spans="1:1" x14ac:dyDescent="0.35">
      <c r="A14104" s="7"/>
    </row>
    <row r="14105" spans="1:1" x14ac:dyDescent="0.35">
      <c r="A14105" s="7"/>
    </row>
    <row r="14106" spans="1:1" x14ac:dyDescent="0.35">
      <c r="A14106" s="7"/>
    </row>
    <row r="14107" spans="1:1" x14ac:dyDescent="0.35">
      <c r="A14107" s="7"/>
    </row>
    <row r="14108" spans="1:1" x14ac:dyDescent="0.35">
      <c r="A14108" s="7"/>
    </row>
    <row r="14109" spans="1:1" x14ac:dyDescent="0.35">
      <c r="A14109" s="7"/>
    </row>
    <row r="14110" spans="1:1" x14ac:dyDescent="0.35">
      <c r="A14110" s="7"/>
    </row>
    <row r="14111" spans="1:1" x14ac:dyDescent="0.35">
      <c r="A14111" s="7"/>
    </row>
    <row r="14112" spans="1:1" x14ac:dyDescent="0.35">
      <c r="A14112" s="7"/>
    </row>
    <row r="14113" spans="1:1" x14ac:dyDescent="0.35">
      <c r="A14113" s="7"/>
    </row>
    <row r="14114" spans="1:1" x14ac:dyDescent="0.35">
      <c r="A14114" s="7"/>
    </row>
    <row r="14115" spans="1:1" x14ac:dyDescent="0.35">
      <c r="A14115" s="7"/>
    </row>
    <row r="14116" spans="1:1" x14ac:dyDescent="0.35">
      <c r="A14116" s="7"/>
    </row>
    <row r="14117" spans="1:1" x14ac:dyDescent="0.35">
      <c r="A14117" s="7"/>
    </row>
    <row r="14118" spans="1:1" x14ac:dyDescent="0.35">
      <c r="A14118" s="7"/>
    </row>
    <row r="14119" spans="1:1" x14ac:dyDescent="0.35">
      <c r="A14119" s="7"/>
    </row>
    <row r="14120" spans="1:1" x14ac:dyDescent="0.35">
      <c r="A14120" s="7"/>
    </row>
    <row r="14121" spans="1:1" x14ac:dyDescent="0.35">
      <c r="A14121" s="7"/>
    </row>
    <row r="14122" spans="1:1" x14ac:dyDescent="0.35">
      <c r="A14122" s="7"/>
    </row>
    <row r="14123" spans="1:1" x14ac:dyDescent="0.35">
      <c r="A14123" s="7"/>
    </row>
    <row r="14124" spans="1:1" x14ac:dyDescent="0.35">
      <c r="A14124" s="7"/>
    </row>
    <row r="14125" spans="1:1" x14ac:dyDescent="0.35">
      <c r="A14125" s="7"/>
    </row>
    <row r="14126" spans="1:1" x14ac:dyDescent="0.35">
      <c r="A14126" s="7"/>
    </row>
    <row r="14127" spans="1:1" x14ac:dyDescent="0.35">
      <c r="A14127" s="7"/>
    </row>
    <row r="14128" spans="1:1" x14ac:dyDescent="0.35">
      <c r="A14128" s="7"/>
    </row>
    <row r="14129" spans="1:1" x14ac:dyDescent="0.35">
      <c r="A14129" s="7"/>
    </row>
    <row r="14130" spans="1:1" x14ac:dyDescent="0.35">
      <c r="A14130" s="7"/>
    </row>
    <row r="14131" spans="1:1" x14ac:dyDescent="0.35">
      <c r="A14131" s="7"/>
    </row>
    <row r="14132" spans="1:1" x14ac:dyDescent="0.35">
      <c r="A14132" s="7"/>
    </row>
    <row r="14133" spans="1:1" x14ac:dyDescent="0.35">
      <c r="A14133" s="7"/>
    </row>
    <row r="14134" spans="1:1" x14ac:dyDescent="0.35">
      <c r="A14134" s="7"/>
    </row>
    <row r="14135" spans="1:1" x14ac:dyDescent="0.35">
      <c r="A14135" s="7"/>
    </row>
    <row r="14136" spans="1:1" x14ac:dyDescent="0.35">
      <c r="A14136" s="7"/>
    </row>
    <row r="14137" spans="1:1" x14ac:dyDescent="0.35">
      <c r="A14137" s="7"/>
    </row>
    <row r="14138" spans="1:1" x14ac:dyDescent="0.35">
      <c r="A14138" s="7"/>
    </row>
    <row r="14139" spans="1:1" x14ac:dyDescent="0.35">
      <c r="A14139" s="7"/>
    </row>
    <row r="14140" spans="1:1" x14ac:dyDescent="0.35">
      <c r="A14140" s="7"/>
    </row>
    <row r="14141" spans="1:1" x14ac:dyDescent="0.35">
      <c r="A14141" s="7"/>
    </row>
    <row r="14142" spans="1:1" x14ac:dyDescent="0.35">
      <c r="A14142" s="7"/>
    </row>
    <row r="14143" spans="1:1" x14ac:dyDescent="0.35">
      <c r="A14143" s="7"/>
    </row>
    <row r="14144" spans="1:1" x14ac:dyDescent="0.35">
      <c r="A14144" s="7"/>
    </row>
    <row r="14145" spans="1:1" x14ac:dyDescent="0.35">
      <c r="A14145" s="7"/>
    </row>
    <row r="14146" spans="1:1" x14ac:dyDescent="0.35">
      <c r="A14146" s="7"/>
    </row>
    <row r="14147" spans="1:1" x14ac:dyDescent="0.35">
      <c r="A14147" s="7"/>
    </row>
    <row r="14148" spans="1:1" x14ac:dyDescent="0.35">
      <c r="A14148" s="7"/>
    </row>
    <row r="14149" spans="1:1" x14ac:dyDescent="0.35">
      <c r="A14149" s="7"/>
    </row>
    <row r="14150" spans="1:1" x14ac:dyDescent="0.35">
      <c r="A14150" s="7"/>
    </row>
    <row r="14151" spans="1:1" x14ac:dyDescent="0.35">
      <c r="A14151" s="7"/>
    </row>
    <row r="14152" spans="1:1" x14ac:dyDescent="0.35">
      <c r="A14152" s="7"/>
    </row>
    <row r="14153" spans="1:1" x14ac:dyDescent="0.35">
      <c r="A14153" s="7"/>
    </row>
    <row r="14154" spans="1:1" x14ac:dyDescent="0.35">
      <c r="A14154" s="7"/>
    </row>
    <row r="14155" spans="1:1" x14ac:dyDescent="0.35">
      <c r="A14155" s="7"/>
    </row>
    <row r="14156" spans="1:1" x14ac:dyDescent="0.35">
      <c r="A14156" s="7"/>
    </row>
    <row r="14157" spans="1:1" x14ac:dyDescent="0.35">
      <c r="A14157" s="7"/>
    </row>
    <row r="14158" spans="1:1" x14ac:dyDescent="0.35">
      <c r="A14158" s="7"/>
    </row>
    <row r="14159" spans="1:1" x14ac:dyDescent="0.35">
      <c r="A14159" s="7"/>
    </row>
    <row r="14160" spans="1:1" x14ac:dyDescent="0.35">
      <c r="A14160" s="7"/>
    </row>
    <row r="14161" spans="1:1" x14ac:dyDescent="0.35">
      <c r="A14161" s="7"/>
    </row>
    <row r="14162" spans="1:1" x14ac:dyDescent="0.35">
      <c r="A14162" s="7"/>
    </row>
    <row r="14163" spans="1:1" x14ac:dyDescent="0.35">
      <c r="A14163" s="7"/>
    </row>
    <row r="14164" spans="1:1" x14ac:dyDescent="0.35">
      <c r="A14164" s="7"/>
    </row>
    <row r="14165" spans="1:1" x14ac:dyDescent="0.35">
      <c r="A14165" s="7"/>
    </row>
    <row r="14166" spans="1:1" x14ac:dyDescent="0.35">
      <c r="A14166" s="7"/>
    </row>
    <row r="14167" spans="1:1" x14ac:dyDescent="0.35">
      <c r="A14167" s="7"/>
    </row>
    <row r="14168" spans="1:1" x14ac:dyDescent="0.35">
      <c r="A14168" s="7"/>
    </row>
    <row r="14169" spans="1:1" x14ac:dyDescent="0.35">
      <c r="A14169" s="7"/>
    </row>
    <row r="14170" spans="1:1" x14ac:dyDescent="0.35">
      <c r="A14170" s="7"/>
    </row>
    <row r="14171" spans="1:1" x14ac:dyDescent="0.35">
      <c r="A14171" s="7"/>
    </row>
    <row r="14172" spans="1:1" x14ac:dyDescent="0.35">
      <c r="A14172" s="7"/>
    </row>
    <row r="14173" spans="1:1" x14ac:dyDescent="0.35">
      <c r="A14173" s="7"/>
    </row>
    <row r="14174" spans="1:1" x14ac:dyDescent="0.35">
      <c r="A14174" s="7"/>
    </row>
    <row r="14175" spans="1:1" x14ac:dyDescent="0.35">
      <c r="A14175" s="7"/>
    </row>
    <row r="14176" spans="1:1" x14ac:dyDescent="0.35">
      <c r="A14176" s="7"/>
    </row>
    <row r="14177" spans="1:1" x14ac:dyDescent="0.35">
      <c r="A14177" s="7"/>
    </row>
    <row r="14178" spans="1:1" x14ac:dyDescent="0.35">
      <c r="A14178" s="7"/>
    </row>
    <row r="14179" spans="1:1" x14ac:dyDescent="0.35">
      <c r="A14179" s="7"/>
    </row>
    <row r="14180" spans="1:1" x14ac:dyDescent="0.35">
      <c r="A14180" s="7"/>
    </row>
    <row r="14181" spans="1:1" x14ac:dyDescent="0.35">
      <c r="A14181" s="7"/>
    </row>
    <row r="14182" spans="1:1" x14ac:dyDescent="0.35">
      <c r="A14182" s="7"/>
    </row>
    <row r="14183" spans="1:1" x14ac:dyDescent="0.35">
      <c r="A14183" s="7"/>
    </row>
    <row r="14184" spans="1:1" x14ac:dyDescent="0.35">
      <c r="A14184" s="7"/>
    </row>
    <row r="14185" spans="1:1" x14ac:dyDescent="0.35">
      <c r="A14185" s="7"/>
    </row>
    <row r="14186" spans="1:1" x14ac:dyDescent="0.35">
      <c r="A14186" s="7"/>
    </row>
    <row r="14187" spans="1:1" x14ac:dyDescent="0.35">
      <c r="A14187" s="7"/>
    </row>
    <row r="14188" spans="1:1" x14ac:dyDescent="0.35">
      <c r="A14188" s="7"/>
    </row>
    <row r="14189" spans="1:1" x14ac:dyDescent="0.35">
      <c r="A14189" s="7"/>
    </row>
    <row r="14190" spans="1:1" x14ac:dyDescent="0.35">
      <c r="A14190" s="7"/>
    </row>
    <row r="14191" spans="1:1" x14ac:dyDescent="0.35">
      <c r="A14191" s="7"/>
    </row>
    <row r="14192" spans="1:1" x14ac:dyDescent="0.35">
      <c r="A14192" s="7"/>
    </row>
    <row r="14193" spans="1:1" x14ac:dyDescent="0.35">
      <c r="A14193" s="7"/>
    </row>
    <row r="14194" spans="1:1" x14ac:dyDescent="0.35">
      <c r="A14194" s="7"/>
    </row>
    <row r="14195" spans="1:1" x14ac:dyDescent="0.35">
      <c r="A14195" s="7"/>
    </row>
    <row r="14196" spans="1:1" x14ac:dyDescent="0.35">
      <c r="A14196" s="7"/>
    </row>
    <row r="14197" spans="1:1" x14ac:dyDescent="0.35">
      <c r="A14197" s="7"/>
    </row>
    <row r="14198" spans="1:1" x14ac:dyDescent="0.35">
      <c r="A14198" s="7"/>
    </row>
    <row r="14199" spans="1:1" x14ac:dyDescent="0.35">
      <c r="A14199" s="7"/>
    </row>
    <row r="14200" spans="1:1" x14ac:dyDescent="0.35">
      <c r="A14200" s="7"/>
    </row>
    <row r="14201" spans="1:1" x14ac:dyDescent="0.35">
      <c r="A14201" s="7"/>
    </row>
    <row r="14202" spans="1:1" x14ac:dyDescent="0.35">
      <c r="A14202" s="7"/>
    </row>
    <row r="14203" spans="1:1" x14ac:dyDescent="0.35">
      <c r="A14203" s="7"/>
    </row>
    <row r="14204" spans="1:1" x14ac:dyDescent="0.35">
      <c r="A14204" s="7"/>
    </row>
    <row r="14205" spans="1:1" x14ac:dyDescent="0.35">
      <c r="A14205" s="7"/>
    </row>
    <row r="14206" spans="1:1" x14ac:dyDescent="0.35">
      <c r="A14206" s="7"/>
    </row>
    <row r="14207" spans="1:1" x14ac:dyDescent="0.35">
      <c r="A14207" s="7"/>
    </row>
    <row r="14208" spans="1:1" x14ac:dyDescent="0.35">
      <c r="A14208" s="7"/>
    </row>
    <row r="14209" spans="1:1" x14ac:dyDescent="0.35">
      <c r="A14209" s="7"/>
    </row>
    <row r="14210" spans="1:1" x14ac:dyDescent="0.35">
      <c r="A14210" s="7"/>
    </row>
    <row r="14211" spans="1:1" x14ac:dyDescent="0.35">
      <c r="A14211" s="7"/>
    </row>
    <row r="14212" spans="1:1" x14ac:dyDescent="0.35">
      <c r="A14212" s="7"/>
    </row>
    <row r="14213" spans="1:1" x14ac:dyDescent="0.35">
      <c r="A14213" s="7"/>
    </row>
    <row r="14214" spans="1:1" x14ac:dyDescent="0.35">
      <c r="A14214" s="7"/>
    </row>
    <row r="14215" spans="1:1" x14ac:dyDescent="0.35">
      <c r="A14215" s="7"/>
    </row>
    <row r="14216" spans="1:1" x14ac:dyDescent="0.35">
      <c r="A14216" s="7"/>
    </row>
    <row r="14217" spans="1:1" x14ac:dyDescent="0.35">
      <c r="A14217" s="7"/>
    </row>
    <row r="14218" spans="1:1" x14ac:dyDescent="0.35">
      <c r="A14218" s="7"/>
    </row>
    <row r="14219" spans="1:1" x14ac:dyDescent="0.35">
      <c r="A14219" s="7"/>
    </row>
    <row r="14220" spans="1:1" x14ac:dyDescent="0.35">
      <c r="A14220" s="7"/>
    </row>
    <row r="14221" spans="1:1" x14ac:dyDescent="0.35">
      <c r="A14221" s="7"/>
    </row>
    <row r="14222" spans="1:1" x14ac:dyDescent="0.35">
      <c r="A14222" s="7"/>
    </row>
    <row r="14223" spans="1:1" x14ac:dyDescent="0.35">
      <c r="A14223" s="7"/>
    </row>
    <row r="14224" spans="1:1" x14ac:dyDescent="0.35">
      <c r="A14224" s="7"/>
    </row>
    <row r="14225" spans="1:1" x14ac:dyDescent="0.35">
      <c r="A14225" s="7"/>
    </row>
    <row r="14226" spans="1:1" x14ac:dyDescent="0.35">
      <c r="A14226" s="7"/>
    </row>
    <row r="14227" spans="1:1" x14ac:dyDescent="0.35">
      <c r="A14227" s="7"/>
    </row>
    <row r="14228" spans="1:1" x14ac:dyDescent="0.35">
      <c r="A14228" s="7"/>
    </row>
    <row r="14229" spans="1:1" x14ac:dyDescent="0.35">
      <c r="A14229" s="7"/>
    </row>
    <row r="14230" spans="1:1" x14ac:dyDescent="0.35">
      <c r="A14230" s="7"/>
    </row>
    <row r="14231" spans="1:1" x14ac:dyDescent="0.35">
      <c r="A14231" s="7"/>
    </row>
    <row r="14232" spans="1:1" x14ac:dyDescent="0.35">
      <c r="A14232" s="7"/>
    </row>
    <row r="14233" spans="1:1" x14ac:dyDescent="0.35">
      <c r="A14233" s="7"/>
    </row>
    <row r="14234" spans="1:1" x14ac:dyDescent="0.35">
      <c r="A14234" s="7"/>
    </row>
    <row r="14235" spans="1:1" x14ac:dyDescent="0.35">
      <c r="A14235" s="7"/>
    </row>
    <row r="14236" spans="1:1" x14ac:dyDescent="0.35">
      <c r="A14236" s="7"/>
    </row>
    <row r="14237" spans="1:1" x14ac:dyDescent="0.35">
      <c r="A14237" s="7"/>
    </row>
    <row r="14238" spans="1:1" x14ac:dyDescent="0.35">
      <c r="A14238" s="7"/>
    </row>
    <row r="14239" spans="1:1" x14ac:dyDescent="0.35">
      <c r="A14239" s="7"/>
    </row>
    <row r="14240" spans="1:1" x14ac:dyDescent="0.35">
      <c r="A14240" s="7"/>
    </row>
    <row r="14241" spans="1:1" x14ac:dyDescent="0.35">
      <c r="A14241" s="7"/>
    </row>
    <row r="14242" spans="1:1" x14ac:dyDescent="0.35">
      <c r="A14242" s="7"/>
    </row>
    <row r="14243" spans="1:1" x14ac:dyDescent="0.35">
      <c r="A14243" s="7"/>
    </row>
    <row r="14244" spans="1:1" x14ac:dyDescent="0.35">
      <c r="A14244" s="7"/>
    </row>
    <row r="14245" spans="1:1" x14ac:dyDescent="0.35">
      <c r="A14245" s="7"/>
    </row>
    <row r="14246" spans="1:1" x14ac:dyDescent="0.35">
      <c r="A14246" s="7"/>
    </row>
    <row r="14247" spans="1:1" x14ac:dyDescent="0.35">
      <c r="A14247" s="7"/>
    </row>
    <row r="14248" spans="1:1" x14ac:dyDescent="0.35">
      <c r="A14248" s="7"/>
    </row>
    <row r="14249" spans="1:1" x14ac:dyDescent="0.35">
      <c r="A14249" s="7"/>
    </row>
    <row r="14250" spans="1:1" x14ac:dyDescent="0.35">
      <c r="A14250" s="7"/>
    </row>
    <row r="14251" spans="1:1" x14ac:dyDescent="0.35">
      <c r="A14251" s="7"/>
    </row>
    <row r="14252" spans="1:1" x14ac:dyDescent="0.35">
      <c r="A14252" s="7"/>
    </row>
    <row r="14253" spans="1:1" x14ac:dyDescent="0.35">
      <c r="A14253" s="7"/>
    </row>
    <row r="14254" spans="1:1" x14ac:dyDescent="0.35">
      <c r="A14254" s="7"/>
    </row>
    <row r="14255" spans="1:1" x14ac:dyDescent="0.35">
      <c r="A14255" s="7"/>
    </row>
    <row r="14256" spans="1:1" x14ac:dyDescent="0.35">
      <c r="A14256" s="7"/>
    </row>
    <row r="14257" spans="1:1" x14ac:dyDescent="0.35">
      <c r="A14257" s="7"/>
    </row>
    <row r="14258" spans="1:1" x14ac:dyDescent="0.35">
      <c r="A14258" s="7"/>
    </row>
    <row r="14259" spans="1:1" x14ac:dyDescent="0.35">
      <c r="A14259" s="7"/>
    </row>
    <row r="14260" spans="1:1" x14ac:dyDescent="0.35">
      <c r="A14260" s="7"/>
    </row>
    <row r="14261" spans="1:1" x14ac:dyDescent="0.35">
      <c r="A14261" s="7"/>
    </row>
    <row r="14262" spans="1:1" x14ac:dyDescent="0.35">
      <c r="A14262" s="7"/>
    </row>
    <row r="14263" spans="1:1" x14ac:dyDescent="0.35">
      <c r="A14263" s="7"/>
    </row>
    <row r="14264" spans="1:1" x14ac:dyDescent="0.35">
      <c r="A14264" s="7"/>
    </row>
    <row r="14265" spans="1:1" x14ac:dyDescent="0.35">
      <c r="A14265" s="7"/>
    </row>
    <row r="14266" spans="1:1" x14ac:dyDescent="0.35">
      <c r="A14266" s="7"/>
    </row>
    <row r="14267" spans="1:1" x14ac:dyDescent="0.35">
      <c r="A14267" s="7"/>
    </row>
    <row r="14268" spans="1:1" x14ac:dyDescent="0.35">
      <c r="A14268" s="7"/>
    </row>
    <row r="14269" spans="1:1" x14ac:dyDescent="0.35">
      <c r="A14269" s="7"/>
    </row>
    <row r="14270" spans="1:1" x14ac:dyDescent="0.35">
      <c r="A14270" s="7"/>
    </row>
    <row r="14271" spans="1:1" x14ac:dyDescent="0.35">
      <c r="A14271" s="7"/>
    </row>
    <row r="14272" spans="1:1" x14ac:dyDescent="0.35">
      <c r="A14272" s="7"/>
    </row>
    <row r="14273" spans="1:1" x14ac:dyDescent="0.35">
      <c r="A14273" s="7"/>
    </row>
    <row r="14274" spans="1:1" x14ac:dyDescent="0.35">
      <c r="A14274" s="7"/>
    </row>
    <row r="14275" spans="1:1" x14ac:dyDescent="0.35">
      <c r="A14275" s="7"/>
    </row>
    <row r="14276" spans="1:1" x14ac:dyDescent="0.35">
      <c r="A14276" s="7"/>
    </row>
    <row r="14277" spans="1:1" x14ac:dyDescent="0.35">
      <c r="A14277" s="7"/>
    </row>
    <row r="14278" spans="1:1" x14ac:dyDescent="0.35">
      <c r="A14278" s="7"/>
    </row>
    <row r="14279" spans="1:1" x14ac:dyDescent="0.35">
      <c r="A14279" s="7"/>
    </row>
    <row r="14280" spans="1:1" x14ac:dyDescent="0.35">
      <c r="A14280" s="7"/>
    </row>
    <row r="14281" spans="1:1" x14ac:dyDescent="0.35">
      <c r="A14281" s="7"/>
    </row>
    <row r="14282" spans="1:1" x14ac:dyDescent="0.35">
      <c r="A14282" s="7"/>
    </row>
    <row r="14283" spans="1:1" x14ac:dyDescent="0.35">
      <c r="A14283" s="7"/>
    </row>
    <row r="14284" spans="1:1" x14ac:dyDescent="0.35">
      <c r="A14284" s="7"/>
    </row>
    <row r="14285" spans="1:1" x14ac:dyDescent="0.35">
      <c r="A14285" s="7"/>
    </row>
    <row r="14286" spans="1:1" x14ac:dyDescent="0.35">
      <c r="A14286" s="7"/>
    </row>
    <row r="14287" spans="1:1" x14ac:dyDescent="0.35">
      <c r="A14287" s="7"/>
    </row>
    <row r="14288" spans="1:1" x14ac:dyDescent="0.35">
      <c r="A14288" s="7"/>
    </row>
    <row r="14289" spans="1:1" x14ac:dyDescent="0.35">
      <c r="A14289" s="7"/>
    </row>
    <row r="14290" spans="1:1" x14ac:dyDescent="0.35">
      <c r="A14290" s="7"/>
    </row>
    <row r="14291" spans="1:1" x14ac:dyDescent="0.35">
      <c r="A14291" s="7"/>
    </row>
    <row r="14292" spans="1:1" x14ac:dyDescent="0.35">
      <c r="A14292" s="7"/>
    </row>
    <row r="14293" spans="1:1" x14ac:dyDescent="0.35">
      <c r="A14293" s="7"/>
    </row>
    <row r="14294" spans="1:1" x14ac:dyDescent="0.35">
      <c r="A14294" s="7"/>
    </row>
    <row r="14295" spans="1:1" x14ac:dyDescent="0.35">
      <c r="A14295" s="7"/>
    </row>
    <row r="14296" spans="1:1" x14ac:dyDescent="0.35">
      <c r="A14296" s="7"/>
    </row>
    <row r="14297" spans="1:1" x14ac:dyDescent="0.35">
      <c r="A14297" s="7"/>
    </row>
    <row r="14298" spans="1:1" x14ac:dyDescent="0.35">
      <c r="A14298" s="7"/>
    </row>
    <row r="14299" spans="1:1" x14ac:dyDescent="0.35">
      <c r="A14299" s="7"/>
    </row>
    <row r="14300" spans="1:1" x14ac:dyDescent="0.35">
      <c r="A14300" s="7"/>
    </row>
    <row r="14301" spans="1:1" x14ac:dyDescent="0.35">
      <c r="A14301" s="7"/>
    </row>
    <row r="14302" spans="1:1" x14ac:dyDescent="0.35">
      <c r="A14302" s="7"/>
    </row>
    <row r="14303" spans="1:1" x14ac:dyDescent="0.35">
      <c r="A14303" s="7"/>
    </row>
    <row r="14304" spans="1:1" x14ac:dyDescent="0.35">
      <c r="A14304" s="7"/>
    </row>
    <row r="14305" spans="1:1" x14ac:dyDescent="0.35">
      <c r="A14305" s="7"/>
    </row>
    <row r="14306" spans="1:1" x14ac:dyDescent="0.35">
      <c r="A14306" s="7"/>
    </row>
    <row r="14307" spans="1:1" x14ac:dyDescent="0.35">
      <c r="A14307" s="7"/>
    </row>
    <row r="14308" spans="1:1" x14ac:dyDescent="0.35">
      <c r="A14308" s="7"/>
    </row>
    <row r="14309" spans="1:1" x14ac:dyDescent="0.35">
      <c r="A14309" s="7"/>
    </row>
    <row r="14310" spans="1:1" x14ac:dyDescent="0.35">
      <c r="A14310" s="7"/>
    </row>
    <row r="14311" spans="1:1" x14ac:dyDescent="0.35">
      <c r="A14311" s="7"/>
    </row>
    <row r="14312" spans="1:1" x14ac:dyDescent="0.35">
      <c r="A14312" s="7"/>
    </row>
    <row r="14313" spans="1:1" x14ac:dyDescent="0.35">
      <c r="A14313" s="7"/>
    </row>
    <row r="14314" spans="1:1" x14ac:dyDescent="0.35">
      <c r="A14314" s="7"/>
    </row>
    <row r="14315" spans="1:1" x14ac:dyDescent="0.35">
      <c r="A14315" s="7"/>
    </row>
    <row r="14316" spans="1:1" x14ac:dyDescent="0.35">
      <c r="A14316" s="7"/>
    </row>
    <row r="14317" spans="1:1" x14ac:dyDescent="0.35">
      <c r="A14317" s="7"/>
    </row>
    <row r="14318" spans="1:1" x14ac:dyDescent="0.35">
      <c r="A14318" s="7"/>
    </row>
    <row r="14319" spans="1:1" x14ac:dyDescent="0.35">
      <c r="A14319" s="7"/>
    </row>
    <row r="14320" spans="1:1" x14ac:dyDescent="0.35">
      <c r="A14320" s="7"/>
    </row>
    <row r="14321" spans="1:1" x14ac:dyDescent="0.35">
      <c r="A14321" s="7"/>
    </row>
    <row r="14322" spans="1:1" x14ac:dyDescent="0.35">
      <c r="A14322" s="7"/>
    </row>
    <row r="14323" spans="1:1" x14ac:dyDescent="0.35">
      <c r="A14323" s="7"/>
    </row>
    <row r="14324" spans="1:1" x14ac:dyDescent="0.35">
      <c r="A14324" s="7"/>
    </row>
    <row r="14325" spans="1:1" x14ac:dyDescent="0.35">
      <c r="A14325" s="7"/>
    </row>
    <row r="14326" spans="1:1" x14ac:dyDescent="0.35">
      <c r="A14326" s="7"/>
    </row>
    <row r="14327" spans="1:1" x14ac:dyDescent="0.35">
      <c r="A14327" s="7"/>
    </row>
    <row r="14328" spans="1:1" x14ac:dyDescent="0.35">
      <c r="A14328" s="7"/>
    </row>
    <row r="14329" spans="1:1" x14ac:dyDescent="0.35">
      <c r="A14329" s="7"/>
    </row>
    <row r="14330" spans="1:1" x14ac:dyDescent="0.35">
      <c r="A14330" s="7"/>
    </row>
    <row r="14331" spans="1:1" x14ac:dyDescent="0.35">
      <c r="A14331" s="7"/>
    </row>
    <row r="14332" spans="1:1" x14ac:dyDescent="0.35">
      <c r="A14332" s="7"/>
    </row>
    <row r="14333" spans="1:1" x14ac:dyDescent="0.35">
      <c r="A14333" s="7"/>
    </row>
    <row r="14334" spans="1:1" x14ac:dyDescent="0.35">
      <c r="A14334" s="7"/>
    </row>
    <row r="14335" spans="1:1" x14ac:dyDescent="0.35">
      <c r="A14335" s="7"/>
    </row>
    <row r="14336" spans="1:1" x14ac:dyDescent="0.35">
      <c r="A14336" s="7"/>
    </row>
    <row r="14337" spans="1:1" x14ac:dyDescent="0.35">
      <c r="A14337" s="7"/>
    </row>
    <row r="14338" spans="1:1" x14ac:dyDescent="0.35">
      <c r="A14338" s="7"/>
    </row>
    <row r="14339" spans="1:1" x14ac:dyDescent="0.35">
      <c r="A14339" s="7"/>
    </row>
    <row r="14340" spans="1:1" x14ac:dyDescent="0.35">
      <c r="A14340" s="7"/>
    </row>
    <row r="14341" spans="1:1" x14ac:dyDescent="0.35">
      <c r="A14341" s="7"/>
    </row>
    <row r="14342" spans="1:1" x14ac:dyDescent="0.35">
      <c r="A14342" s="7"/>
    </row>
    <row r="14343" spans="1:1" x14ac:dyDescent="0.35">
      <c r="A14343" s="7"/>
    </row>
    <row r="14344" spans="1:1" x14ac:dyDescent="0.35">
      <c r="A14344" s="7"/>
    </row>
    <row r="14345" spans="1:1" x14ac:dyDescent="0.35">
      <c r="A14345" s="7"/>
    </row>
    <row r="14346" spans="1:1" x14ac:dyDescent="0.35">
      <c r="A14346" s="7"/>
    </row>
    <row r="14347" spans="1:1" x14ac:dyDescent="0.35">
      <c r="A14347" s="7"/>
    </row>
    <row r="14348" spans="1:1" x14ac:dyDescent="0.35">
      <c r="A14348" s="7"/>
    </row>
    <row r="14349" spans="1:1" x14ac:dyDescent="0.35">
      <c r="A14349" s="7"/>
    </row>
    <row r="14350" spans="1:1" x14ac:dyDescent="0.35">
      <c r="A14350" s="7"/>
    </row>
    <row r="14351" spans="1:1" x14ac:dyDescent="0.35">
      <c r="A14351" s="7"/>
    </row>
    <row r="14352" spans="1:1" x14ac:dyDescent="0.35">
      <c r="A14352" s="7"/>
    </row>
    <row r="14353" spans="1:1" x14ac:dyDescent="0.35">
      <c r="A14353" s="7"/>
    </row>
    <row r="14354" spans="1:1" x14ac:dyDescent="0.35">
      <c r="A14354" s="7"/>
    </row>
    <row r="14355" spans="1:1" x14ac:dyDescent="0.35">
      <c r="A14355" s="7"/>
    </row>
    <row r="14356" spans="1:1" x14ac:dyDescent="0.35">
      <c r="A14356" s="7"/>
    </row>
    <row r="14357" spans="1:1" x14ac:dyDescent="0.35">
      <c r="A14357" s="7"/>
    </row>
    <row r="14358" spans="1:1" x14ac:dyDescent="0.35">
      <c r="A14358" s="7"/>
    </row>
    <row r="14359" spans="1:1" x14ac:dyDescent="0.35">
      <c r="A14359" s="7"/>
    </row>
    <row r="14360" spans="1:1" x14ac:dyDescent="0.35">
      <c r="A14360" s="7"/>
    </row>
    <row r="14361" spans="1:1" x14ac:dyDescent="0.35">
      <c r="A14361" s="7"/>
    </row>
    <row r="14362" spans="1:1" x14ac:dyDescent="0.35">
      <c r="A14362" s="7"/>
    </row>
    <row r="14363" spans="1:1" x14ac:dyDescent="0.35">
      <c r="A14363" s="7"/>
    </row>
    <row r="14364" spans="1:1" x14ac:dyDescent="0.35">
      <c r="A14364" s="7"/>
    </row>
    <row r="14365" spans="1:1" x14ac:dyDescent="0.35">
      <c r="A14365" s="7"/>
    </row>
    <row r="14366" spans="1:1" x14ac:dyDescent="0.35">
      <c r="A14366" s="7"/>
    </row>
    <row r="14367" spans="1:1" x14ac:dyDescent="0.35">
      <c r="A14367" s="7"/>
    </row>
    <row r="14368" spans="1:1" x14ac:dyDescent="0.35">
      <c r="A14368" s="7"/>
    </row>
    <row r="14369" spans="1:1" x14ac:dyDescent="0.35">
      <c r="A14369" s="7"/>
    </row>
    <row r="14370" spans="1:1" x14ac:dyDescent="0.35">
      <c r="A14370" s="7"/>
    </row>
    <row r="14371" spans="1:1" x14ac:dyDescent="0.35">
      <c r="A14371" s="7"/>
    </row>
    <row r="14372" spans="1:1" x14ac:dyDescent="0.35">
      <c r="A14372" s="7"/>
    </row>
    <row r="14373" spans="1:1" x14ac:dyDescent="0.35">
      <c r="A14373" s="7"/>
    </row>
    <row r="14374" spans="1:1" x14ac:dyDescent="0.35">
      <c r="A14374" s="7"/>
    </row>
    <row r="14375" spans="1:1" x14ac:dyDescent="0.35">
      <c r="A14375" s="7"/>
    </row>
    <row r="14376" spans="1:1" x14ac:dyDescent="0.35">
      <c r="A14376" s="7"/>
    </row>
    <row r="14377" spans="1:1" x14ac:dyDescent="0.35">
      <c r="A14377" s="7"/>
    </row>
    <row r="14378" spans="1:1" x14ac:dyDescent="0.35">
      <c r="A14378" s="7"/>
    </row>
    <row r="14379" spans="1:1" x14ac:dyDescent="0.35">
      <c r="A14379" s="7"/>
    </row>
    <row r="14380" spans="1:1" x14ac:dyDescent="0.35">
      <c r="A14380" s="7"/>
    </row>
    <row r="14381" spans="1:1" x14ac:dyDescent="0.35">
      <c r="A14381" s="7"/>
    </row>
    <row r="14382" spans="1:1" x14ac:dyDescent="0.35">
      <c r="A14382" s="7"/>
    </row>
    <row r="14383" spans="1:1" x14ac:dyDescent="0.35">
      <c r="A14383" s="7"/>
    </row>
    <row r="14384" spans="1:1" x14ac:dyDescent="0.35">
      <c r="A14384" s="7"/>
    </row>
    <row r="14385" spans="1:1" x14ac:dyDescent="0.35">
      <c r="A14385" s="7"/>
    </row>
    <row r="14386" spans="1:1" x14ac:dyDescent="0.35">
      <c r="A14386" s="7"/>
    </row>
    <row r="14387" spans="1:1" x14ac:dyDescent="0.35">
      <c r="A14387" s="7"/>
    </row>
    <row r="14388" spans="1:1" x14ac:dyDescent="0.35">
      <c r="A14388" s="7"/>
    </row>
    <row r="14389" spans="1:1" x14ac:dyDescent="0.35">
      <c r="A14389" s="7"/>
    </row>
    <row r="14390" spans="1:1" x14ac:dyDescent="0.35">
      <c r="A14390" s="7"/>
    </row>
    <row r="14391" spans="1:1" x14ac:dyDescent="0.35">
      <c r="A14391" s="7"/>
    </row>
    <row r="14392" spans="1:1" x14ac:dyDescent="0.35">
      <c r="A14392" s="7"/>
    </row>
    <row r="14393" spans="1:1" x14ac:dyDescent="0.35">
      <c r="A14393" s="7"/>
    </row>
    <row r="14394" spans="1:1" x14ac:dyDescent="0.35">
      <c r="A14394" s="7"/>
    </row>
    <row r="14395" spans="1:1" x14ac:dyDescent="0.35">
      <c r="A14395" s="7"/>
    </row>
    <row r="14396" spans="1:1" x14ac:dyDescent="0.35">
      <c r="A14396" s="7"/>
    </row>
    <row r="14397" spans="1:1" x14ac:dyDescent="0.35">
      <c r="A14397" s="7"/>
    </row>
    <row r="14398" spans="1:1" x14ac:dyDescent="0.35">
      <c r="A14398" s="7"/>
    </row>
    <row r="14399" spans="1:1" x14ac:dyDescent="0.35">
      <c r="A14399" s="7"/>
    </row>
    <row r="14400" spans="1:1" x14ac:dyDescent="0.35">
      <c r="A14400" s="7"/>
    </row>
    <row r="14401" spans="1:1" x14ac:dyDescent="0.35">
      <c r="A14401" s="7"/>
    </row>
    <row r="14402" spans="1:1" x14ac:dyDescent="0.35">
      <c r="A14402" s="7"/>
    </row>
    <row r="14403" spans="1:1" x14ac:dyDescent="0.35">
      <c r="A14403" s="7"/>
    </row>
    <row r="14404" spans="1:1" x14ac:dyDescent="0.35">
      <c r="A14404" s="7"/>
    </row>
    <row r="14405" spans="1:1" x14ac:dyDescent="0.35">
      <c r="A14405" s="7"/>
    </row>
    <row r="14406" spans="1:1" x14ac:dyDescent="0.35">
      <c r="A14406" s="7"/>
    </row>
    <row r="14407" spans="1:1" x14ac:dyDescent="0.35">
      <c r="A14407" s="7"/>
    </row>
    <row r="14408" spans="1:1" x14ac:dyDescent="0.35">
      <c r="A14408" s="7"/>
    </row>
    <row r="14409" spans="1:1" x14ac:dyDescent="0.35">
      <c r="A14409" s="7"/>
    </row>
    <row r="14410" spans="1:1" x14ac:dyDescent="0.35">
      <c r="A14410" s="7"/>
    </row>
    <row r="14411" spans="1:1" x14ac:dyDescent="0.35">
      <c r="A14411" s="7"/>
    </row>
    <row r="14412" spans="1:1" x14ac:dyDescent="0.35">
      <c r="A14412" s="7"/>
    </row>
    <row r="14413" spans="1:1" x14ac:dyDescent="0.35">
      <c r="A14413" s="7"/>
    </row>
    <row r="14414" spans="1:1" x14ac:dyDescent="0.35">
      <c r="A14414" s="7"/>
    </row>
    <row r="14415" spans="1:1" x14ac:dyDescent="0.35">
      <c r="A14415" s="7"/>
    </row>
    <row r="14416" spans="1:1" x14ac:dyDescent="0.35">
      <c r="A14416" s="7"/>
    </row>
    <row r="14417" spans="1:1" x14ac:dyDescent="0.35">
      <c r="A14417" s="7"/>
    </row>
    <row r="14418" spans="1:1" x14ac:dyDescent="0.35">
      <c r="A14418" s="7"/>
    </row>
    <row r="14419" spans="1:1" x14ac:dyDescent="0.35">
      <c r="A14419" s="7"/>
    </row>
    <row r="14420" spans="1:1" x14ac:dyDescent="0.35">
      <c r="A14420" s="7"/>
    </row>
    <row r="14421" spans="1:1" x14ac:dyDescent="0.35">
      <c r="A14421" s="7"/>
    </row>
    <row r="14422" spans="1:1" x14ac:dyDescent="0.35">
      <c r="A14422" s="7"/>
    </row>
    <row r="14423" spans="1:1" x14ac:dyDescent="0.35">
      <c r="A14423" s="7"/>
    </row>
    <row r="14424" spans="1:1" x14ac:dyDescent="0.35">
      <c r="A14424" s="7"/>
    </row>
    <row r="14425" spans="1:1" x14ac:dyDescent="0.35">
      <c r="A14425" s="7"/>
    </row>
    <row r="14426" spans="1:1" x14ac:dyDescent="0.35">
      <c r="A14426" s="7"/>
    </row>
    <row r="14427" spans="1:1" x14ac:dyDescent="0.35">
      <c r="A14427" s="7"/>
    </row>
    <row r="14428" spans="1:1" x14ac:dyDescent="0.35">
      <c r="A14428" s="7"/>
    </row>
    <row r="14429" spans="1:1" x14ac:dyDescent="0.35">
      <c r="A14429" s="7"/>
    </row>
    <row r="14430" spans="1:1" x14ac:dyDescent="0.35">
      <c r="A14430" s="7"/>
    </row>
    <row r="14431" spans="1:1" x14ac:dyDescent="0.35">
      <c r="A14431" s="7"/>
    </row>
    <row r="14432" spans="1:1" x14ac:dyDescent="0.35">
      <c r="A14432" s="7"/>
    </row>
    <row r="14433" spans="1:1" x14ac:dyDescent="0.35">
      <c r="A14433" s="7"/>
    </row>
    <row r="14434" spans="1:1" x14ac:dyDescent="0.35">
      <c r="A14434" s="7"/>
    </row>
    <row r="14435" spans="1:1" x14ac:dyDescent="0.35">
      <c r="A14435" s="7"/>
    </row>
    <row r="14436" spans="1:1" x14ac:dyDescent="0.35">
      <c r="A14436" s="7"/>
    </row>
    <row r="14437" spans="1:1" x14ac:dyDescent="0.35">
      <c r="A14437" s="7"/>
    </row>
    <row r="14438" spans="1:1" x14ac:dyDescent="0.35">
      <c r="A14438" s="7"/>
    </row>
    <row r="14439" spans="1:1" x14ac:dyDescent="0.35">
      <c r="A14439" s="7"/>
    </row>
    <row r="14440" spans="1:1" x14ac:dyDescent="0.35">
      <c r="A14440" s="7"/>
    </row>
    <row r="14441" spans="1:1" x14ac:dyDescent="0.35">
      <c r="A14441" s="7"/>
    </row>
    <row r="14442" spans="1:1" x14ac:dyDescent="0.35">
      <c r="A14442" s="7"/>
    </row>
    <row r="14443" spans="1:1" x14ac:dyDescent="0.35">
      <c r="A14443" s="7"/>
    </row>
    <row r="14444" spans="1:1" x14ac:dyDescent="0.35">
      <c r="A14444" s="7"/>
    </row>
    <row r="14445" spans="1:1" x14ac:dyDescent="0.35">
      <c r="A14445" s="7"/>
    </row>
    <row r="14446" spans="1:1" x14ac:dyDescent="0.35">
      <c r="A14446" s="7"/>
    </row>
    <row r="14447" spans="1:1" x14ac:dyDescent="0.35">
      <c r="A14447" s="7"/>
    </row>
    <row r="14448" spans="1:1" x14ac:dyDescent="0.35">
      <c r="A14448" s="7"/>
    </row>
    <row r="14449" spans="1:1" x14ac:dyDescent="0.35">
      <c r="A14449" s="7"/>
    </row>
    <row r="14450" spans="1:1" x14ac:dyDescent="0.35">
      <c r="A14450" s="7"/>
    </row>
    <row r="14451" spans="1:1" x14ac:dyDescent="0.35">
      <c r="A14451" s="7"/>
    </row>
    <row r="14452" spans="1:1" x14ac:dyDescent="0.35">
      <c r="A14452" s="7"/>
    </row>
    <row r="14453" spans="1:1" x14ac:dyDescent="0.35">
      <c r="A14453" s="7"/>
    </row>
    <row r="14454" spans="1:1" x14ac:dyDescent="0.35">
      <c r="A14454" s="7"/>
    </row>
    <row r="14455" spans="1:1" x14ac:dyDescent="0.35">
      <c r="A14455" s="7"/>
    </row>
    <row r="14456" spans="1:1" x14ac:dyDescent="0.35">
      <c r="A14456" s="7"/>
    </row>
    <row r="14457" spans="1:1" x14ac:dyDescent="0.35">
      <c r="A14457" s="7"/>
    </row>
    <row r="14458" spans="1:1" x14ac:dyDescent="0.35">
      <c r="A14458" s="7"/>
    </row>
    <row r="14459" spans="1:1" x14ac:dyDescent="0.35">
      <c r="A14459" s="7"/>
    </row>
    <row r="14460" spans="1:1" x14ac:dyDescent="0.35">
      <c r="A14460" s="7"/>
    </row>
    <row r="14461" spans="1:1" x14ac:dyDescent="0.35">
      <c r="A14461" s="7"/>
    </row>
    <row r="14462" spans="1:1" x14ac:dyDescent="0.35">
      <c r="A14462" s="7"/>
    </row>
    <row r="14463" spans="1:1" x14ac:dyDescent="0.35">
      <c r="A14463" s="7"/>
    </row>
    <row r="14464" spans="1:1" x14ac:dyDescent="0.35">
      <c r="A14464" s="7"/>
    </row>
    <row r="14465" spans="1:1" x14ac:dyDescent="0.35">
      <c r="A14465" s="7"/>
    </row>
    <row r="14466" spans="1:1" x14ac:dyDescent="0.35">
      <c r="A14466" s="7"/>
    </row>
    <row r="14467" spans="1:1" x14ac:dyDescent="0.35">
      <c r="A14467" s="7"/>
    </row>
    <row r="14468" spans="1:1" x14ac:dyDescent="0.35">
      <c r="A14468" s="7"/>
    </row>
    <row r="14469" spans="1:1" x14ac:dyDescent="0.35">
      <c r="A14469" s="7"/>
    </row>
    <row r="14470" spans="1:1" x14ac:dyDescent="0.35">
      <c r="A14470" s="7"/>
    </row>
    <row r="14471" spans="1:1" x14ac:dyDescent="0.35">
      <c r="A14471" s="7"/>
    </row>
    <row r="14472" spans="1:1" x14ac:dyDescent="0.35">
      <c r="A14472" s="7"/>
    </row>
    <row r="14473" spans="1:1" x14ac:dyDescent="0.35">
      <c r="A14473" s="7"/>
    </row>
    <row r="14474" spans="1:1" x14ac:dyDescent="0.35">
      <c r="A14474" s="7"/>
    </row>
    <row r="14475" spans="1:1" x14ac:dyDescent="0.35">
      <c r="A14475" s="7"/>
    </row>
    <row r="14476" spans="1:1" x14ac:dyDescent="0.35">
      <c r="A14476" s="7"/>
    </row>
    <row r="14477" spans="1:1" x14ac:dyDescent="0.35">
      <c r="A14477" s="7"/>
    </row>
    <row r="14478" spans="1:1" x14ac:dyDescent="0.35">
      <c r="A14478" s="7"/>
    </row>
    <row r="14479" spans="1:1" x14ac:dyDescent="0.35">
      <c r="A14479" s="7"/>
    </row>
    <row r="14480" spans="1:1" x14ac:dyDescent="0.35">
      <c r="A14480" s="7"/>
    </row>
    <row r="14481" spans="1:1" x14ac:dyDescent="0.35">
      <c r="A14481" s="7"/>
    </row>
    <row r="14482" spans="1:1" x14ac:dyDescent="0.35">
      <c r="A14482" s="7"/>
    </row>
    <row r="14483" spans="1:1" x14ac:dyDescent="0.35">
      <c r="A14483" s="7"/>
    </row>
    <row r="14484" spans="1:1" x14ac:dyDescent="0.35">
      <c r="A14484" s="7"/>
    </row>
    <row r="14485" spans="1:1" x14ac:dyDescent="0.35">
      <c r="A14485" s="7"/>
    </row>
    <row r="14486" spans="1:1" x14ac:dyDescent="0.35">
      <c r="A14486" s="7"/>
    </row>
    <row r="14487" spans="1:1" x14ac:dyDescent="0.35">
      <c r="A14487" s="7"/>
    </row>
    <row r="14488" spans="1:1" x14ac:dyDescent="0.35">
      <c r="A14488" s="7"/>
    </row>
    <row r="14489" spans="1:1" x14ac:dyDescent="0.35">
      <c r="A14489" s="7"/>
    </row>
    <row r="14490" spans="1:1" x14ac:dyDescent="0.35">
      <c r="A14490" s="7"/>
    </row>
    <row r="14491" spans="1:1" x14ac:dyDescent="0.35">
      <c r="A14491" s="7"/>
    </row>
    <row r="14492" spans="1:1" x14ac:dyDescent="0.35">
      <c r="A14492" s="7"/>
    </row>
    <row r="14493" spans="1:1" x14ac:dyDescent="0.35">
      <c r="A14493" s="7"/>
    </row>
    <row r="14494" spans="1:1" x14ac:dyDescent="0.35">
      <c r="A14494" s="7"/>
    </row>
    <row r="14495" spans="1:1" x14ac:dyDescent="0.35">
      <c r="A14495" s="7"/>
    </row>
    <row r="14496" spans="1:1" x14ac:dyDescent="0.35">
      <c r="A14496" s="7"/>
    </row>
    <row r="14497" spans="1:1" x14ac:dyDescent="0.35">
      <c r="A14497" s="7"/>
    </row>
    <row r="14498" spans="1:1" x14ac:dyDescent="0.35">
      <c r="A14498" s="7"/>
    </row>
    <row r="14499" spans="1:1" x14ac:dyDescent="0.35">
      <c r="A14499" s="7"/>
    </row>
    <row r="14500" spans="1:1" x14ac:dyDescent="0.35">
      <c r="A14500" s="7"/>
    </row>
    <row r="14501" spans="1:1" x14ac:dyDescent="0.35">
      <c r="A14501" s="7"/>
    </row>
    <row r="14502" spans="1:1" x14ac:dyDescent="0.35">
      <c r="A14502" s="7"/>
    </row>
    <row r="14503" spans="1:1" x14ac:dyDescent="0.35">
      <c r="A14503" s="7"/>
    </row>
    <row r="14504" spans="1:1" x14ac:dyDescent="0.35">
      <c r="A14504" s="7"/>
    </row>
    <row r="14505" spans="1:1" x14ac:dyDescent="0.35">
      <c r="A14505" s="7"/>
    </row>
    <row r="14506" spans="1:1" x14ac:dyDescent="0.35">
      <c r="A14506" s="7"/>
    </row>
    <row r="14507" spans="1:1" x14ac:dyDescent="0.35">
      <c r="A14507" s="7"/>
    </row>
    <row r="14508" spans="1:1" x14ac:dyDescent="0.35">
      <c r="A14508" s="7"/>
    </row>
    <row r="14509" spans="1:1" x14ac:dyDescent="0.35">
      <c r="A14509" s="7"/>
    </row>
    <row r="14510" spans="1:1" x14ac:dyDescent="0.35">
      <c r="A14510" s="7"/>
    </row>
    <row r="14511" spans="1:1" x14ac:dyDescent="0.35">
      <c r="A14511" s="7"/>
    </row>
    <row r="14512" spans="1:1" x14ac:dyDescent="0.35">
      <c r="A14512" s="7"/>
    </row>
    <row r="14513" spans="1:1" x14ac:dyDescent="0.35">
      <c r="A14513" s="7"/>
    </row>
    <row r="14514" spans="1:1" x14ac:dyDescent="0.35">
      <c r="A14514" s="7"/>
    </row>
    <row r="14515" spans="1:1" x14ac:dyDescent="0.35">
      <c r="A14515" s="7"/>
    </row>
    <row r="14516" spans="1:1" x14ac:dyDescent="0.35">
      <c r="A14516" s="7"/>
    </row>
    <row r="14517" spans="1:1" x14ac:dyDescent="0.35">
      <c r="A14517" s="7"/>
    </row>
    <row r="14518" spans="1:1" x14ac:dyDescent="0.35">
      <c r="A14518" s="7"/>
    </row>
    <row r="14519" spans="1:1" x14ac:dyDescent="0.35">
      <c r="A14519" s="7"/>
    </row>
    <row r="14520" spans="1:1" x14ac:dyDescent="0.35">
      <c r="A14520" s="7"/>
    </row>
    <row r="14521" spans="1:1" x14ac:dyDescent="0.35">
      <c r="A14521" s="7"/>
    </row>
    <row r="14522" spans="1:1" x14ac:dyDescent="0.35">
      <c r="A14522" s="7"/>
    </row>
    <row r="14523" spans="1:1" x14ac:dyDescent="0.35">
      <c r="A14523" s="7"/>
    </row>
    <row r="14524" spans="1:1" x14ac:dyDescent="0.35">
      <c r="A14524" s="7"/>
    </row>
    <row r="14525" spans="1:1" x14ac:dyDescent="0.35">
      <c r="A14525" s="7"/>
    </row>
    <row r="14526" spans="1:1" x14ac:dyDescent="0.35">
      <c r="A14526" s="7"/>
    </row>
    <row r="14527" spans="1:1" x14ac:dyDescent="0.35">
      <c r="A14527" s="7"/>
    </row>
    <row r="14528" spans="1:1" x14ac:dyDescent="0.35">
      <c r="A14528" s="7"/>
    </row>
    <row r="14529" spans="1:1" x14ac:dyDescent="0.35">
      <c r="A14529" s="7"/>
    </row>
    <row r="14530" spans="1:1" x14ac:dyDescent="0.35">
      <c r="A14530" s="7"/>
    </row>
    <row r="14531" spans="1:1" x14ac:dyDescent="0.35">
      <c r="A14531" s="7"/>
    </row>
    <row r="14532" spans="1:1" x14ac:dyDescent="0.35">
      <c r="A14532" s="7"/>
    </row>
    <row r="14533" spans="1:1" x14ac:dyDescent="0.35">
      <c r="A14533" s="7"/>
    </row>
    <row r="14534" spans="1:1" x14ac:dyDescent="0.35">
      <c r="A14534" s="7"/>
    </row>
    <row r="14535" spans="1:1" x14ac:dyDescent="0.35">
      <c r="A14535" s="7"/>
    </row>
    <row r="14536" spans="1:1" x14ac:dyDescent="0.35">
      <c r="A14536" s="7"/>
    </row>
    <row r="14537" spans="1:1" x14ac:dyDescent="0.35">
      <c r="A14537" s="7"/>
    </row>
    <row r="14538" spans="1:1" x14ac:dyDescent="0.35">
      <c r="A14538" s="7"/>
    </row>
    <row r="14539" spans="1:1" x14ac:dyDescent="0.35">
      <c r="A14539" s="7"/>
    </row>
    <row r="14540" spans="1:1" x14ac:dyDescent="0.35">
      <c r="A14540" s="7"/>
    </row>
    <row r="14541" spans="1:1" x14ac:dyDescent="0.35">
      <c r="A14541" s="7"/>
    </row>
    <row r="14542" spans="1:1" x14ac:dyDescent="0.35">
      <c r="A14542" s="7"/>
    </row>
    <row r="14543" spans="1:1" x14ac:dyDescent="0.35">
      <c r="A14543" s="7"/>
    </row>
    <row r="14544" spans="1:1" x14ac:dyDescent="0.35">
      <c r="A14544" s="7"/>
    </row>
    <row r="14545" spans="1:1" x14ac:dyDescent="0.35">
      <c r="A14545" s="7"/>
    </row>
    <row r="14546" spans="1:1" x14ac:dyDescent="0.35">
      <c r="A14546" s="7"/>
    </row>
    <row r="14547" spans="1:1" x14ac:dyDescent="0.35">
      <c r="A14547" s="7"/>
    </row>
    <row r="14548" spans="1:1" x14ac:dyDescent="0.35">
      <c r="A14548" s="7"/>
    </row>
    <row r="14549" spans="1:1" x14ac:dyDescent="0.35">
      <c r="A14549" s="7"/>
    </row>
    <row r="14550" spans="1:1" x14ac:dyDescent="0.35">
      <c r="A14550" s="7"/>
    </row>
    <row r="14551" spans="1:1" x14ac:dyDescent="0.35">
      <c r="A14551" s="7"/>
    </row>
    <row r="14552" spans="1:1" x14ac:dyDescent="0.35">
      <c r="A14552" s="7"/>
    </row>
    <row r="14553" spans="1:1" x14ac:dyDescent="0.35">
      <c r="A14553" s="7"/>
    </row>
    <row r="14554" spans="1:1" x14ac:dyDescent="0.35">
      <c r="A14554" s="7"/>
    </row>
    <row r="14555" spans="1:1" x14ac:dyDescent="0.35">
      <c r="A14555" s="7"/>
    </row>
    <row r="14556" spans="1:1" x14ac:dyDescent="0.35">
      <c r="A14556" s="7"/>
    </row>
    <row r="14557" spans="1:1" x14ac:dyDescent="0.35">
      <c r="A14557" s="7"/>
    </row>
    <row r="14558" spans="1:1" x14ac:dyDescent="0.35">
      <c r="A14558" s="7"/>
    </row>
    <row r="14559" spans="1:1" x14ac:dyDescent="0.35">
      <c r="A14559" s="7"/>
    </row>
    <row r="14560" spans="1:1" x14ac:dyDescent="0.35">
      <c r="A14560" s="7"/>
    </row>
    <row r="14561" spans="1:1" x14ac:dyDescent="0.35">
      <c r="A14561" s="7"/>
    </row>
    <row r="14562" spans="1:1" x14ac:dyDescent="0.35">
      <c r="A14562" s="7"/>
    </row>
    <row r="14563" spans="1:1" x14ac:dyDescent="0.35">
      <c r="A14563" s="7"/>
    </row>
    <row r="14564" spans="1:1" x14ac:dyDescent="0.35">
      <c r="A14564" s="7"/>
    </row>
    <row r="14565" spans="1:1" x14ac:dyDescent="0.35">
      <c r="A14565" s="7"/>
    </row>
    <row r="14566" spans="1:1" x14ac:dyDescent="0.35">
      <c r="A14566" s="7"/>
    </row>
    <row r="14567" spans="1:1" x14ac:dyDescent="0.35">
      <c r="A14567" s="7"/>
    </row>
    <row r="14568" spans="1:1" x14ac:dyDescent="0.35">
      <c r="A14568" s="7"/>
    </row>
    <row r="14569" spans="1:1" x14ac:dyDescent="0.35">
      <c r="A14569" s="7"/>
    </row>
    <row r="14570" spans="1:1" x14ac:dyDescent="0.35">
      <c r="A14570" s="7"/>
    </row>
    <row r="14571" spans="1:1" x14ac:dyDescent="0.35">
      <c r="A14571" s="7"/>
    </row>
    <row r="14572" spans="1:1" x14ac:dyDescent="0.35">
      <c r="A14572" s="7"/>
    </row>
    <row r="14573" spans="1:1" x14ac:dyDescent="0.35">
      <c r="A14573" s="7"/>
    </row>
    <row r="14574" spans="1:1" x14ac:dyDescent="0.35">
      <c r="A14574" s="7"/>
    </row>
    <row r="14575" spans="1:1" x14ac:dyDescent="0.35">
      <c r="A14575" s="7"/>
    </row>
    <row r="14576" spans="1:1" x14ac:dyDescent="0.35">
      <c r="A14576" s="7"/>
    </row>
    <row r="14577" spans="1:1" x14ac:dyDescent="0.35">
      <c r="A14577" s="7"/>
    </row>
    <row r="14578" spans="1:1" x14ac:dyDescent="0.35">
      <c r="A14578" s="7"/>
    </row>
    <row r="14579" spans="1:1" x14ac:dyDescent="0.35">
      <c r="A14579" s="7"/>
    </row>
    <row r="14580" spans="1:1" x14ac:dyDescent="0.35">
      <c r="A14580" s="7"/>
    </row>
    <row r="14581" spans="1:1" x14ac:dyDescent="0.35">
      <c r="A14581" s="7"/>
    </row>
    <row r="14582" spans="1:1" x14ac:dyDescent="0.35">
      <c r="A14582" s="7"/>
    </row>
    <row r="14583" spans="1:1" x14ac:dyDescent="0.35">
      <c r="A14583" s="7"/>
    </row>
    <row r="14584" spans="1:1" x14ac:dyDescent="0.35">
      <c r="A14584" s="7"/>
    </row>
    <row r="14585" spans="1:1" x14ac:dyDescent="0.35">
      <c r="A14585" s="7"/>
    </row>
    <row r="14586" spans="1:1" x14ac:dyDescent="0.35">
      <c r="A14586" s="7"/>
    </row>
    <row r="14587" spans="1:1" x14ac:dyDescent="0.35">
      <c r="A14587" s="7"/>
    </row>
    <row r="14588" spans="1:1" x14ac:dyDescent="0.35">
      <c r="A14588" s="7"/>
    </row>
    <row r="14589" spans="1:1" x14ac:dyDescent="0.35">
      <c r="A14589" s="7"/>
    </row>
    <row r="14590" spans="1:1" x14ac:dyDescent="0.35">
      <c r="A14590" s="7"/>
    </row>
    <row r="14591" spans="1:1" x14ac:dyDescent="0.35">
      <c r="A14591" s="7"/>
    </row>
    <row r="14592" spans="1:1" x14ac:dyDescent="0.35">
      <c r="A14592" s="7"/>
    </row>
    <row r="14593" spans="1:1" x14ac:dyDescent="0.35">
      <c r="A14593" s="7"/>
    </row>
    <row r="14594" spans="1:1" x14ac:dyDescent="0.35">
      <c r="A14594" s="7"/>
    </row>
    <row r="14595" spans="1:1" x14ac:dyDescent="0.35">
      <c r="A14595" s="7"/>
    </row>
    <row r="14596" spans="1:1" x14ac:dyDescent="0.35">
      <c r="A14596" s="7"/>
    </row>
    <row r="14597" spans="1:1" x14ac:dyDescent="0.35">
      <c r="A14597" s="7"/>
    </row>
    <row r="14598" spans="1:1" x14ac:dyDescent="0.35">
      <c r="A14598" s="7"/>
    </row>
    <row r="14599" spans="1:1" x14ac:dyDescent="0.35">
      <c r="A14599" s="7"/>
    </row>
    <row r="14600" spans="1:1" x14ac:dyDescent="0.35">
      <c r="A14600" s="7"/>
    </row>
    <row r="14601" spans="1:1" x14ac:dyDescent="0.35">
      <c r="A14601" s="7"/>
    </row>
    <row r="14602" spans="1:1" x14ac:dyDescent="0.35">
      <c r="A14602" s="7"/>
    </row>
    <row r="14603" spans="1:1" x14ac:dyDescent="0.35">
      <c r="A14603" s="7"/>
    </row>
    <row r="14604" spans="1:1" x14ac:dyDescent="0.35">
      <c r="A14604" s="7"/>
    </row>
    <row r="14605" spans="1:1" x14ac:dyDescent="0.35">
      <c r="A14605" s="7"/>
    </row>
    <row r="14606" spans="1:1" x14ac:dyDescent="0.35">
      <c r="A14606" s="7"/>
    </row>
    <row r="14607" spans="1:1" x14ac:dyDescent="0.35">
      <c r="A14607" s="7"/>
    </row>
    <row r="14608" spans="1:1" x14ac:dyDescent="0.35">
      <c r="A14608" s="7"/>
    </row>
    <row r="14609" spans="1:1" x14ac:dyDescent="0.35">
      <c r="A14609" s="7"/>
    </row>
    <row r="14610" spans="1:1" x14ac:dyDescent="0.35">
      <c r="A14610" s="7"/>
    </row>
    <row r="14611" spans="1:1" x14ac:dyDescent="0.35">
      <c r="A14611" s="7"/>
    </row>
    <row r="14612" spans="1:1" x14ac:dyDescent="0.35">
      <c r="A14612" s="7"/>
    </row>
    <row r="14613" spans="1:1" x14ac:dyDescent="0.35">
      <c r="A14613" s="7"/>
    </row>
    <row r="14614" spans="1:1" x14ac:dyDescent="0.35">
      <c r="A14614" s="7"/>
    </row>
    <row r="14615" spans="1:1" x14ac:dyDescent="0.35">
      <c r="A14615" s="7"/>
    </row>
    <row r="14616" spans="1:1" x14ac:dyDescent="0.35">
      <c r="A14616" s="7"/>
    </row>
    <row r="14617" spans="1:1" x14ac:dyDescent="0.35">
      <c r="A14617" s="7"/>
    </row>
    <row r="14618" spans="1:1" x14ac:dyDescent="0.35">
      <c r="A14618" s="7"/>
    </row>
    <row r="14619" spans="1:1" x14ac:dyDescent="0.35">
      <c r="A14619" s="7"/>
    </row>
    <row r="14620" spans="1:1" x14ac:dyDescent="0.35">
      <c r="A14620" s="7"/>
    </row>
    <row r="14621" spans="1:1" x14ac:dyDescent="0.35">
      <c r="A14621" s="7"/>
    </row>
    <row r="14622" spans="1:1" x14ac:dyDescent="0.35">
      <c r="A14622" s="7"/>
    </row>
    <row r="14623" spans="1:1" x14ac:dyDescent="0.35">
      <c r="A14623" s="7"/>
    </row>
    <row r="14624" spans="1:1" x14ac:dyDescent="0.35">
      <c r="A14624" s="7"/>
    </row>
    <row r="14625" spans="1:1" x14ac:dyDescent="0.35">
      <c r="A14625" s="7"/>
    </row>
    <row r="14626" spans="1:1" x14ac:dyDescent="0.35">
      <c r="A14626" s="7"/>
    </row>
    <row r="14627" spans="1:1" x14ac:dyDescent="0.35">
      <c r="A14627" s="7"/>
    </row>
    <row r="14628" spans="1:1" x14ac:dyDescent="0.35">
      <c r="A14628" s="7"/>
    </row>
    <row r="14629" spans="1:1" x14ac:dyDescent="0.35">
      <c r="A14629" s="7"/>
    </row>
    <row r="14630" spans="1:1" x14ac:dyDescent="0.35">
      <c r="A14630" s="7"/>
    </row>
    <row r="14631" spans="1:1" x14ac:dyDescent="0.35">
      <c r="A14631" s="7"/>
    </row>
    <row r="14632" spans="1:1" x14ac:dyDescent="0.35">
      <c r="A14632" s="7"/>
    </row>
    <row r="14633" spans="1:1" x14ac:dyDescent="0.35">
      <c r="A14633" s="7"/>
    </row>
    <row r="14634" spans="1:1" x14ac:dyDescent="0.35">
      <c r="A14634" s="7"/>
    </row>
    <row r="14635" spans="1:1" x14ac:dyDescent="0.35">
      <c r="A14635" s="7"/>
    </row>
    <row r="14636" spans="1:1" x14ac:dyDescent="0.35">
      <c r="A14636" s="7"/>
    </row>
    <row r="14637" spans="1:1" x14ac:dyDescent="0.35">
      <c r="A14637" s="7"/>
    </row>
    <row r="14638" spans="1:1" x14ac:dyDescent="0.35">
      <c r="A14638" s="7"/>
    </row>
    <row r="14639" spans="1:1" x14ac:dyDescent="0.35">
      <c r="A14639" s="7"/>
    </row>
    <row r="14640" spans="1:1" x14ac:dyDescent="0.35">
      <c r="A14640" s="7"/>
    </row>
    <row r="14641" spans="1:1" x14ac:dyDescent="0.35">
      <c r="A14641" s="7"/>
    </row>
    <row r="14642" spans="1:1" x14ac:dyDescent="0.35">
      <c r="A14642" s="7"/>
    </row>
    <row r="14643" spans="1:1" x14ac:dyDescent="0.35">
      <c r="A14643" s="7"/>
    </row>
    <row r="14644" spans="1:1" x14ac:dyDescent="0.35">
      <c r="A14644" s="7"/>
    </row>
    <row r="14645" spans="1:1" x14ac:dyDescent="0.35">
      <c r="A14645" s="7"/>
    </row>
    <row r="14646" spans="1:1" x14ac:dyDescent="0.35">
      <c r="A14646" s="7"/>
    </row>
    <row r="14647" spans="1:1" x14ac:dyDescent="0.35">
      <c r="A14647" s="7"/>
    </row>
    <row r="14648" spans="1:1" x14ac:dyDescent="0.35">
      <c r="A14648" s="7"/>
    </row>
    <row r="14649" spans="1:1" x14ac:dyDescent="0.35">
      <c r="A14649" s="7"/>
    </row>
    <row r="14650" spans="1:1" x14ac:dyDescent="0.35">
      <c r="A14650" s="7"/>
    </row>
    <row r="14651" spans="1:1" x14ac:dyDescent="0.35">
      <c r="A14651" s="7"/>
    </row>
    <row r="14652" spans="1:1" x14ac:dyDescent="0.35">
      <c r="A14652" s="7"/>
    </row>
    <row r="14653" spans="1:1" x14ac:dyDescent="0.35">
      <c r="A14653" s="7"/>
    </row>
    <row r="14654" spans="1:1" x14ac:dyDescent="0.35">
      <c r="A14654" s="7"/>
    </row>
    <row r="14655" spans="1:1" x14ac:dyDescent="0.35">
      <c r="A14655" s="7"/>
    </row>
    <row r="14656" spans="1:1" x14ac:dyDescent="0.35">
      <c r="A14656" s="7"/>
    </row>
    <row r="14657" spans="1:1" x14ac:dyDescent="0.35">
      <c r="A14657" s="7"/>
    </row>
    <row r="14658" spans="1:1" x14ac:dyDescent="0.35">
      <c r="A14658" s="7"/>
    </row>
    <row r="14659" spans="1:1" x14ac:dyDescent="0.35">
      <c r="A14659" s="7"/>
    </row>
    <row r="14660" spans="1:1" x14ac:dyDescent="0.35">
      <c r="A14660" s="7"/>
    </row>
    <row r="14661" spans="1:1" x14ac:dyDescent="0.35">
      <c r="A14661" s="7"/>
    </row>
    <row r="14662" spans="1:1" x14ac:dyDescent="0.35">
      <c r="A14662" s="7"/>
    </row>
    <row r="14663" spans="1:1" x14ac:dyDescent="0.35">
      <c r="A14663" s="7"/>
    </row>
    <row r="14664" spans="1:1" x14ac:dyDescent="0.35">
      <c r="A14664" s="7"/>
    </row>
    <row r="14665" spans="1:1" x14ac:dyDescent="0.35">
      <c r="A14665" s="7"/>
    </row>
    <row r="14666" spans="1:1" x14ac:dyDescent="0.35">
      <c r="A14666" s="7"/>
    </row>
    <row r="14667" spans="1:1" x14ac:dyDescent="0.35">
      <c r="A14667" s="7"/>
    </row>
    <row r="14668" spans="1:1" x14ac:dyDescent="0.35">
      <c r="A14668" s="7"/>
    </row>
    <row r="14669" spans="1:1" x14ac:dyDescent="0.35">
      <c r="A14669" s="7"/>
    </row>
    <row r="14670" spans="1:1" x14ac:dyDescent="0.35">
      <c r="A14670" s="7"/>
    </row>
    <row r="14671" spans="1:1" x14ac:dyDescent="0.35">
      <c r="A14671" s="7"/>
    </row>
    <row r="14672" spans="1:1" x14ac:dyDescent="0.35">
      <c r="A14672" s="7"/>
    </row>
    <row r="14673" spans="1:1" x14ac:dyDescent="0.35">
      <c r="A14673" s="7"/>
    </row>
    <row r="14674" spans="1:1" x14ac:dyDescent="0.35">
      <c r="A14674" s="7"/>
    </row>
    <row r="14675" spans="1:1" x14ac:dyDescent="0.35">
      <c r="A14675" s="7"/>
    </row>
    <row r="14676" spans="1:1" x14ac:dyDescent="0.35">
      <c r="A14676" s="7"/>
    </row>
    <row r="14677" spans="1:1" x14ac:dyDescent="0.35">
      <c r="A14677" s="7"/>
    </row>
    <row r="14678" spans="1:1" x14ac:dyDescent="0.35">
      <c r="A14678" s="7"/>
    </row>
    <row r="14679" spans="1:1" x14ac:dyDescent="0.35">
      <c r="A14679" s="7"/>
    </row>
    <row r="14680" spans="1:1" x14ac:dyDescent="0.35">
      <c r="A14680" s="7"/>
    </row>
    <row r="14681" spans="1:1" x14ac:dyDescent="0.35">
      <c r="A14681" s="7"/>
    </row>
    <row r="14682" spans="1:1" x14ac:dyDescent="0.35">
      <c r="A14682" s="7"/>
    </row>
    <row r="14683" spans="1:1" x14ac:dyDescent="0.35">
      <c r="A14683" s="7"/>
    </row>
    <row r="14684" spans="1:1" x14ac:dyDescent="0.35">
      <c r="A14684" s="7"/>
    </row>
    <row r="14685" spans="1:1" x14ac:dyDescent="0.35">
      <c r="A14685" s="7"/>
    </row>
    <row r="14686" spans="1:1" x14ac:dyDescent="0.35">
      <c r="A14686" s="7"/>
    </row>
    <row r="14687" spans="1:1" x14ac:dyDescent="0.35">
      <c r="A14687" s="7"/>
    </row>
    <row r="14688" spans="1:1" x14ac:dyDescent="0.35">
      <c r="A14688" s="7"/>
    </row>
    <row r="14689" spans="1:1" x14ac:dyDescent="0.35">
      <c r="A14689" s="7"/>
    </row>
    <row r="14690" spans="1:1" x14ac:dyDescent="0.35">
      <c r="A14690" s="7"/>
    </row>
    <row r="14691" spans="1:1" x14ac:dyDescent="0.35">
      <c r="A14691" s="7"/>
    </row>
    <row r="14692" spans="1:1" x14ac:dyDescent="0.35">
      <c r="A14692" s="7"/>
    </row>
    <row r="14693" spans="1:1" x14ac:dyDescent="0.35">
      <c r="A14693" s="7"/>
    </row>
    <row r="14694" spans="1:1" x14ac:dyDescent="0.35">
      <c r="A14694" s="7"/>
    </row>
    <row r="14695" spans="1:1" x14ac:dyDescent="0.35">
      <c r="A14695" s="7"/>
    </row>
    <row r="14696" spans="1:1" x14ac:dyDescent="0.35">
      <c r="A14696" s="7"/>
    </row>
    <row r="14697" spans="1:1" x14ac:dyDescent="0.35">
      <c r="A14697" s="7"/>
    </row>
    <row r="14698" spans="1:1" x14ac:dyDescent="0.35">
      <c r="A14698" s="7"/>
    </row>
    <row r="14699" spans="1:1" x14ac:dyDescent="0.35">
      <c r="A14699" s="7"/>
    </row>
    <row r="14700" spans="1:1" x14ac:dyDescent="0.35">
      <c r="A14700" s="7"/>
    </row>
    <row r="14701" spans="1:1" x14ac:dyDescent="0.35">
      <c r="A14701" s="7"/>
    </row>
    <row r="14702" spans="1:1" x14ac:dyDescent="0.35">
      <c r="A14702" s="7"/>
    </row>
    <row r="14703" spans="1:1" x14ac:dyDescent="0.35">
      <c r="A14703" s="7"/>
    </row>
    <row r="14704" spans="1:1" x14ac:dyDescent="0.35">
      <c r="A14704" s="7"/>
    </row>
    <row r="14705" spans="1:1" x14ac:dyDescent="0.35">
      <c r="A14705" s="7"/>
    </row>
    <row r="14706" spans="1:1" x14ac:dyDescent="0.35">
      <c r="A14706" s="7"/>
    </row>
    <row r="14707" spans="1:1" x14ac:dyDescent="0.35">
      <c r="A14707" s="7"/>
    </row>
    <row r="14708" spans="1:1" x14ac:dyDescent="0.35">
      <c r="A14708" s="7"/>
    </row>
    <row r="14709" spans="1:1" x14ac:dyDescent="0.35">
      <c r="A14709" s="7"/>
    </row>
    <row r="14710" spans="1:1" x14ac:dyDescent="0.35">
      <c r="A14710" s="7"/>
    </row>
    <row r="14711" spans="1:1" x14ac:dyDescent="0.35">
      <c r="A14711" s="7"/>
    </row>
    <row r="14712" spans="1:1" x14ac:dyDescent="0.35">
      <c r="A14712" s="7"/>
    </row>
    <row r="14713" spans="1:1" x14ac:dyDescent="0.35">
      <c r="A14713" s="7"/>
    </row>
    <row r="14714" spans="1:1" x14ac:dyDescent="0.35">
      <c r="A14714" s="7"/>
    </row>
    <row r="14715" spans="1:1" x14ac:dyDescent="0.35">
      <c r="A14715" s="7"/>
    </row>
    <row r="14716" spans="1:1" x14ac:dyDescent="0.35">
      <c r="A14716" s="7"/>
    </row>
    <row r="14717" spans="1:1" x14ac:dyDescent="0.35">
      <c r="A14717" s="7"/>
    </row>
    <row r="14718" spans="1:1" x14ac:dyDescent="0.35">
      <c r="A14718" s="7"/>
    </row>
    <row r="14719" spans="1:1" x14ac:dyDescent="0.35">
      <c r="A14719" s="7"/>
    </row>
    <row r="14720" spans="1:1" x14ac:dyDescent="0.35">
      <c r="A14720" s="7"/>
    </row>
    <row r="14721" spans="1:1" x14ac:dyDescent="0.35">
      <c r="A14721" s="7"/>
    </row>
    <row r="14722" spans="1:1" x14ac:dyDescent="0.35">
      <c r="A14722" s="7"/>
    </row>
    <row r="14723" spans="1:1" x14ac:dyDescent="0.35">
      <c r="A14723" s="7"/>
    </row>
    <row r="14724" spans="1:1" x14ac:dyDescent="0.35">
      <c r="A14724" s="7"/>
    </row>
    <row r="14725" spans="1:1" x14ac:dyDescent="0.35">
      <c r="A14725" s="7"/>
    </row>
    <row r="14726" spans="1:1" x14ac:dyDescent="0.35">
      <c r="A14726" s="7"/>
    </row>
    <row r="14727" spans="1:1" x14ac:dyDescent="0.35">
      <c r="A14727" s="7"/>
    </row>
    <row r="14728" spans="1:1" x14ac:dyDescent="0.35">
      <c r="A14728" s="7"/>
    </row>
    <row r="14729" spans="1:1" x14ac:dyDescent="0.35">
      <c r="A14729" s="7"/>
    </row>
    <row r="14730" spans="1:1" x14ac:dyDescent="0.35">
      <c r="A14730" s="7"/>
    </row>
    <row r="14731" spans="1:1" x14ac:dyDescent="0.35">
      <c r="A14731" s="7"/>
    </row>
    <row r="14732" spans="1:1" x14ac:dyDescent="0.35">
      <c r="A14732" s="7"/>
    </row>
    <row r="14733" spans="1:1" x14ac:dyDescent="0.35">
      <c r="A14733" s="7"/>
    </row>
    <row r="14734" spans="1:1" x14ac:dyDescent="0.35">
      <c r="A14734" s="7"/>
    </row>
    <row r="14735" spans="1:1" x14ac:dyDescent="0.35">
      <c r="A14735" s="7"/>
    </row>
    <row r="14736" spans="1:1" x14ac:dyDescent="0.35">
      <c r="A14736" s="7"/>
    </row>
    <row r="14737" spans="1:1" x14ac:dyDescent="0.35">
      <c r="A14737" s="7"/>
    </row>
    <row r="14738" spans="1:1" x14ac:dyDescent="0.35">
      <c r="A14738" s="7"/>
    </row>
    <row r="14739" spans="1:1" x14ac:dyDescent="0.35">
      <c r="A14739" s="7"/>
    </row>
    <row r="14740" spans="1:1" x14ac:dyDescent="0.35">
      <c r="A14740" s="7"/>
    </row>
    <row r="14741" spans="1:1" x14ac:dyDescent="0.35">
      <c r="A14741" s="7"/>
    </row>
    <row r="14742" spans="1:1" x14ac:dyDescent="0.35">
      <c r="A14742" s="7"/>
    </row>
    <row r="14743" spans="1:1" x14ac:dyDescent="0.35">
      <c r="A14743" s="7"/>
    </row>
    <row r="14744" spans="1:1" x14ac:dyDescent="0.35">
      <c r="A14744" s="7"/>
    </row>
    <row r="14745" spans="1:1" x14ac:dyDescent="0.35">
      <c r="A14745" s="7"/>
    </row>
    <row r="14746" spans="1:1" x14ac:dyDescent="0.35">
      <c r="A14746" s="7"/>
    </row>
    <row r="14747" spans="1:1" x14ac:dyDescent="0.35">
      <c r="A14747" s="7"/>
    </row>
    <row r="14748" spans="1:1" x14ac:dyDescent="0.35">
      <c r="A14748" s="7"/>
    </row>
    <row r="14749" spans="1:1" x14ac:dyDescent="0.35">
      <c r="A14749" s="7"/>
    </row>
    <row r="14750" spans="1:1" x14ac:dyDescent="0.35">
      <c r="A14750" s="7"/>
    </row>
    <row r="14751" spans="1:1" x14ac:dyDescent="0.35">
      <c r="A14751" s="7"/>
    </row>
    <row r="14752" spans="1:1" x14ac:dyDescent="0.35">
      <c r="A14752" s="7"/>
    </row>
    <row r="14753" spans="1:1" x14ac:dyDescent="0.35">
      <c r="A14753" s="7"/>
    </row>
    <row r="14754" spans="1:1" x14ac:dyDescent="0.35">
      <c r="A14754" s="7"/>
    </row>
    <row r="14755" spans="1:1" x14ac:dyDescent="0.35">
      <c r="A14755" s="7"/>
    </row>
    <row r="14756" spans="1:1" x14ac:dyDescent="0.35">
      <c r="A14756" s="7"/>
    </row>
    <row r="14757" spans="1:1" x14ac:dyDescent="0.35">
      <c r="A14757" s="7"/>
    </row>
    <row r="14758" spans="1:1" x14ac:dyDescent="0.35">
      <c r="A14758" s="7"/>
    </row>
    <row r="14759" spans="1:1" x14ac:dyDescent="0.35">
      <c r="A14759" s="7"/>
    </row>
    <row r="14760" spans="1:1" x14ac:dyDescent="0.35">
      <c r="A14760" s="7"/>
    </row>
    <row r="14761" spans="1:1" x14ac:dyDescent="0.35">
      <c r="A14761" s="7"/>
    </row>
    <row r="14762" spans="1:1" x14ac:dyDescent="0.35">
      <c r="A14762" s="7"/>
    </row>
    <row r="14763" spans="1:1" x14ac:dyDescent="0.35">
      <c r="A14763" s="7"/>
    </row>
    <row r="14764" spans="1:1" x14ac:dyDescent="0.35">
      <c r="A14764" s="7"/>
    </row>
    <row r="14765" spans="1:1" x14ac:dyDescent="0.35">
      <c r="A14765" s="7"/>
    </row>
    <row r="14766" spans="1:1" x14ac:dyDescent="0.35">
      <c r="A14766" s="7"/>
    </row>
    <row r="14767" spans="1:1" x14ac:dyDescent="0.35">
      <c r="A14767" s="7"/>
    </row>
    <row r="14768" spans="1:1" x14ac:dyDescent="0.35">
      <c r="A14768" s="7"/>
    </row>
    <row r="14769" spans="1:1" x14ac:dyDescent="0.35">
      <c r="A14769" s="7"/>
    </row>
    <row r="14770" spans="1:1" x14ac:dyDescent="0.35">
      <c r="A14770" s="7"/>
    </row>
    <row r="14771" spans="1:1" x14ac:dyDescent="0.35">
      <c r="A14771" s="7"/>
    </row>
    <row r="14772" spans="1:1" x14ac:dyDescent="0.35">
      <c r="A14772" s="7"/>
    </row>
    <row r="14773" spans="1:1" x14ac:dyDescent="0.35">
      <c r="A14773" s="7"/>
    </row>
    <row r="14774" spans="1:1" x14ac:dyDescent="0.35">
      <c r="A14774" s="7"/>
    </row>
    <row r="14775" spans="1:1" x14ac:dyDescent="0.35">
      <c r="A14775" s="7"/>
    </row>
    <row r="14776" spans="1:1" x14ac:dyDescent="0.35">
      <c r="A14776" s="7"/>
    </row>
    <row r="14777" spans="1:1" x14ac:dyDescent="0.35">
      <c r="A14777" s="7"/>
    </row>
    <row r="14778" spans="1:1" x14ac:dyDescent="0.35">
      <c r="A14778" s="7"/>
    </row>
    <row r="14779" spans="1:1" x14ac:dyDescent="0.35">
      <c r="A14779" s="7"/>
    </row>
    <row r="14780" spans="1:1" x14ac:dyDescent="0.35">
      <c r="A14780" s="7"/>
    </row>
    <row r="14781" spans="1:1" x14ac:dyDescent="0.35">
      <c r="A14781" s="7"/>
    </row>
    <row r="14782" spans="1:1" x14ac:dyDescent="0.35">
      <c r="A14782" s="7"/>
    </row>
    <row r="14783" spans="1:1" x14ac:dyDescent="0.35">
      <c r="A14783" s="7"/>
    </row>
    <row r="14784" spans="1:1" x14ac:dyDescent="0.35">
      <c r="A14784" s="7"/>
    </row>
    <row r="14785" spans="1:1" x14ac:dyDescent="0.35">
      <c r="A14785" s="7"/>
    </row>
    <row r="14786" spans="1:1" x14ac:dyDescent="0.35">
      <c r="A14786" s="7"/>
    </row>
    <row r="14787" spans="1:1" x14ac:dyDescent="0.35">
      <c r="A14787" s="7"/>
    </row>
    <row r="14788" spans="1:1" x14ac:dyDescent="0.35">
      <c r="A14788" s="7"/>
    </row>
    <row r="14789" spans="1:1" x14ac:dyDescent="0.35">
      <c r="A14789" s="7"/>
    </row>
    <row r="14790" spans="1:1" x14ac:dyDescent="0.35">
      <c r="A14790" s="7"/>
    </row>
    <row r="14791" spans="1:1" x14ac:dyDescent="0.35">
      <c r="A14791" s="7"/>
    </row>
    <row r="14792" spans="1:1" x14ac:dyDescent="0.35">
      <c r="A14792" s="7"/>
    </row>
    <row r="14793" spans="1:1" x14ac:dyDescent="0.35">
      <c r="A14793" s="7"/>
    </row>
    <row r="14794" spans="1:1" x14ac:dyDescent="0.35">
      <c r="A14794" s="7"/>
    </row>
    <row r="14795" spans="1:1" x14ac:dyDescent="0.35">
      <c r="A14795" s="7"/>
    </row>
    <row r="14796" spans="1:1" x14ac:dyDescent="0.35">
      <c r="A14796" s="7"/>
    </row>
    <row r="14797" spans="1:1" x14ac:dyDescent="0.35">
      <c r="A14797" s="7"/>
    </row>
    <row r="14798" spans="1:1" x14ac:dyDescent="0.35">
      <c r="A14798" s="7"/>
    </row>
    <row r="14799" spans="1:1" x14ac:dyDescent="0.35">
      <c r="A14799" s="7"/>
    </row>
    <row r="14800" spans="1:1" x14ac:dyDescent="0.35">
      <c r="A14800" s="7"/>
    </row>
    <row r="14801" spans="1:1" x14ac:dyDescent="0.35">
      <c r="A14801" s="7"/>
    </row>
    <row r="14802" spans="1:1" x14ac:dyDescent="0.35">
      <c r="A14802" s="7"/>
    </row>
    <row r="14803" spans="1:1" x14ac:dyDescent="0.35">
      <c r="A14803" s="7"/>
    </row>
    <row r="14804" spans="1:1" x14ac:dyDescent="0.35">
      <c r="A14804" s="7"/>
    </row>
    <row r="14805" spans="1:1" x14ac:dyDescent="0.35">
      <c r="A14805" s="7"/>
    </row>
    <row r="14806" spans="1:1" x14ac:dyDescent="0.35">
      <c r="A14806" s="7"/>
    </row>
    <row r="14807" spans="1:1" x14ac:dyDescent="0.35">
      <c r="A14807" s="7"/>
    </row>
    <row r="14808" spans="1:1" x14ac:dyDescent="0.35">
      <c r="A14808" s="7"/>
    </row>
    <row r="14809" spans="1:1" x14ac:dyDescent="0.35">
      <c r="A14809" s="7"/>
    </row>
    <row r="14810" spans="1:1" x14ac:dyDescent="0.35">
      <c r="A14810" s="7"/>
    </row>
    <row r="14811" spans="1:1" x14ac:dyDescent="0.35">
      <c r="A14811" s="7"/>
    </row>
    <row r="14812" spans="1:1" x14ac:dyDescent="0.35">
      <c r="A14812" s="7"/>
    </row>
    <row r="14813" spans="1:1" x14ac:dyDescent="0.35">
      <c r="A14813" s="7"/>
    </row>
    <row r="14814" spans="1:1" x14ac:dyDescent="0.35">
      <c r="A14814" s="7"/>
    </row>
    <row r="14815" spans="1:1" x14ac:dyDescent="0.35">
      <c r="A14815" s="7"/>
    </row>
    <row r="14816" spans="1:1" x14ac:dyDescent="0.35">
      <c r="A14816" s="7"/>
    </row>
    <row r="14817" spans="1:1" x14ac:dyDescent="0.35">
      <c r="A14817" s="7"/>
    </row>
    <row r="14818" spans="1:1" x14ac:dyDescent="0.35">
      <c r="A14818" s="7"/>
    </row>
    <row r="14819" spans="1:1" x14ac:dyDescent="0.35">
      <c r="A14819" s="7"/>
    </row>
    <row r="14820" spans="1:1" x14ac:dyDescent="0.35">
      <c r="A14820" s="7"/>
    </row>
    <row r="14821" spans="1:1" x14ac:dyDescent="0.35">
      <c r="A14821" s="7"/>
    </row>
    <row r="14822" spans="1:1" x14ac:dyDescent="0.35">
      <c r="A14822" s="7"/>
    </row>
    <row r="14823" spans="1:1" x14ac:dyDescent="0.35">
      <c r="A14823" s="7"/>
    </row>
    <row r="14824" spans="1:1" x14ac:dyDescent="0.35">
      <c r="A14824" s="7"/>
    </row>
    <row r="14825" spans="1:1" x14ac:dyDescent="0.35">
      <c r="A14825" s="7"/>
    </row>
    <row r="14826" spans="1:1" x14ac:dyDescent="0.35">
      <c r="A14826" s="7"/>
    </row>
    <row r="14827" spans="1:1" x14ac:dyDescent="0.35">
      <c r="A14827" s="7"/>
    </row>
    <row r="14828" spans="1:1" x14ac:dyDescent="0.35">
      <c r="A14828" s="7"/>
    </row>
    <row r="14829" spans="1:1" x14ac:dyDescent="0.35">
      <c r="A14829" s="7"/>
    </row>
    <row r="14830" spans="1:1" x14ac:dyDescent="0.35">
      <c r="A14830" s="7"/>
    </row>
    <row r="14831" spans="1:1" x14ac:dyDescent="0.35">
      <c r="A14831" s="7"/>
    </row>
    <row r="14832" spans="1:1" x14ac:dyDescent="0.35">
      <c r="A14832" s="7"/>
    </row>
    <row r="14833" spans="1:1" x14ac:dyDescent="0.35">
      <c r="A14833" s="7"/>
    </row>
    <row r="14834" spans="1:1" x14ac:dyDescent="0.35">
      <c r="A14834" s="7"/>
    </row>
    <row r="14835" spans="1:1" x14ac:dyDescent="0.35">
      <c r="A14835" s="7"/>
    </row>
    <row r="14836" spans="1:1" x14ac:dyDescent="0.35">
      <c r="A14836" s="7"/>
    </row>
    <row r="14837" spans="1:1" x14ac:dyDescent="0.35">
      <c r="A14837" s="7"/>
    </row>
    <row r="14838" spans="1:1" x14ac:dyDescent="0.35">
      <c r="A14838" s="7"/>
    </row>
    <row r="14839" spans="1:1" x14ac:dyDescent="0.35">
      <c r="A14839" s="7"/>
    </row>
    <row r="14840" spans="1:1" x14ac:dyDescent="0.35">
      <c r="A14840" s="7"/>
    </row>
    <row r="14841" spans="1:1" x14ac:dyDescent="0.35">
      <c r="A14841" s="7"/>
    </row>
    <row r="14842" spans="1:1" x14ac:dyDescent="0.35">
      <c r="A14842" s="7"/>
    </row>
    <row r="14843" spans="1:1" x14ac:dyDescent="0.35">
      <c r="A14843" s="7"/>
    </row>
    <row r="14844" spans="1:1" x14ac:dyDescent="0.35">
      <c r="A14844" s="7"/>
    </row>
    <row r="14845" spans="1:1" x14ac:dyDescent="0.35">
      <c r="A14845" s="7"/>
    </row>
    <row r="14846" spans="1:1" x14ac:dyDescent="0.35">
      <c r="A14846" s="7"/>
    </row>
    <row r="14847" spans="1:1" x14ac:dyDescent="0.35">
      <c r="A14847" s="7"/>
    </row>
    <row r="14848" spans="1:1" x14ac:dyDescent="0.35">
      <c r="A14848" s="7"/>
    </row>
    <row r="14849" spans="1:1" x14ac:dyDescent="0.35">
      <c r="A14849" s="7"/>
    </row>
    <row r="14850" spans="1:1" x14ac:dyDescent="0.35">
      <c r="A14850" s="7"/>
    </row>
    <row r="14851" spans="1:1" x14ac:dyDescent="0.35">
      <c r="A14851" s="7"/>
    </row>
    <row r="14852" spans="1:1" x14ac:dyDescent="0.35">
      <c r="A14852" s="7"/>
    </row>
    <row r="14853" spans="1:1" x14ac:dyDescent="0.35">
      <c r="A14853" s="7"/>
    </row>
    <row r="14854" spans="1:1" x14ac:dyDescent="0.35">
      <c r="A14854" s="7"/>
    </row>
    <row r="14855" spans="1:1" x14ac:dyDescent="0.35">
      <c r="A14855" s="7"/>
    </row>
    <row r="14856" spans="1:1" x14ac:dyDescent="0.35">
      <c r="A14856" s="7"/>
    </row>
    <row r="14857" spans="1:1" x14ac:dyDescent="0.35">
      <c r="A14857" s="7"/>
    </row>
    <row r="14858" spans="1:1" x14ac:dyDescent="0.35">
      <c r="A14858" s="7"/>
    </row>
    <row r="14859" spans="1:1" x14ac:dyDescent="0.35">
      <c r="A14859" s="7"/>
    </row>
    <row r="14860" spans="1:1" x14ac:dyDescent="0.35">
      <c r="A14860" s="7"/>
    </row>
    <row r="14861" spans="1:1" x14ac:dyDescent="0.35">
      <c r="A14861" s="7"/>
    </row>
    <row r="14862" spans="1:1" x14ac:dyDescent="0.35">
      <c r="A14862" s="7"/>
    </row>
    <row r="14863" spans="1:1" x14ac:dyDescent="0.35">
      <c r="A14863" s="7"/>
    </row>
    <row r="14864" spans="1:1" x14ac:dyDescent="0.35">
      <c r="A14864" s="7"/>
    </row>
    <row r="14865" spans="1:1" x14ac:dyDescent="0.35">
      <c r="A14865" s="7"/>
    </row>
    <row r="14866" spans="1:1" x14ac:dyDescent="0.35">
      <c r="A14866" s="7"/>
    </row>
    <row r="14867" spans="1:1" x14ac:dyDescent="0.35">
      <c r="A14867" s="7"/>
    </row>
    <row r="14868" spans="1:1" x14ac:dyDescent="0.35">
      <c r="A14868" s="7"/>
    </row>
    <row r="14869" spans="1:1" x14ac:dyDescent="0.35">
      <c r="A14869" s="7"/>
    </row>
    <row r="14870" spans="1:1" x14ac:dyDescent="0.35">
      <c r="A14870" s="7"/>
    </row>
    <row r="14871" spans="1:1" x14ac:dyDescent="0.35">
      <c r="A14871" s="7"/>
    </row>
    <row r="14872" spans="1:1" x14ac:dyDescent="0.35">
      <c r="A14872" s="7"/>
    </row>
    <row r="14873" spans="1:1" x14ac:dyDescent="0.35">
      <c r="A14873" s="7"/>
    </row>
    <row r="14874" spans="1:1" x14ac:dyDescent="0.35">
      <c r="A14874" s="7"/>
    </row>
    <row r="14875" spans="1:1" x14ac:dyDescent="0.35">
      <c r="A14875" s="7"/>
    </row>
    <row r="14876" spans="1:1" x14ac:dyDescent="0.35">
      <c r="A14876" s="7"/>
    </row>
    <row r="14877" spans="1:1" x14ac:dyDescent="0.35">
      <c r="A14877" s="7"/>
    </row>
    <row r="14878" spans="1:1" x14ac:dyDescent="0.35">
      <c r="A14878" s="7"/>
    </row>
    <row r="14879" spans="1:1" x14ac:dyDescent="0.35">
      <c r="A14879" s="7"/>
    </row>
    <row r="14880" spans="1:1" x14ac:dyDescent="0.35">
      <c r="A14880" s="7"/>
    </row>
    <row r="14881" spans="1:1" x14ac:dyDescent="0.35">
      <c r="A14881" s="7"/>
    </row>
    <row r="14882" spans="1:1" x14ac:dyDescent="0.35">
      <c r="A14882" s="7"/>
    </row>
    <row r="14883" spans="1:1" x14ac:dyDescent="0.35">
      <c r="A14883" s="7"/>
    </row>
    <row r="14884" spans="1:1" x14ac:dyDescent="0.35">
      <c r="A14884" s="7"/>
    </row>
    <row r="14885" spans="1:1" x14ac:dyDescent="0.35">
      <c r="A14885" s="7"/>
    </row>
    <row r="14886" spans="1:1" x14ac:dyDescent="0.35">
      <c r="A14886" s="7"/>
    </row>
    <row r="14887" spans="1:1" x14ac:dyDescent="0.35">
      <c r="A14887" s="7"/>
    </row>
    <row r="14888" spans="1:1" x14ac:dyDescent="0.35">
      <c r="A14888" s="7"/>
    </row>
    <row r="14889" spans="1:1" x14ac:dyDescent="0.35">
      <c r="A14889" s="7"/>
    </row>
    <row r="14890" spans="1:1" x14ac:dyDescent="0.35">
      <c r="A14890" s="7"/>
    </row>
    <row r="14891" spans="1:1" x14ac:dyDescent="0.35">
      <c r="A14891" s="7"/>
    </row>
    <row r="14892" spans="1:1" x14ac:dyDescent="0.35">
      <c r="A14892" s="7"/>
    </row>
    <row r="14893" spans="1:1" x14ac:dyDescent="0.35">
      <c r="A14893" s="7"/>
    </row>
    <row r="14894" spans="1:1" x14ac:dyDescent="0.35">
      <c r="A14894" s="7"/>
    </row>
    <row r="14895" spans="1:1" x14ac:dyDescent="0.35">
      <c r="A14895" s="7"/>
    </row>
    <row r="14896" spans="1:1" x14ac:dyDescent="0.35">
      <c r="A14896" s="7"/>
    </row>
    <row r="14897" spans="1:1" x14ac:dyDescent="0.35">
      <c r="A14897" s="7"/>
    </row>
    <row r="14898" spans="1:1" x14ac:dyDescent="0.35">
      <c r="A14898" s="7"/>
    </row>
    <row r="14899" spans="1:1" x14ac:dyDescent="0.35">
      <c r="A14899" s="7"/>
    </row>
    <row r="14900" spans="1:1" x14ac:dyDescent="0.35">
      <c r="A14900" s="7"/>
    </row>
    <row r="14901" spans="1:1" x14ac:dyDescent="0.35">
      <c r="A14901" s="7"/>
    </row>
    <row r="14902" spans="1:1" x14ac:dyDescent="0.35">
      <c r="A14902" s="7"/>
    </row>
    <row r="14903" spans="1:1" x14ac:dyDescent="0.35">
      <c r="A14903" s="7"/>
    </row>
    <row r="14904" spans="1:1" x14ac:dyDescent="0.35">
      <c r="A14904" s="7"/>
    </row>
    <row r="14905" spans="1:1" x14ac:dyDescent="0.35">
      <c r="A14905" s="7"/>
    </row>
    <row r="14906" spans="1:1" x14ac:dyDescent="0.35">
      <c r="A14906" s="7"/>
    </row>
    <row r="14907" spans="1:1" x14ac:dyDescent="0.35">
      <c r="A14907" s="7"/>
    </row>
    <row r="14908" spans="1:1" x14ac:dyDescent="0.35">
      <c r="A14908" s="7"/>
    </row>
    <row r="14909" spans="1:1" x14ac:dyDescent="0.35">
      <c r="A14909" s="7"/>
    </row>
    <row r="14910" spans="1:1" x14ac:dyDescent="0.35">
      <c r="A14910" s="7"/>
    </row>
    <row r="14911" spans="1:1" x14ac:dyDescent="0.35">
      <c r="A14911" s="7"/>
    </row>
    <row r="14912" spans="1:1" x14ac:dyDescent="0.35">
      <c r="A14912" s="7"/>
    </row>
    <row r="14913" spans="1:1" x14ac:dyDescent="0.35">
      <c r="A14913" s="7"/>
    </row>
    <row r="14914" spans="1:1" x14ac:dyDescent="0.35">
      <c r="A14914" s="7"/>
    </row>
    <row r="14915" spans="1:1" x14ac:dyDescent="0.35">
      <c r="A14915" s="7"/>
    </row>
    <row r="14916" spans="1:1" x14ac:dyDescent="0.35">
      <c r="A14916" s="7"/>
    </row>
    <row r="14917" spans="1:1" x14ac:dyDescent="0.35">
      <c r="A14917" s="7"/>
    </row>
    <row r="14918" spans="1:1" x14ac:dyDescent="0.35">
      <c r="A14918" s="7"/>
    </row>
    <row r="14919" spans="1:1" x14ac:dyDescent="0.35">
      <c r="A14919" s="7"/>
    </row>
    <row r="14920" spans="1:1" x14ac:dyDescent="0.35">
      <c r="A14920" s="7"/>
    </row>
    <row r="14921" spans="1:1" x14ac:dyDescent="0.35">
      <c r="A14921" s="7"/>
    </row>
    <row r="14922" spans="1:1" x14ac:dyDescent="0.35">
      <c r="A14922" s="7"/>
    </row>
    <row r="14923" spans="1:1" x14ac:dyDescent="0.35">
      <c r="A14923" s="7"/>
    </row>
    <row r="14924" spans="1:1" x14ac:dyDescent="0.35">
      <c r="A14924" s="7"/>
    </row>
    <row r="14925" spans="1:1" x14ac:dyDescent="0.35">
      <c r="A14925" s="7"/>
    </row>
    <row r="14926" spans="1:1" x14ac:dyDescent="0.35">
      <c r="A14926" s="7"/>
    </row>
    <row r="14927" spans="1:1" x14ac:dyDescent="0.35">
      <c r="A14927" s="7"/>
    </row>
    <row r="14928" spans="1:1" x14ac:dyDescent="0.35">
      <c r="A14928" s="7"/>
    </row>
    <row r="14929" spans="1:1" x14ac:dyDescent="0.35">
      <c r="A14929" s="7"/>
    </row>
    <row r="14930" spans="1:1" x14ac:dyDescent="0.35">
      <c r="A14930" s="7"/>
    </row>
    <row r="14931" spans="1:1" x14ac:dyDescent="0.35">
      <c r="A14931" s="7"/>
    </row>
    <row r="14932" spans="1:1" x14ac:dyDescent="0.35">
      <c r="A14932" s="7"/>
    </row>
    <row r="14933" spans="1:1" x14ac:dyDescent="0.35">
      <c r="A14933" s="7"/>
    </row>
    <row r="14934" spans="1:1" x14ac:dyDescent="0.35">
      <c r="A14934" s="7"/>
    </row>
    <row r="14935" spans="1:1" x14ac:dyDescent="0.35">
      <c r="A14935" s="7"/>
    </row>
    <row r="14936" spans="1:1" x14ac:dyDescent="0.35">
      <c r="A14936" s="7"/>
    </row>
    <row r="14937" spans="1:1" x14ac:dyDescent="0.35">
      <c r="A14937" s="7"/>
    </row>
    <row r="14938" spans="1:1" x14ac:dyDescent="0.35">
      <c r="A14938" s="7"/>
    </row>
    <row r="14939" spans="1:1" x14ac:dyDescent="0.35">
      <c r="A14939" s="7"/>
    </row>
    <row r="14940" spans="1:1" x14ac:dyDescent="0.35">
      <c r="A14940" s="7"/>
    </row>
    <row r="14941" spans="1:1" x14ac:dyDescent="0.35">
      <c r="A14941" s="7"/>
    </row>
    <row r="14942" spans="1:1" x14ac:dyDescent="0.35">
      <c r="A14942" s="7"/>
    </row>
    <row r="14943" spans="1:1" x14ac:dyDescent="0.35">
      <c r="A14943" s="7"/>
    </row>
    <row r="14944" spans="1:1" x14ac:dyDescent="0.35">
      <c r="A14944" s="7"/>
    </row>
    <row r="14945" spans="1:1" x14ac:dyDescent="0.35">
      <c r="A14945" s="7"/>
    </row>
    <row r="14946" spans="1:1" x14ac:dyDescent="0.35">
      <c r="A14946" s="7"/>
    </row>
    <row r="14947" spans="1:1" x14ac:dyDescent="0.35">
      <c r="A14947" s="7"/>
    </row>
    <row r="14948" spans="1:1" x14ac:dyDescent="0.35">
      <c r="A14948" s="7"/>
    </row>
    <row r="14949" spans="1:1" x14ac:dyDescent="0.35">
      <c r="A14949" s="7"/>
    </row>
    <row r="14950" spans="1:1" x14ac:dyDescent="0.35">
      <c r="A14950" s="7"/>
    </row>
    <row r="14951" spans="1:1" x14ac:dyDescent="0.35">
      <c r="A14951" s="7"/>
    </row>
    <row r="14952" spans="1:1" x14ac:dyDescent="0.35">
      <c r="A14952" s="7"/>
    </row>
    <row r="14953" spans="1:1" x14ac:dyDescent="0.35">
      <c r="A14953" s="7"/>
    </row>
    <row r="14954" spans="1:1" x14ac:dyDescent="0.35">
      <c r="A14954" s="7"/>
    </row>
    <row r="14955" spans="1:1" x14ac:dyDescent="0.35">
      <c r="A14955" s="7"/>
    </row>
    <row r="14956" spans="1:1" x14ac:dyDescent="0.35">
      <c r="A14956" s="7"/>
    </row>
    <row r="14957" spans="1:1" x14ac:dyDescent="0.35">
      <c r="A14957" s="7"/>
    </row>
    <row r="14958" spans="1:1" x14ac:dyDescent="0.35">
      <c r="A14958" s="7"/>
    </row>
    <row r="14959" spans="1:1" x14ac:dyDescent="0.35">
      <c r="A14959" s="7"/>
    </row>
    <row r="14960" spans="1:1" x14ac:dyDescent="0.35">
      <c r="A14960" s="7"/>
    </row>
    <row r="14961" spans="1:1" x14ac:dyDescent="0.35">
      <c r="A14961" s="7"/>
    </row>
    <row r="14962" spans="1:1" x14ac:dyDescent="0.35">
      <c r="A14962" s="7"/>
    </row>
    <row r="14963" spans="1:1" x14ac:dyDescent="0.35">
      <c r="A14963" s="7"/>
    </row>
    <row r="14964" spans="1:1" x14ac:dyDescent="0.35">
      <c r="A14964" s="7"/>
    </row>
    <row r="14965" spans="1:1" x14ac:dyDescent="0.35">
      <c r="A14965" s="7"/>
    </row>
    <row r="14966" spans="1:1" x14ac:dyDescent="0.35">
      <c r="A14966" s="7"/>
    </row>
    <row r="14967" spans="1:1" x14ac:dyDescent="0.35">
      <c r="A14967" s="7"/>
    </row>
    <row r="14968" spans="1:1" x14ac:dyDescent="0.35">
      <c r="A14968" s="7"/>
    </row>
    <row r="14969" spans="1:1" x14ac:dyDescent="0.35">
      <c r="A14969" s="7"/>
    </row>
    <row r="14970" spans="1:1" x14ac:dyDescent="0.35">
      <c r="A14970" s="7"/>
    </row>
    <row r="14971" spans="1:1" x14ac:dyDescent="0.35">
      <c r="A14971" s="7"/>
    </row>
    <row r="14972" spans="1:1" x14ac:dyDescent="0.35">
      <c r="A14972" s="7"/>
    </row>
    <row r="14973" spans="1:1" x14ac:dyDescent="0.35">
      <c r="A14973" s="7"/>
    </row>
    <row r="14974" spans="1:1" x14ac:dyDescent="0.35">
      <c r="A14974" s="7"/>
    </row>
    <row r="14975" spans="1:1" x14ac:dyDescent="0.35">
      <c r="A14975" s="7"/>
    </row>
    <row r="14976" spans="1:1" x14ac:dyDescent="0.35">
      <c r="A14976" s="7"/>
    </row>
    <row r="14977" spans="1:1" x14ac:dyDescent="0.35">
      <c r="A14977" s="7"/>
    </row>
    <row r="14978" spans="1:1" x14ac:dyDescent="0.35">
      <c r="A14978" s="7"/>
    </row>
    <row r="14979" spans="1:1" x14ac:dyDescent="0.35">
      <c r="A14979" s="7"/>
    </row>
    <row r="14980" spans="1:1" x14ac:dyDescent="0.35">
      <c r="A14980" s="7"/>
    </row>
    <row r="14981" spans="1:1" x14ac:dyDescent="0.35">
      <c r="A14981" s="7"/>
    </row>
    <row r="14982" spans="1:1" x14ac:dyDescent="0.35">
      <c r="A14982" s="7"/>
    </row>
    <row r="14983" spans="1:1" x14ac:dyDescent="0.35">
      <c r="A14983" s="7"/>
    </row>
    <row r="14984" spans="1:1" x14ac:dyDescent="0.35">
      <c r="A14984" s="7"/>
    </row>
    <row r="14985" spans="1:1" x14ac:dyDescent="0.35">
      <c r="A14985" s="7"/>
    </row>
    <row r="14986" spans="1:1" x14ac:dyDescent="0.35">
      <c r="A14986" s="7"/>
    </row>
    <row r="14987" spans="1:1" x14ac:dyDescent="0.35">
      <c r="A14987" s="7"/>
    </row>
    <row r="14988" spans="1:1" x14ac:dyDescent="0.35">
      <c r="A14988" s="7"/>
    </row>
    <row r="14989" spans="1:1" x14ac:dyDescent="0.35">
      <c r="A14989" s="7"/>
    </row>
    <row r="14990" spans="1:1" x14ac:dyDescent="0.35">
      <c r="A14990" s="7"/>
    </row>
    <row r="14991" spans="1:1" x14ac:dyDescent="0.35">
      <c r="A14991" s="7"/>
    </row>
    <row r="14992" spans="1:1" x14ac:dyDescent="0.35">
      <c r="A14992" s="7"/>
    </row>
    <row r="14993" spans="1:1" x14ac:dyDescent="0.35">
      <c r="A14993" s="7"/>
    </row>
    <row r="14994" spans="1:1" x14ac:dyDescent="0.35">
      <c r="A14994" s="7"/>
    </row>
    <row r="14995" spans="1:1" x14ac:dyDescent="0.35">
      <c r="A14995" s="7"/>
    </row>
    <row r="14996" spans="1:1" x14ac:dyDescent="0.35">
      <c r="A14996" s="7"/>
    </row>
    <row r="14997" spans="1:1" x14ac:dyDescent="0.35">
      <c r="A14997" s="7"/>
    </row>
    <row r="14998" spans="1:1" x14ac:dyDescent="0.35">
      <c r="A14998" s="7"/>
    </row>
    <row r="14999" spans="1:1" x14ac:dyDescent="0.35">
      <c r="A14999" s="7"/>
    </row>
    <row r="15000" spans="1:1" x14ac:dyDescent="0.35">
      <c r="A15000" s="7"/>
    </row>
    <row r="15001" spans="1:1" x14ac:dyDescent="0.35">
      <c r="A15001" s="7"/>
    </row>
    <row r="15002" spans="1:1" x14ac:dyDescent="0.35">
      <c r="A15002" s="7"/>
    </row>
    <row r="15003" spans="1:1" x14ac:dyDescent="0.35">
      <c r="A15003" s="7"/>
    </row>
    <row r="15004" spans="1:1" x14ac:dyDescent="0.35">
      <c r="A15004" s="7"/>
    </row>
    <row r="15005" spans="1:1" x14ac:dyDescent="0.35">
      <c r="A15005" s="7"/>
    </row>
    <row r="15006" spans="1:1" x14ac:dyDescent="0.35">
      <c r="A15006" s="7"/>
    </row>
    <row r="15007" spans="1:1" x14ac:dyDescent="0.35">
      <c r="A15007" s="7"/>
    </row>
    <row r="15008" spans="1:1" x14ac:dyDescent="0.35">
      <c r="A15008" s="7"/>
    </row>
    <row r="15009" spans="1:1" x14ac:dyDescent="0.35">
      <c r="A15009" s="7"/>
    </row>
    <row r="15010" spans="1:1" x14ac:dyDescent="0.35">
      <c r="A15010" s="7"/>
    </row>
    <row r="15011" spans="1:1" x14ac:dyDescent="0.35">
      <c r="A15011" s="7"/>
    </row>
    <row r="15012" spans="1:1" x14ac:dyDescent="0.35">
      <c r="A15012" s="7"/>
    </row>
    <row r="15013" spans="1:1" x14ac:dyDescent="0.35">
      <c r="A15013" s="7"/>
    </row>
    <row r="15014" spans="1:1" x14ac:dyDescent="0.35">
      <c r="A15014" s="7"/>
    </row>
    <row r="15015" spans="1:1" x14ac:dyDescent="0.35">
      <c r="A15015" s="7"/>
    </row>
    <row r="15016" spans="1:1" x14ac:dyDescent="0.35">
      <c r="A15016" s="7"/>
    </row>
    <row r="15017" spans="1:1" x14ac:dyDescent="0.35">
      <c r="A15017" s="7"/>
    </row>
    <row r="15018" spans="1:1" x14ac:dyDescent="0.35">
      <c r="A15018" s="7"/>
    </row>
    <row r="15019" spans="1:1" x14ac:dyDescent="0.35">
      <c r="A15019" s="7"/>
    </row>
    <row r="15020" spans="1:1" x14ac:dyDescent="0.35">
      <c r="A15020" s="7"/>
    </row>
    <row r="15021" spans="1:1" x14ac:dyDescent="0.35">
      <c r="A15021" s="7"/>
    </row>
    <row r="15022" spans="1:1" x14ac:dyDescent="0.35">
      <c r="A15022" s="7"/>
    </row>
    <row r="15023" spans="1:1" x14ac:dyDescent="0.35">
      <c r="A15023" s="7"/>
    </row>
    <row r="15024" spans="1:1" x14ac:dyDescent="0.35">
      <c r="A15024" s="7"/>
    </row>
    <row r="15025" spans="1:1" x14ac:dyDescent="0.35">
      <c r="A15025" s="7"/>
    </row>
    <row r="15026" spans="1:1" x14ac:dyDescent="0.35">
      <c r="A15026" s="7"/>
    </row>
    <row r="15027" spans="1:1" x14ac:dyDescent="0.35">
      <c r="A15027" s="7"/>
    </row>
    <row r="15028" spans="1:1" x14ac:dyDescent="0.35">
      <c r="A15028" s="7"/>
    </row>
    <row r="15029" spans="1:1" x14ac:dyDescent="0.35">
      <c r="A15029" s="7"/>
    </row>
    <row r="15030" spans="1:1" x14ac:dyDescent="0.35">
      <c r="A15030" s="7"/>
    </row>
    <row r="15031" spans="1:1" x14ac:dyDescent="0.35">
      <c r="A15031" s="7"/>
    </row>
    <row r="15032" spans="1:1" x14ac:dyDescent="0.35">
      <c r="A15032" s="7"/>
    </row>
    <row r="15033" spans="1:1" x14ac:dyDescent="0.35">
      <c r="A15033" s="7"/>
    </row>
    <row r="15034" spans="1:1" x14ac:dyDescent="0.35">
      <c r="A15034" s="7"/>
    </row>
    <row r="15035" spans="1:1" x14ac:dyDescent="0.35">
      <c r="A15035" s="7"/>
    </row>
    <row r="15036" spans="1:1" x14ac:dyDescent="0.35">
      <c r="A15036" s="7"/>
    </row>
    <row r="15037" spans="1:1" x14ac:dyDescent="0.35">
      <c r="A15037" s="7"/>
    </row>
    <row r="15038" spans="1:1" x14ac:dyDescent="0.35">
      <c r="A15038" s="7"/>
    </row>
    <row r="15039" spans="1:1" x14ac:dyDescent="0.35">
      <c r="A15039" s="7"/>
    </row>
    <row r="15040" spans="1:1" x14ac:dyDescent="0.35">
      <c r="A15040" s="7"/>
    </row>
    <row r="15041" spans="1:1" x14ac:dyDescent="0.35">
      <c r="A15041" s="7"/>
    </row>
    <row r="15042" spans="1:1" x14ac:dyDescent="0.35">
      <c r="A15042" s="7"/>
    </row>
    <row r="15043" spans="1:1" x14ac:dyDescent="0.35">
      <c r="A15043" s="7"/>
    </row>
    <row r="15044" spans="1:1" x14ac:dyDescent="0.35">
      <c r="A15044" s="7"/>
    </row>
    <row r="15045" spans="1:1" x14ac:dyDescent="0.35">
      <c r="A15045" s="7"/>
    </row>
    <row r="15046" spans="1:1" x14ac:dyDescent="0.35">
      <c r="A15046" s="7"/>
    </row>
    <row r="15047" spans="1:1" x14ac:dyDescent="0.35">
      <c r="A15047" s="7"/>
    </row>
    <row r="15048" spans="1:1" x14ac:dyDescent="0.35">
      <c r="A15048" s="7"/>
    </row>
    <row r="15049" spans="1:1" x14ac:dyDescent="0.35">
      <c r="A15049" s="7"/>
    </row>
    <row r="15050" spans="1:1" x14ac:dyDescent="0.35">
      <c r="A15050" s="7"/>
    </row>
    <row r="15051" spans="1:1" x14ac:dyDescent="0.35">
      <c r="A15051" s="7"/>
    </row>
    <row r="15052" spans="1:1" x14ac:dyDescent="0.35">
      <c r="A15052" s="7"/>
    </row>
    <row r="15053" spans="1:1" x14ac:dyDescent="0.35">
      <c r="A15053" s="7"/>
    </row>
    <row r="15054" spans="1:1" x14ac:dyDescent="0.35">
      <c r="A15054" s="7"/>
    </row>
    <row r="15055" spans="1:1" x14ac:dyDescent="0.35">
      <c r="A15055" s="7"/>
    </row>
    <row r="15056" spans="1:1" x14ac:dyDescent="0.35">
      <c r="A15056" s="7"/>
    </row>
    <row r="15057" spans="1:1" x14ac:dyDescent="0.35">
      <c r="A15057" s="7"/>
    </row>
    <row r="15058" spans="1:1" x14ac:dyDescent="0.35">
      <c r="A15058" s="7"/>
    </row>
    <row r="15059" spans="1:1" x14ac:dyDescent="0.35">
      <c r="A15059" s="7"/>
    </row>
    <row r="15060" spans="1:1" x14ac:dyDescent="0.35">
      <c r="A15060" s="7"/>
    </row>
    <row r="15061" spans="1:1" x14ac:dyDescent="0.35">
      <c r="A15061" s="7"/>
    </row>
    <row r="15062" spans="1:1" x14ac:dyDescent="0.35">
      <c r="A15062" s="7"/>
    </row>
    <row r="15063" spans="1:1" x14ac:dyDescent="0.35">
      <c r="A15063" s="7"/>
    </row>
    <row r="15064" spans="1:1" x14ac:dyDescent="0.35">
      <c r="A15064" s="7"/>
    </row>
    <row r="15065" spans="1:1" x14ac:dyDescent="0.35">
      <c r="A15065" s="7"/>
    </row>
    <row r="15066" spans="1:1" x14ac:dyDescent="0.35">
      <c r="A15066" s="7"/>
    </row>
    <row r="15067" spans="1:1" x14ac:dyDescent="0.35">
      <c r="A15067" s="7"/>
    </row>
    <row r="15068" spans="1:1" x14ac:dyDescent="0.35">
      <c r="A15068" s="7"/>
    </row>
    <row r="15069" spans="1:1" x14ac:dyDescent="0.35">
      <c r="A15069" s="7"/>
    </row>
    <row r="15070" spans="1:1" x14ac:dyDescent="0.35">
      <c r="A15070" s="7"/>
    </row>
    <row r="15071" spans="1:1" x14ac:dyDescent="0.35">
      <c r="A15071" s="7"/>
    </row>
    <row r="15072" spans="1:1" x14ac:dyDescent="0.35">
      <c r="A15072" s="7"/>
    </row>
    <row r="15073" spans="1:1" x14ac:dyDescent="0.35">
      <c r="A15073" s="7"/>
    </row>
    <row r="15074" spans="1:1" x14ac:dyDescent="0.35">
      <c r="A15074" s="7"/>
    </row>
    <row r="15075" spans="1:1" x14ac:dyDescent="0.35">
      <c r="A15075" s="7"/>
    </row>
    <row r="15076" spans="1:1" x14ac:dyDescent="0.35">
      <c r="A15076" s="7"/>
    </row>
    <row r="15077" spans="1:1" x14ac:dyDescent="0.35">
      <c r="A15077" s="7"/>
    </row>
    <row r="15078" spans="1:1" x14ac:dyDescent="0.35">
      <c r="A15078" s="7"/>
    </row>
    <row r="15079" spans="1:1" x14ac:dyDescent="0.35">
      <c r="A15079" s="7"/>
    </row>
    <row r="15080" spans="1:1" x14ac:dyDescent="0.35">
      <c r="A15080" s="7"/>
    </row>
    <row r="15081" spans="1:1" x14ac:dyDescent="0.35">
      <c r="A15081" s="7"/>
    </row>
    <row r="15082" spans="1:1" x14ac:dyDescent="0.35">
      <c r="A15082" s="7"/>
    </row>
    <row r="15083" spans="1:1" x14ac:dyDescent="0.35">
      <c r="A15083" s="7"/>
    </row>
    <row r="15084" spans="1:1" x14ac:dyDescent="0.35">
      <c r="A15084" s="7"/>
    </row>
    <row r="15085" spans="1:1" x14ac:dyDescent="0.35">
      <c r="A15085" s="7"/>
    </row>
    <row r="15086" spans="1:1" x14ac:dyDescent="0.35">
      <c r="A15086" s="7"/>
    </row>
    <row r="15087" spans="1:1" x14ac:dyDescent="0.35">
      <c r="A15087" s="7"/>
    </row>
    <row r="15088" spans="1:1" x14ac:dyDescent="0.35">
      <c r="A15088" s="7"/>
    </row>
    <row r="15089" spans="1:1" x14ac:dyDescent="0.35">
      <c r="A15089" s="7"/>
    </row>
    <row r="15090" spans="1:1" x14ac:dyDescent="0.35">
      <c r="A15090" s="7"/>
    </row>
    <row r="15091" spans="1:1" x14ac:dyDescent="0.35">
      <c r="A15091" s="7"/>
    </row>
    <row r="15092" spans="1:1" x14ac:dyDescent="0.35">
      <c r="A15092" s="7"/>
    </row>
    <row r="15093" spans="1:1" x14ac:dyDescent="0.35">
      <c r="A15093" s="7"/>
    </row>
    <row r="15094" spans="1:1" x14ac:dyDescent="0.35">
      <c r="A15094" s="7"/>
    </row>
    <row r="15095" spans="1:1" x14ac:dyDescent="0.35">
      <c r="A15095" s="7"/>
    </row>
    <row r="15096" spans="1:1" x14ac:dyDescent="0.35">
      <c r="A15096" s="7"/>
    </row>
    <row r="15097" spans="1:1" x14ac:dyDescent="0.35">
      <c r="A15097" s="7"/>
    </row>
    <row r="15098" spans="1:1" x14ac:dyDescent="0.35">
      <c r="A15098" s="7"/>
    </row>
    <row r="15099" spans="1:1" x14ac:dyDescent="0.35">
      <c r="A15099" s="7"/>
    </row>
    <row r="15100" spans="1:1" x14ac:dyDescent="0.35">
      <c r="A15100" s="7"/>
    </row>
    <row r="15101" spans="1:1" x14ac:dyDescent="0.35">
      <c r="A15101" s="7"/>
    </row>
    <row r="15102" spans="1:1" x14ac:dyDescent="0.35">
      <c r="A15102" s="7"/>
    </row>
    <row r="15103" spans="1:1" x14ac:dyDescent="0.35">
      <c r="A15103" s="7"/>
    </row>
    <row r="15104" spans="1:1" x14ac:dyDescent="0.35">
      <c r="A15104" s="7"/>
    </row>
    <row r="15105" spans="1:1" x14ac:dyDescent="0.35">
      <c r="A15105" s="7"/>
    </row>
    <row r="15106" spans="1:1" x14ac:dyDescent="0.35">
      <c r="A15106" s="7"/>
    </row>
    <row r="15107" spans="1:1" x14ac:dyDescent="0.35">
      <c r="A15107" s="7"/>
    </row>
    <row r="15108" spans="1:1" x14ac:dyDescent="0.35">
      <c r="A15108" s="7"/>
    </row>
    <row r="15109" spans="1:1" x14ac:dyDescent="0.35">
      <c r="A15109" s="7"/>
    </row>
    <row r="15110" spans="1:1" x14ac:dyDescent="0.35">
      <c r="A15110" s="7"/>
    </row>
    <row r="15111" spans="1:1" x14ac:dyDescent="0.35">
      <c r="A15111" s="7"/>
    </row>
    <row r="15112" spans="1:1" x14ac:dyDescent="0.35">
      <c r="A15112" s="7"/>
    </row>
    <row r="15113" spans="1:1" x14ac:dyDescent="0.35">
      <c r="A15113" s="7"/>
    </row>
    <row r="15114" spans="1:1" x14ac:dyDescent="0.35">
      <c r="A15114" s="7"/>
    </row>
    <row r="15115" spans="1:1" x14ac:dyDescent="0.35">
      <c r="A15115" s="7"/>
    </row>
    <row r="15116" spans="1:1" x14ac:dyDescent="0.35">
      <c r="A15116" s="7"/>
    </row>
    <row r="15117" spans="1:1" x14ac:dyDescent="0.35">
      <c r="A15117" s="7"/>
    </row>
    <row r="15118" spans="1:1" x14ac:dyDescent="0.35">
      <c r="A15118" s="7"/>
    </row>
    <row r="15119" spans="1:1" x14ac:dyDescent="0.35">
      <c r="A15119" s="7"/>
    </row>
    <row r="15120" spans="1:1" x14ac:dyDescent="0.35">
      <c r="A15120" s="7"/>
    </row>
    <row r="15121" spans="1:1" x14ac:dyDescent="0.35">
      <c r="A15121" s="7"/>
    </row>
    <row r="15122" spans="1:1" x14ac:dyDescent="0.35">
      <c r="A15122" s="7"/>
    </row>
    <row r="15123" spans="1:1" x14ac:dyDescent="0.35">
      <c r="A15123" s="7"/>
    </row>
    <row r="15124" spans="1:1" x14ac:dyDescent="0.35">
      <c r="A15124" s="7"/>
    </row>
    <row r="15125" spans="1:1" x14ac:dyDescent="0.35">
      <c r="A15125" s="7"/>
    </row>
    <row r="15126" spans="1:1" x14ac:dyDescent="0.35">
      <c r="A15126" s="7"/>
    </row>
    <row r="15127" spans="1:1" x14ac:dyDescent="0.35">
      <c r="A15127" s="7"/>
    </row>
    <row r="15128" spans="1:1" x14ac:dyDescent="0.35">
      <c r="A15128" s="7"/>
    </row>
    <row r="15129" spans="1:1" x14ac:dyDescent="0.35">
      <c r="A15129" s="7"/>
    </row>
    <row r="15130" spans="1:1" x14ac:dyDescent="0.35">
      <c r="A15130" s="7"/>
    </row>
    <row r="15131" spans="1:1" x14ac:dyDescent="0.35">
      <c r="A15131" s="7"/>
    </row>
    <row r="15132" spans="1:1" x14ac:dyDescent="0.35">
      <c r="A15132" s="7"/>
    </row>
    <row r="15133" spans="1:1" x14ac:dyDescent="0.35">
      <c r="A15133" s="7"/>
    </row>
    <row r="15134" spans="1:1" x14ac:dyDescent="0.35">
      <c r="A15134" s="7"/>
    </row>
    <row r="15135" spans="1:1" x14ac:dyDescent="0.35">
      <c r="A15135" s="7"/>
    </row>
    <row r="15136" spans="1:1" x14ac:dyDescent="0.35">
      <c r="A15136" s="7"/>
    </row>
    <row r="15137" spans="1:1" x14ac:dyDescent="0.35">
      <c r="A15137" s="7"/>
    </row>
    <row r="15138" spans="1:1" x14ac:dyDescent="0.35">
      <c r="A15138" s="7"/>
    </row>
    <row r="15139" spans="1:1" x14ac:dyDescent="0.35">
      <c r="A15139" s="7"/>
    </row>
    <row r="15140" spans="1:1" x14ac:dyDescent="0.35">
      <c r="A15140" s="7"/>
    </row>
    <row r="15141" spans="1:1" x14ac:dyDescent="0.35">
      <c r="A15141" s="7"/>
    </row>
    <row r="15142" spans="1:1" x14ac:dyDescent="0.35">
      <c r="A15142" s="7"/>
    </row>
    <row r="15143" spans="1:1" x14ac:dyDescent="0.35">
      <c r="A15143" s="7"/>
    </row>
    <row r="15144" spans="1:1" x14ac:dyDescent="0.35">
      <c r="A15144" s="7"/>
    </row>
    <row r="15145" spans="1:1" x14ac:dyDescent="0.35">
      <c r="A15145" s="7"/>
    </row>
    <row r="15146" spans="1:1" x14ac:dyDescent="0.35">
      <c r="A15146" s="7"/>
    </row>
    <row r="15147" spans="1:1" x14ac:dyDescent="0.35">
      <c r="A15147" s="7"/>
    </row>
    <row r="15148" spans="1:1" x14ac:dyDescent="0.35">
      <c r="A15148" s="7"/>
    </row>
    <row r="15149" spans="1:1" x14ac:dyDescent="0.35">
      <c r="A15149" s="7"/>
    </row>
    <row r="15150" spans="1:1" x14ac:dyDescent="0.35">
      <c r="A15150" s="7"/>
    </row>
    <row r="15151" spans="1:1" x14ac:dyDescent="0.35">
      <c r="A15151" s="7"/>
    </row>
    <row r="15152" spans="1:1" x14ac:dyDescent="0.35">
      <c r="A15152" s="7"/>
    </row>
    <row r="15153" spans="1:1" x14ac:dyDescent="0.35">
      <c r="A15153" s="7"/>
    </row>
    <row r="15154" spans="1:1" x14ac:dyDescent="0.35">
      <c r="A15154" s="7"/>
    </row>
    <row r="15155" spans="1:1" x14ac:dyDescent="0.35">
      <c r="A15155" s="7"/>
    </row>
    <row r="15156" spans="1:1" x14ac:dyDescent="0.35">
      <c r="A15156" s="7"/>
    </row>
    <row r="15157" spans="1:1" x14ac:dyDescent="0.35">
      <c r="A15157" s="7"/>
    </row>
    <row r="15158" spans="1:1" x14ac:dyDescent="0.35">
      <c r="A15158" s="7"/>
    </row>
    <row r="15159" spans="1:1" x14ac:dyDescent="0.35">
      <c r="A15159" s="7"/>
    </row>
    <row r="15160" spans="1:1" x14ac:dyDescent="0.35">
      <c r="A15160" s="7"/>
    </row>
    <row r="15161" spans="1:1" x14ac:dyDescent="0.35">
      <c r="A15161" s="7"/>
    </row>
    <row r="15162" spans="1:1" x14ac:dyDescent="0.35">
      <c r="A15162" s="7"/>
    </row>
    <row r="15163" spans="1:1" x14ac:dyDescent="0.35">
      <c r="A15163" s="7"/>
    </row>
    <row r="15164" spans="1:1" x14ac:dyDescent="0.35">
      <c r="A15164" s="7"/>
    </row>
    <row r="15165" spans="1:1" x14ac:dyDescent="0.35">
      <c r="A15165" s="7"/>
    </row>
    <row r="15166" spans="1:1" x14ac:dyDescent="0.35">
      <c r="A15166" s="7"/>
    </row>
    <row r="15167" spans="1:1" x14ac:dyDescent="0.35">
      <c r="A15167" s="7"/>
    </row>
    <row r="15168" spans="1:1" x14ac:dyDescent="0.35">
      <c r="A15168" s="7"/>
    </row>
    <row r="15169" spans="1:1" x14ac:dyDescent="0.35">
      <c r="A15169" s="7"/>
    </row>
    <row r="15170" spans="1:1" x14ac:dyDescent="0.35">
      <c r="A15170" s="7"/>
    </row>
    <row r="15171" spans="1:1" x14ac:dyDescent="0.35">
      <c r="A15171" s="7"/>
    </row>
    <row r="15172" spans="1:1" x14ac:dyDescent="0.35">
      <c r="A15172" s="7"/>
    </row>
    <row r="15173" spans="1:1" x14ac:dyDescent="0.35">
      <c r="A15173" s="7"/>
    </row>
    <row r="15174" spans="1:1" x14ac:dyDescent="0.35">
      <c r="A15174" s="7"/>
    </row>
    <row r="15175" spans="1:1" x14ac:dyDescent="0.35">
      <c r="A15175" s="7"/>
    </row>
    <row r="15176" spans="1:1" x14ac:dyDescent="0.35">
      <c r="A15176" s="7"/>
    </row>
    <row r="15177" spans="1:1" x14ac:dyDescent="0.35">
      <c r="A15177" s="7"/>
    </row>
    <row r="15178" spans="1:1" x14ac:dyDescent="0.35">
      <c r="A15178" s="7"/>
    </row>
    <row r="15179" spans="1:1" x14ac:dyDescent="0.35">
      <c r="A15179" s="7"/>
    </row>
    <row r="15180" spans="1:1" x14ac:dyDescent="0.35">
      <c r="A15180" s="7"/>
    </row>
    <row r="15181" spans="1:1" x14ac:dyDescent="0.35">
      <c r="A15181" s="7"/>
    </row>
    <row r="15182" spans="1:1" x14ac:dyDescent="0.35">
      <c r="A15182" s="7"/>
    </row>
    <row r="15183" spans="1:1" x14ac:dyDescent="0.35">
      <c r="A15183" s="7"/>
    </row>
    <row r="15184" spans="1:1" x14ac:dyDescent="0.35">
      <c r="A15184" s="7"/>
    </row>
    <row r="15185" spans="1:1" x14ac:dyDescent="0.35">
      <c r="A15185" s="7"/>
    </row>
    <row r="15186" spans="1:1" x14ac:dyDescent="0.35">
      <c r="A15186" s="7"/>
    </row>
    <row r="15187" spans="1:1" x14ac:dyDescent="0.35">
      <c r="A15187" s="7"/>
    </row>
    <row r="15188" spans="1:1" x14ac:dyDescent="0.35">
      <c r="A15188" s="7"/>
    </row>
    <row r="15189" spans="1:1" x14ac:dyDescent="0.35">
      <c r="A15189" s="7"/>
    </row>
    <row r="15190" spans="1:1" x14ac:dyDescent="0.35">
      <c r="A15190" s="7"/>
    </row>
    <row r="15191" spans="1:1" x14ac:dyDescent="0.35">
      <c r="A15191" s="7"/>
    </row>
    <row r="15192" spans="1:1" x14ac:dyDescent="0.35">
      <c r="A15192" s="7"/>
    </row>
    <row r="15193" spans="1:1" x14ac:dyDescent="0.35">
      <c r="A15193" s="7"/>
    </row>
    <row r="15194" spans="1:1" x14ac:dyDescent="0.35">
      <c r="A15194" s="7"/>
    </row>
    <row r="15195" spans="1:1" x14ac:dyDescent="0.35">
      <c r="A15195" s="7"/>
    </row>
    <row r="15196" spans="1:1" x14ac:dyDescent="0.35">
      <c r="A15196" s="7"/>
    </row>
    <row r="15197" spans="1:1" x14ac:dyDescent="0.35">
      <c r="A15197" s="7"/>
    </row>
    <row r="15198" spans="1:1" x14ac:dyDescent="0.35">
      <c r="A15198" s="7"/>
    </row>
    <row r="15199" spans="1:1" x14ac:dyDescent="0.35">
      <c r="A15199" s="7"/>
    </row>
    <row r="15200" spans="1:1" x14ac:dyDescent="0.35">
      <c r="A15200" s="7"/>
    </row>
    <row r="15201" spans="1:1" x14ac:dyDescent="0.35">
      <c r="A15201" s="7"/>
    </row>
    <row r="15202" spans="1:1" x14ac:dyDescent="0.35">
      <c r="A15202" s="7"/>
    </row>
    <row r="15203" spans="1:1" x14ac:dyDescent="0.35">
      <c r="A15203" s="7"/>
    </row>
    <row r="15204" spans="1:1" x14ac:dyDescent="0.35">
      <c r="A15204" s="7"/>
    </row>
    <row r="15205" spans="1:1" x14ac:dyDescent="0.35">
      <c r="A15205" s="7"/>
    </row>
    <row r="15206" spans="1:1" x14ac:dyDescent="0.35">
      <c r="A15206" s="7"/>
    </row>
    <row r="15207" spans="1:1" x14ac:dyDescent="0.35">
      <c r="A15207" s="7"/>
    </row>
    <row r="15208" spans="1:1" x14ac:dyDescent="0.35">
      <c r="A15208" s="7"/>
    </row>
    <row r="15209" spans="1:1" x14ac:dyDescent="0.35">
      <c r="A15209" s="7"/>
    </row>
    <row r="15210" spans="1:1" x14ac:dyDescent="0.35">
      <c r="A15210" s="7"/>
    </row>
    <row r="15211" spans="1:1" x14ac:dyDescent="0.35">
      <c r="A15211" s="7"/>
    </row>
    <row r="15212" spans="1:1" x14ac:dyDescent="0.35">
      <c r="A15212" s="7"/>
    </row>
    <row r="15213" spans="1:1" x14ac:dyDescent="0.35">
      <c r="A15213" s="7"/>
    </row>
    <row r="15214" spans="1:1" x14ac:dyDescent="0.35">
      <c r="A15214" s="7"/>
    </row>
    <row r="15215" spans="1:1" x14ac:dyDescent="0.35">
      <c r="A15215" s="7"/>
    </row>
    <row r="15216" spans="1:1" x14ac:dyDescent="0.35">
      <c r="A15216" s="7"/>
    </row>
    <row r="15217" spans="1:1" x14ac:dyDescent="0.35">
      <c r="A15217" s="7"/>
    </row>
    <row r="15218" spans="1:1" x14ac:dyDescent="0.35">
      <c r="A15218" s="7"/>
    </row>
    <row r="15219" spans="1:1" x14ac:dyDescent="0.35">
      <c r="A15219" s="7"/>
    </row>
    <row r="15220" spans="1:1" x14ac:dyDescent="0.35">
      <c r="A15220" s="7"/>
    </row>
    <row r="15221" spans="1:1" x14ac:dyDescent="0.35">
      <c r="A15221" s="7"/>
    </row>
    <row r="15222" spans="1:1" x14ac:dyDescent="0.35">
      <c r="A15222" s="7"/>
    </row>
    <row r="15223" spans="1:1" x14ac:dyDescent="0.35">
      <c r="A15223" s="7"/>
    </row>
    <row r="15224" spans="1:1" x14ac:dyDescent="0.35">
      <c r="A15224" s="7"/>
    </row>
    <row r="15225" spans="1:1" x14ac:dyDescent="0.35">
      <c r="A15225" s="7"/>
    </row>
    <row r="15226" spans="1:1" x14ac:dyDescent="0.35">
      <c r="A15226" s="7"/>
    </row>
    <row r="15227" spans="1:1" x14ac:dyDescent="0.35">
      <c r="A15227" s="7"/>
    </row>
    <row r="15228" spans="1:1" x14ac:dyDescent="0.35">
      <c r="A15228" s="7"/>
    </row>
    <row r="15229" spans="1:1" x14ac:dyDescent="0.35">
      <c r="A15229" s="7"/>
    </row>
    <row r="15230" spans="1:1" x14ac:dyDescent="0.35">
      <c r="A15230" s="7"/>
    </row>
    <row r="15231" spans="1:1" x14ac:dyDescent="0.35">
      <c r="A15231" s="7"/>
    </row>
    <row r="15232" spans="1:1" x14ac:dyDescent="0.35">
      <c r="A15232" s="7"/>
    </row>
    <row r="15233" spans="1:1" x14ac:dyDescent="0.35">
      <c r="A15233" s="7"/>
    </row>
    <row r="15234" spans="1:1" x14ac:dyDescent="0.35">
      <c r="A15234" s="7"/>
    </row>
    <row r="15235" spans="1:1" x14ac:dyDescent="0.35">
      <c r="A15235" s="7"/>
    </row>
    <row r="15236" spans="1:1" x14ac:dyDescent="0.35">
      <c r="A15236" s="7"/>
    </row>
    <row r="15237" spans="1:1" x14ac:dyDescent="0.35">
      <c r="A15237" s="7"/>
    </row>
    <row r="15238" spans="1:1" x14ac:dyDescent="0.35">
      <c r="A15238" s="7"/>
    </row>
    <row r="15239" spans="1:1" x14ac:dyDescent="0.35">
      <c r="A15239" s="7"/>
    </row>
    <row r="15240" spans="1:1" x14ac:dyDescent="0.35">
      <c r="A15240" s="7"/>
    </row>
    <row r="15241" spans="1:1" x14ac:dyDescent="0.35">
      <c r="A15241" s="7"/>
    </row>
    <row r="15242" spans="1:1" x14ac:dyDescent="0.35">
      <c r="A15242" s="7"/>
    </row>
    <row r="15243" spans="1:1" x14ac:dyDescent="0.35">
      <c r="A15243" s="7"/>
    </row>
    <row r="15244" spans="1:1" x14ac:dyDescent="0.35">
      <c r="A15244" s="7"/>
    </row>
    <row r="15245" spans="1:1" x14ac:dyDescent="0.35">
      <c r="A15245" s="7"/>
    </row>
    <row r="15246" spans="1:1" x14ac:dyDescent="0.35">
      <c r="A15246" s="7"/>
    </row>
    <row r="15247" spans="1:1" x14ac:dyDescent="0.35">
      <c r="A15247" s="7"/>
    </row>
    <row r="15248" spans="1:1" x14ac:dyDescent="0.35">
      <c r="A15248" s="7"/>
    </row>
    <row r="15249" spans="1:1" x14ac:dyDescent="0.35">
      <c r="A15249" s="7"/>
    </row>
    <row r="15250" spans="1:1" x14ac:dyDescent="0.35">
      <c r="A15250" s="7"/>
    </row>
    <row r="15251" spans="1:1" x14ac:dyDescent="0.35">
      <c r="A15251" s="7"/>
    </row>
    <row r="15252" spans="1:1" x14ac:dyDescent="0.35">
      <c r="A15252" s="7"/>
    </row>
    <row r="15253" spans="1:1" x14ac:dyDescent="0.35">
      <c r="A15253" s="7"/>
    </row>
    <row r="15254" spans="1:1" x14ac:dyDescent="0.35">
      <c r="A15254" s="7"/>
    </row>
    <row r="15255" spans="1:1" x14ac:dyDescent="0.35">
      <c r="A15255" s="7"/>
    </row>
    <row r="15256" spans="1:1" x14ac:dyDescent="0.35">
      <c r="A15256" s="7"/>
    </row>
    <row r="15257" spans="1:1" x14ac:dyDescent="0.35">
      <c r="A15257" s="7"/>
    </row>
    <row r="15258" spans="1:1" x14ac:dyDescent="0.35">
      <c r="A15258" s="7"/>
    </row>
    <row r="15259" spans="1:1" x14ac:dyDescent="0.35">
      <c r="A15259" s="7"/>
    </row>
    <row r="15260" spans="1:1" x14ac:dyDescent="0.35">
      <c r="A15260" s="7"/>
    </row>
    <row r="15261" spans="1:1" x14ac:dyDescent="0.35">
      <c r="A15261" s="7"/>
    </row>
    <row r="15262" spans="1:1" x14ac:dyDescent="0.35">
      <c r="A15262" s="7"/>
    </row>
    <row r="15263" spans="1:1" x14ac:dyDescent="0.35">
      <c r="A15263" s="7"/>
    </row>
    <row r="15264" spans="1:1" x14ac:dyDescent="0.35">
      <c r="A15264" s="7"/>
    </row>
    <row r="15265" spans="1:1" x14ac:dyDescent="0.35">
      <c r="A15265" s="7"/>
    </row>
    <row r="15266" spans="1:1" x14ac:dyDescent="0.35">
      <c r="A15266" s="7"/>
    </row>
    <row r="15267" spans="1:1" x14ac:dyDescent="0.35">
      <c r="A15267" s="7"/>
    </row>
    <row r="15268" spans="1:1" x14ac:dyDescent="0.35">
      <c r="A15268" s="7"/>
    </row>
    <row r="15269" spans="1:1" x14ac:dyDescent="0.35">
      <c r="A15269" s="7"/>
    </row>
    <row r="15270" spans="1:1" x14ac:dyDescent="0.35">
      <c r="A15270" s="7"/>
    </row>
    <row r="15271" spans="1:1" x14ac:dyDescent="0.35">
      <c r="A15271" s="7"/>
    </row>
    <row r="15272" spans="1:1" x14ac:dyDescent="0.35">
      <c r="A15272" s="7"/>
    </row>
    <row r="15273" spans="1:1" x14ac:dyDescent="0.35">
      <c r="A15273" s="7"/>
    </row>
    <row r="15274" spans="1:1" x14ac:dyDescent="0.35">
      <c r="A15274" s="7"/>
    </row>
    <row r="15275" spans="1:1" x14ac:dyDescent="0.35">
      <c r="A15275" s="7"/>
    </row>
    <row r="15276" spans="1:1" x14ac:dyDescent="0.35">
      <c r="A15276" s="7"/>
    </row>
    <row r="15277" spans="1:1" x14ac:dyDescent="0.35">
      <c r="A15277" s="7"/>
    </row>
    <row r="15278" spans="1:1" x14ac:dyDescent="0.35">
      <c r="A15278" s="7"/>
    </row>
    <row r="15279" spans="1:1" x14ac:dyDescent="0.35">
      <c r="A15279" s="7"/>
    </row>
    <row r="15280" spans="1:1" x14ac:dyDescent="0.35">
      <c r="A15280" s="7"/>
    </row>
    <row r="15281" spans="1:1" x14ac:dyDescent="0.35">
      <c r="A15281" s="7"/>
    </row>
    <row r="15282" spans="1:1" x14ac:dyDescent="0.35">
      <c r="A15282" s="7"/>
    </row>
    <row r="15283" spans="1:1" x14ac:dyDescent="0.35">
      <c r="A15283" s="7"/>
    </row>
    <row r="15284" spans="1:1" x14ac:dyDescent="0.35">
      <c r="A15284" s="7"/>
    </row>
    <row r="15285" spans="1:1" x14ac:dyDescent="0.35">
      <c r="A15285" s="7"/>
    </row>
    <row r="15286" spans="1:1" x14ac:dyDescent="0.35">
      <c r="A15286" s="7"/>
    </row>
    <row r="15287" spans="1:1" x14ac:dyDescent="0.35">
      <c r="A15287" s="7"/>
    </row>
    <row r="15288" spans="1:1" x14ac:dyDescent="0.35">
      <c r="A15288" s="7"/>
    </row>
    <row r="15289" spans="1:1" x14ac:dyDescent="0.35">
      <c r="A15289" s="7"/>
    </row>
    <row r="15290" spans="1:1" x14ac:dyDescent="0.35">
      <c r="A15290" s="7"/>
    </row>
    <row r="15291" spans="1:1" x14ac:dyDescent="0.35">
      <c r="A15291" s="7"/>
    </row>
    <row r="15292" spans="1:1" x14ac:dyDescent="0.35">
      <c r="A15292" s="7"/>
    </row>
    <row r="15293" spans="1:1" x14ac:dyDescent="0.35">
      <c r="A15293" s="7"/>
    </row>
    <row r="15294" spans="1:1" x14ac:dyDescent="0.35">
      <c r="A15294" s="7"/>
    </row>
    <row r="15295" spans="1:1" x14ac:dyDescent="0.35">
      <c r="A15295" s="7"/>
    </row>
    <row r="15296" spans="1:1" x14ac:dyDescent="0.35">
      <c r="A15296" s="7"/>
    </row>
    <row r="15297" spans="1:1" x14ac:dyDescent="0.35">
      <c r="A15297" s="7"/>
    </row>
    <row r="15298" spans="1:1" x14ac:dyDescent="0.35">
      <c r="A15298" s="7"/>
    </row>
    <row r="15299" spans="1:1" x14ac:dyDescent="0.35">
      <c r="A15299" s="7"/>
    </row>
    <row r="15300" spans="1:1" x14ac:dyDescent="0.35">
      <c r="A15300" s="7"/>
    </row>
    <row r="15301" spans="1:1" x14ac:dyDescent="0.35">
      <c r="A15301" s="7"/>
    </row>
    <row r="15302" spans="1:1" x14ac:dyDescent="0.35">
      <c r="A15302" s="7"/>
    </row>
    <row r="15303" spans="1:1" x14ac:dyDescent="0.35">
      <c r="A15303" s="7"/>
    </row>
    <row r="15304" spans="1:1" x14ac:dyDescent="0.35">
      <c r="A15304" s="7"/>
    </row>
    <row r="15305" spans="1:1" x14ac:dyDescent="0.35">
      <c r="A15305" s="7"/>
    </row>
    <row r="15306" spans="1:1" x14ac:dyDescent="0.35">
      <c r="A15306" s="7"/>
    </row>
    <row r="15307" spans="1:1" x14ac:dyDescent="0.35">
      <c r="A15307" s="7"/>
    </row>
    <row r="15308" spans="1:1" x14ac:dyDescent="0.35">
      <c r="A15308" s="7"/>
    </row>
    <row r="15309" spans="1:1" x14ac:dyDescent="0.35">
      <c r="A15309" s="7"/>
    </row>
    <row r="15310" spans="1:1" x14ac:dyDescent="0.35">
      <c r="A15310" s="7"/>
    </row>
    <row r="15311" spans="1:1" x14ac:dyDescent="0.35">
      <c r="A15311" s="7"/>
    </row>
    <row r="15312" spans="1:1" x14ac:dyDescent="0.35">
      <c r="A15312" s="7"/>
    </row>
    <row r="15313" spans="1:1" x14ac:dyDescent="0.35">
      <c r="A15313" s="7"/>
    </row>
    <row r="15314" spans="1:1" x14ac:dyDescent="0.35">
      <c r="A15314" s="7"/>
    </row>
    <row r="15315" spans="1:1" x14ac:dyDescent="0.35">
      <c r="A15315" s="7"/>
    </row>
    <row r="15316" spans="1:1" x14ac:dyDescent="0.35">
      <c r="A15316" s="7"/>
    </row>
    <row r="15317" spans="1:1" x14ac:dyDescent="0.35">
      <c r="A15317" s="7"/>
    </row>
    <row r="15318" spans="1:1" x14ac:dyDescent="0.35">
      <c r="A15318" s="7"/>
    </row>
    <row r="15319" spans="1:1" x14ac:dyDescent="0.35">
      <c r="A15319" s="7"/>
    </row>
    <row r="15320" spans="1:1" x14ac:dyDescent="0.35">
      <c r="A15320" s="7"/>
    </row>
    <row r="15321" spans="1:1" x14ac:dyDescent="0.35">
      <c r="A15321" s="7"/>
    </row>
    <row r="15322" spans="1:1" x14ac:dyDescent="0.35">
      <c r="A15322" s="7"/>
    </row>
    <row r="15323" spans="1:1" x14ac:dyDescent="0.35">
      <c r="A15323" s="7"/>
    </row>
    <row r="15324" spans="1:1" x14ac:dyDescent="0.35">
      <c r="A15324" s="7"/>
    </row>
    <row r="15325" spans="1:1" x14ac:dyDescent="0.35">
      <c r="A15325" s="7"/>
    </row>
    <row r="15326" spans="1:1" x14ac:dyDescent="0.35">
      <c r="A15326" s="7"/>
    </row>
    <row r="15327" spans="1:1" x14ac:dyDescent="0.35">
      <c r="A15327" s="7"/>
    </row>
    <row r="15328" spans="1:1" x14ac:dyDescent="0.35">
      <c r="A15328" s="7"/>
    </row>
    <row r="15329" spans="1:1" x14ac:dyDescent="0.35">
      <c r="A15329" s="7"/>
    </row>
    <row r="15330" spans="1:1" x14ac:dyDescent="0.35">
      <c r="A15330" s="7"/>
    </row>
    <row r="15331" spans="1:1" x14ac:dyDescent="0.35">
      <c r="A15331" s="7"/>
    </row>
    <row r="15332" spans="1:1" x14ac:dyDescent="0.35">
      <c r="A15332" s="7"/>
    </row>
    <row r="15333" spans="1:1" x14ac:dyDescent="0.35">
      <c r="A15333" s="7"/>
    </row>
    <row r="15334" spans="1:1" x14ac:dyDescent="0.35">
      <c r="A15334" s="7"/>
    </row>
    <row r="15335" spans="1:1" x14ac:dyDescent="0.35">
      <c r="A15335" s="7"/>
    </row>
    <row r="15336" spans="1:1" x14ac:dyDescent="0.35">
      <c r="A15336" s="7"/>
    </row>
    <row r="15337" spans="1:1" x14ac:dyDescent="0.35">
      <c r="A15337" s="7"/>
    </row>
    <row r="15338" spans="1:1" x14ac:dyDescent="0.35">
      <c r="A15338" s="7"/>
    </row>
    <row r="15339" spans="1:1" x14ac:dyDescent="0.35">
      <c r="A15339" s="7"/>
    </row>
    <row r="15340" spans="1:1" x14ac:dyDescent="0.35">
      <c r="A15340" s="7"/>
    </row>
    <row r="15341" spans="1:1" x14ac:dyDescent="0.35">
      <c r="A15341" s="7"/>
    </row>
    <row r="15342" spans="1:1" x14ac:dyDescent="0.35">
      <c r="A15342" s="7"/>
    </row>
    <row r="15343" spans="1:1" x14ac:dyDescent="0.35">
      <c r="A15343" s="7"/>
    </row>
    <row r="15344" spans="1:1" x14ac:dyDescent="0.35">
      <c r="A15344" s="7"/>
    </row>
    <row r="15345" spans="1:1" x14ac:dyDescent="0.35">
      <c r="A15345" s="7"/>
    </row>
    <row r="15346" spans="1:1" x14ac:dyDescent="0.35">
      <c r="A15346" s="7"/>
    </row>
    <row r="15347" spans="1:1" x14ac:dyDescent="0.35">
      <c r="A15347" s="7"/>
    </row>
    <row r="15348" spans="1:1" x14ac:dyDescent="0.35">
      <c r="A15348" s="7"/>
    </row>
    <row r="15349" spans="1:1" x14ac:dyDescent="0.35">
      <c r="A15349" s="7"/>
    </row>
    <row r="15350" spans="1:1" x14ac:dyDescent="0.35">
      <c r="A15350" s="7"/>
    </row>
    <row r="15351" spans="1:1" x14ac:dyDescent="0.35">
      <c r="A15351" s="7"/>
    </row>
    <row r="15352" spans="1:1" x14ac:dyDescent="0.35">
      <c r="A15352" s="7"/>
    </row>
    <row r="15353" spans="1:1" x14ac:dyDescent="0.35">
      <c r="A15353" s="7"/>
    </row>
    <row r="15354" spans="1:1" x14ac:dyDescent="0.35">
      <c r="A15354" s="7"/>
    </row>
    <row r="15355" spans="1:1" x14ac:dyDescent="0.35">
      <c r="A15355" s="7"/>
    </row>
    <row r="15356" spans="1:1" x14ac:dyDescent="0.35">
      <c r="A15356" s="7"/>
    </row>
    <row r="15357" spans="1:1" x14ac:dyDescent="0.35">
      <c r="A15357" s="7"/>
    </row>
    <row r="15358" spans="1:1" x14ac:dyDescent="0.35">
      <c r="A15358" s="7"/>
    </row>
    <row r="15359" spans="1:1" x14ac:dyDescent="0.35">
      <c r="A15359" s="7"/>
    </row>
    <row r="15360" spans="1:1" x14ac:dyDescent="0.35">
      <c r="A15360" s="7"/>
    </row>
    <row r="15361" spans="1:1" x14ac:dyDescent="0.35">
      <c r="A15361" s="7"/>
    </row>
    <row r="15362" spans="1:1" x14ac:dyDescent="0.35">
      <c r="A15362" s="7"/>
    </row>
    <row r="15363" spans="1:1" x14ac:dyDescent="0.35">
      <c r="A15363" s="7"/>
    </row>
    <row r="15364" spans="1:1" x14ac:dyDescent="0.35">
      <c r="A15364" s="7"/>
    </row>
    <row r="15365" spans="1:1" x14ac:dyDescent="0.35">
      <c r="A15365" s="7"/>
    </row>
    <row r="15366" spans="1:1" x14ac:dyDescent="0.35">
      <c r="A15366" s="7"/>
    </row>
    <row r="15367" spans="1:1" x14ac:dyDescent="0.35">
      <c r="A15367" s="7"/>
    </row>
    <row r="15368" spans="1:1" x14ac:dyDescent="0.35">
      <c r="A15368" s="7"/>
    </row>
    <row r="15369" spans="1:1" x14ac:dyDescent="0.35">
      <c r="A15369" s="7"/>
    </row>
    <row r="15370" spans="1:1" x14ac:dyDescent="0.35">
      <c r="A15370" s="7"/>
    </row>
    <row r="15371" spans="1:1" x14ac:dyDescent="0.35">
      <c r="A15371" s="7"/>
    </row>
    <row r="15372" spans="1:1" x14ac:dyDescent="0.35">
      <c r="A15372" s="7"/>
    </row>
    <row r="15373" spans="1:1" x14ac:dyDescent="0.35">
      <c r="A15373" s="7"/>
    </row>
    <row r="15374" spans="1:1" x14ac:dyDescent="0.35">
      <c r="A15374" s="7"/>
    </row>
    <row r="15375" spans="1:1" x14ac:dyDescent="0.35">
      <c r="A15375" s="7"/>
    </row>
    <row r="15376" spans="1:1" x14ac:dyDescent="0.35">
      <c r="A15376" s="7"/>
    </row>
    <row r="15377" spans="1:1" x14ac:dyDescent="0.35">
      <c r="A15377" s="7"/>
    </row>
    <row r="15378" spans="1:1" x14ac:dyDescent="0.35">
      <c r="A15378" s="7"/>
    </row>
    <row r="15379" spans="1:1" x14ac:dyDescent="0.35">
      <c r="A15379" s="7"/>
    </row>
    <row r="15380" spans="1:1" x14ac:dyDescent="0.35">
      <c r="A15380" s="7"/>
    </row>
    <row r="15381" spans="1:1" x14ac:dyDescent="0.35">
      <c r="A15381" s="7"/>
    </row>
    <row r="15382" spans="1:1" x14ac:dyDescent="0.35">
      <c r="A15382" s="7"/>
    </row>
    <row r="15383" spans="1:1" x14ac:dyDescent="0.35">
      <c r="A15383" s="7"/>
    </row>
    <row r="15384" spans="1:1" x14ac:dyDescent="0.35">
      <c r="A15384" s="7"/>
    </row>
    <row r="15385" spans="1:1" x14ac:dyDescent="0.35">
      <c r="A15385" s="7"/>
    </row>
    <row r="15386" spans="1:1" x14ac:dyDescent="0.35">
      <c r="A15386" s="7"/>
    </row>
    <row r="15387" spans="1:1" x14ac:dyDescent="0.35">
      <c r="A15387" s="7"/>
    </row>
    <row r="15388" spans="1:1" x14ac:dyDescent="0.35">
      <c r="A15388" s="7"/>
    </row>
    <row r="15389" spans="1:1" x14ac:dyDescent="0.35">
      <c r="A15389" s="7"/>
    </row>
    <row r="15390" spans="1:1" x14ac:dyDescent="0.35">
      <c r="A15390" s="7"/>
    </row>
    <row r="15391" spans="1:1" x14ac:dyDescent="0.35">
      <c r="A15391" s="7"/>
    </row>
    <row r="15392" spans="1:1" x14ac:dyDescent="0.35">
      <c r="A15392" s="7"/>
    </row>
    <row r="15393" spans="1:1" x14ac:dyDescent="0.35">
      <c r="A15393" s="7"/>
    </row>
    <row r="15394" spans="1:1" x14ac:dyDescent="0.35">
      <c r="A15394" s="7"/>
    </row>
    <row r="15395" spans="1:1" x14ac:dyDescent="0.35">
      <c r="A15395" s="7"/>
    </row>
    <row r="15396" spans="1:1" x14ac:dyDescent="0.35">
      <c r="A15396" s="7"/>
    </row>
    <row r="15397" spans="1:1" x14ac:dyDescent="0.35">
      <c r="A15397" s="7"/>
    </row>
    <row r="15398" spans="1:1" x14ac:dyDescent="0.35">
      <c r="A15398" s="7"/>
    </row>
    <row r="15399" spans="1:1" x14ac:dyDescent="0.35">
      <c r="A15399" s="7"/>
    </row>
    <row r="15400" spans="1:1" x14ac:dyDescent="0.35">
      <c r="A15400" s="7"/>
    </row>
    <row r="15401" spans="1:1" x14ac:dyDescent="0.35">
      <c r="A15401" s="7"/>
    </row>
    <row r="15402" spans="1:1" x14ac:dyDescent="0.35">
      <c r="A15402" s="7"/>
    </row>
    <row r="15403" spans="1:1" x14ac:dyDescent="0.35">
      <c r="A15403" s="7"/>
    </row>
    <row r="15404" spans="1:1" x14ac:dyDescent="0.35">
      <c r="A15404" s="7"/>
    </row>
    <row r="15405" spans="1:1" x14ac:dyDescent="0.35">
      <c r="A15405" s="7"/>
    </row>
    <row r="15406" spans="1:1" x14ac:dyDescent="0.35">
      <c r="A15406" s="7"/>
    </row>
    <row r="15407" spans="1:1" x14ac:dyDescent="0.35">
      <c r="A15407" s="7"/>
    </row>
    <row r="15408" spans="1:1" x14ac:dyDescent="0.35">
      <c r="A15408" s="7"/>
    </row>
    <row r="15409" spans="1:1" x14ac:dyDescent="0.35">
      <c r="A15409" s="7"/>
    </row>
    <row r="15410" spans="1:1" x14ac:dyDescent="0.35">
      <c r="A15410" s="7"/>
    </row>
    <row r="15411" spans="1:1" x14ac:dyDescent="0.35">
      <c r="A15411" s="7"/>
    </row>
    <row r="15412" spans="1:1" x14ac:dyDescent="0.35">
      <c r="A15412" s="7"/>
    </row>
    <row r="15413" spans="1:1" x14ac:dyDescent="0.35">
      <c r="A15413" s="7"/>
    </row>
    <row r="15414" spans="1:1" x14ac:dyDescent="0.35">
      <c r="A15414" s="7"/>
    </row>
    <row r="15415" spans="1:1" x14ac:dyDescent="0.35">
      <c r="A15415" s="7"/>
    </row>
    <row r="15416" spans="1:1" x14ac:dyDescent="0.35">
      <c r="A15416" s="7"/>
    </row>
    <row r="15417" spans="1:1" x14ac:dyDescent="0.35">
      <c r="A15417" s="7"/>
    </row>
    <row r="15418" spans="1:1" x14ac:dyDescent="0.35">
      <c r="A15418" s="7"/>
    </row>
    <row r="15419" spans="1:1" x14ac:dyDescent="0.35">
      <c r="A15419" s="7"/>
    </row>
    <row r="15420" spans="1:1" x14ac:dyDescent="0.35">
      <c r="A15420" s="7"/>
    </row>
    <row r="15421" spans="1:1" x14ac:dyDescent="0.35">
      <c r="A15421" s="7"/>
    </row>
    <row r="15422" spans="1:1" x14ac:dyDescent="0.35">
      <c r="A15422" s="7"/>
    </row>
    <row r="15423" spans="1:1" x14ac:dyDescent="0.35">
      <c r="A15423" s="7"/>
    </row>
    <row r="15424" spans="1:1" x14ac:dyDescent="0.35">
      <c r="A15424" s="7"/>
    </row>
    <row r="15425" spans="1:1" x14ac:dyDescent="0.35">
      <c r="A15425" s="7"/>
    </row>
    <row r="15426" spans="1:1" x14ac:dyDescent="0.35">
      <c r="A15426" s="7"/>
    </row>
    <row r="15427" spans="1:1" x14ac:dyDescent="0.35">
      <c r="A15427" s="7"/>
    </row>
    <row r="15428" spans="1:1" x14ac:dyDescent="0.35">
      <c r="A15428" s="7"/>
    </row>
    <row r="15429" spans="1:1" x14ac:dyDescent="0.35">
      <c r="A15429" s="7"/>
    </row>
    <row r="15430" spans="1:1" x14ac:dyDescent="0.35">
      <c r="A15430" s="7"/>
    </row>
    <row r="15431" spans="1:1" x14ac:dyDescent="0.35">
      <c r="A15431" s="7"/>
    </row>
    <row r="15432" spans="1:1" x14ac:dyDescent="0.35">
      <c r="A15432" s="7"/>
    </row>
    <row r="15433" spans="1:1" x14ac:dyDescent="0.35">
      <c r="A15433" s="7"/>
    </row>
    <row r="15434" spans="1:1" x14ac:dyDescent="0.35">
      <c r="A15434" s="7"/>
    </row>
    <row r="15435" spans="1:1" x14ac:dyDescent="0.35">
      <c r="A15435" s="7"/>
    </row>
    <row r="15436" spans="1:1" x14ac:dyDescent="0.35">
      <c r="A15436" s="7"/>
    </row>
    <row r="15437" spans="1:1" x14ac:dyDescent="0.35">
      <c r="A15437" s="7"/>
    </row>
    <row r="15438" spans="1:1" x14ac:dyDescent="0.35">
      <c r="A15438" s="7"/>
    </row>
    <row r="15439" spans="1:1" x14ac:dyDescent="0.35">
      <c r="A15439" s="7"/>
    </row>
    <row r="15440" spans="1:1" x14ac:dyDescent="0.35">
      <c r="A15440" s="7"/>
    </row>
    <row r="15441" spans="1:1" x14ac:dyDescent="0.35">
      <c r="A15441" s="7"/>
    </row>
    <row r="15442" spans="1:1" x14ac:dyDescent="0.35">
      <c r="A15442" s="7"/>
    </row>
    <row r="15443" spans="1:1" x14ac:dyDescent="0.35">
      <c r="A15443" s="7"/>
    </row>
    <row r="15444" spans="1:1" x14ac:dyDescent="0.35">
      <c r="A15444" s="7"/>
    </row>
    <row r="15445" spans="1:1" x14ac:dyDescent="0.35">
      <c r="A15445" s="7"/>
    </row>
    <row r="15446" spans="1:1" x14ac:dyDescent="0.35">
      <c r="A15446" s="7"/>
    </row>
    <row r="15447" spans="1:1" x14ac:dyDescent="0.35">
      <c r="A15447" s="7"/>
    </row>
    <row r="15448" spans="1:1" x14ac:dyDescent="0.35">
      <c r="A15448" s="7"/>
    </row>
    <row r="15449" spans="1:1" x14ac:dyDescent="0.35">
      <c r="A15449" s="7"/>
    </row>
    <row r="15450" spans="1:1" x14ac:dyDescent="0.35">
      <c r="A15450" s="7"/>
    </row>
    <row r="15451" spans="1:1" x14ac:dyDescent="0.35">
      <c r="A15451" s="7"/>
    </row>
    <row r="15452" spans="1:1" x14ac:dyDescent="0.35">
      <c r="A15452" s="7"/>
    </row>
    <row r="15453" spans="1:1" x14ac:dyDescent="0.35">
      <c r="A15453" s="7"/>
    </row>
    <row r="15454" spans="1:1" x14ac:dyDescent="0.35">
      <c r="A15454" s="7"/>
    </row>
    <row r="15455" spans="1:1" x14ac:dyDescent="0.35">
      <c r="A15455" s="7"/>
    </row>
    <row r="15456" spans="1:1" x14ac:dyDescent="0.35">
      <c r="A15456" s="7"/>
    </row>
    <row r="15457" spans="1:1" x14ac:dyDescent="0.35">
      <c r="A15457" s="7"/>
    </row>
    <row r="15458" spans="1:1" x14ac:dyDescent="0.35">
      <c r="A15458" s="7"/>
    </row>
    <row r="15459" spans="1:1" x14ac:dyDescent="0.35">
      <c r="A15459" s="7"/>
    </row>
    <row r="15460" spans="1:1" x14ac:dyDescent="0.35">
      <c r="A15460" s="7"/>
    </row>
    <row r="15461" spans="1:1" x14ac:dyDescent="0.35">
      <c r="A15461" s="7"/>
    </row>
    <row r="15462" spans="1:1" x14ac:dyDescent="0.35">
      <c r="A15462" s="7"/>
    </row>
    <row r="15463" spans="1:1" x14ac:dyDescent="0.35">
      <c r="A15463" s="7"/>
    </row>
    <row r="15464" spans="1:1" x14ac:dyDescent="0.35">
      <c r="A15464" s="7"/>
    </row>
    <row r="15465" spans="1:1" x14ac:dyDescent="0.35">
      <c r="A15465" s="7"/>
    </row>
    <row r="15466" spans="1:1" x14ac:dyDescent="0.35">
      <c r="A15466" s="7"/>
    </row>
    <row r="15467" spans="1:1" x14ac:dyDescent="0.35">
      <c r="A15467" s="7"/>
    </row>
    <row r="15468" spans="1:1" x14ac:dyDescent="0.35">
      <c r="A15468" s="7"/>
    </row>
    <row r="15469" spans="1:1" x14ac:dyDescent="0.35">
      <c r="A15469" s="7"/>
    </row>
    <row r="15470" spans="1:1" x14ac:dyDescent="0.35">
      <c r="A15470" s="7"/>
    </row>
    <row r="15471" spans="1:1" x14ac:dyDescent="0.35">
      <c r="A15471" s="7"/>
    </row>
    <row r="15472" spans="1:1" x14ac:dyDescent="0.35">
      <c r="A15472" s="7"/>
    </row>
    <row r="15473" spans="1:1" x14ac:dyDescent="0.35">
      <c r="A15473" s="7"/>
    </row>
    <row r="15474" spans="1:1" x14ac:dyDescent="0.35">
      <c r="A15474" s="7"/>
    </row>
    <row r="15475" spans="1:1" x14ac:dyDescent="0.35">
      <c r="A15475" s="7"/>
    </row>
    <row r="15476" spans="1:1" x14ac:dyDescent="0.35">
      <c r="A15476" s="7"/>
    </row>
    <row r="15477" spans="1:1" x14ac:dyDescent="0.35">
      <c r="A15477" s="7"/>
    </row>
    <row r="15478" spans="1:1" x14ac:dyDescent="0.35">
      <c r="A15478" s="7"/>
    </row>
    <row r="15479" spans="1:1" x14ac:dyDescent="0.35">
      <c r="A15479" s="7"/>
    </row>
    <row r="15480" spans="1:1" x14ac:dyDescent="0.35">
      <c r="A15480" s="7"/>
    </row>
    <row r="15481" spans="1:1" x14ac:dyDescent="0.35">
      <c r="A15481" s="7"/>
    </row>
    <row r="15482" spans="1:1" x14ac:dyDescent="0.35">
      <c r="A15482" s="7"/>
    </row>
    <row r="15483" spans="1:1" x14ac:dyDescent="0.35">
      <c r="A15483" s="7"/>
    </row>
    <row r="15484" spans="1:1" x14ac:dyDescent="0.35">
      <c r="A15484" s="7"/>
    </row>
    <row r="15485" spans="1:1" x14ac:dyDescent="0.35">
      <c r="A15485" s="7"/>
    </row>
    <row r="15486" spans="1:1" x14ac:dyDescent="0.35">
      <c r="A15486" s="7"/>
    </row>
    <row r="15487" spans="1:1" x14ac:dyDescent="0.35">
      <c r="A15487" s="7"/>
    </row>
    <row r="15488" spans="1:1" x14ac:dyDescent="0.35">
      <c r="A15488" s="7"/>
    </row>
    <row r="15489" spans="1:1" x14ac:dyDescent="0.35">
      <c r="A15489" s="7"/>
    </row>
    <row r="15490" spans="1:1" x14ac:dyDescent="0.35">
      <c r="A15490" s="7"/>
    </row>
    <row r="15491" spans="1:1" x14ac:dyDescent="0.35">
      <c r="A15491" s="7"/>
    </row>
    <row r="15492" spans="1:1" x14ac:dyDescent="0.35">
      <c r="A15492" s="7"/>
    </row>
    <row r="15493" spans="1:1" x14ac:dyDescent="0.35">
      <c r="A15493" s="7"/>
    </row>
    <row r="15494" spans="1:1" x14ac:dyDescent="0.35">
      <c r="A15494" s="7"/>
    </row>
    <row r="15495" spans="1:1" x14ac:dyDescent="0.35">
      <c r="A15495" s="7"/>
    </row>
    <row r="15496" spans="1:1" x14ac:dyDescent="0.35">
      <c r="A15496" s="7"/>
    </row>
    <row r="15497" spans="1:1" x14ac:dyDescent="0.35">
      <c r="A15497" s="7"/>
    </row>
    <row r="15498" spans="1:1" x14ac:dyDescent="0.35">
      <c r="A15498" s="7"/>
    </row>
    <row r="15499" spans="1:1" x14ac:dyDescent="0.35">
      <c r="A15499" s="7"/>
    </row>
    <row r="15500" spans="1:1" x14ac:dyDescent="0.35">
      <c r="A15500" s="7"/>
    </row>
    <row r="15501" spans="1:1" x14ac:dyDescent="0.35">
      <c r="A15501" s="7"/>
    </row>
    <row r="15502" spans="1:1" x14ac:dyDescent="0.35">
      <c r="A15502" s="7"/>
    </row>
    <row r="15503" spans="1:1" x14ac:dyDescent="0.35">
      <c r="A15503" s="7"/>
    </row>
    <row r="15504" spans="1:1" x14ac:dyDescent="0.35">
      <c r="A15504" s="7"/>
    </row>
    <row r="15505" spans="1:1" x14ac:dyDescent="0.35">
      <c r="A15505" s="7"/>
    </row>
    <row r="15506" spans="1:1" x14ac:dyDescent="0.35">
      <c r="A15506" s="7"/>
    </row>
    <row r="15507" spans="1:1" x14ac:dyDescent="0.35">
      <c r="A15507" s="7"/>
    </row>
    <row r="15508" spans="1:1" x14ac:dyDescent="0.35">
      <c r="A15508" s="7"/>
    </row>
    <row r="15509" spans="1:1" x14ac:dyDescent="0.35">
      <c r="A15509" s="7"/>
    </row>
    <row r="15510" spans="1:1" x14ac:dyDescent="0.35">
      <c r="A15510" s="7"/>
    </row>
    <row r="15511" spans="1:1" x14ac:dyDescent="0.35">
      <c r="A15511" s="7"/>
    </row>
    <row r="15512" spans="1:1" x14ac:dyDescent="0.35">
      <c r="A15512" s="7"/>
    </row>
    <row r="15513" spans="1:1" x14ac:dyDescent="0.35">
      <c r="A15513" s="7"/>
    </row>
    <row r="15514" spans="1:1" x14ac:dyDescent="0.35">
      <c r="A15514" s="7"/>
    </row>
    <row r="15515" spans="1:1" x14ac:dyDescent="0.35">
      <c r="A15515" s="7"/>
    </row>
    <row r="15516" spans="1:1" x14ac:dyDescent="0.35">
      <c r="A15516" s="7"/>
    </row>
    <row r="15517" spans="1:1" x14ac:dyDescent="0.35">
      <c r="A15517" s="7"/>
    </row>
    <row r="15518" spans="1:1" x14ac:dyDescent="0.35">
      <c r="A15518" s="7"/>
    </row>
    <row r="15519" spans="1:1" x14ac:dyDescent="0.35">
      <c r="A15519" s="7"/>
    </row>
    <row r="15520" spans="1:1" x14ac:dyDescent="0.35">
      <c r="A15520" s="7"/>
    </row>
    <row r="15521" spans="1:1" x14ac:dyDescent="0.35">
      <c r="A15521" s="7"/>
    </row>
    <row r="15522" spans="1:1" x14ac:dyDescent="0.35">
      <c r="A15522" s="7"/>
    </row>
    <row r="15523" spans="1:1" x14ac:dyDescent="0.35">
      <c r="A15523" s="7"/>
    </row>
    <row r="15524" spans="1:1" x14ac:dyDescent="0.35">
      <c r="A15524" s="7"/>
    </row>
    <row r="15525" spans="1:1" x14ac:dyDescent="0.35">
      <c r="A15525" s="7"/>
    </row>
    <row r="15526" spans="1:1" x14ac:dyDescent="0.35">
      <c r="A15526" s="7"/>
    </row>
    <row r="15527" spans="1:1" x14ac:dyDescent="0.35">
      <c r="A15527" s="7"/>
    </row>
    <row r="15528" spans="1:1" x14ac:dyDescent="0.35">
      <c r="A15528" s="7"/>
    </row>
    <row r="15529" spans="1:1" x14ac:dyDescent="0.35">
      <c r="A15529" s="7"/>
    </row>
    <row r="15530" spans="1:1" x14ac:dyDescent="0.35">
      <c r="A15530" s="7"/>
    </row>
    <row r="15531" spans="1:1" x14ac:dyDescent="0.35">
      <c r="A15531" s="7"/>
    </row>
    <row r="15532" spans="1:1" x14ac:dyDescent="0.35">
      <c r="A15532" s="7"/>
    </row>
    <row r="15533" spans="1:1" x14ac:dyDescent="0.35">
      <c r="A15533" s="7"/>
    </row>
    <row r="15534" spans="1:1" x14ac:dyDescent="0.35">
      <c r="A15534" s="7"/>
    </row>
    <row r="15535" spans="1:1" x14ac:dyDescent="0.35">
      <c r="A15535" s="7"/>
    </row>
    <row r="15536" spans="1:1" x14ac:dyDescent="0.35">
      <c r="A15536" s="7"/>
    </row>
    <row r="15537" spans="1:1" x14ac:dyDescent="0.35">
      <c r="A15537" s="7"/>
    </row>
    <row r="15538" spans="1:1" x14ac:dyDescent="0.35">
      <c r="A15538" s="7"/>
    </row>
    <row r="15539" spans="1:1" x14ac:dyDescent="0.35">
      <c r="A15539" s="7"/>
    </row>
    <row r="15540" spans="1:1" x14ac:dyDescent="0.35">
      <c r="A15540" s="7"/>
    </row>
    <row r="15541" spans="1:1" x14ac:dyDescent="0.35">
      <c r="A15541" s="7"/>
    </row>
    <row r="15542" spans="1:1" x14ac:dyDescent="0.35">
      <c r="A15542" s="7"/>
    </row>
    <row r="15543" spans="1:1" x14ac:dyDescent="0.35">
      <c r="A15543" s="7"/>
    </row>
    <row r="15544" spans="1:1" x14ac:dyDescent="0.35">
      <c r="A15544" s="7"/>
    </row>
    <row r="15545" spans="1:1" x14ac:dyDescent="0.35">
      <c r="A15545" s="7"/>
    </row>
    <row r="15546" spans="1:1" x14ac:dyDescent="0.35">
      <c r="A15546" s="7"/>
    </row>
    <row r="15547" spans="1:1" x14ac:dyDescent="0.35">
      <c r="A15547" s="7"/>
    </row>
    <row r="15548" spans="1:1" x14ac:dyDescent="0.35">
      <c r="A15548" s="7"/>
    </row>
    <row r="15549" spans="1:1" x14ac:dyDescent="0.35">
      <c r="A15549" s="7"/>
    </row>
    <row r="15550" spans="1:1" x14ac:dyDescent="0.35">
      <c r="A15550" s="7"/>
    </row>
    <row r="15551" spans="1:1" x14ac:dyDescent="0.35">
      <c r="A15551" s="7"/>
    </row>
    <row r="15552" spans="1:1" x14ac:dyDescent="0.35">
      <c r="A15552" s="7"/>
    </row>
    <row r="15553" spans="1:1" x14ac:dyDescent="0.35">
      <c r="A15553" s="7"/>
    </row>
    <row r="15554" spans="1:1" x14ac:dyDescent="0.35">
      <c r="A15554" s="7"/>
    </row>
    <row r="15555" spans="1:1" x14ac:dyDescent="0.35">
      <c r="A15555" s="7"/>
    </row>
    <row r="15556" spans="1:1" x14ac:dyDescent="0.35">
      <c r="A15556" s="7"/>
    </row>
    <row r="15557" spans="1:1" x14ac:dyDescent="0.35">
      <c r="A15557" s="7"/>
    </row>
    <row r="15558" spans="1:1" x14ac:dyDescent="0.35">
      <c r="A15558" s="7"/>
    </row>
    <row r="15559" spans="1:1" x14ac:dyDescent="0.35">
      <c r="A15559" s="7"/>
    </row>
    <row r="15560" spans="1:1" x14ac:dyDescent="0.35">
      <c r="A15560" s="7"/>
    </row>
    <row r="15561" spans="1:1" x14ac:dyDescent="0.35">
      <c r="A15561" s="7"/>
    </row>
    <row r="15562" spans="1:1" x14ac:dyDescent="0.35">
      <c r="A15562" s="7"/>
    </row>
    <row r="15563" spans="1:1" x14ac:dyDescent="0.35">
      <c r="A15563" s="7"/>
    </row>
    <row r="15564" spans="1:1" x14ac:dyDescent="0.35">
      <c r="A15564" s="7"/>
    </row>
    <row r="15565" spans="1:1" x14ac:dyDescent="0.35">
      <c r="A15565" s="7"/>
    </row>
    <row r="15566" spans="1:1" x14ac:dyDescent="0.35">
      <c r="A15566" s="7"/>
    </row>
    <row r="15567" spans="1:1" x14ac:dyDescent="0.35">
      <c r="A15567" s="7"/>
    </row>
    <row r="15568" spans="1:1" x14ac:dyDescent="0.35">
      <c r="A15568" s="7"/>
    </row>
    <row r="15569" spans="1:1" x14ac:dyDescent="0.35">
      <c r="A15569" s="7"/>
    </row>
    <row r="15570" spans="1:1" x14ac:dyDescent="0.35">
      <c r="A15570" s="7"/>
    </row>
    <row r="15571" spans="1:1" x14ac:dyDescent="0.35">
      <c r="A15571" s="7"/>
    </row>
    <row r="15572" spans="1:1" x14ac:dyDescent="0.35">
      <c r="A15572" s="7"/>
    </row>
    <row r="15573" spans="1:1" x14ac:dyDescent="0.35">
      <c r="A15573" s="7"/>
    </row>
    <row r="15574" spans="1:1" x14ac:dyDescent="0.35">
      <c r="A15574" s="7"/>
    </row>
    <row r="15575" spans="1:1" x14ac:dyDescent="0.35">
      <c r="A15575" s="7"/>
    </row>
    <row r="15576" spans="1:1" x14ac:dyDescent="0.35">
      <c r="A15576" s="7"/>
    </row>
    <row r="15577" spans="1:1" x14ac:dyDescent="0.35">
      <c r="A15577" s="7"/>
    </row>
    <row r="15578" spans="1:1" x14ac:dyDescent="0.35">
      <c r="A15578" s="7"/>
    </row>
    <row r="15579" spans="1:1" x14ac:dyDescent="0.35">
      <c r="A15579" s="7"/>
    </row>
    <row r="15580" spans="1:1" x14ac:dyDescent="0.35">
      <c r="A15580" s="7"/>
    </row>
    <row r="15581" spans="1:1" x14ac:dyDescent="0.35">
      <c r="A15581" s="7"/>
    </row>
    <row r="15582" spans="1:1" x14ac:dyDescent="0.35">
      <c r="A15582" s="7"/>
    </row>
    <row r="15583" spans="1:1" x14ac:dyDescent="0.35">
      <c r="A15583" s="7"/>
    </row>
    <row r="15584" spans="1:1" x14ac:dyDescent="0.35">
      <c r="A15584" s="7"/>
    </row>
    <row r="15585" spans="1:1" x14ac:dyDescent="0.35">
      <c r="A15585" s="7"/>
    </row>
    <row r="15586" spans="1:1" x14ac:dyDescent="0.35">
      <c r="A15586" s="7"/>
    </row>
    <row r="15587" spans="1:1" x14ac:dyDescent="0.35">
      <c r="A15587" s="7"/>
    </row>
    <row r="15588" spans="1:1" x14ac:dyDescent="0.35">
      <c r="A15588" s="7"/>
    </row>
    <row r="15589" spans="1:1" x14ac:dyDescent="0.35">
      <c r="A15589" s="7"/>
    </row>
    <row r="15590" spans="1:1" x14ac:dyDescent="0.35">
      <c r="A15590" s="7"/>
    </row>
    <row r="15591" spans="1:1" x14ac:dyDescent="0.35">
      <c r="A15591" s="7"/>
    </row>
    <row r="15592" spans="1:1" x14ac:dyDescent="0.35">
      <c r="A15592" s="7"/>
    </row>
    <row r="15593" spans="1:1" x14ac:dyDescent="0.35">
      <c r="A15593" s="7"/>
    </row>
    <row r="15594" spans="1:1" x14ac:dyDescent="0.35">
      <c r="A15594" s="7"/>
    </row>
    <row r="15595" spans="1:1" x14ac:dyDescent="0.35">
      <c r="A15595" s="7"/>
    </row>
    <row r="15596" spans="1:1" x14ac:dyDescent="0.35">
      <c r="A15596" s="7"/>
    </row>
    <row r="15597" spans="1:1" x14ac:dyDescent="0.35">
      <c r="A15597" s="7"/>
    </row>
    <row r="15598" spans="1:1" x14ac:dyDescent="0.35">
      <c r="A15598" s="7"/>
    </row>
    <row r="15599" spans="1:1" x14ac:dyDescent="0.35">
      <c r="A15599" s="7"/>
    </row>
    <row r="15600" spans="1:1" x14ac:dyDescent="0.35">
      <c r="A15600" s="7"/>
    </row>
    <row r="15601" spans="1:1" x14ac:dyDescent="0.35">
      <c r="A15601" s="7"/>
    </row>
    <row r="15602" spans="1:1" x14ac:dyDescent="0.35">
      <c r="A15602" s="7"/>
    </row>
    <row r="15603" spans="1:1" x14ac:dyDescent="0.35">
      <c r="A15603" s="7"/>
    </row>
    <row r="15604" spans="1:1" x14ac:dyDescent="0.35">
      <c r="A15604" s="7"/>
    </row>
    <row r="15605" spans="1:1" x14ac:dyDescent="0.35">
      <c r="A15605" s="7"/>
    </row>
    <row r="15606" spans="1:1" x14ac:dyDescent="0.35">
      <c r="A15606" s="7"/>
    </row>
    <row r="15607" spans="1:1" x14ac:dyDescent="0.35">
      <c r="A15607" s="7"/>
    </row>
    <row r="15608" spans="1:1" x14ac:dyDescent="0.35">
      <c r="A15608" s="7"/>
    </row>
    <row r="15609" spans="1:1" x14ac:dyDescent="0.35">
      <c r="A15609" s="7"/>
    </row>
    <row r="15610" spans="1:1" x14ac:dyDescent="0.35">
      <c r="A15610" s="7"/>
    </row>
    <row r="15611" spans="1:1" x14ac:dyDescent="0.35">
      <c r="A15611" s="7"/>
    </row>
    <row r="15612" spans="1:1" x14ac:dyDescent="0.35">
      <c r="A15612" s="7"/>
    </row>
    <row r="15613" spans="1:1" x14ac:dyDescent="0.35">
      <c r="A15613" s="7"/>
    </row>
    <row r="15614" spans="1:1" x14ac:dyDescent="0.35">
      <c r="A15614" s="7"/>
    </row>
    <row r="15615" spans="1:1" x14ac:dyDescent="0.35">
      <c r="A15615" s="7"/>
    </row>
    <row r="15616" spans="1:1" x14ac:dyDescent="0.35">
      <c r="A15616" s="7"/>
    </row>
    <row r="15617" spans="1:1" x14ac:dyDescent="0.35">
      <c r="A15617" s="7"/>
    </row>
    <row r="15618" spans="1:1" x14ac:dyDescent="0.35">
      <c r="A15618" s="7"/>
    </row>
    <row r="15619" spans="1:1" x14ac:dyDescent="0.35">
      <c r="A15619" s="7"/>
    </row>
    <row r="15620" spans="1:1" x14ac:dyDescent="0.35">
      <c r="A15620" s="7"/>
    </row>
    <row r="15621" spans="1:1" x14ac:dyDescent="0.35">
      <c r="A15621" s="7"/>
    </row>
    <row r="15622" spans="1:1" x14ac:dyDescent="0.35">
      <c r="A15622" s="7"/>
    </row>
    <row r="15623" spans="1:1" x14ac:dyDescent="0.35">
      <c r="A15623" s="7"/>
    </row>
    <row r="15624" spans="1:1" x14ac:dyDescent="0.35">
      <c r="A15624" s="7"/>
    </row>
    <row r="15625" spans="1:1" x14ac:dyDescent="0.35">
      <c r="A15625" s="7"/>
    </row>
    <row r="15626" spans="1:1" x14ac:dyDescent="0.35">
      <c r="A15626" s="7"/>
    </row>
    <row r="15627" spans="1:1" x14ac:dyDescent="0.35">
      <c r="A15627" s="7"/>
    </row>
    <row r="15628" spans="1:1" x14ac:dyDescent="0.35">
      <c r="A15628" s="7"/>
    </row>
    <row r="15629" spans="1:1" x14ac:dyDescent="0.35">
      <c r="A15629" s="7"/>
    </row>
    <row r="15630" spans="1:1" x14ac:dyDescent="0.35">
      <c r="A15630" s="7"/>
    </row>
    <row r="15631" spans="1:1" x14ac:dyDescent="0.35">
      <c r="A15631" s="7"/>
    </row>
    <row r="15632" spans="1:1" x14ac:dyDescent="0.35">
      <c r="A15632" s="7"/>
    </row>
    <row r="15633" spans="1:1" x14ac:dyDescent="0.35">
      <c r="A15633" s="7"/>
    </row>
    <row r="15634" spans="1:1" x14ac:dyDescent="0.35">
      <c r="A15634" s="7"/>
    </row>
    <row r="15635" spans="1:1" x14ac:dyDescent="0.35">
      <c r="A15635" s="7"/>
    </row>
    <row r="15636" spans="1:1" x14ac:dyDescent="0.35">
      <c r="A15636" s="7"/>
    </row>
    <row r="15637" spans="1:1" x14ac:dyDescent="0.35">
      <c r="A15637" s="7"/>
    </row>
    <row r="15638" spans="1:1" x14ac:dyDescent="0.35">
      <c r="A15638" s="7"/>
    </row>
    <row r="15639" spans="1:1" x14ac:dyDescent="0.35">
      <c r="A15639" s="7"/>
    </row>
    <row r="15640" spans="1:1" x14ac:dyDescent="0.35">
      <c r="A15640" s="7"/>
    </row>
    <row r="15641" spans="1:1" x14ac:dyDescent="0.35">
      <c r="A15641" s="7"/>
    </row>
    <row r="15642" spans="1:1" x14ac:dyDescent="0.35">
      <c r="A15642" s="7"/>
    </row>
    <row r="15643" spans="1:1" x14ac:dyDescent="0.35">
      <c r="A15643" s="7"/>
    </row>
    <row r="15644" spans="1:1" x14ac:dyDescent="0.35">
      <c r="A15644" s="7"/>
    </row>
    <row r="15645" spans="1:1" x14ac:dyDescent="0.35">
      <c r="A15645" s="7"/>
    </row>
    <row r="15646" spans="1:1" x14ac:dyDescent="0.35">
      <c r="A15646" s="7"/>
    </row>
    <row r="15647" spans="1:1" x14ac:dyDescent="0.35">
      <c r="A15647" s="7"/>
    </row>
    <row r="15648" spans="1:1" x14ac:dyDescent="0.35">
      <c r="A15648" s="7"/>
    </row>
    <row r="15649" spans="1:1" x14ac:dyDescent="0.35">
      <c r="A15649" s="7"/>
    </row>
    <row r="15650" spans="1:1" x14ac:dyDescent="0.35">
      <c r="A15650" s="7"/>
    </row>
    <row r="15651" spans="1:1" x14ac:dyDescent="0.35">
      <c r="A15651" s="7"/>
    </row>
    <row r="15652" spans="1:1" x14ac:dyDescent="0.35">
      <c r="A15652" s="7"/>
    </row>
    <row r="15653" spans="1:1" x14ac:dyDescent="0.35">
      <c r="A15653" s="7"/>
    </row>
    <row r="15654" spans="1:1" x14ac:dyDescent="0.35">
      <c r="A15654" s="7"/>
    </row>
    <row r="15655" spans="1:1" x14ac:dyDescent="0.35">
      <c r="A15655" s="7"/>
    </row>
    <row r="15656" spans="1:1" x14ac:dyDescent="0.35">
      <c r="A15656" s="7"/>
    </row>
    <row r="15657" spans="1:1" x14ac:dyDescent="0.35">
      <c r="A15657" s="7"/>
    </row>
    <row r="15658" spans="1:1" x14ac:dyDescent="0.35">
      <c r="A15658" s="7"/>
    </row>
    <row r="15659" spans="1:1" x14ac:dyDescent="0.35">
      <c r="A15659" s="7"/>
    </row>
    <row r="15660" spans="1:1" x14ac:dyDescent="0.35">
      <c r="A15660" s="7"/>
    </row>
    <row r="15661" spans="1:1" x14ac:dyDescent="0.35">
      <c r="A15661" s="7"/>
    </row>
    <row r="15662" spans="1:1" x14ac:dyDescent="0.35">
      <c r="A15662" s="7"/>
    </row>
    <row r="15663" spans="1:1" x14ac:dyDescent="0.35">
      <c r="A15663" s="7"/>
    </row>
    <row r="15664" spans="1:1" x14ac:dyDescent="0.35">
      <c r="A15664" s="7"/>
    </row>
    <row r="15665" spans="1:1" x14ac:dyDescent="0.35">
      <c r="A15665" s="7"/>
    </row>
    <row r="15666" spans="1:1" x14ac:dyDescent="0.35">
      <c r="A15666" s="7"/>
    </row>
    <row r="15667" spans="1:1" x14ac:dyDescent="0.35">
      <c r="A15667" s="7"/>
    </row>
    <row r="15668" spans="1:1" x14ac:dyDescent="0.35">
      <c r="A15668" s="7"/>
    </row>
    <row r="15669" spans="1:1" x14ac:dyDescent="0.35">
      <c r="A15669" s="7"/>
    </row>
    <row r="15670" spans="1:1" x14ac:dyDescent="0.35">
      <c r="A15670" s="7"/>
    </row>
    <row r="15671" spans="1:1" x14ac:dyDescent="0.35">
      <c r="A15671" s="7"/>
    </row>
    <row r="15672" spans="1:1" x14ac:dyDescent="0.35">
      <c r="A15672" s="7"/>
    </row>
    <row r="15673" spans="1:1" x14ac:dyDescent="0.35">
      <c r="A15673" s="7"/>
    </row>
    <row r="15674" spans="1:1" x14ac:dyDescent="0.35">
      <c r="A15674" s="7"/>
    </row>
    <row r="15675" spans="1:1" x14ac:dyDescent="0.35">
      <c r="A15675" s="7"/>
    </row>
    <row r="15676" spans="1:1" x14ac:dyDescent="0.35">
      <c r="A15676" s="7"/>
    </row>
    <row r="15677" spans="1:1" x14ac:dyDescent="0.35">
      <c r="A15677" s="7"/>
    </row>
    <row r="15678" spans="1:1" x14ac:dyDescent="0.35">
      <c r="A15678" s="7"/>
    </row>
    <row r="15679" spans="1:1" x14ac:dyDescent="0.35">
      <c r="A15679" s="7"/>
    </row>
    <row r="15680" spans="1:1" x14ac:dyDescent="0.35">
      <c r="A15680" s="7"/>
    </row>
    <row r="15681" spans="1:1" x14ac:dyDescent="0.35">
      <c r="A15681" s="7"/>
    </row>
    <row r="15682" spans="1:1" x14ac:dyDescent="0.35">
      <c r="A15682" s="7"/>
    </row>
    <row r="15683" spans="1:1" x14ac:dyDescent="0.35">
      <c r="A15683" s="7"/>
    </row>
    <row r="15684" spans="1:1" x14ac:dyDescent="0.35">
      <c r="A15684" s="7"/>
    </row>
    <row r="15685" spans="1:1" x14ac:dyDescent="0.35">
      <c r="A15685" s="7"/>
    </row>
    <row r="15686" spans="1:1" x14ac:dyDescent="0.35">
      <c r="A15686" s="7"/>
    </row>
    <row r="15687" spans="1:1" x14ac:dyDescent="0.35">
      <c r="A15687" s="7"/>
    </row>
    <row r="15688" spans="1:1" x14ac:dyDescent="0.35">
      <c r="A15688" s="7"/>
    </row>
    <row r="15689" spans="1:1" x14ac:dyDescent="0.35">
      <c r="A15689" s="7"/>
    </row>
    <row r="15690" spans="1:1" x14ac:dyDescent="0.35">
      <c r="A15690" s="7"/>
    </row>
    <row r="15691" spans="1:1" x14ac:dyDescent="0.35">
      <c r="A15691" s="7"/>
    </row>
    <row r="15692" spans="1:1" x14ac:dyDescent="0.35">
      <c r="A15692" s="7"/>
    </row>
    <row r="15693" spans="1:1" x14ac:dyDescent="0.35">
      <c r="A15693" s="7"/>
    </row>
    <row r="15694" spans="1:1" x14ac:dyDescent="0.35">
      <c r="A15694" s="7"/>
    </row>
    <row r="15695" spans="1:1" x14ac:dyDescent="0.35">
      <c r="A15695" s="7"/>
    </row>
    <row r="15696" spans="1:1" x14ac:dyDescent="0.35">
      <c r="A15696" s="7"/>
    </row>
    <row r="15697" spans="1:1" x14ac:dyDescent="0.35">
      <c r="A15697" s="7"/>
    </row>
    <row r="15698" spans="1:1" x14ac:dyDescent="0.35">
      <c r="A15698" s="7"/>
    </row>
    <row r="15699" spans="1:1" x14ac:dyDescent="0.35">
      <c r="A15699" s="7"/>
    </row>
    <row r="15700" spans="1:1" x14ac:dyDescent="0.35">
      <c r="A15700" s="7"/>
    </row>
    <row r="15701" spans="1:1" x14ac:dyDescent="0.35">
      <c r="A15701" s="7"/>
    </row>
    <row r="15702" spans="1:1" x14ac:dyDescent="0.35">
      <c r="A15702" s="7"/>
    </row>
    <row r="15703" spans="1:1" x14ac:dyDescent="0.35">
      <c r="A15703" s="7"/>
    </row>
    <row r="15704" spans="1:1" x14ac:dyDescent="0.35">
      <c r="A15704" s="7"/>
    </row>
    <row r="15705" spans="1:1" x14ac:dyDescent="0.35">
      <c r="A15705" s="7"/>
    </row>
    <row r="15706" spans="1:1" x14ac:dyDescent="0.35">
      <c r="A15706" s="7"/>
    </row>
    <row r="15707" spans="1:1" x14ac:dyDescent="0.35">
      <c r="A15707" s="7"/>
    </row>
    <row r="15708" spans="1:1" x14ac:dyDescent="0.35">
      <c r="A15708" s="7"/>
    </row>
    <row r="15709" spans="1:1" x14ac:dyDescent="0.35">
      <c r="A15709" s="7"/>
    </row>
    <row r="15710" spans="1:1" x14ac:dyDescent="0.35">
      <c r="A15710" s="7"/>
    </row>
    <row r="15711" spans="1:1" x14ac:dyDescent="0.35">
      <c r="A15711" s="7"/>
    </row>
    <row r="15712" spans="1:1" x14ac:dyDescent="0.35">
      <c r="A15712" s="7"/>
    </row>
    <row r="15713" spans="1:1" x14ac:dyDescent="0.35">
      <c r="A15713" s="7"/>
    </row>
    <row r="15714" spans="1:1" x14ac:dyDescent="0.35">
      <c r="A15714" s="7"/>
    </row>
    <row r="15715" spans="1:1" x14ac:dyDescent="0.35">
      <c r="A15715" s="7"/>
    </row>
    <row r="15716" spans="1:1" x14ac:dyDescent="0.35">
      <c r="A15716" s="7"/>
    </row>
    <row r="15717" spans="1:1" x14ac:dyDescent="0.35">
      <c r="A15717" s="7"/>
    </row>
    <row r="15718" spans="1:1" x14ac:dyDescent="0.35">
      <c r="A15718" s="7"/>
    </row>
    <row r="15719" spans="1:1" x14ac:dyDescent="0.35">
      <c r="A15719" s="7"/>
    </row>
    <row r="15720" spans="1:1" x14ac:dyDescent="0.35">
      <c r="A15720" s="7"/>
    </row>
    <row r="15721" spans="1:1" x14ac:dyDescent="0.35">
      <c r="A15721" s="7"/>
    </row>
    <row r="15722" spans="1:1" x14ac:dyDescent="0.35">
      <c r="A15722" s="7"/>
    </row>
    <row r="15723" spans="1:1" x14ac:dyDescent="0.35">
      <c r="A15723" s="7"/>
    </row>
    <row r="15724" spans="1:1" x14ac:dyDescent="0.35">
      <c r="A15724" s="7"/>
    </row>
    <row r="15725" spans="1:1" x14ac:dyDescent="0.35">
      <c r="A15725" s="7"/>
    </row>
    <row r="15726" spans="1:1" x14ac:dyDescent="0.35">
      <c r="A15726" s="7"/>
    </row>
    <row r="15727" spans="1:1" x14ac:dyDescent="0.35">
      <c r="A15727" s="7"/>
    </row>
    <row r="15728" spans="1:1" x14ac:dyDescent="0.35">
      <c r="A15728" s="7"/>
    </row>
    <row r="15729" spans="1:1" x14ac:dyDescent="0.35">
      <c r="A15729" s="7"/>
    </row>
    <row r="15730" spans="1:1" x14ac:dyDescent="0.35">
      <c r="A15730" s="7"/>
    </row>
    <row r="15731" spans="1:1" x14ac:dyDescent="0.35">
      <c r="A15731" s="7"/>
    </row>
    <row r="15732" spans="1:1" x14ac:dyDescent="0.35">
      <c r="A15732" s="7"/>
    </row>
    <row r="15733" spans="1:1" x14ac:dyDescent="0.35">
      <c r="A15733" s="7"/>
    </row>
    <row r="15734" spans="1:1" x14ac:dyDescent="0.35">
      <c r="A15734" s="7"/>
    </row>
    <row r="15735" spans="1:1" x14ac:dyDescent="0.35">
      <c r="A15735" s="7"/>
    </row>
    <row r="15736" spans="1:1" x14ac:dyDescent="0.35">
      <c r="A15736" s="7"/>
    </row>
    <row r="15737" spans="1:1" x14ac:dyDescent="0.35">
      <c r="A15737" s="7"/>
    </row>
    <row r="15738" spans="1:1" x14ac:dyDescent="0.35">
      <c r="A15738" s="7"/>
    </row>
    <row r="15739" spans="1:1" x14ac:dyDescent="0.35">
      <c r="A15739" s="7"/>
    </row>
    <row r="15740" spans="1:1" x14ac:dyDescent="0.35">
      <c r="A15740" s="7"/>
    </row>
    <row r="15741" spans="1:1" x14ac:dyDescent="0.35">
      <c r="A15741" s="7"/>
    </row>
    <row r="15742" spans="1:1" x14ac:dyDescent="0.35">
      <c r="A15742" s="7"/>
    </row>
    <row r="15743" spans="1:1" x14ac:dyDescent="0.35">
      <c r="A15743" s="7"/>
    </row>
    <row r="15744" spans="1:1" x14ac:dyDescent="0.35">
      <c r="A15744" s="7"/>
    </row>
    <row r="15745" spans="1:1" x14ac:dyDescent="0.35">
      <c r="A15745" s="7"/>
    </row>
    <row r="15746" spans="1:1" x14ac:dyDescent="0.35">
      <c r="A15746" s="7"/>
    </row>
    <row r="15747" spans="1:1" x14ac:dyDescent="0.35">
      <c r="A15747" s="7"/>
    </row>
    <row r="15748" spans="1:1" x14ac:dyDescent="0.35">
      <c r="A15748" s="7"/>
    </row>
    <row r="15749" spans="1:1" x14ac:dyDescent="0.35">
      <c r="A15749" s="7"/>
    </row>
    <row r="15750" spans="1:1" x14ac:dyDescent="0.35">
      <c r="A15750" s="7"/>
    </row>
    <row r="15751" spans="1:1" x14ac:dyDescent="0.35">
      <c r="A15751" s="7"/>
    </row>
    <row r="15752" spans="1:1" x14ac:dyDescent="0.35">
      <c r="A15752" s="7"/>
    </row>
    <row r="15753" spans="1:1" x14ac:dyDescent="0.35">
      <c r="A15753" s="7"/>
    </row>
    <row r="15754" spans="1:1" x14ac:dyDescent="0.35">
      <c r="A15754" s="7"/>
    </row>
    <row r="15755" spans="1:1" x14ac:dyDescent="0.35">
      <c r="A15755" s="7"/>
    </row>
    <row r="15756" spans="1:1" x14ac:dyDescent="0.35">
      <c r="A15756" s="7"/>
    </row>
    <row r="15757" spans="1:1" x14ac:dyDescent="0.35">
      <c r="A15757" s="7"/>
    </row>
    <row r="15758" spans="1:1" x14ac:dyDescent="0.35">
      <c r="A15758" s="7"/>
    </row>
    <row r="15759" spans="1:1" x14ac:dyDescent="0.35">
      <c r="A15759" s="7"/>
    </row>
    <row r="15760" spans="1:1" x14ac:dyDescent="0.35">
      <c r="A15760" s="7"/>
    </row>
    <row r="15761" spans="1:1" x14ac:dyDescent="0.35">
      <c r="A15761" s="7"/>
    </row>
    <row r="15762" spans="1:1" x14ac:dyDescent="0.35">
      <c r="A15762" s="7"/>
    </row>
    <row r="15763" spans="1:1" x14ac:dyDescent="0.35">
      <c r="A15763" s="7"/>
    </row>
    <row r="15764" spans="1:1" x14ac:dyDescent="0.35">
      <c r="A15764" s="7"/>
    </row>
    <row r="15765" spans="1:1" x14ac:dyDescent="0.35">
      <c r="A15765" s="7"/>
    </row>
    <row r="15766" spans="1:1" x14ac:dyDescent="0.35">
      <c r="A15766" s="7"/>
    </row>
    <row r="15767" spans="1:1" x14ac:dyDescent="0.35">
      <c r="A15767" s="7"/>
    </row>
    <row r="15768" spans="1:1" x14ac:dyDescent="0.35">
      <c r="A15768" s="7"/>
    </row>
    <row r="15769" spans="1:1" x14ac:dyDescent="0.35">
      <c r="A15769" s="7"/>
    </row>
    <row r="15770" spans="1:1" x14ac:dyDescent="0.35">
      <c r="A15770" s="7"/>
    </row>
    <row r="15771" spans="1:1" x14ac:dyDescent="0.35">
      <c r="A15771" s="7"/>
    </row>
    <row r="15772" spans="1:1" x14ac:dyDescent="0.35">
      <c r="A15772" s="7"/>
    </row>
    <row r="15773" spans="1:1" x14ac:dyDescent="0.35">
      <c r="A15773" s="7"/>
    </row>
    <row r="15774" spans="1:1" x14ac:dyDescent="0.35">
      <c r="A15774" s="7"/>
    </row>
    <row r="15775" spans="1:1" x14ac:dyDescent="0.35">
      <c r="A15775" s="7"/>
    </row>
    <row r="15776" spans="1:1" x14ac:dyDescent="0.35">
      <c r="A15776" s="7"/>
    </row>
    <row r="15777" spans="1:1" x14ac:dyDescent="0.35">
      <c r="A15777" s="7"/>
    </row>
    <row r="15778" spans="1:1" x14ac:dyDescent="0.35">
      <c r="A15778" s="7"/>
    </row>
    <row r="15779" spans="1:1" x14ac:dyDescent="0.35">
      <c r="A15779" s="7"/>
    </row>
    <row r="15780" spans="1:1" x14ac:dyDescent="0.35">
      <c r="A15780" s="7"/>
    </row>
    <row r="15781" spans="1:1" x14ac:dyDescent="0.35">
      <c r="A15781" s="7"/>
    </row>
    <row r="15782" spans="1:1" x14ac:dyDescent="0.35">
      <c r="A15782" s="7"/>
    </row>
    <row r="15783" spans="1:1" x14ac:dyDescent="0.35">
      <c r="A15783" s="7"/>
    </row>
    <row r="15784" spans="1:1" x14ac:dyDescent="0.35">
      <c r="A15784" s="7"/>
    </row>
    <row r="15785" spans="1:1" x14ac:dyDescent="0.35">
      <c r="A15785" s="7"/>
    </row>
    <row r="15786" spans="1:1" x14ac:dyDescent="0.35">
      <c r="A15786" s="7"/>
    </row>
    <row r="15787" spans="1:1" x14ac:dyDescent="0.35">
      <c r="A15787" s="7"/>
    </row>
    <row r="15788" spans="1:1" x14ac:dyDescent="0.35">
      <c r="A15788" s="7"/>
    </row>
    <row r="15789" spans="1:1" x14ac:dyDescent="0.35">
      <c r="A15789" s="7"/>
    </row>
    <row r="15790" spans="1:1" x14ac:dyDescent="0.35">
      <c r="A15790" s="7"/>
    </row>
    <row r="15791" spans="1:1" x14ac:dyDescent="0.35">
      <c r="A15791" s="7"/>
    </row>
    <row r="15792" spans="1:1" x14ac:dyDescent="0.35">
      <c r="A15792" s="7"/>
    </row>
    <row r="15793" spans="1:1" x14ac:dyDescent="0.35">
      <c r="A15793" s="7"/>
    </row>
    <row r="15794" spans="1:1" x14ac:dyDescent="0.35">
      <c r="A15794" s="7"/>
    </row>
    <row r="15795" spans="1:1" x14ac:dyDescent="0.35">
      <c r="A15795" s="7"/>
    </row>
    <row r="15796" spans="1:1" x14ac:dyDescent="0.35">
      <c r="A15796" s="7"/>
    </row>
    <row r="15797" spans="1:1" x14ac:dyDescent="0.35">
      <c r="A15797" s="7"/>
    </row>
    <row r="15798" spans="1:1" x14ac:dyDescent="0.35">
      <c r="A15798" s="7"/>
    </row>
    <row r="15799" spans="1:1" x14ac:dyDescent="0.35">
      <c r="A15799" s="7"/>
    </row>
    <row r="15800" spans="1:1" x14ac:dyDescent="0.35">
      <c r="A15800" s="7"/>
    </row>
    <row r="15801" spans="1:1" x14ac:dyDescent="0.35">
      <c r="A15801" s="7"/>
    </row>
    <row r="15802" spans="1:1" x14ac:dyDescent="0.35">
      <c r="A15802" s="7"/>
    </row>
    <row r="15803" spans="1:1" x14ac:dyDescent="0.35">
      <c r="A15803" s="7"/>
    </row>
    <row r="15804" spans="1:1" x14ac:dyDescent="0.35">
      <c r="A15804" s="7"/>
    </row>
    <row r="15805" spans="1:1" x14ac:dyDescent="0.35">
      <c r="A15805" s="7"/>
    </row>
    <row r="15806" spans="1:1" x14ac:dyDescent="0.35">
      <c r="A15806" s="7"/>
    </row>
    <row r="15807" spans="1:1" x14ac:dyDescent="0.35">
      <c r="A15807" s="7"/>
    </row>
    <row r="15808" spans="1:1" x14ac:dyDescent="0.35">
      <c r="A15808" s="7"/>
    </row>
    <row r="15809" spans="1:1" x14ac:dyDescent="0.35">
      <c r="A15809" s="7"/>
    </row>
    <row r="15810" spans="1:1" x14ac:dyDescent="0.35">
      <c r="A15810" s="7"/>
    </row>
    <row r="15811" spans="1:1" x14ac:dyDescent="0.35">
      <c r="A15811" s="7"/>
    </row>
    <row r="15812" spans="1:1" x14ac:dyDescent="0.35">
      <c r="A15812" s="7"/>
    </row>
    <row r="15813" spans="1:1" x14ac:dyDescent="0.35">
      <c r="A15813" s="7"/>
    </row>
    <row r="15814" spans="1:1" x14ac:dyDescent="0.35">
      <c r="A15814" s="7"/>
    </row>
    <row r="15815" spans="1:1" x14ac:dyDescent="0.35">
      <c r="A15815" s="7"/>
    </row>
    <row r="15816" spans="1:1" x14ac:dyDescent="0.35">
      <c r="A15816" s="7"/>
    </row>
    <row r="15817" spans="1:1" x14ac:dyDescent="0.35">
      <c r="A15817" s="7"/>
    </row>
    <row r="15818" spans="1:1" x14ac:dyDescent="0.35">
      <c r="A15818" s="7"/>
    </row>
    <row r="15819" spans="1:1" x14ac:dyDescent="0.35">
      <c r="A15819" s="7"/>
    </row>
    <row r="15820" spans="1:1" x14ac:dyDescent="0.35">
      <c r="A15820" s="7"/>
    </row>
    <row r="15821" spans="1:1" x14ac:dyDescent="0.35">
      <c r="A15821" s="7"/>
    </row>
    <row r="15822" spans="1:1" x14ac:dyDescent="0.35">
      <c r="A15822" s="7"/>
    </row>
    <row r="15823" spans="1:1" x14ac:dyDescent="0.35">
      <c r="A15823" s="7"/>
    </row>
    <row r="15824" spans="1:1" x14ac:dyDescent="0.35">
      <c r="A15824" s="7"/>
    </row>
    <row r="15825" spans="1:1" x14ac:dyDescent="0.35">
      <c r="A15825" s="7"/>
    </row>
    <row r="15826" spans="1:1" x14ac:dyDescent="0.35">
      <c r="A15826" s="7"/>
    </row>
    <row r="15827" spans="1:1" x14ac:dyDescent="0.35">
      <c r="A15827" s="7"/>
    </row>
    <row r="15828" spans="1:1" x14ac:dyDescent="0.35">
      <c r="A15828" s="7"/>
    </row>
    <row r="15829" spans="1:1" x14ac:dyDescent="0.35">
      <c r="A15829" s="7"/>
    </row>
    <row r="15830" spans="1:1" x14ac:dyDescent="0.35">
      <c r="A15830" s="7"/>
    </row>
    <row r="15831" spans="1:1" x14ac:dyDescent="0.35">
      <c r="A15831" s="7"/>
    </row>
    <row r="15832" spans="1:1" x14ac:dyDescent="0.35">
      <c r="A15832" s="7"/>
    </row>
    <row r="15833" spans="1:1" x14ac:dyDescent="0.35">
      <c r="A15833" s="7"/>
    </row>
    <row r="15834" spans="1:1" x14ac:dyDescent="0.35">
      <c r="A15834" s="7"/>
    </row>
    <row r="15835" spans="1:1" x14ac:dyDescent="0.35">
      <c r="A15835" s="7"/>
    </row>
    <row r="15836" spans="1:1" x14ac:dyDescent="0.35">
      <c r="A15836" s="7"/>
    </row>
    <row r="15837" spans="1:1" x14ac:dyDescent="0.35">
      <c r="A15837" s="7"/>
    </row>
    <row r="15838" spans="1:1" x14ac:dyDescent="0.35">
      <c r="A15838" s="7"/>
    </row>
    <row r="15839" spans="1:1" x14ac:dyDescent="0.35">
      <c r="A15839" s="7"/>
    </row>
    <row r="15840" spans="1:1" x14ac:dyDescent="0.35">
      <c r="A15840" s="7"/>
    </row>
    <row r="15841" spans="1:1" x14ac:dyDescent="0.35">
      <c r="A15841" s="7"/>
    </row>
    <row r="15842" spans="1:1" x14ac:dyDescent="0.35">
      <c r="A15842" s="7"/>
    </row>
    <row r="15843" spans="1:1" x14ac:dyDescent="0.35">
      <c r="A15843" s="7"/>
    </row>
    <row r="15844" spans="1:1" x14ac:dyDescent="0.35">
      <c r="A15844" s="7"/>
    </row>
    <row r="15845" spans="1:1" x14ac:dyDescent="0.35">
      <c r="A15845" s="7"/>
    </row>
    <row r="15846" spans="1:1" x14ac:dyDescent="0.35">
      <c r="A15846" s="7"/>
    </row>
    <row r="15847" spans="1:1" x14ac:dyDescent="0.35">
      <c r="A15847" s="7"/>
    </row>
    <row r="15848" spans="1:1" x14ac:dyDescent="0.35">
      <c r="A15848" s="7"/>
    </row>
    <row r="15849" spans="1:1" x14ac:dyDescent="0.35">
      <c r="A15849" s="7"/>
    </row>
    <row r="15850" spans="1:1" x14ac:dyDescent="0.35">
      <c r="A15850" s="7"/>
    </row>
    <row r="15851" spans="1:1" x14ac:dyDescent="0.35">
      <c r="A15851" s="7"/>
    </row>
    <row r="15852" spans="1:1" x14ac:dyDescent="0.35">
      <c r="A15852" s="7"/>
    </row>
    <row r="15853" spans="1:1" x14ac:dyDescent="0.35">
      <c r="A15853" s="7"/>
    </row>
    <row r="15854" spans="1:1" x14ac:dyDescent="0.35">
      <c r="A15854" s="7"/>
    </row>
    <row r="15855" spans="1:1" x14ac:dyDescent="0.35">
      <c r="A15855" s="7"/>
    </row>
    <row r="15856" spans="1:1" x14ac:dyDescent="0.35">
      <c r="A15856" s="7"/>
    </row>
    <row r="15857" spans="1:1" x14ac:dyDescent="0.35">
      <c r="A15857" s="7"/>
    </row>
    <row r="15858" spans="1:1" x14ac:dyDescent="0.35">
      <c r="A15858" s="7"/>
    </row>
    <row r="15859" spans="1:1" x14ac:dyDescent="0.35">
      <c r="A15859" s="7"/>
    </row>
    <row r="15860" spans="1:1" x14ac:dyDescent="0.35">
      <c r="A15860" s="7"/>
    </row>
    <row r="15861" spans="1:1" x14ac:dyDescent="0.35">
      <c r="A15861" s="7"/>
    </row>
    <row r="15862" spans="1:1" x14ac:dyDescent="0.35">
      <c r="A15862" s="7"/>
    </row>
    <row r="15863" spans="1:1" x14ac:dyDescent="0.35">
      <c r="A15863" s="7"/>
    </row>
    <row r="15864" spans="1:1" x14ac:dyDescent="0.35">
      <c r="A15864" s="7"/>
    </row>
    <row r="15865" spans="1:1" x14ac:dyDescent="0.35">
      <c r="A15865" s="7"/>
    </row>
    <row r="15866" spans="1:1" x14ac:dyDescent="0.35">
      <c r="A15866" s="7"/>
    </row>
    <row r="15867" spans="1:1" x14ac:dyDescent="0.35">
      <c r="A15867" s="7"/>
    </row>
    <row r="15868" spans="1:1" x14ac:dyDescent="0.35">
      <c r="A15868" s="7"/>
    </row>
    <row r="15869" spans="1:1" x14ac:dyDescent="0.35">
      <c r="A15869" s="7"/>
    </row>
    <row r="15870" spans="1:1" x14ac:dyDescent="0.35">
      <c r="A15870" s="7"/>
    </row>
    <row r="15871" spans="1:1" x14ac:dyDescent="0.35">
      <c r="A15871" s="7"/>
    </row>
    <row r="15872" spans="1:1" x14ac:dyDescent="0.35">
      <c r="A15872" s="7"/>
    </row>
    <row r="15873" spans="1:1" x14ac:dyDescent="0.35">
      <c r="A15873" s="7"/>
    </row>
    <row r="15874" spans="1:1" x14ac:dyDescent="0.35">
      <c r="A15874" s="7"/>
    </row>
    <row r="15875" spans="1:1" x14ac:dyDescent="0.35">
      <c r="A15875" s="7"/>
    </row>
    <row r="15876" spans="1:1" x14ac:dyDescent="0.35">
      <c r="A15876" s="7"/>
    </row>
    <row r="15877" spans="1:1" x14ac:dyDescent="0.35">
      <c r="A15877" s="7"/>
    </row>
    <row r="15878" spans="1:1" x14ac:dyDescent="0.35">
      <c r="A15878" s="7"/>
    </row>
    <row r="15879" spans="1:1" x14ac:dyDescent="0.35">
      <c r="A15879" s="7"/>
    </row>
    <row r="15880" spans="1:1" x14ac:dyDescent="0.35">
      <c r="A15880" s="7"/>
    </row>
    <row r="15881" spans="1:1" x14ac:dyDescent="0.35">
      <c r="A15881" s="7"/>
    </row>
    <row r="15882" spans="1:1" x14ac:dyDescent="0.35">
      <c r="A15882" s="7"/>
    </row>
    <row r="15883" spans="1:1" x14ac:dyDescent="0.35">
      <c r="A15883" s="7"/>
    </row>
    <row r="15884" spans="1:1" x14ac:dyDescent="0.35">
      <c r="A15884" s="7"/>
    </row>
    <row r="15885" spans="1:1" x14ac:dyDescent="0.35">
      <c r="A15885" s="7"/>
    </row>
    <row r="15886" spans="1:1" x14ac:dyDescent="0.35">
      <c r="A15886" s="7"/>
    </row>
    <row r="15887" spans="1:1" x14ac:dyDescent="0.35">
      <c r="A15887" s="7"/>
    </row>
    <row r="15888" spans="1:1" x14ac:dyDescent="0.35">
      <c r="A15888" s="7"/>
    </row>
    <row r="15889" spans="1:1" x14ac:dyDescent="0.35">
      <c r="A15889" s="7"/>
    </row>
    <row r="15890" spans="1:1" x14ac:dyDescent="0.35">
      <c r="A15890" s="7"/>
    </row>
    <row r="15891" spans="1:1" x14ac:dyDescent="0.35">
      <c r="A15891" s="7"/>
    </row>
    <row r="15892" spans="1:1" x14ac:dyDescent="0.35">
      <c r="A15892" s="7"/>
    </row>
    <row r="15893" spans="1:1" x14ac:dyDescent="0.35">
      <c r="A15893" s="7"/>
    </row>
    <row r="15894" spans="1:1" x14ac:dyDescent="0.35">
      <c r="A15894" s="7"/>
    </row>
    <row r="15895" spans="1:1" x14ac:dyDescent="0.35">
      <c r="A15895" s="7"/>
    </row>
    <row r="15896" spans="1:1" x14ac:dyDescent="0.35">
      <c r="A15896" s="7"/>
    </row>
    <row r="15897" spans="1:1" x14ac:dyDescent="0.35">
      <c r="A15897" s="7"/>
    </row>
    <row r="15898" spans="1:1" x14ac:dyDescent="0.35">
      <c r="A15898" s="7"/>
    </row>
    <row r="15899" spans="1:1" x14ac:dyDescent="0.35">
      <c r="A15899" s="7"/>
    </row>
    <row r="15900" spans="1:1" x14ac:dyDescent="0.35">
      <c r="A15900" s="7"/>
    </row>
    <row r="15901" spans="1:1" x14ac:dyDescent="0.35">
      <c r="A15901" s="7"/>
    </row>
    <row r="15902" spans="1:1" x14ac:dyDescent="0.35">
      <c r="A15902" s="7"/>
    </row>
    <row r="15903" spans="1:1" x14ac:dyDescent="0.35">
      <c r="A15903" s="7"/>
    </row>
    <row r="15904" spans="1:1" x14ac:dyDescent="0.35">
      <c r="A15904" s="7"/>
    </row>
    <row r="15905" spans="1:1" x14ac:dyDescent="0.35">
      <c r="A15905" s="7"/>
    </row>
    <row r="15906" spans="1:1" x14ac:dyDescent="0.35">
      <c r="A15906" s="7"/>
    </row>
    <row r="15907" spans="1:1" x14ac:dyDescent="0.35">
      <c r="A15907" s="7"/>
    </row>
    <row r="15908" spans="1:1" x14ac:dyDescent="0.35">
      <c r="A15908" s="7"/>
    </row>
    <row r="15909" spans="1:1" x14ac:dyDescent="0.35">
      <c r="A15909" s="7"/>
    </row>
    <row r="15910" spans="1:1" x14ac:dyDescent="0.35">
      <c r="A15910" s="7"/>
    </row>
    <row r="15911" spans="1:1" x14ac:dyDescent="0.35">
      <c r="A15911" s="7"/>
    </row>
    <row r="15912" spans="1:1" x14ac:dyDescent="0.35">
      <c r="A15912" s="7"/>
    </row>
    <row r="15913" spans="1:1" x14ac:dyDescent="0.35">
      <c r="A15913" s="7"/>
    </row>
    <row r="15914" spans="1:1" x14ac:dyDescent="0.35">
      <c r="A15914" s="7"/>
    </row>
    <row r="15915" spans="1:1" x14ac:dyDescent="0.35">
      <c r="A15915" s="7"/>
    </row>
    <row r="15916" spans="1:1" x14ac:dyDescent="0.35">
      <c r="A15916" s="7"/>
    </row>
    <row r="15917" spans="1:1" x14ac:dyDescent="0.35">
      <c r="A15917" s="7"/>
    </row>
    <row r="15918" spans="1:1" x14ac:dyDescent="0.35">
      <c r="A15918" s="7"/>
    </row>
    <row r="15919" spans="1:1" x14ac:dyDescent="0.35">
      <c r="A15919" s="7"/>
    </row>
    <row r="15920" spans="1:1" x14ac:dyDescent="0.35">
      <c r="A15920" s="7"/>
    </row>
    <row r="15921" spans="1:1" x14ac:dyDescent="0.35">
      <c r="A15921" s="7"/>
    </row>
    <row r="15922" spans="1:1" x14ac:dyDescent="0.35">
      <c r="A15922" s="7"/>
    </row>
    <row r="15923" spans="1:1" x14ac:dyDescent="0.35">
      <c r="A15923" s="7"/>
    </row>
    <row r="15924" spans="1:1" x14ac:dyDescent="0.35">
      <c r="A15924" s="7"/>
    </row>
    <row r="15925" spans="1:1" x14ac:dyDescent="0.35">
      <c r="A15925" s="7"/>
    </row>
    <row r="15926" spans="1:1" x14ac:dyDescent="0.35">
      <c r="A15926" s="7"/>
    </row>
    <row r="15927" spans="1:1" x14ac:dyDescent="0.35">
      <c r="A15927" s="7"/>
    </row>
    <row r="15928" spans="1:1" x14ac:dyDescent="0.35">
      <c r="A15928" s="7"/>
    </row>
    <row r="15929" spans="1:1" x14ac:dyDescent="0.35">
      <c r="A15929" s="7"/>
    </row>
    <row r="15930" spans="1:1" x14ac:dyDescent="0.35">
      <c r="A15930" s="7"/>
    </row>
    <row r="15931" spans="1:1" x14ac:dyDescent="0.35">
      <c r="A15931" s="7"/>
    </row>
    <row r="15932" spans="1:1" x14ac:dyDescent="0.35">
      <c r="A15932" s="7"/>
    </row>
    <row r="15933" spans="1:1" x14ac:dyDescent="0.35">
      <c r="A15933" s="7"/>
    </row>
    <row r="15934" spans="1:1" x14ac:dyDescent="0.35">
      <c r="A15934" s="7"/>
    </row>
    <row r="15935" spans="1:1" x14ac:dyDescent="0.35">
      <c r="A15935" s="7"/>
    </row>
    <row r="15936" spans="1:1" x14ac:dyDescent="0.35">
      <c r="A15936" s="7"/>
    </row>
    <row r="15937" spans="1:1" x14ac:dyDescent="0.35">
      <c r="A15937" s="7"/>
    </row>
    <row r="15938" spans="1:1" x14ac:dyDescent="0.35">
      <c r="A15938" s="7"/>
    </row>
    <row r="15939" spans="1:1" x14ac:dyDescent="0.35">
      <c r="A15939" s="7"/>
    </row>
    <row r="15940" spans="1:1" x14ac:dyDescent="0.35">
      <c r="A15940" s="7"/>
    </row>
    <row r="15941" spans="1:1" x14ac:dyDescent="0.35">
      <c r="A15941" s="7"/>
    </row>
    <row r="15942" spans="1:1" x14ac:dyDescent="0.35">
      <c r="A15942" s="7"/>
    </row>
    <row r="15943" spans="1:1" x14ac:dyDescent="0.35">
      <c r="A15943" s="7"/>
    </row>
    <row r="15944" spans="1:1" x14ac:dyDescent="0.35">
      <c r="A15944" s="7"/>
    </row>
    <row r="15945" spans="1:1" x14ac:dyDescent="0.35">
      <c r="A15945" s="7"/>
    </row>
    <row r="15946" spans="1:1" x14ac:dyDescent="0.35">
      <c r="A15946" s="7"/>
    </row>
    <row r="15947" spans="1:1" x14ac:dyDescent="0.35">
      <c r="A15947" s="7"/>
    </row>
    <row r="15948" spans="1:1" x14ac:dyDescent="0.35">
      <c r="A15948" s="7"/>
    </row>
    <row r="15949" spans="1:1" x14ac:dyDescent="0.35">
      <c r="A15949" s="7"/>
    </row>
    <row r="15950" spans="1:1" x14ac:dyDescent="0.35">
      <c r="A15950" s="7"/>
    </row>
    <row r="15951" spans="1:1" x14ac:dyDescent="0.35">
      <c r="A15951" s="7"/>
    </row>
    <row r="15952" spans="1:1" x14ac:dyDescent="0.35">
      <c r="A15952" s="7"/>
    </row>
    <row r="15953" spans="1:1" x14ac:dyDescent="0.35">
      <c r="A15953" s="7"/>
    </row>
    <row r="15954" spans="1:1" x14ac:dyDescent="0.35">
      <c r="A15954" s="7"/>
    </row>
    <row r="15955" spans="1:1" x14ac:dyDescent="0.35">
      <c r="A15955" s="7"/>
    </row>
    <row r="15956" spans="1:1" x14ac:dyDescent="0.35">
      <c r="A15956" s="7"/>
    </row>
    <row r="15957" spans="1:1" x14ac:dyDescent="0.35">
      <c r="A15957" s="7"/>
    </row>
    <row r="15958" spans="1:1" x14ac:dyDescent="0.35">
      <c r="A15958" s="7"/>
    </row>
    <row r="15959" spans="1:1" x14ac:dyDescent="0.35">
      <c r="A15959" s="7"/>
    </row>
    <row r="15960" spans="1:1" x14ac:dyDescent="0.35">
      <c r="A15960" s="7"/>
    </row>
    <row r="15961" spans="1:1" x14ac:dyDescent="0.35">
      <c r="A15961" s="7"/>
    </row>
    <row r="15962" spans="1:1" x14ac:dyDescent="0.35">
      <c r="A15962" s="7"/>
    </row>
    <row r="15963" spans="1:1" x14ac:dyDescent="0.35">
      <c r="A15963" s="7"/>
    </row>
    <row r="15964" spans="1:1" x14ac:dyDescent="0.35">
      <c r="A15964" s="7"/>
    </row>
    <row r="15965" spans="1:1" x14ac:dyDescent="0.35">
      <c r="A15965" s="7"/>
    </row>
    <row r="15966" spans="1:1" x14ac:dyDescent="0.35">
      <c r="A15966" s="7"/>
    </row>
    <row r="15967" spans="1:1" x14ac:dyDescent="0.35">
      <c r="A15967" s="7"/>
    </row>
    <row r="15968" spans="1:1" x14ac:dyDescent="0.35">
      <c r="A15968" s="7"/>
    </row>
    <row r="15969" spans="1:1" x14ac:dyDescent="0.35">
      <c r="A15969" s="7"/>
    </row>
    <row r="15970" spans="1:1" x14ac:dyDescent="0.35">
      <c r="A15970" s="7"/>
    </row>
    <row r="15971" spans="1:1" x14ac:dyDescent="0.35">
      <c r="A15971" s="7"/>
    </row>
    <row r="15972" spans="1:1" x14ac:dyDescent="0.35">
      <c r="A15972" s="7"/>
    </row>
    <row r="15973" spans="1:1" x14ac:dyDescent="0.35">
      <c r="A15973" s="7"/>
    </row>
    <row r="15974" spans="1:1" x14ac:dyDescent="0.35">
      <c r="A15974" s="7"/>
    </row>
    <row r="15975" spans="1:1" x14ac:dyDescent="0.35">
      <c r="A15975" s="7"/>
    </row>
    <row r="15976" spans="1:1" x14ac:dyDescent="0.35">
      <c r="A15976" s="7"/>
    </row>
    <row r="15977" spans="1:1" x14ac:dyDescent="0.35">
      <c r="A15977" s="7"/>
    </row>
    <row r="15978" spans="1:1" x14ac:dyDescent="0.35">
      <c r="A15978" s="7"/>
    </row>
    <row r="15979" spans="1:1" x14ac:dyDescent="0.35">
      <c r="A15979" s="7"/>
    </row>
    <row r="15980" spans="1:1" x14ac:dyDescent="0.35">
      <c r="A15980" s="7"/>
    </row>
    <row r="15981" spans="1:1" x14ac:dyDescent="0.35">
      <c r="A15981" s="7"/>
    </row>
    <row r="15982" spans="1:1" x14ac:dyDescent="0.35">
      <c r="A15982" s="7"/>
    </row>
    <row r="15983" spans="1:1" x14ac:dyDescent="0.35">
      <c r="A15983" s="7"/>
    </row>
    <row r="15984" spans="1:1" x14ac:dyDescent="0.35">
      <c r="A15984" s="7"/>
    </row>
    <row r="15985" spans="1:1" x14ac:dyDescent="0.35">
      <c r="A15985" s="7"/>
    </row>
    <row r="15986" spans="1:1" x14ac:dyDescent="0.35">
      <c r="A15986" s="7"/>
    </row>
    <row r="15987" spans="1:1" x14ac:dyDescent="0.35">
      <c r="A15987" s="7"/>
    </row>
    <row r="15988" spans="1:1" x14ac:dyDescent="0.35">
      <c r="A15988" s="7"/>
    </row>
    <row r="15989" spans="1:1" x14ac:dyDescent="0.35">
      <c r="A15989" s="7"/>
    </row>
    <row r="15990" spans="1:1" x14ac:dyDescent="0.35">
      <c r="A15990" s="7"/>
    </row>
    <row r="15991" spans="1:1" x14ac:dyDescent="0.35">
      <c r="A15991" s="7"/>
    </row>
    <row r="15992" spans="1:1" x14ac:dyDescent="0.35">
      <c r="A15992" s="7"/>
    </row>
    <row r="15993" spans="1:1" x14ac:dyDescent="0.35">
      <c r="A15993" s="7"/>
    </row>
    <row r="15994" spans="1:1" x14ac:dyDescent="0.35">
      <c r="A15994" s="7"/>
    </row>
    <row r="15995" spans="1:1" x14ac:dyDescent="0.35">
      <c r="A15995" s="7"/>
    </row>
    <row r="15996" spans="1:1" x14ac:dyDescent="0.35">
      <c r="A15996" s="7"/>
    </row>
    <row r="15997" spans="1:1" x14ac:dyDescent="0.35">
      <c r="A15997" s="7"/>
    </row>
    <row r="15998" spans="1:1" x14ac:dyDescent="0.35">
      <c r="A15998" s="7"/>
    </row>
    <row r="15999" spans="1:1" x14ac:dyDescent="0.35">
      <c r="A15999" s="7"/>
    </row>
    <row r="16000" spans="1:1" x14ac:dyDescent="0.35">
      <c r="A16000" s="7"/>
    </row>
    <row r="16001" spans="1:1" x14ac:dyDescent="0.35">
      <c r="A16001" s="7"/>
    </row>
    <row r="16002" spans="1:1" x14ac:dyDescent="0.35">
      <c r="A16002" s="7"/>
    </row>
    <row r="16003" spans="1:1" x14ac:dyDescent="0.35">
      <c r="A16003" s="7"/>
    </row>
    <row r="16004" spans="1:1" x14ac:dyDescent="0.35">
      <c r="A16004" s="7"/>
    </row>
    <row r="16005" spans="1:1" x14ac:dyDescent="0.35">
      <c r="A16005" s="7"/>
    </row>
    <row r="16006" spans="1:1" x14ac:dyDescent="0.35">
      <c r="A16006" s="7"/>
    </row>
    <row r="16007" spans="1:1" x14ac:dyDescent="0.35">
      <c r="A16007" s="7"/>
    </row>
    <row r="16008" spans="1:1" x14ac:dyDescent="0.35">
      <c r="A16008" s="7"/>
    </row>
    <row r="16009" spans="1:1" x14ac:dyDescent="0.35">
      <c r="A16009" s="7"/>
    </row>
    <row r="16010" spans="1:1" x14ac:dyDescent="0.35">
      <c r="A16010" s="7"/>
    </row>
    <row r="16011" spans="1:1" x14ac:dyDescent="0.35">
      <c r="A16011" s="7"/>
    </row>
    <row r="16012" spans="1:1" x14ac:dyDescent="0.35">
      <c r="A16012" s="7"/>
    </row>
    <row r="16013" spans="1:1" x14ac:dyDescent="0.35">
      <c r="A16013" s="7"/>
    </row>
    <row r="16014" spans="1:1" x14ac:dyDescent="0.35">
      <c r="A16014" s="7"/>
    </row>
    <row r="16015" spans="1:1" x14ac:dyDescent="0.35">
      <c r="A16015" s="7"/>
    </row>
    <row r="16016" spans="1:1" x14ac:dyDescent="0.35">
      <c r="A16016" s="7"/>
    </row>
    <row r="16017" spans="1:1" x14ac:dyDescent="0.35">
      <c r="A16017" s="7"/>
    </row>
    <row r="16018" spans="1:1" x14ac:dyDescent="0.35">
      <c r="A16018" s="7"/>
    </row>
    <row r="16019" spans="1:1" x14ac:dyDescent="0.35">
      <c r="A16019" s="7"/>
    </row>
    <row r="16020" spans="1:1" x14ac:dyDescent="0.35">
      <c r="A16020" s="7"/>
    </row>
    <row r="16021" spans="1:1" x14ac:dyDescent="0.35">
      <c r="A16021" s="7"/>
    </row>
    <row r="16022" spans="1:1" x14ac:dyDescent="0.35">
      <c r="A16022" s="7"/>
    </row>
    <row r="16023" spans="1:1" x14ac:dyDescent="0.35">
      <c r="A16023" s="7"/>
    </row>
    <row r="16024" spans="1:1" x14ac:dyDescent="0.35">
      <c r="A16024" s="7"/>
    </row>
    <row r="16025" spans="1:1" x14ac:dyDescent="0.35">
      <c r="A16025" s="7"/>
    </row>
    <row r="16026" spans="1:1" x14ac:dyDescent="0.35">
      <c r="A16026" s="7"/>
    </row>
    <row r="16027" spans="1:1" x14ac:dyDescent="0.35">
      <c r="A16027" s="7"/>
    </row>
    <row r="16028" spans="1:1" x14ac:dyDescent="0.35">
      <c r="A16028" s="7"/>
    </row>
    <row r="16029" spans="1:1" x14ac:dyDescent="0.35">
      <c r="A16029" s="7"/>
    </row>
    <row r="16030" spans="1:1" x14ac:dyDescent="0.35">
      <c r="A16030" s="7"/>
    </row>
    <row r="16031" spans="1:1" x14ac:dyDescent="0.35">
      <c r="A16031" s="7"/>
    </row>
    <row r="16032" spans="1:1" x14ac:dyDescent="0.35">
      <c r="A16032" s="7"/>
    </row>
    <row r="16033" spans="1:1" x14ac:dyDescent="0.35">
      <c r="A16033" s="7"/>
    </row>
    <row r="16034" spans="1:1" x14ac:dyDescent="0.35">
      <c r="A16034" s="7"/>
    </row>
    <row r="16035" spans="1:1" x14ac:dyDescent="0.35">
      <c r="A16035" s="7"/>
    </row>
    <row r="16036" spans="1:1" x14ac:dyDescent="0.35">
      <c r="A16036" s="7"/>
    </row>
    <row r="16037" spans="1:1" x14ac:dyDescent="0.35">
      <c r="A16037" s="7"/>
    </row>
    <row r="16038" spans="1:1" x14ac:dyDescent="0.35">
      <c r="A16038" s="7"/>
    </row>
    <row r="16039" spans="1:1" x14ac:dyDescent="0.35">
      <c r="A16039" s="7"/>
    </row>
    <row r="16040" spans="1:1" x14ac:dyDescent="0.35">
      <c r="A16040" s="7"/>
    </row>
    <row r="16041" spans="1:1" x14ac:dyDescent="0.35">
      <c r="A16041" s="7"/>
    </row>
    <row r="16042" spans="1:1" x14ac:dyDescent="0.35">
      <c r="A16042" s="7"/>
    </row>
    <row r="16043" spans="1:1" x14ac:dyDescent="0.35">
      <c r="A16043" s="7"/>
    </row>
    <row r="16044" spans="1:1" x14ac:dyDescent="0.35">
      <c r="A16044" s="7"/>
    </row>
    <row r="16045" spans="1:1" x14ac:dyDescent="0.35">
      <c r="A16045" s="7"/>
    </row>
    <row r="16046" spans="1:1" x14ac:dyDescent="0.35">
      <c r="A16046" s="7"/>
    </row>
    <row r="16047" spans="1:1" x14ac:dyDescent="0.35">
      <c r="A16047" s="7"/>
    </row>
    <row r="16048" spans="1:1" x14ac:dyDescent="0.35">
      <c r="A16048" s="7"/>
    </row>
    <row r="16049" spans="1:1" x14ac:dyDescent="0.35">
      <c r="A16049" s="7"/>
    </row>
    <row r="16050" spans="1:1" x14ac:dyDescent="0.35">
      <c r="A16050" s="7"/>
    </row>
    <row r="16051" spans="1:1" x14ac:dyDescent="0.35">
      <c r="A16051" s="7"/>
    </row>
    <row r="16052" spans="1:1" x14ac:dyDescent="0.35">
      <c r="A16052" s="7"/>
    </row>
    <row r="16053" spans="1:1" x14ac:dyDescent="0.35">
      <c r="A16053" s="7"/>
    </row>
    <row r="16054" spans="1:1" x14ac:dyDescent="0.35">
      <c r="A16054" s="7"/>
    </row>
    <row r="16055" spans="1:1" x14ac:dyDescent="0.35">
      <c r="A16055" s="7"/>
    </row>
    <row r="16056" spans="1:1" x14ac:dyDescent="0.35">
      <c r="A16056" s="7"/>
    </row>
    <row r="16057" spans="1:1" x14ac:dyDescent="0.35">
      <c r="A16057" s="7"/>
    </row>
    <row r="16058" spans="1:1" x14ac:dyDescent="0.35">
      <c r="A16058" s="7"/>
    </row>
    <row r="16059" spans="1:1" x14ac:dyDescent="0.35">
      <c r="A16059" s="7"/>
    </row>
    <row r="16060" spans="1:1" x14ac:dyDescent="0.35">
      <c r="A16060" s="7"/>
    </row>
    <row r="16061" spans="1:1" x14ac:dyDescent="0.35">
      <c r="A16061" s="7"/>
    </row>
    <row r="16062" spans="1:1" x14ac:dyDescent="0.35">
      <c r="A16062" s="7"/>
    </row>
    <row r="16063" spans="1:1" x14ac:dyDescent="0.35">
      <c r="A16063" s="7"/>
    </row>
    <row r="16064" spans="1:1" x14ac:dyDescent="0.35">
      <c r="A16064" s="7"/>
    </row>
    <row r="16065" spans="1:1" x14ac:dyDescent="0.35">
      <c r="A16065" s="7"/>
    </row>
    <row r="16066" spans="1:1" x14ac:dyDescent="0.35">
      <c r="A16066" s="7"/>
    </row>
    <row r="16067" spans="1:1" x14ac:dyDescent="0.35">
      <c r="A16067" s="7"/>
    </row>
    <row r="16068" spans="1:1" x14ac:dyDescent="0.35">
      <c r="A16068" s="7"/>
    </row>
    <row r="16069" spans="1:1" x14ac:dyDescent="0.35">
      <c r="A16069" s="7"/>
    </row>
    <row r="16070" spans="1:1" x14ac:dyDescent="0.35">
      <c r="A16070" s="7"/>
    </row>
    <row r="16071" spans="1:1" x14ac:dyDescent="0.35">
      <c r="A16071" s="7"/>
    </row>
    <row r="16072" spans="1:1" x14ac:dyDescent="0.35">
      <c r="A16072" s="7"/>
    </row>
    <row r="16073" spans="1:1" x14ac:dyDescent="0.35">
      <c r="A16073" s="7"/>
    </row>
    <row r="16074" spans="1:1" x14ac:dyDescent="0.35">
      <c r="A16074" s="7"/>
    </row>
    <row r="16075" spans="1:1" x14ac:dyDescent="0.35">
      <c r="A16075" s="7"/>
    </row>
    <row r="16076" spans="1:1" x14ac:dyDescent="0.35">
      <c r="A16076" s="7"/>
    </row>
    <row r="16077" spans="1:1" x14ac:dyDescent="0.35">
      <c r="A16077" s="7"/>
    </row>
    <row r="16078" spans="1:1" x14ac:dyDescent="0.35">
      <c r="A16078" s="7"/>
    </row>
    <row r="16079" spans="1:1" x14ac:dyDescent="0.35">
      <c r="A16079" s="7"/>
    </row>
    <row r="16080" spans="1:1" x14ac:dyDescent="0.35">
      <c r="A16080" s="7"/>
    </row>
    <row r="16081" spans="1:1" x14ac:dyDescent="0.35">
      <c r="A16081" s="7"/>
    </row>
    <row r="16082" spans="1:1" x14ac:dyDescent="0.35">
      <c r="A16082" s="7"/>
    </row>
    <row r="16083" spans="1:1" x14ac:dyDescent="0.35">
      <c r="A16083" s="7"/>
    </row>
    <row r="16084" spans="1:1" x14ac:dyDescent="0.35">
      <c r="A16084" s="7"/>
    </row>
    <row r="16085" spans="1:1" x14ac:dyDescent="0.35">
      <c r="A16085" s="7"/>
    </row>
    <row r="16086" spans="1:1" x14ac:dyDescent="0.35">
      <c r="A16086" s="7"/>
    </row>
    <row r="16087" spans="1:1" x14ac:dyDescent="0.35">
      <c r="A16087" s="7"/>
    </row>
    <row r="16088" spans="1:1" x14ac:dyDescent="0.35">
      <c r="A16088" s="7"/>
    </row>
    <row r="16089" spans="1:1" x14ac:dyDescent="0.35">
      <c r="A16089" s="7"/>
    </row>
    <row r="16090" spans="1:1" x14ac:dyDescent="0.35">
      <c r="A16090" s="7"/>
    </row>
    <row r="16091" spans="1:1" x14ac:dyDescent="0.35">
      <c r="A16091" s="7"/>
    </row>
    <row r="16092" spans="1:1" x14ac:dyDescent="0.35">
      <c r="A16092" s="7"/>
    </row>
    <row r="16093" spans="1:1" x14ac:dyDescent="0.35">
      <c r="A16093" s="7"/>
    </row>
    <row r="16094" spans="1:1" x14ac:dyDescent="0.35">
      <c r="A16094" s="7"/>
    </row>
    <row r="16095" spans="1:1" x14ac:dyDescent="0.35">
      <c r="A16095" s="7"/>
    </row>
    <row r="16096" spans="1:1" x14ac:dyDescent="0.35">
      <c r="A16096" s="7"/>
    </row>
    <row r="16097" spans="1:1" x14ac:dyDescent="0.35">
      <c r="A16097" s="7"/>
    </row>
    <row r="16098" spans="1:1" x14ac:dyDescent="0.35">
      <c r="A16098" s="7"/>
    </row>
    <row r="16099" spans="1:1" x14ac:dyDescent="0.35">
      <c r="A16099" s="7"/>
    </row>
    <row r="16100" spans="1:1" x14ac:dyDescent="0.35">
      <c r="A16100" s="7"/>
    </row>
    <row r="16101" spans="1:1" x14ac:dyDescent="0.35">
      <c r="A16101" s="7"/>
    </row>
    <row r="16102" spans="1:1" x14ac:dyDescent="0.35">
      <c r="A16102" s="7"/>
    </row>
    <row r="16103" spans="1:1" x14ac:dyDescent="0.35">
      <c r="A16103" s="7"/>
    </row>
    <row r="16104" spans="1:1" x14ac:dyDescent="0.35">
      <c r="A16104" s="7"/>
    </row>
    <row r="16105" spans="1:1" x14ac:dyDescent="0.35">
      <c r="A16105" s="7"/>
    </row>
    <row r="16106" spans="1:1" x14ac:dyDescent="0.35">
      <c r="A16106" s="7"/>
    </row>
    <row r="16107" spans="1:1" x14ac:dyDescent="0.35">
      <c r="A16107" s="7"/>
    </row>
    <row r="16108" spans="1:1" x14ac:dyDescent="0.35">
      <c r="A16108" s="7"/>
    </row>
    <row r="16109" spans="1:1" x14ac:dyDescent="0.35">
      <c r="A16109" s="7"/>
    </row>
    <row r="16110" spans="1:1" x14ac:dyDescent="0.35">
      <c r="A16110" s="7"/>
    </row>
    <row r="16111" spans="1:1" x14ac:dyDescent="0.35">
      <c r="A16111" s="7"/>
    </row>
    <row r="16112" spans="1:1" x14ac:dyDescent="0.35">
      <c r="A16112" s="7"/>
    </row>
    <row r="16113" spans="1:1" x14ac:dyDescent="0.35">
      <c r="A16113" s="7"/>
    </row>
    <row r="16114" spans="1:1" x14ac:dyDescent="0.35">
      <c r="A16114" s="7"/>
    </row>
    <row r="16115" spans="1:1" x14ac:dyDescent="0.35">
      <c r="A16115" s="7"/>
    </row>
    <row r="16116" spans="1:1" x14ac:dyDescent="0.35">
      <c r="A16116" s="7"/>
    </row>
    <row r="16117" spans="1:1" x14ac:dyDescent="0.35">
      <c r="A16117" s="7"/>
    </row>
    <row r="16118" spans="1:1" x14ac:dyDescent="0.35">
      <c r="A16118" s="7"/>
    </row>
    <row r="16119" spans="1:1" x14ac:dyDescent="0.35">
      <c r="A16119" s="7"/>
    </row>
    <row r="16120" spans="1:1" x14ac:dyDescent="0.35">
      <c r="A16120" s="7"/>
    </row>
    <row r="16121" spans="1:1" x14ac:dyDescent="0.35">
      <c r="A16121" s="7"/>
    </row>
    <row r="16122" spans="1:1" x14ac:dyDescent="0.35">
      <c r="A16122" s="7"/>
    </row>
    <row r="16123" spans="1:1" x14ac:dyDescent="0.35">
      <c r="A16123" s="7"/>
    </row>
    <row r="16124" spans="1:1" x14ac:dyDescent="0.35">
      <c r="A16124" s="7"/>
    </row>
    <row r="16125" spans="1:1" x14ac:dyDescent="0.35">
      <c r="A16125" s="7"/>
    </row>
    <row r="16126" spans="1:1" x14ac:dyDescent="0.35">
      <c r="A16126" s="7"/>
    </row>
    <row r="16127" spans="1:1" x14ac:dyDescent="0.35">
      <c r="A16127" s="7"/>
    </row>
    <row r="16128" spans="1:1" x14ac:dyDescent="0.35">
      <c r="A16128" s="7"/>
    </row>
    <row r="16129" spans="1:1" x14ac:dyDescent="0.35">
      <c r="A16129" s="7"/>
    </row>
    <row r="16130" spans="1:1" x14ac:dyDescent="0.35">
      <c r="A16130" s="7"/>
    </row>
    <row r="16131" spans="1:1" x14ac:dyDescent="0.35">
      <c r="A16131" s="7"/>
    </row>
    <row r="16132" spans="1:1" x14ac:dyDescent="0.35">
      <c r="A16132" s="7"/>
    </row>
    <row r="16133" spans="1:1" x14ac:dyDescent="0.35">
      <c r="A16133" s="7"/>
    </row>
    <row r="16134" spans="1:1" x14ac:dyDescent="0.35">
      <c r="A16134" s="7"/>
    </row>
    <row r="16135" spans="1:1" x14ac:dyDescent="0.35">
      <c r="A16135" s="7"/>
    </row>
    <row r="16136" spans="1:1" x14ac:dyDescent="0.35">
      <c r="A16136" s="7"/>
    </row>
    <row r="16137" spans="1:1" x14ac:dyDescent="0.35">
      <c r="A16137" s="7"/>
    </row>
    <row r="16138" spans="1:1" x14ac:dyDescent="0.35">
      <c r="A16138" s="7"/>
    </row>
    <row r="16139" spans="1:1" x14ac:dyDescent="0.35">
      <c r="A16139" s="7"/>
    </row>
    <row r="16140" spans="1:1" x14ac:dyDescent="0.35">
      <c r="A16140" s="7"/>
    </row>
    <row r="16141" spans="1:1" x14ac:dyDescent="0.35">
      <c r="A16141" s="7"/>
    </row>
    <row r="16142" spans="1:1" x14ac:dyDescent="0.35">
      <c r="A16142" s="7"/>
    </row>
    <row r="16143" spans="1:1" x14ac:dyDescent="0.35">
      <c r="A16143" s="7"/>
    </row>
    <row r="16144" spans="1:1" x14ac:dyDescent="0.35">
      <c r="A16144" s="7"/>
    </row>
    <row r="16145" spans="1:1" x14ac:dyDescent="0.35">
      <c r="A16145" s="7"/>
    </row>
    <row r="16146" spans="1:1" x14ac:dyDescent="0.35">
      <c r="A16146" s="7"/>
    </row>
    <row r="16147" spans="1:1" x14ac:dyDescent="0.35">
      <c r="A16147" s="7"/>
    </row>
    <row r="16148" spans="1:1" x14ac:dyDescent="0.35">
      <c r="A16148" s="7"/>
    </row>
    <row r="16149" spans="1:1" x14ac:dyDescent="0.35">
      <c r="A16149" s="7"/>
    </row>
    <row r="16150" spans="1:1" x14ac:dyDescent="0.35">
      <c r="A16150" s="7"/>
    </row>
    <row r="16151" spans="1:1" x14ac:dyDescent="0.35">
      <c r="A16151" s="7"/>
    </row>
    <row r="16152" spans="1:1" x14ac:dyDescent="0.35">
      <c r="A16152" s="7"/>
    </row>
    <row r="16153" spans="1:1" x14ac:dyDescent="0.35">
      <c r="A16153" s="7"/>
    </row>
    <row r="16154" spans="1:1" x14ac:dyDescent="0.35">
      <c r="A16154" s="7"/>
    </row>
    <row r="16155" spans="1:1" x14ac:dyDescent="0.35">
      <c r="A16155" s="7"/>
    </row>
    <row r="16156" spans="1:1" x14ac:dyDescent="0.35">
      <c r="A16156" s="7"/>
    </row>
    <row r="16157" spans="1:1" x14ac:dyDescent="0.35">
      <c r="A16157" s="7"/>
    </row>
    <row r="16158" spans="1:1" x14ac:dyDescent="0.35">
      <c r="A16158" s="7"/>
    </row>
    <row r="16159" spans="1:1" x14ac:dyDescent="0.35">
      <c r="A16159" s="7"/>
    </row>
    <row r="16160" spans="1:1" x14ac:dyDescent="0.35">
      <c r="A16160" s="7"/>
    </row>
    <row r="16161" spans="1:1" x14ac:dyDescent="0.35">
      <c r="A16161" s="7"/>
    </row>
    <row r="16162" spans="1:1" x14ac:dyDescent="0.35">
      <c r="A16162" s="7"/>
    </row>
    <row r="16163" spans="1:1" x14ac:dyDescent="0.35">
      <c r="A16163" s="7"/>
    </row>
    <row r="16164" spans="1:1" x14ac:dyDescent="0.35">
      <c r="A16164" s="7"/>
    </row>
    <row r="16165" spans="1:1" x14ac:dyDescent="0.35">
      <c r="A16165" s="7"/>
    </row>
    <row r="16166" spans="1:1" x14ac:dyDescent="0.35">
      <c r="A16166" s="7"/>
    </row>
    <row r="16167" spans="1:1" x14ac:dyDescent="0.35">
      <c r="A16167" s="7"/>
    </row>
    <row r="16168" spans="1:1" x14ac:dyDescent="0.35">
      <c r="A16168" s="7"/>
    </row>
    <row r="16169" spans="1:1" x14ac:dyDescent="0.35">
      <c r="A16169" s="7"/>
    </row>
    <row r="16170" spans="1:1" x14ac:dyDescent="0.35">
      <c r="A16170" s="7"/>
    </row>
    <row r="16171" spans="1:1" x14ac:dyDescent="0.35">
      <c r="A16171" s="7"/>
    </row>
    <row r="16172" spans="1:1" x14ac:dyDescent="0.35">
      <c r="A16172" s="7"/>
    </row>
    <row r="16173" spans="1:1" x14ac:dyDescent="0.35">
      <c r="A16173" s="7"/>
    </row>
    <row r="16174" spans="1:1" x14ac:dyDescent="0.35">
      <c r="A16174" s="7"/>
    </row>
    <row r="16175" spans="1:1" x14ac:dyDescent="0.35">
      <c r="A16175" s="7"/>
    </row>
    <row r="16176" spans="1:1" x14ac:dyDescent="0.35">
      <c r="A16176" s="7"/>
    </row>
    <row r="16177" spans="1:1" x14ac:dyDescent="0.35">
      <c r="A16177" s="7"/>
    </row>
    <row r="16178" spans="1:1" x14ac:dyDescent="0.35">
      <c r="A16178" s="7"/>
    </row>
    <row r="16179" spans="1:1" x14ac:dyDescent="0.35">
      <c r="A16179" s="7"/>
    </row>
    <row r="16180" spans="1:1" x14ac:dyDescent="0.35">
      <c r="A16180" s="7"/>
    </row>
    <row r="16181" spans="1:1" x14ac:dyDescent="0.35">
      <c r="A16181" s="7"/>
    </row>
    <row r="16182" spans="1:1" x14ac:dyDescent="0.35">
      <c r="A16182" s="7"/>
    </row>
    <row r="16183" spans="1:1" x14ac:dyDescent="0.35">
      <c r="A16183" s="7"/>
    </row>
    <row r="16184" spans="1:1" x14ac:dyDescent="0.35">
      <c r="A16184" s="7"/>
    </row>
    <row r="16185" spans="1:1" x14ac:dyDescent="0.35">
      <c r="A16185" s="7"/>
    </row>
    <row r="16186" spans="1:1" x14ac:dyDescent="0.35">
      <c r="A16186" s="7"/>
    </row>
    <row r="16187" spans="1:1" x14ac:dyDescent="0.35">
      <c r="A16187" s="7"/>
    </row>
    <row r="16188" spans="1:1" x14ac:dyDescent="0.35">
      <c r="A16188" s="7"/>
    </row>
    <row r="16189" spans="1:1" x14ac:dyDescent="0.35">
      <c r="A16189" s="7"/>
    </row>
    <row r="16190" spans="1:1" x14ac:dyDescent="0.35">
      <c r="A16190" s="7"/>
    </row>
    <row r="16191" spans="1:1" x14ac:dyDescent="0.35">
      <c r="A16191" s="7"/>
    </row>
    <row r="16192" spans="1:1" x14ac:dyDescent="0.35">
      <c r="A16192" s="7"/>
    </row>
    <row r="16193" spans="1:1" x14ac:dyDescent="0.35">
      <c r="A16193" s="7"/>
    </row>
    <row r="16194" spans="1:1" x14ac:dyDescent="0.35">
      <c r="A16194" s="7"/>
    </row>
    <row r="16195" spans="1:1" x14ac:dyDescent="0.35">
      <c r="A16195" s="7"/>
    </row>
    <row r="16196" spans="1:1" x14ac:dyDescent="0.35">
      <c r="A16196" s="7"/>
    </row>
    <row r="16197" spans="1:1" x14ac:dyDescent="0.35">
      <c r="A16197" s="7"/>
    </row>
    <row r="16198" spans="1:1" x14ac:dyDescent="0.35">
      <c r="A16198" s="7"/>
    </row>
    <row r="16199" spans="1:1" x14ac:dyDescent="0.35">
      <c r="A16199" s="7"/>
    </row>
    <row r="16200" spans="1:1" x14ac:dyDescent="0.35">
      <c r="A16200" s="7"/>
    </row>
    <row r="16201" spans="1:1" x14ac:dyDescent="0.35">
      <c r="A16201" s="7"/>
    </row>
    <row r="16202" spans="1:1" x14ac:dyDescent="0.35">
      <c r="A16202" s="7"/>
    </row>
    <row r="16203" spans="1:1" x14ac:dyDescent="0.35">
      <c r="A16203" s="7"/>
    </row>
    <row r="16204" spans="1:1" x14ac:dyDescent="0.35">
      <c r="A16204" s="7"/>
    </row>
    <row r="16205" spans="1:1" x14ac:dyDescent="0.35">
      <c r="A16205" s="7"/>
    </row>
    <row r="16206" spans="1:1" x14ac:dyDescent="0.35">
      <c r="A16206" s="7"/>
    </row>
    <row r="16207" spans="1:1" x14ac:dyDescent="0.35">
      <c r="A16207" s="7"/>
    </row>
    <row r="16208" spans="1:1" x14ac:dyDescent="0.35">
      <c r="A16208" s="7"/>
    </row>
    <row r="16209" spans="1:1" x14ac:dyDescent="0.35">
      <c r="A16209" s="7"/>
    </row>
    <row r="16210" spans="1:1" x14ac:dyDescent="0.35">
      <c r="A16210" s="7"/>
    </row>
    <row r="16211" spans="1:1" x14ac:dyDescent="0.35">
      <c r="A16211" s="7"/>
    </row>
    <row r="16212" spans="1:1" x14ac:dyDescent="0.35">
      <c r="A16212" s="7"/>
    </row>
    <row r="16213" spans="1:1" x14ac:dyDescent="0.35">
      <c r="A16213" s="7"/>
    </row>
    <row r="16214" spans="1:1" x14ac:dyDescent="0.35">
      <c r="A16214" s="7"/>
    </row>
    <row r="16215" spans="1:1" x14ac:dyDescent="0.35">
      <c r="A16215" s="7"/>
    </row>
    <row r="16216" spans="1:1" x14ac:dyDescent="0.35">
      <c r="A16216" s="7"/>
    </row>
    <row r="16217" spans="1:1" x14ac:dyDescent="0.35">
      <c r="A16217" s="7"/>
    </row>
    <row r="16218" spans="1:1" x14ac:dyDescent="0.35">
      <c r="A16218" s="7"/>
    </row>
    <row r="16219" spans="1:1" x14ac:dyDescent="0.35">
      <c r="A16219" s="7"/>
    </row>
    <row r="16220" spans="1:1" x14ac:dyDescent="0.35">
      <c r="A16220" s="7"/>
    </row>
    <row r="16221" spans="1:1" x14ac:dyDescent="0.35">
      <c r="A16221" s="7"/>
    </row>
    <row r="16222" spans="1:1" x14ac:dyDescent="0.35">
      <c r="A16222" s="7"/>
    </row>
    <row r="16223" spans="1:1" x14ac:dyDescent="0.35">
      <c r="A16223" s="7"/>
    </row>
    <row r="16224" spans="1:1" x14ac:dyDescent="0.35">
      <c r="A16224" s="7"/>
    </row>
    <row r="16225" spans="1:1" x14ac:dyDescent="0.35">
      <c r="A16225" s="7"/>
    </row>
    <row r="16226" spans="1:1" x14ac:dyDescent="0.35">
      <c r="A16226" s="7"/>
    </row>
    <row r="16227" spans="1:1" x14ac:dyDescent="0.35">
      <c r="A16227" s="7"/>
    </row>
    <row r="16228" spans="1:1" x14ac:dyDescent="0.35">
      <c r="A16228" s="7"/>
    </row>
    <row r="16229" spans="1:1" x14ac:dyDescent="0.35">
      <c r="A16229" s="7"/>
    </row>
    <row r="16230" spans="1:1" x14ac:dyDescent="0.35">
      <c r="A16230" s="7"/>
    </row>
    <row r="16231" spans="1:1" x14ac:dyDescent="0.35">
      <c r="A16231" s="7"/>
    </row>
    <row r="16232" spans="1:1" x14ac:dyDescent="0.35">
      <c r="A16232" s="7"/>
    </row>
    <row r="16233" spans="1:1" x14ac:dyDescent="0.35">
      <c r="A16233" s="7"/>
    </row>
    <row r="16234" spans="1:1" x14ac:dyDescent="0.35">
      <c r="A16234" s="7"/>
    </row>
    <row r="16235" spans="1:1" x14ac:dyDescent="0.35">
      <c r="A16235" s="7"/>
    </row>
    <row r="16236" spans="1:1" x14ac:dyDescent="0.35">
      <c r="A16236" s="7"/>
    </row>
    <row r="16237" spans="1:1" x14ac:dyDescent="0.35">
      <c r="A16237" s="7"/>
    </row>
    <row r="16238" spans="1:1" x14ac:dyDescent="0.35">
      <c r="A16238" s="7"/>
    </row>
    <row r="16239" spans="1:1" x14ac:dyDescent="0.35">
      <c r="A16239" s="7"/>
    </row>
    <row r="16240" spans="1:1" x14ac:dyDescent="0.35">
      <c r="A16240" s="7"/>
    </row>
    <row r="16241" spans="1:1" x14ac:dyDescent="0.35">
      <c r="A16241" s="7"/>
    </row>
    <row r="16242" spans="1:1" x14ac:dyDescent="0.35">
      <c r="A16242" s="7"/>
    </row>
    <row r="16243" spans="1:1" x14ac:dyDescent="0.35">
      <c r="A16243" s="7"/>
    </row>
    <row r="16244" spans="1:1" x14ac:dyDescent="0.35">
      <c r="A16244" s="7"/>
    </row>
    <row r="16245" spans="1:1" x14ac:dyDescent="0.35">
      <c r="A16245" s="7"/>
    </row>
    <row r="16246" spans="1:1" x14ac:dyDescent="0.35">
      <c r="A16246" s="7"/>
    </row>
    <row r="16247" spans="1:1" x14ac:dyDescent="0.35">
      <c r="A16247" s="7"/>
    </row>
  </sheetData>
  <sortState xmlns:xlrd2="http://schemas.microsoft.com/office/spreadsheetml/2017/richdata2" ref="BB2:BH15">
    <sortCondition ref="BG2:BG15"/>
  </sortState>
  <mergeCells count="1">
    <mergeCell ref="B1:AQ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U121"/>
  <sheetViews>
    <sheetView zoomScale="85" zoomScaleNormal="85" workbookViewId="0">
      <selection activeCell="B95" sqref="B95"/>
    </sheetView>
  </sheetViews>
  <sheetFormatPr baseColWidth="10" defaultColWidth="9.1796875" defaultRowHeight="14" x14ac:dyDescent="0.3"/>
  <cols>
    <col min="1" max="1" width="11.1796875" style="51" customWidth="1"/>
    <col min="2" max="2" width="21.81640625" style="51" customWidth="1"/>
    <col min="3" max="5" width="9.1796875" style="51"/>
    <col min="6" max="6" width="2" style="51" customWidth="1"/>
    <col min="7" max="7" width="21.26953125" style="51" customWidth="1"/>
    <col min="8" max="10" width="9.1796875" style="51"/>
    <col min="11" max="11" width="1.81640625" style="51" customWidth="1"/>
    <col min="12" max="12" width="21.453125" style="51" customWidth="1"/>
    <col min="13" max="15" width="9.1796875" style="51"/>
    <col min="16" max="16" width="1.81640625" style="51" customWidth="1"/>
    <col min="17" max="17" width="21" style="51" customWidth="1"/>
    <col min="18" max="16384" width="9.1796875" style="51"/>
  </cols>
  <sheetData>
    <row r="2" spans="1:20" ht="18" x14ac:dyDescent="0.4">
      <c r="A2" s="118" t="s">
        <v>81</v>
      </c>
      <c r="B2" s="119"/>
      <c r="C2" s="106" t="s">
        <v>59</v>
      </c>
      <c r="D2" s="107"/>
      <c r="E2" s="107"/>
      <c r="F2" s="107"/>
      <c r="G2" s="107"/>
      <c r="H2" s="107"/>
      <c r="I2" s="107"/>
      <c r="J2" s="107"/>
      <c r="K2" s="107"/>
      <c r="L2" s="108"/>
      <c r="M2" s="61"/>
      <c r="N2" s="61"/>
      <c r="O2" s="71"/>
      <c r="P2" s="61"/>
      <c r="Q2" s="61"/>
      <c r="R2" s="61"/>
      <c r="S2" s="61"/>
      <c r="T2" s="61"/>
    </row>
    <row r="3" spans="1:20" x14ac:dyDescent="0.3">
      <c r="O3" s="44" t="s">
        <v>2</v>
      </c>
    </row>
    <row r="4" spans="1:20" x14ac:dyDescent="0.3">
      <c r="O4" s="44" t="s">
        <v>52</v>
      </c>
    </row>
    <row r="5" spans="1:20" x14ac:dyDescent="0.3">
      <c r="O5" s="44" t="s">
        <v>55</v>
      </c>
    </row>
    <row r="6" spans="1:20" x14ac:dyDescent="0.3">
      <c r="O6" s="44" t="s">
        <v>57</v>
      </c>
    </row>
    <row r="7" spans="1:20" x14ac:dyDescent="0.3">
      <c r="O7" s="44" t="s">
        <v>53</v>
      </c>
    </row>
    <row r="8" spans="1:20" x14ac:dyDescent="0.3">
      <c r="O8" s="44" t="s">
        <v>56</v>
      </c>
    </row>
    <row r="9" spans="1:20" x14ac:dyDescent="0.3">
      <c r="O9" s="44" t="s">
        <v>54</v>
      </c>
    </row>
    <row r="10" spans="1:20" x14ac:dyDescent="0.3">
      <c r="O10" s="44" t="s">
        <v>50</v>
      </c>
      <c r="S10" s="62"/>
    </row>
    <row r="11" spans="1:20" x14ac:dyDescent="0.3">
      <c r="O11" s="44" t="s">
        <v>51</v>
      </c>
    </row>
    <row r="12" spans="1:20" x14ac:dyDescent="0.3">
      <c r="O12" s="44" t="s">
        <v>48</v>
      </c>
    </row>
    <row r="13" spans="1:20" x14ac:dyDescent="0.3">
      <c r="O13" s="44" t="s">
        <v>49</v>
      </c>
    </row>
    <row r="14" spans="1:20" x14ac:dyDescent="0.3">
      <c r="O14" s="44" t="s">
        <v>59</v>
      </c>
    </row>
    <row r="15" spans="1:20" x14ac:dyDescent="0.3">
      <c r="O15" s="44" t="s">
        <v>58</v>
      </c>
    </row>
    <row r="16" spans="1:20" x14ac:dyDescent="0.3">
      <c r="O16" s="44" t="s">
        <v>77</v>
      </c>
    </row>
    <row r="58" spans="1:20" x14ac:dyDescent="0.3">
      <c r="B58" s="51" t="s">
        <v>79</v>
      </c>
    </row>
    <row r="59" spans="1:20" x14ac:dyDescent="0.3">
      <c r="B59" s="63" t="s">
        <v>78</v>
      </c>
    </row>
    <row r="60" spans="1:20" x14ac:dyDescent="0.3">
      <c r="B60" s="63"/>
    </row>
    <row r="61" spans="1:20" ht="96.75" customHeight="1" x14ac:dyDescent="0.3">
      <c r="B61" s="115" t="s">
        <v>16</v>
      </c>
      <c r="C61" s="116"/>
      <c r="D61" s="116"/>
      <c r="E61" s="117"/>
      <c r="G61" s="109" t="s">
        <v>17</v>
      </c>
      <c r="H61" s="110"/>
      <c r="I61" s="110"/>
      <c r="J61" s="111"/>
      <c r="L61" s="115" t="s">
        <v>18</v>
      </c>
      <c r="M61" s="116"/>
      <c r="N61" s="116"/>
      <c r="O61" s="117"/>
      <c r="Q61" s="109" t="s">
        <v>19</v>
      </c>
      <c r="R61" s="110"/>
      <c r="S61" s="110"/>
      <c r="T61" s="111"/>
    </row>
    <row r="62" spans="1:20" ht="28.5" customHeight="1" x14ac:dyDescent="0.3">
      <c r="B62" s="43" t="s">
        <v>1</v>
      </c>
      <c r="C62" s="112" t="str">
        <f>'interactive chart'!$C$2</f>
        <v>Probable suicide (Old definition)</v>
      </c>
      <c r="D62" s="113"/>
      <c r="E62" s="114"/>
      <c r="G62" s="43" t="s">
        <v>1</v>
      </c>
      <c r="H62" s="112" t="str">
        <f>'interactive chart'!$C$2</f>
        <v>Probable suicide (Old definition)</v>
      </c>
      <c r="I62" s="113"/>
      <c r="J62" s="114"/>
      <c r="L62" s="43" t="s">
        <v>1</v>
      </c>
      <c r="M62" s="112" t="str">
        <f>'interactive chart'!$C$2</f>
        <v>Probable suicide (Old definition)</v>
      </c>
      <c r="N62" s="113"/>
      <c r="O62" s="114"/>
      <c r="Q62" s="43" t="s">
        <v>1</v>
      </c>
      <c r="R62" s="112" t="str">
        <f>'interactive chart'!$C$2</f>
        <v>Probable suicide (Old definition)</v>
      </c>
      <c r="S62" s="113"/>
      <c r="T62" s="114"/>
    </row>
    <row r="63" spans="1:20" ht="23" x14ac:dyDescent="0.3">
      <c r="B63" s="2"/>
      <c r="C63" s="58" t="s">
        <v>9</v>
      </c>
      <c r="D63" s="59" t="s">
        <v>10</v>
      </c>
      <c r="E63" s="60" t="s">
        <v>11</v>
      </c>
      <c r="F63" s="44"/>
      <c r="G63" s="2"/>
      <c r="H63" s="58" t="s">
        <v>9</v>
      </c>
      <c r="I63" s="59" t="s">
        <v>10</v>
      </c>
      <c r="J63" s="60" t="s">
        <v>11</v>
      </c>
      <c r="L63" s="2"/>
      <c r="M63" s="58" t="s">
        <v>9</v>
      </c>
      <c r="N63" s="59" t="s">
        <v>10</v>
      </c>
      <c r="O63" s="60" t="s">
        <v>11</v>
      </c>
      <c r="Q63" s="2"/>
      <c r="R63" s="58" t="s">
        <v>9</v>
      </c>
      <c r="S63" s="59" t="s">
        <v>10</v>
      </c>
      <c r="T63" s="60" t="s">
        <v>11</v>
      </c>
    </row>
    <row r="64" spans="1:20" x14ac:dyDescent="0.3">
      <c r="A64" s="44">
        <v>3</v>
      </c>
      <c r="B64" s="3">
        <v>1994</v>
      </c>
      <c r="C64" s="64">
        <f>IF(HLOOKUP($C$62,'data for chart'!$B$2:$O$28,'interactive chart'!$A64,FALSE)=0,"NA",HLOOKUP($C$62,'data for chart'!$B$2:$O$28,'interactive chart'!$A64,FALSE))</f>
        <v>16.600000000000001</v>
      </c>
      <c r="D64" s="65">
        <f>HLOOKUP($C$62,'data for chart'!$P$2:$AC$28,'interactive chart'!$A64,FALSE)</f>
        <v>15.4</v>
      </c>
      <c r="E64" s="66">
        <f>HLOOKUP($C$62,'data for chart'!$AD$2:$AQ$28,'interactive chart'!$A64,FALSE)</f>
        <v>17.7</v>
      </c>
      <c r="F64" s="45">
        <f t="shared" ref="F64:F88" si="0">C64-D64</f>
        <v>1.2000000000000011</v>
      </c>
      <c r="G64" s="3">
        <v>1994</v>
      </c>
      <c r="H64" s="64">
        <f>IF(HLOOKUP($H$62,'data for chart'!$B$32:$O$58,'interactive chart'!$A64,FALSE)=0,"NA",HLOOKUP($H$62,'data for chart'!$B$32:$O$58,'interactive chart'!$A64,FALSE))</f>
        <v>25.2</v>
      </c>
      <c r="I64" s="65">
        <f>IF(HLOOKUP($H$62,'data for chart'!$P$32:$AC$58,'interactive chart'!$A64,FALSE)=0,"",HLOOKUP($H$62,'data for chart'!$P$32:$AC$58,'interactive chart'!$A64,FALSE))</f>
        <v>23.1</v>
      </c>
      <c r="J64" s="66">
        <f>IF(HLOOKUP($H$62,'data for chart'!$AD$32:$AQ$58,'interactive chart'!$A64,FALSE)=0,"",HLOOKUP($H$62,'data for chart'!$AD$32:$AQ$58,'interactive chart'!$A64,FALSE))</f>
        <v>27.3</v>
      </c>
      <c r="K64" s="67">
        <f t="shared" ref="K64:K88" si="1">H64-I64</f>
        <v>2.0999999999999979</v>
      </c>
      <c r="L64" s="3">
        <v>1994</v>
      </c>
      <c r="M64" s="64">
        <f>IF(HLOOKUP($M$62,'data for chart'!$B$62:$O$88,'interactive chart'!$A64,FALSE)=0,"NA",HLOOKUP($M$62,'data for chart'!$B$62:$O$88,'interactive chart'!$A64,FALSE))</f>
        <v>8.6999999999999993</v>
      </c>
      <c r="N64" s="65">
        <f>IF(HLOOKUP($M$62,'data for chart'!$P$62:$AC$88,'interactive chart'!$A64,FALSE)=0,"",HLOOKUP($M$62,'data for chart'!$P$62:$AC$88,'interactive chart'!$A64,FALSE))</f>
        <v>7.6</v>
      </c>
      <c r="O64" s="66">
        <f>IF(HLOOKUP($M$62,'data for chart'!$AD$62:$AQ$88,'interactive chart'!$A64,FALSE)=0,"",HLOOKUP($M$62,'data for chart'!$AD$62:$AQ$88,'interactive chart'!$A64,FALSE))</f>
        <v>9.9</v>
      </c>
      <c r="P64" s="67">
        <f t="shared" ref="P64:P88" si="2">M64-N64</f>
        <v>1.0999999999999996</v>
      </c>
      <c r="Q64" s="3">
        <v>1994</v>
      </c>
      <c r="R64" s="64">
        <f>IF(HLOOKUP($R$62,'data for chart'!$B$92:$O$118,'interactive chart'!$A64,FALSE)=0,"",HLOOKUP($R$62,'data for chart'!$B$92:$O$118,'interactive chart'!$A64,FALSE))</f>
        <v>17</v>
      </c>
      <c r="S64" s="65">
        <f>IF(HLOOKUP($R$62,'data for chart'!$P$92:$AC$118,'interactive chart'!$A64,FALSE)=0,"",HLOOKUP($R$62,'data for chart'!$P$92:$AC$118,'interactive chart'!$A64,FALSE))</f>
        <v>15.8</v>
      </c>
      <c r="T64" s="66">
        <f>IF(HLOOKUP($R$62,'data for chart'!$AD$92:$AQ$118,'interactive chart'!$A64,FALSE)=0,"",HLOOKUP($R$62,'data for chart'!$AD$92:$AQ$118,'interactive chart'!$A64,FALSE))</f>
        <v>18.2</v>
      </c>
    </row>
    <row r="65" spans="1:20" x14ac:dyDescent="0.3">
      <c r="A65" s="44">
        <v>4</v>
      </c>
      <c r="B65" s="3">
        <v>1995</v>
      </c>
      <c r="C65" s="64">
        <f>IF(HLOOKUP($C$62,'data for chart'!$B$2:$O$28,'interactive chart'!$A65,FALSE)=0,"NA",HLOOKUP($C$62,'data for chart'!$B$2:$O$28,'interactive chart'!$A65,FALSE))</f>
        <v>16.600000000000001</v>
      </c>
      <c r="D65" s="65">
        <f>HLOOKUP($C$62,'data for chart'!$P$2:$AC$28,'interactive chart'!$A65,FALSE)</f>
        <v>15.5</v>
      </c>
      <c r="E65" s="66">
        <f>HLOOKUP($C$62,'data for chart'!$AD$2:$AQ$28,'interactive chart'!$A65,FALSE)</f>
        <v>17.8</v>
      </c>
      <c r="F65" s="45">
        <f t="shared" si="0"/>
        <v>1.1000000000000014</v>
      </c>
      <c r="G65" s="3">
        <v>1995</v>
      </c>
      <c r="H65" s="64">
        <f>IF(HLOOKUP($H$62,'data for chart'!$B$32:$O$58,'interactive chart'!$A65,FALSE)=0,"NA",HLOOKUP($H$62,'data for chart'!$B$32:$O$58,'interactive chart'!$A65,FALSE))</f>
        <v>26.2</v>
      </c>
      <c r="I65" s="65">
        <f>IF(HLOOKUP($H$62,'data for chart'!$P$32:$AC$58,'interactive chart'!$A65,FALSE)=0,"",HLOOKUP($H$62,'data for chart'!$P$32:$AC$58,'interactive chart'!$A65,FALSE))</f>
        <v>24</v>
      </c>
      <c r="J65" s="66">
        <f>IF(HLOOKUP($H$62,'data for chart'!$AD$32:$AQ$58,'interactive chart'!$A65,FALSE)=0,"",HLOOKUP($H$62,'data for chart'!$AD$32:$AQ$58,'interactive chart'!$A65,FALSE))</f>
        <v>28.4</v>
      </c>
      <c r="K65" s="67">
        <f t="shared" si="1"/>
        <v>2.1999999999999993</v>
      </c>
      <c r="L65" s="3">
        <v>1995</v>
      </c>
      <c r="M65" s="64">
        <f>IF(HLOOKUP($M$62,'data for chart'!$B$62:$O$88,'interactive chart'!$A65,FALSE)=0,"NA",HLOOKUP($M$62,'data for chart'!$B$62:$O$88,'interactive chart'!$A65,FALSE))</f>
        <v>8.1999999999999993</v>
      </c>
      <c r="N65" s="65">
        <f>IF(HLOOKUP($M$62,'data for chart'!$P$62:$AC$88,'interactive chart'!$A65,FALSE)=0,"",HLOOKUP($M$62,'data for chart'!$P$62:$AC$88,'interactive chart'!$A65,FALSE))</f>
        <v>7.1</v>
      </c>
      <c r="O65" s="66">
        <f>IF(HLOOKUP($M$62,'data for chart'!$AD$62:$AQ$88,'interactive chart'!$A65,FALSE)=0,"",HLOOKUP($M$62,'data for chart'!$AD$62:$AQ$88,'interactive chart'!$A65,FALSE))</f>
        <v>9.3000000000000007</v>
      </c>
      <c r="P65" s="67">
        <f t="shared" si="2"/>
        <v>1.0999999999999996</v>
      </c>
      <c r="Q65" s="3">
        <v>1995</v>
      </c>
      <c r="R65" s="64">
        <f>IF(HLOOKUP($R$62,'data for chart'!$B$92:$O$118,'interactive chart'!$A65,FALSE)=0,"",HLOOKUP($R$62,'data for chart'!$B$92:$O$118,'interactive chart'!$A65,FALSE))</f>
        <v>17.2</v>
      </c>
      <c r="S65" s="65">
        <f>IF(HLOOKUP($R$62,'data for chart'!$P$92:$AC$118,'interactive chart'!$A65,FALSE)=0,"",HLOOKUP($R$62,'data for chart'!$P$92:$AC$118,'interactive chart'!$A65,FALSE))</f>
        <v>16</v>
      </c>
      <c r="T65" s="66">
        <f>IF(HLOOKUP($R$62,'data for chart'!$AD$92:$AQ$118,'interactive chart'!$A65,FALSE)=0,"",HLOOKUP($R$62,'data for chart'!$AD$92:$AQ$118,'interactive chart'!$A65,FALSE))</f>
        <v>18.399999999999999</v>
      </c>
    </row>
    <row r="66" spans="1:20" x14ac:dyDescent="0.3">
      <c r="A66" s="44">
        <v>5</v>
      </c>
      <c r="B66" s="3">
        <v>1996</v>
      </c>
      <c r="C66" s="64">
        <f>IF(HLOOKUP($C$62,'data for chart'!$B$2:$O$28,'interactive chart'!$A66,FALSE)=0,"NA",HLOOKUP($C$62,'data for chart'!$B$2:$O$28,'interactive chart'!$A66,FALSE))</f>
        <v>16.899999999999999</v>
      </c>
      <c r="D66" s="65">
        <f>HLOOKUP($C$62,'data for chart'!$P$2:$AC$28,'interactive chart'!$A66,FALSE)</f>
        <v>15.7</v>
      </c>
      <c r="E66" s="66">
        <f>HLOOKUP($C$62,'data for chart'!$AD$2:$AQ$28,'interactive chart'!$A66,FALSE)</f>
        <v>18</v>
      </c>
      <c r="F66" s="45">
        <f t="shared" si="0"/>
        <v>1.1999999999999993</v>
      </c>
      <c r="G66" s="3">
        <v>1996</v>
      </c>
      <c r="H66" s="64">
        <f>IF(HLOOKUP($H$62,'data for chart'!$B$32:$O$58,'interactive chart'!$A66,FALSE)=0,"NA",HLOOKUP($H$62,'data for chart'!$B$32:$O$58,'interactive chart'!$A66,FALSE))</f>
        <v>26</v>
      </c>
      <c r="I66" s="65">
        <f>IF(HLOOKUP($H$62,'data for chart'!$P$32:$AC$58,'interactive chart'!$A66,FALSE)=0,"",HLOOKUP($H$62,'data for chart'!$P$32:$AC$58,'interactive chart'!$A66,FALSE))</f>
        <v>23.8</v>
      </c>
      <c r="J66" s="66">
        <f>IF(HLOOKUP($H$62,'data for chart'!$AD$32:$AQ$58,'interactive chart'!$A66,FALSE)=0,"",HLOOKUP($H$62,'data for chart'!$AD$32:$AQ$58,'interactive chart'!$A66,FALSE))</f>
        <v>28.2</v>
      </c>
      <c r="K66" s="67">
        <f t="shared" si="1"/>
        <v>2.1999999999999993</v>
      </c>
      <c r="L66" s="3">
        <v>1996</v>
      </c>
      <c r="M66" s="64">
        <f>IF(HLOOKUP($M$62,'data for chart'!$B$62:$O$88,'interactive chart'!$A66,FALSE)=0,"NA",HLOOKUP($M$62,'data for chart'!$B$62:$O$88,'interactive chart'!$A66,FALSE))</f>
        <v>8.8000000000000007</v>
      </c>
      <c r="N66" s="65">
        <f>IF(HLOOKUP($M$62,'data for chart'!$P$62:$AC$88,'interactive chart'!$A66,FALSE)=0,"",HLOOKUP($M$62,'data for chart'!$P$62:$AC$88,'interactive chart'!$A66,FALSE))</f>
        <v>7.6</v>
      </c>
      <c r="O66" s="66">
        <f>IF(HLOOKUP($M$62,'data for chart'!$AD$62:$AQ$88,'interactive chart'!$A66,FALSE)=0,"",HLOOKUP($M$62,'data for chart'!$AD$62:$AQ$88,'interactive chart'!$A66,FALSE))</f>
        <v>9.9</v>
      </c>
      <c r="P66" s="67">
        <f t="shared" si="2"/>
        <v>1.2000000000000011</v>
      </c>
      <c r="Q66" s="3">
        <v>1996</v>
      </c>
      <c r="R66" s="64">
        <f>IF(HLOOKUP($R$62,'data for chart'!$B$92:$O$118,'interactive chart'!$A66,FALSE)=0,"",HLOOKUP($R$62,'data for chart'!$B$92:$O$118,'interactive chart'!$A66,FALSE))</f>
        <v>17.399999999999999</v>
      </c>
      <c r="S66" s="65">
        <f>IF(HLOOKUP($R$62,'data for chart'!$P$92:$AC$118,'interactive chart'!$A66,FALSE)=0,"",HLOOKUP($R$62,'data for chart'!$P$92:$AC$118,'interactive chart'!$A66,FALSE))</f>
        <v>16.100000000000001</v>
      </c>
      <c r="T66" s="66">
        <f>IF(HLOOKUP($R$62,'data for chart'!$AD$92:$AQ$118,'interactive chart'!$A66,FALSE)=0,"",HLOOKUP($R$62,'data for chart'!$AD$92:$AQ$118,'interactive chart'!$A66,FALSE))</f>
        <v>18.600000000000001</v>
      </c>
    </row>
    <row r="67" spans="1:20" x14ac:dyDescent="0.3">
      <c r="A67" s="44">
        <v>6</v>
      </c>
      <c r="B67" s="3">
        <v>1997</v>
      </c>
      <c r="C67" s="64">
        <f>IF(HLOOKUP($C$62,'data for chart'!$B$2:$O$28,'interactive chart'!$A67,FALSE)=0,"NA",HLOOKUP($C$62,'data for chart'!$B$2:$O$28,'interactive chart'!$A67,FALSE))</f>
        <v>17.100000000000001</v>
      </c>
      <c r="D67" s="65">
        <f>HLOOKUP($C$62,'data for chart'!$P$2:$AC$28,'interactive chart'!$A67,FALSE)</f>
        <v>16</v>
      </c>
      <c r="E67" s="66">
        <f>HLOOKUP($C$62,'data for chart'!$AD$2:$AQ$28,'interactive chart'!$A67,FALSE)</f>
        <v>18.3</v>
      </c>
      <c r="F67" s="45">
        <f t="shared" si="0"/>
        <v>1.1000000000000014</v>
      </c>
      <c r="G67" s="3">
        <v>1997</v>
      </c>
      <c r="H67" s="64">
        <f>IF(HLOOKUP($H$62,'data for chart'!$B$32:$O$58,'interactive chart'!$A67,FALSE)=0,"NA",HLOOKUP($H$62,'data for chart'!$B$32:$O$58,'interactive chart'!$A67,FALSE))</f>
        <v>26.8</v>
      </c>
      <c r="I67" s="65">
        <f>IF(HLOOKUP($H$62,'data for chart'!$P$32:$AC$58,'interactive chart'!$A67,FALSE)=0,"",HLOOKUP($H$62,'data for chart'!$P$32:$AC$58,'interactive chart'!$A67,FALSE))</f>
        <v>24.7</v>
      </c>
      <c r="J67" s="66">
        <f>IF(HLOOKUP($H$62,'data for chart'!$AD$32:$AQ$58,'interactive chart'!$A67,FALSE)=0,"",HLOOKUP($H$62,'data for chart'!$AD$32:$AQ$58,'interactive chart'!$A67,FALSE))</f>
        <v>28.9</v>
      </c>
      <c r="K67" s="67">
        <f t="shared" si="1"/>
        <v>2.1000000000000014</v>
      </c>
      <c r="L67" s="3">
        <v>1997</v>
      </c>
      <c r="M67" s="64">
        <f>IF(HLOOKUP($M$62,'data for chart'!$B$62:$O$88,'interactive chart'!$A67,FALSE)=0,"NA",HLOOKUP($M$62,'data for chart'!$B$62:$O$88,'interactive chart'!$A67,FALSE))</f>
        <v>8.4</v>
      </c>
      <c r="N67" s="65">
        <f>IF(HLOOKUP($M$62,'data for chart'!$P$62:$AC$88,'interactive chart'!$A67,FALSE)=0,"",HLOOKUP($M$62,'data for chart'!$P$62:$AC$88,'interactive chart'!$A67,FALSE))</f>
        <v>7.3</v>
      </c>
      <c r="O67" s="66">
        <f>IF(HLOOKUP($M$62,'data for chart'!$AD$62:$AQ$88,'interactive chart'!$A67,FALSE)=0,"",HLOOKUP($M$62,'data for chart'!$AD$62:$AQ$88,'interactive chart'!$A67,FALSE))</f>
        <v>9.5</v>
      </c>
      <c r="P67" s="67">
        <f t="shared" si="2"/>
        <v>1.1000000000000005</v>
      </c>
      <c r="Q67" s="3">
        <v>1997</v>
      </c>
      <c r="R67" s="64">
        <f>IF(HLOOKUP($R$62,'data for chart'!$B$92:$O$118,'interactive chart'!$A67,FALSE)=0,"",HLOOKUP($R$62,'data for chart'!$B$92:$O$118,'interactive chart'!$A67,FALSE))</f>
        <v>17.600000000000001</v>
      </c>
      <c r="S67" s="65">
        <f>IF(HLOOKUP($R$62,'data for chart'!$P$92:$AC$118,'interactive chart'!$A67,FALSE)=0,"",HLOOKUP($R$62,'data for chart'!$P$92:$AC$118,'interactive chart'!$A67,FALSE))</f>
        <v>16.399999999999999</v>
      </c>
      <c r="T67" s="66">
        <f>IF(HLOOKUP($R$62,'data for chart'!$AD$92:$AQ$118,'interactive chart'!$A67,FALSE)=0,"",HLOOKUP($R$62,'data for chart'!$AD$92:$AQ$118,'interactive chart'!$A67,FALSE))</f>
        <v>18.8</v>
      </c>
    </row>
    <row r="68" spans="1:20" x14ac:dyDescent="0.3">
      <c r="A68" s="44">
        <v>7</v>
      </c>
      <c r="B68" s="3">
        <v>1998</v>
      </c>
      <c r="C68" s="64">
        <f>IF(HLOOKUP($C$62,'data for chart'!$B$2:$O$28,'interactive chart'!$A68,FALSE)=0,"NA",HLOOKUP($C$62,'data for chart'!$B$2:$O$28,'interactive chart'!$A68,FALSE))</f>
        <v>17.3</v>
      </c>
      <c r="D68" s="65">
        <f>HLOOKUP($C$62,'data for chart'!$P$2:$AC$28,'interactive chart'!$A68,FALSE)</f>
        <v>16.100000000000001</v>
      </c>
      <c r="E68" s="66">
        <f>HLOOKUP($C$62,'data for chart'!$AD$2:$AQ$28,'interactive chart'!$A68,FALSE)</f>
        <v>18.399999999999999</v>
      </c>
      <c r="F68" s="45">
        <f t="shared" si="0"/>
        <v>1.1999999999999993</v>
      </c>
      <c r="G68" s="3">
        <v>1998</v>
      </c>
      <c r="H68" s="64">
        <f>IF(HLOOKUP($H$62,'data for chart'!$B$32:$O$58,'interactive chart'!$A68,FALSE)=0,"NA",HLOOKUP($H$62,'data for chart'!$B$32:$O$58,'interactive chart'!$A68,FALSE))</f>
        <v>26.7</v>
      </c>
      <c r="I68" s="65">
        <f>IF(HLOOKUP($H$62,'data for chart'!$P$32:$AC$58,'interactive chart'!$A68,FALSE)=0,"",HLOOKUP($H$62,'data for chart'!$P$32:$AC$58,'interactive chart'!$A68,FALSE))</f>
        <v>24.6</v>
      </c>
      <c r="J68" s="66">
        <f>IF(HLOOKUP($H$62,'data for chart'!$AD$32:$AQ$58,'interactive chart'!$A68,FALSE)=0,"",HLOOKUP($H$62,'data for chart'!$AD$32:$AQ$58,'interactive chart'!$A68,FALSE))</f>
        <v>28.9</v>
      </c>
      <c r="K68" s="67">
        <f t="shared" si="1"/>
        <v>2.0999999999999979</v>
      </c>
      <c r="L68" s="3">
        <v>1998</v>
      </c>
      <c r="M68" s="64">
        <f>IF(HLOOKUP($M$62,'data for chart'!$B$62:$O$88,'interactive chart'!$A68,FALSE)=0,"NA",HLOOKUP($M$62,'data for chart'!$B$62:$O$88,'interactive chart'!$A68,FALSE))</f>
        <v>8.6999999999999993</v>
      </c>
      <c r="N68" s="65">
        <f>IF(HLOOKUP($M$62,'data for chart'!$P$62:$AC$88,'interactive chart'!$A68,FALSE)=0,"",HLOOKUP($M$62,'data for chart'!$P$62:$AC$88,'interactive chart'!$A68,FALSE))</f>
        <v>7.6</v>
      </c>
      <c r="O68" s="66">
        <f>IF(HLOOKUP($M$62,'data for chart'!$AD$62:$AQ$88,'interactive chart'!$A68,FALSE)=0,"",HLOOKUP($M$62,'data for chart'!$AD$62:$AQ$88,'interactive chart'!$A68,FALSE))</f>
        <v>9.9</v>
      </c>
      <c r="P68" s="67">
        <f t="shared" si="2"/>
        <v>1.0999999999999996</v>
      </c>
      <c r="Q68" s="3">
        <v>1998</v>
      </c>
      <c r="R68" s="64">
        <f>IF(HLOOKUP($R$62,'data for chart'!$B$92:$O$118,'interactive chart'!$A68,FALSE)=0,"",HLOOKUP($R$62,'data for chart'!$B$92:$O$118,'interactive chart'!$A68,FALSE))</f>
        <v>17.7</v>
      </c>
      <c r="S68" s="65">
        <f>IF(HLOOKUP($R$62,'data for chart'!$P$92:$AC$118,'interactive chart'!$A68,FALSE)=0,"",HLOOKUP($R$62,'data for chart'!$P$92:$AC$118,'interactive chart'!$A68,FALSE))</f>
        <v>16.5</v>
      </c>
      <c r="T68" s="66">
        <f>IF(HLOOKUP($R$62,'data for chart'!$AD$92:$AQ$118,'interactive chart'!$A68,FALSE)=0,"",HLOOKUP($R$62,'data for chart'!$AD$92:$AQ$118,'interactive chart'!$A68,FALSE))</f>
        <v>19</v>
      </c>
    </row>
    <row r="69" spans="1:20" x14ac:dyDescent="0.3">
      <c r="A69" s="44">
        <v>8</v>
      </c>
      <c r="B69" s="3">
        <v>1999</v>
      </c>
      <c r="C69" s="64">
        <f>IF(HLOOKUP($C$62,'data for chart'!$B$2:$O$28,'interactive chart'!$A69,FALSE)=0,"NA",HLOOKUP($C$62,'data for chart'!$B$2:$O$28,'interactive chart'!$A69,FALSE))</f>
        <v>17.2</v>
      </c>
      <c r="D69" s="65">
        <f>HLOOKUP($C$62,'data for chart'!$P$2:$AC$28,'interactive chart'!$A69,FALSE)</f>
        <v>16</v>
      </c>
      <c r="E69" s="66">
        <f>HLOOKUP($C$62,'data for chart'!$AD$2:$AQ$28,'interactive chart'!$A69,FALSE)</f>
        <v>18.3</v>
      </c>
      <c r="F69" s="45">
        <f t="shared" si="0"/>
        <v>1.1999999999999993</v>
      </c>
      <c r="G69" s="3">
        <v>1999</v>
      </c>
      <c r="H69" s="64">
        <f>IF(HLOOKUP($H$62,'data for chart'!$B$32:$O$58,'interactive chart'!$A69,FALSE)=0,"NA",HLOOKUP($H$62,'data for chart'!$B$32:$O$58,'interactive chart'!$A69,FALSE))</f>
        <v>27.4</v>
      </c>
      <c r="I69" s="65">
        <f>IF(HLOOKUP($H$62,'data for chart'!$P$32:$AC$58,'interactive chart'!$A69,FALSE)=0,"",HLOOKUP($H$62,'data for chart'!$P$32:$AC$58,'interactive chart'!$A69,FALSE))</f>
        <v>25.2</v>
      </c>
      <c r="J69" s="66">
        <f>IF(HLOOKUP($H$62,'data for chart'!$AD$32:$AQ$58,'interactive chart'!$A69,FALSE)=0,"",HLOOKUP($H$62,'data for chart'!$AD$32:$AQ$58,'interactive chart'!$A69,FALSE))</f>
        <v>29.5</v>
      </c>
      <c r="K69" s="67">
        <f t="shared" si="1"/>
        <v>2.1999999999999993</v>
      </c>
      <c r="L69" s="3">
        <v>1999</v>
      </c>
      <c r="M69" s="64">
        <f>IF(HLOOKUP($M$62,'data for chart'!$B$62:$O$88,'interactive chart'!$A69,FALSE)=0,"NA",HLOOKUP($M$62,'data for chart'!$B$62:$O$88,'interactive chart'!$A69,FALSE))</f>
        <v>8</v>
      </c>
      <c r="N69" s="65">
        <f>IF(HLOOKUP($M$62,'data for chart'!$P$62:$AC$88,'interactive chart'!$A69,FALSE)=0,"",HLOOKUP($M$62,'data for chart'!$P$62:$AC$88,'interactive chart'!$A69,FALSE))</f>
        <v>6.9</v>
      </c>
      <c r="O69" s="66">
        <f>IF(HLOOKUP($M$62,'data for chart'!$AD$62:$AQ$88,'interactive chart'!$A69,FALSE)=0,"",HLOOKUP($M$62,'data for chart'!$AD$62:$AQ$88,'interactive chart'!$A69,FALSE))</f>
        <v>9.1</v>
      </c>
      <c r="P69" s="67">
        <f t="shared" si="2"/>
        <v>1.0999999999999996</v>
      </c>
      <c r="Q69" s="3">
        <v>1999</v>
      </c>
      <c r="R69" s="64">
        <f>IF(HLOOKUP($R$62,'data for chart'!$B$92:$O$118,'interactive chart'!$A69,FALSE)=0,"",HLOOKUP($R$62,'data for chart'!$B$92:$O$118,'interactive chart'!$A69,FALSE))</f>
        <v>17.7</v>
      </c>
      <c r="S69" s="65">
        <f>IF(HLOOKUP($R$62,'data for chart'!$P$92:$AC$118,'interactive chart'!$A69,FALSE)=0,"",HLOOKUP($R$62,'data for chart'!$P$92:$AC$118,'interactive chart'!$A69,FALSE))</f>
        <v>16.5</v>
      </c>
      <c r="T69" s="66">
        <f>IF(HLOOKUP($R$62,'data for chart'!$AD$92:$AQ$118,'interactive chart'!$A69,FALSE)=0,"",HLOOKUP($R$62,'data for chart'!$AD$92:$AQ$118,'interactive chart'!$A69,FALSE))</f>
        <v>18.899999999999999</v>
      </c>
    </row>
    <row r="70" spans="1:20" x14ac:dyDescent="0.3">
      <c r="A70" s="44">
        <v>9</v>
      </c>
      <c r="B70" s="3">
        <v>2000</v>
      </c>
      <c r="C70" s="64">
        <f>IF(HLOOKUP($C$62,'data for chart'!$B$2:$O$28,'interactive chart'!$A70,FALSE)=0,"NA",HLOOKUP($C$62,'data for chart'!$B$2:$O$28,'interactive chart'!$A70,FALSE))</f>
        <v>17.2</v>
      </c>
      <c r="D70" s="65">
        <f>HLOOKUP($C$62,'data for chart'!$P$2:$AC$28,'interactive chart'!$A70,FALSE)</f>
        <v>16.100000000000001</v>
      </c>
      <c r="E70" s="66">
        <f>HLOOKUP($C$62,'data for chart'!$AD$2:$AQ$28,'interactive chart'!$A70,FALSE)</f>
        <v>18.399999999999999</v>
      </c>
      <c r="F70" s="45">
        <f t="shared" si="0"/>
        <v>1.0999999999999979</v>
      </c>
      <c r="G70" s="3">
        <v>2000</v>
      </c>
      <c r="H70" s="64">
        <f>IF(HLOOKUP($H$62,'data for chart'!$B$32:$O$58,'interactive chart'!$A70,FALSE)=0,"NA",HLOOKUP($H$62,'data for chart'!$B$32:$O$58,'interactive chart'!$A70,FALSE))</f>
        <v>28</v>
      </c>
      <c r="I70" s="65">
        <f>IF(HLOOKUP($H$62,'data for chart'!$P$32:$AC$58,'interactive chart'!$A70,FALSE)=0,"",HLOOKUP($H$62,'data for chart'!$P$32:$AC$58,'interactive chart'!$A70,FALSE))</f>
        <v>25.8</v>
      </c>
      <c r="J70" s="66">
        <f>IF(HLOOKUP($H$62,'data for chart'!$AD$32:$AQ$58,'interactive chart'!$A70,FALSE)=0,"",HLOOKUP($H$62,'data for chart'!$AD$32:$AQ$58,'interactive chart'!$A70,FALSE))</f>
        <v>30.2</v>
      </c>
      <c r="K70" s="67">
        <f t="shared" si="1"/>
        <v>2.1999999999999993</v>
      </c>
      <c r="L70" s="3">
        <v>2000</v>
      </c>
      <c r="M70" s="64">
        <f>IF(HLOOKUP($M$62,'data for chart'!$B$62:$O$88,'interactive chart'!$A70,FALSE)=0,"NA",HLOOKUP($M$62,'data for chart'!$B$62:$O$88,'interactive chart'!$A70,FALSE))</f>
        <v>7.7</v>
      </c>
      <c r="N70" s="65">
        <f>IF(HLOOKUP($M$62,'data for chart'!$P$62:$AC$88,'interactive chart'!$A70,FALSE)=0,"",HLOOKUP($M$62,'data for chart'!$P$62:$AC$88,'interactive chart'!$A70,FALSE))</f>
        <v>6.7</v>
      </c>
      <c r="O70" s="66">
        <f>IF(HLOOKUP($M$62,'data for chart'!$AD$62:$AQ$88,'interactive chart'!$A70,FALSE)=0,"",HLOOKUP($M$62,'data for chart'!$AD$62:$AQ$88,'interactive chart'!$A70,FALSE))</f>
        <v>8.8000000000000007</v>
      </c>
      <c r="P70" s="67">
        <f t="shared" si="2"/>
        <v>1</v>
      </c>
      <c r="Q70" s="3">
        <v>2000</v>
      </c>
      <c r="R70" s="64">
        <f>IF(HLOOKUP($R$62,'data for chart'!$B$92:$O$118,'interactive chart'!$A70,FALSE)=0,"",HLOOKUP($R$62,'data for chart'!$B$92:$O$118,'interactive chart'!$A70,FALSE))</f>
        <v>17.8</v>
      </c>
      <c r="S70" s="65">
        <f>IF(HLOOKUP($R$62,'data for chart'!$P$92:$AC$118,'interactive chart'!$A70,FALSE)=0,"",HLOOKUP($R$62,'data for chart'!$P$92:$AC$118,'interactive chart'!$A70,FALSE))</f>
        <v>16.600000000000001</v>
      </c>
      <c r="T70" s="66">
        <f>IF(HLOOKUP($R$62,'data for chart'!$AD$92:$AQ$118,'interactive chart'!$A70,FALSE)=0,"",HLOOKUP($R$62,'data for chart'!$AD$92:$AQ$118,'interactive chart'!$A70,FALSE))</f>
        <v>19.100000000000001</v>
      </c>
    </row>
    <row r="71" spans="1:20" x14ac:dyDescent="0.3">
      <c r="A71" s="44">
        <v>10</v>
      </c>
      <c r="B71" s="3">
        <v>2001</v>
      </c>
      <c r="C71" s="64">
        <f>IF(HLOOKUP($C$62,'data for chart'!$B$2:$O$28,'interactive chart'!$A71,FALSE)=0,"NA",HLOOKUP($C$62,'data for chart'!$B$2:$O$28,'interactive chart'!$A71,FALSE))</f>
        <v>17.399999999999999</v>
      </c>
      <c r="D71" s="65">
        <f>HLOOKUP($C$62,'data for chart'!$P$2:$AC$28,'interactive chart'!$A71,FALSE)</f>
        <v>16.3</v>
      </c>
      <c r="E71" s="66">
        <f>HLOOKUP($C$62,'data for chart'!$AD$2:$AQ$28,'interactive chart'!$A71,FALSE)</f>
        <v>18.600000000000001</v>
      </c>
      <c r="F71" s="45">
        <f t="shared" si="0"/>
        <v>1.0999999999999979</v>
      </c>
      <c r="G71" s="3">
        <v>2001</v>
      </c>
      <c r="H71" s="64">
        <f>IF(HLOOKUP($H$62,'data for chart'!$B$32:$O$58,'interactive chart'!$A71,FALSE)=0,"NA",HLOOKUP($H$62,'data for chart'!$B$32:$O$58,'interactive chart'!$A71,FALSE))</f>
        <v>26.5</v>
      </c>
      <c r="I71" s="65">
        <f>IF(HLOOKUP($H$62,'data for chart'!$P$32:$AC$58,'interactive chart'!$A71,FALSE)=0,"",HLOOKUP($H$62,'data for chart'!$P$32:$AC$58,'interactive chart'!$A71,FALSE))</f>
        <v>24.4</v>
      </c>
      <c r="J71" s="66">
        <f>IF(HLOOKUP($H$62,'data for chart'!$AD$32:$AQ$58,'interactive chart'!$A71,FALSE)=0,"",HLOOKUP($H$62,'data for chart'!$AD$32:$AQ$58,'interactive chart'!$A71,FALSE))</f>
        <v>28.6</v>
      </c>
      <c r="K71" s="67">
        <f t="shared" si="1"/>
        <v>2.1000000000000014</v>
      </c>
      <c r="L71" s="3">
        <v>2001</v>
      </c>
      <c r="M71" s="64">
        <f>IF(HLOOKUP($M$62,'data for chart'!$B$62:$O$88,'interactive chart'!$A71,FALSE)=0,"NA",HLOOKUP($M$62,'data for chart'!$B$62:$O$88,'interactive chart'!$A71,FALSE))</f>
        <v>9.1</v>
      </c>
      <c r="N71" s="65">
        <f>IF(HLOOKUP($M$62,'data for chart'!$P$62:$AC$88,'interactive chart'!$A71,FALSE)=0,"",HLOOKUP($M$62,'data for chart'!$P$62:$AC$88,'interactive chart'!$A71,FALSE))</f>
        <v>8</v>
      </c>
      <c r="O71" s="66">
        <f>IF(HLOOKUP($M$62,'data for chart'!$AD$62:$AQ$88,'interactive chart'!$A71,FALSE)=0,"",HLOOKUP($M$62,'data for chart'!$AD$62:$AQ$88,'interactive chart'!$A71,FALSE))</f>
        <v>10.3</v>
      </c>
      <c r="P71" s="67">
        <f t="shared" si="2"/>
        <v>1.0999999999999996</v>
      </c>
      <c r="Q71" s="3">
        <v>2001</v>
      </c>
      <c r="R71" s="64">
        <f>IF(HLOOKUP($R$62,'data for chart'!$B$92:$O$118,'interactive chart'!$A71,FALSE)=0,"",HLOOKUP($R$62,'data for chart'!$B$92:$O$118,'interactive chart'!$A71,FALSE))</f>
        <v>17.8</v>
      </c>
      <c r="S71" s="65">
        <f>IF(HLOOKUP($R$62,'data for chart'!$P$92:$AC$118,'interactive chart'!$A71,FALSE)=0,"",HLOOKUP($R$62,'data for chart'!$P$92:$AC$118,'interactive chart'!$A71,FALSE))</f>
        <v>16.600000000000001</v>
      </c>
      <c r="T71" s="66">
        <f>IF(HLOOKUP($R$62,'data for chart'!$AD$92:$AQ$118,'interactive chart'!$A71,FALSE)=0,"",HLOOKUP($R$62,'data for chart'!$AD$92:$AQ$118,'interactive chart'!$A71,FALSE))</f>
        <v>19</v>
      </c>
    </row>
    <row r="72" spans="1:20" x14ac:dyDescent="0.3">
      <c r="A72" s="44">
        <v>11</v>
      </c>
      <c r="B72" s="3">
        <v>2002</v>
      </c>
      <c r="C72" s="64">
        <f>IF(HLOOKUP($C$62,'data for chart'!$B$2:$O$28,'interactive chart'!$A72,FALSE)=0,"NA",HLOOKUP($C$62,'data for chart'!$B$2:$O$28,'interactive chart'!$A72,FALSE))</f>
        <v>17.600000000000001</v>
      </c>
      <c r="D72" s="65">
        <f>HLOOKUP($C$62,'data for chart'!$P$2:$AC$28,'interactive chart'!$A72,FALSE)</f>
        <v>16.5</v>
      </c>
      <c r="E72" s="66">
        <f>HLOOKUP($C$62,'data for chart'!$AD$2:$AQ$28,'interactive chart'!$A72,FALSE)</f>
        <v>18.8</v>
      </c>
      <c r="F72" s="45">
        <f t="shared" si="0"/>
        <v>1.1000000000000014</v>
      </c>
      <c r="G72" s="3">
        <v>2002</v>
      </c>
      <c r="H72" s="64">
        <f>IF(HLOOKUP($H$62,'data for chart'!$B$32:$O$58,'interactive chart'!$A72,FALSE)=0,"NA",HLOOKUP($H$62,'data for chart'!$B$32:$O$58,'interactive chart'!$A72,FALSE))</f>
        <v>27.5</v>
      </c>
      <c r="I72" s="65">
        <f>IF(HLOOKUP($H$62,'data for chart'!$P$32:$AC$58,'interactive chart'!$A72,FALSE)=0,"",HLOOKUP($H$62,'data for chart'!$P$32:$AC$58,'interactive chart'!$A72,FALSE))</f>
        <v>25.4</v>
      </c>
      <c r="J72" s="66">
        <f>IF(HLOOKUP($H$62,'data for chart'!$AD$32:$AQ$58,'interactive chart'!$A72,FALSE)=0,"",HLOOKUP($H$62,'data for chart'!$AD$32:$AQ$58,'interactive chart'!$A72,FALSE))</f>
        <v>29.6</v>
      </c>
      <c r="K72" s="67">
        <f t="shared" si="1"/>
        <v>2.1000000000000014</v>
      </c>
      <c r="L72" s="3">
        <v>2002</v>
      </c>
      <c r="M72" s="64">
        <f>IF(HLOOKUP($M$62,'data for chart'!$B$62:$O$88,'interactive chart'!$A72,FALSE)=0,"NA",HLOOKUP($M$62,'data for chart'!$B$62:$O$88,'interactive chart'!$A72,FALSE))</f>
        <v>8.5</v>
      </c>
      <c r="N72" s="65">
        <f>IF(HLOOKUP($M$62,'data for chart'!$P$62:$AC$88,'interactive chart'!$A72,FALSE)=0,"",HLOOKUP($M$62,'data for chart'!$P$62:$AC$88,'interactive chart'!$A72,FALSE))</f>
        <v>7.4</v>
      </c>
      <c r="O72" s="66">
        <f>IF(HLOOKUP($M$62,'data for chart'!$AD$62:$AQ$88,'interactive chart'!$A72,FALSE)=0,"",HLOOKUP($M$62,'data for chart'!$AD$62:$AQ$88,'interactive chart'!$A72,FALSE))</f>
        <v>9.6</v>
      </c>
      <c r="P72" s="67">
        <f t="shared" si="2"/>
        <v>1.0999999999999996</v>
      </c>
      <c r="Q72" s="3">
        <v>2002</v>
      </c>
      <c r="R72" s="64">
        <f>IF(HLOOKUP($R$62,'data for chart'!$B$92:$O$118,'interactive chart'!$A72,FALSE)=0,"",HLOOKUP($R$62,'data for chart'!$B$92:$O$118,'interactive chart'!$A72,FALSE))</f>
        <v>18</v>
      </c>
      <c r="S72" s="65">
        <f>IF(HLOOKUP($R$62,'data for chart'!$P$92:$AC$118,'interactive chart'!$A72,FALSE)=0,"",HLOOKUP($R$62,'data for chart'!$P$92:$AC$118,'interactive chart'!$A72,FALSE))</f>
        <v>16.8</v>
      </c>
      <c r="T72" s="66">
        <f>IF(HLOOKUP($R$62,'data for chart'!$AD$92:$AQ$118,'interactive chart'!$A72,FALSE)=0,"",HLOOKUP($R$62,'data for chart'!$AD$92:$AQ$118,'interactive chart'!$A72,FALSE))</f>
        <v>19.2</v>
      </c>
    </row>
    <row r="73" spans="1:20" x14ac:dyDescent="0.3">
      <c r="A73" s="44">
        <v>12</v>
      </c>
      <c r="B73" s="3">
        <v>2003</v>
      </c>
      <c r="C73" s="64">
        <f>IF(HLOOKUP($C$62,'data for chart'!$B$2:$O$28,'interactive chart'!$A73,FALSE)=0,"NA",HLOOKUP($C$62,'data for chart'!$B$2:$O$28,'interactive chart'!$A73,FALSE))</f>
        <v>15.6</v>
      </c>
      <c r="D73" s="65">
        <f>HLOOKUP($C$62,'data for chart'!$P$2:$AC$28,'interactive chart'!$A73,FALSE)</f>
        <v>14.5</v>
      </c>
      <c r="E73" s="66">
        <f>HLOOKUP($C$62,'data for chart'!$AD$2:$AQ$28,'interactive chart'!$A73,FALSE)</f>
        <v>16.7</v>
      </c>
      <c r="F73" s="45">
        <f t="shared" si="0"/>
        <v>1.0999999999999996</v>
      </c>
      <c r="G73" s="3">
        <v>2003</v>
      </c>
      <c r="H73" s="64">
        <f>IF(HLOOKUP($H$62,'data for chart'!$B$32:$O$58,'interactive chart'!$A73,FALSE)=0,"NA",HLOOKUP($H$62,'data for chart'!$B$32:$O$58,'interactive chart'!$A73,FALSE))</f>
        <v>23.9</v>
      </c>
      <c r="I73" s="65">
        <f>IF(HLOOKUP($H$62,'data for chart'!$P$32:$AC$58,'interactive chart'!$A73,FALSE)=0,"",HLOOKUP($H$62,'data for chart'!$P$32:$AC$58,'interactive chart'!$A73,FALSE))</f>
        <v>21.9</v>
      </c>
      <c r="J73" s="66">
        <f>IF(HLOOKUP($H$62,'data for chart'!$AD$32:$AQ$58,'interactive chart'!$A73,FALSE)=0,"",HLOOKUP($H$62,'data for chart'!$AD$32:$AQ$58,'interactive chart'!$A73,FALSE))</f>
        <v>26</v>
      </c>
      <c r="K73" s="67">
        <f t="shared" si="1"/>
        <v>2</v>
      </c>
      <c r="L73" s="3">
        <v>2003</v>
      </c>
      <c r="M73" s="64">
        <f>IF(HLOOKUP($M$62,'data for chart'!$B$62:$O$88,'interactive chart'!$A73,FALSE)=0,"NA",HLOOKUP($M$62,'data for chart'!$B$62:$O$88,'interactive chart'!$A73,FALSE))</f>
        <v>8.1999999999999993</v>
      </c>
      <c r="N73" s="65">
        <f>IF(HLOOKUP($M$62,'data for chart'!$P$62:$AC$88,'interactive chart'!$A73,FALSE)=0,"",HLOOKUP($M$62,'data for chart'!$P$62:$AC$88,'interactive chart'!$A73,FALSE))</f>
        <v>7.1</v>
      </c>
      <c r="O73" s="66">
        <f>IF(HLOOKUP($M$62,'data for chart'!$AD$62:$AQ$88,'interactive chart'!$A73,FALSE)=0,"",HLOOKUP($M$62,'data for chart'!$AD$62:$AQ$88,'interactive chart'!$A73,FALSE))</f>
        <v>9.3000000000000007</v>
      </c>
      <c r="P73" s="67">
        <f t="shared" si="2"/>
        <v>1.0999999999999996</v>
      </c>
      <c r="Q73" s="3">
        <v>2003</v>
      </c>
      <c r="R73" s="64">
        <f>IF(HLOOKUP($R$62,'data for chart'!$B$92:$O$118,'interactive chart'!$A73,FALSE)=0,"",HLOOKUP($R$62,'data for chart'!$B$92:$O$118,'interactive chart'!$A73,FALSE))</f>
        <v>16.100000000000001</v>
      </c>
      <c r="S73" s="65">
        <f>IF(HLOOKUP($R$62,'data for chart'!$P$92:$AC$118,'interactive chart'!$A73,FALSE)=0,"",HLOOKUP($R$62,'data for chart'!$P$92:$AC$118,'interactive chart'!$A73,FALSE))</f>
        <v>14.9</v>
      </c>
      <c r="T73" s="66">
        <f>IF(HLOOKUP($R$62,'data for chart'!$AD$92:$AQ$118,'interactive chart'!$A73,FALSE)=0,"",HLOOKUP($R$62,'data for chart'!$AD$92:$AQ$118,'interactive chart'!$A73,FALSE))</f>
        <v>17.2</v>
      </c>
    </row>
    <row r="74" spans="1:20" x14ac:dyDescent="0.3">
      <c r="A74" s="44">
        <v>13</v>
      </c>
      <c r="B74" s="3">
        <v>2004</v>
      </c>
      <c r="C74" s="64">
        <f>IF(HLOOKUP($C$62,'data for chart'!$B$2:$O$28,'interactive chart'!$A74,FALSE)=0,"NA",HLOOKUP($C$62,'data for chart'!$B$2:$O$28,'interactive chart'!$A74,FALSE))</f>
        <v>16.3</v>
      </c>
      <c r="D74" s="65">
        <f>HLOOKUP($C$62,'data for chart'!$P$2:$AC$28,'interactive chart'!$A74,FALSE)</f>
        <v>15.2</v>
      </c>
      <c r="E74" s="66">
        <f>HLOOKUP($C$62,'data for chart'!$AD$2:$AQ$28,'interactive chart'!$A74,FALSE)</f>
        <v>17.399999999999999</v>
      </c>
      <c r="F74" s="45">
        <f t="shared" si="0"/>
        <v>1.1000000000000014</v>
      </c>
      <c r="G74" s="3">
        <v>2004</v>
      </c>
      <c r="H74" s="64">
        <f>IF(HLOOKUP($H$62,'data for chart'!$B$32:$O$58,'interactive chart'!$A74,FALSE)=0,"NA",HLOOKUP($H$62,'data for chart'!$B$32:$O$58,'interactive chart'!$A74,FALSE))</f>
        <v>24.7</v>
      </c>
      <c r="I74" s="65">
        <f>IF(HLOOKUP($H$62,'data for chart'!$P$32:$AC$58,'interactive chart'!$A74,FALSE)=0,"",HLOOKUP($H$62,'data for chart'!$P$32:$AC$58,'interactive chart'!$A74,FALSE))</f>
        <v>22.7</v>
      </c>
      <c r="J74" s="66">
        <f>IF(HLOOKUP($H$62,'data for chart'!$AD$32:$AQ$58,'interactive chart'!$A74,FALSE)=0,"",HLOOKUP($H$62,'data for chart'!$AD$32:$AQ$58,'interactive chart'!$A74,FALSE))</f>
        <v>26.7</v>
      </c>
      <c r="K74" s="67">
        <f t="shared" si="1"/>
        <v>2</v>
      </c>
      <c r="L74" s="3">
        <v>2004</v>
      </c>
      <c r="M74" s="64">
        <f>IF(HLOOKUP($M$62,'data for chart'!$B$62:$O$88,'interactive chart'!$A74,FALSE)=0,"NA",HLOOKUP($M$62,'data for chart'!$B$62:$O$88,'interactive chart'!$A74,FALSE))</f>
        <v>8.5</v>
      </c>
      <c r="N74" s="65">
        <f>IF(HLOOKUP($M$62,'data for chart'!$P$62:$AC$88,'interactive chart'!$A74,FALSE)=0,"",HLOOKUP($M$62,'data for chart'!$P$62:$AC$88,'interactive chart'!$A74,FALSE))</f>
        <v>7.4</v>
      </c>
      <c r="O74" s="66">
        <f>IF(HLOOKUP($M$62,'data for chart'!$AD$62:$AQ$88,'interactive chart'!$A74,FALSE)=0,"",HLOOKUP($M$62,'data for chart'!$AD$62:$AQ$88,'interactive chart'!$A74,FALSE))</f>
        <v>9.6999999999999993</v>
      </c>
      <c r="P74" s="67">
        <f t="shared" si="2"/>
        <v>1.0999999999999996</v>
      </c>
      <c r="Q74" s="3">
        <v>2004</v>
      </c>
      <c r="R74" s="64">
        <f>IF(HLOOKUP($R$62,'data for chart'!$B$92:$O$118,'interactive chart'!$A74,FALSE)=0,"",HLOOKUP($R$62,'data for chart'!$B$92:$O$118,'interactive chart'!$A74,FALSE))</f>
        <v>16.600000000000001</v>
      </c>
      <c r="S74" s="65">
        <f>IF(HLOOKUP($R$62,'data for chart'!$P$92:$AC$118,'interactive chart'!$A74,FALSE)=0,"",HLOOKUP($R$62,'data for chart'!$P$92:$AC$118,'interactive chart'!$A74,FALSE))</f>
        <v>15.5</v>
      </c>
      <c r="T74" s="66">
        <f>IF(HLOOKUP($R$62,'data for chart'!$AD$92:$AQ$118,'interactive chart'!$A74,FALSE)=0,"",HLOOKUP($R$62,'data for chart'!$AD$92:$AQ$118,'interactive chart'!$A74,FALSE))</f>
        <v>17.7</v>
      </c>
    </row>
    <row r="75" spans="1:20" x14ac:dyDescent="0.3">
      <c r="A75" s="44">
        <v>14</v>
      </c>
      <c r="B75" s="3">
        <v>2005</v>
      </c>
      <c r="C75" s="64">
        <f>IF(HLOOKUP($C$62,'data for chart'!$B$2:$O$28,'interactive chart'!$A75,FALSE)=0,"NA",HLOOKUP($C$62,'data for chart'!$B$2:$O$28,'interactive chart'!$A75,FALSE))</f>
        <v>14.8</v>
      </c>
      <c r="D75" s="65">
        <f>HLOOKUP($C$62,'data for chart'!$P$2:$AC$28,'interactive chart'!$A75,FALSE)</f>
        <v>13.7</v>
      </c>
      <c r="E75" s="66">
        <f>HLOOKUP($C$62,'data for chart'!$AD$2:$AQ$28,'interactive chart'!$A75,FALSE)</f>
        <v>15.9</v>
      </c>
      <c r="F75" s="45">
        <f t="shared" si="0"/>
        <v>1.1000000000000014</v>
      </c>
      <c r="G75" s="3">
        <v>2005</v>
      </c>
      <c r="H75" s="64">
        <f>IF(HLOOKUP($H$62,'data for chart'!$B$32:$O$58,'interactive chart'!$A75,FALSE)=0,"NA",HLOOKUP($H$62,'data for chart'!$B$32:$O$58,'interactive chart'!$A75,FALSE))</f>
        <v>22.2</v>
      </c>
      <c r="I75" s="65">
        <f>IF(HLOOKUP($H$62,'data for chart'!$P$32:$AC$58,'interactive chart'!$A75,FALSE)=0,"",HLOOKUP($H$62,'data for chart'!$P$32:$AC$58,'interactive chart'!$A75,FALSE))</f>
        <v>20.3</v>
      </c>
      <c r="J75" s="66">
        <f>IF(HLOOKUP($H$62,'data for chart'!$AD$32:$AQ$58,'interactive chart'!$A75,FALSE)=0,"",HLOOKUP($H$62,'data for chart'!$AD$32:$AQ$58,'interactive chart'!$A75,FALSE))</f>
        <v>24.1</v>
      </c>
      <c r="K75" s="67">
        <f t="shared" si="1"/>
        <v>1.8999999999999986</v>
      </c>
      <c r="L75" s="3">
        <v>2005</v>
      </c>
      <c r="M75" s="64">
        <f>IF(HLOOKUP($M$62,'data for chart'!$B$62:$O$88,'interactive chart'!$A75,FALSE)=0,"NA",HLOOKUP($M$62,'data for chart'!$B$62:$O$88,'interactive chart'!$A75,FALSE))</f>
        <v>8</v>
      </c>
      <c r="N75" s="65">
        <f>IF(HLOOKUP($M$62,'data for chart'!$P$62:$AC$88,'interactive chart'!$A75,FALSE)=0,"",HLOOKUP($M$62,'data for chart'!$P$62:$AC$88,'interactive chart'!$A75,FALSE))</f>
        <v>7</v>
      </c>
      <c r="O75" s="66">
        <f>IF(HLOOKUP($M$62,'data for chart'!$AD$62:$AQ$88,'interactive chart'!$A75,FALSE)=0,"",HLOOKUP($M$62,'data for chart'!$AD$62:$AQ$88,'interactive chart'!$A75,FALSE))</f>
        <v>9.1</v>
      </c>
      <c r="P75" s="67">
        <f t="shared" si="2"/>
        <v>1</v>
      </c>
      <c r="Q75" s="3">
        <v>2005</v>
      </c>
      <c r="R75" s="64">
        <f>IF(HLOOKUP($R$62,'data for chart'!$B$92:$O$118,'interactive chart'!$A75,FALSE)=0,"",HLOOKUP($R$62,'data for chart'!$B$92:$O$118,'interactive chart'!$A75,FALSE))</f>
        <v>15.1</v>
      </c>
      <c r="S75" s="65">
        <f>IF(HLOOKUP($R$62,'data for chart'!$P$92:$AC$118,'interactive chart'!$A75,FALSE)=0,"",HLOOKUP($R$62,'data for chart'!$P$92:$AC$118,'interactive chart'!$A75,FALSE))</f>
        <v>14</v>
      </c>
      <c r="T75" s="66">
        <f>IF(HLOOKUP($R$62,'data for chart'!$AD$92:$AQ$118,'interactive chart'!$A75,FALSE)=0,"",HLOOKUP($R$62,'data for chart'!$AD$92:$AQ$118,'interactive chart'!$A75,FALSE))</f>
        <v>16.2</v>
      </c>
    </row>
    <row r="76" spans="1:20" x14ac:dyDescent="0.3">
      <c r="A76" s="44">
        <v>15</v>
      </c>
      <c r="B76" s="3">
        <v>2006</v>
      </c>
      <c r="C76" s="64">
        <f>IF(HLOOKUP($C$62,'data for chart'!$B$2:$O$28,'interactive chart'!$A76,FALSE)=0,"NA",HLOOKUP($C$62,'data for chart'!$B$2:$O$28,'interactive chart'!$A76,FALSE))</f>
        <v>14.7</v>
      </c>
      <c r="D76" s="65">
        <f>HLOOKUP($C$62,'data for chart'!$P$2:$AC$28,'interactive chart'!$A76,FALSE)</f>
        <v>13.7</v>
      </c>
      <c r="E76" s="66">
        <f>HLOOKUP($C$62,'data for chart'!$AD$2:$AQ$28,'interactive chart'!$A76,FALSE)</f>
        <v>15.8</v>
      </c>
      <c r="F76" s="45">
        <f t="shared" si="0"/>
        <v>1</v>
      </c>
      <c r="G76" s="3">
        <v>2006</v>
      </c>
      <c r="H76" s="64">
        <f>IF(HLOOKUP($H$62,'data for chart'!$B$32:$O$58,'interactive chart'!$A76,FALSE)=0,"NA",HLOOKUP($H$62,'data for chart'!$B$32:$O$58,'interactive chart'!$A76,FALSE))</f>
        <v>23.7</v>
      </c>
      <c r="I76" s="65">
        <f>IF(HLOOKUP($H$62,'data for chart'!$P$32:$AC$58,'interactive chart'!$A76,FALSE)=0,"",HLOOKUP($H$62,'data for chart'!$P$32:$AC$58,'interactive chart'!$A76,FALSE))</f>
        <v>21.8</v>
      </c>
      <c r="J76" s="66">
        <f>IF(HLOOKUP($H$62,'data for chart'!$AD$32:$AQ$58,'interactive chart'!$A76,FALSE)=0,"",HLOOKUP($H$62,'data for chart'!$AD$32:$AQ$58,'interactive chart'!$A76,FALSE))</f>
        <v>25.7</v>
      </c>
      <c r="K76" s="67">
        <f t="shared" si="1"/>
        <v>1.8999999999999986</v>
      </c>
      <c r="L76" s="3">
        <v>2006</v>
      </c>
      <c r="M76" s="64">
        <f>IF(HLOOKUP($M$62,'data for chart'!$B$62:$O$88,'interactive chart'!$A76,FALSE)=0,"NA",HLOOKUP($M$62,'data for chart'!$B$62:$O$88,'interactive chart'!$A76,FALSE))</f>
        <v>6.5</v>
      </c>
      <c r="N76" s="65">
        <f>IF(HLOOKUP($M$62,'data for chart'!$P$62:$AC$88,'interactive chart'!$A76,FALSE)=0,"",HLOOKUP($M$62,'data for chart'!$P$62:$AC$88,'interactive chart'!$A76,FALSE))</f>
        <v>5.5</v>
      </c>
      <c r="O76" s="66">
        <f>IF(HLOOKUP($M$62,'data for chart'!$AD$62:$AQ$88,'interactive chart'!$A76,FALSE)=0,"",HLOOKUP($M$62,'data for chart'!$AD$62:$AQ$88,'interactive chart'!$A76,FALSE))</f>
        <v>7.5</v>
      </c>
      <c r="P76" s="67">
        <f t="shared" si="2"/>
        <v>1</v>
      </c>
      <c r="Q76" s="3">
        <v>2006</v>
      </c>
      <c r="R76" s="64">
        <f>IF(HLOOKUP($R$62,'data for chart'!$B$92:$O$118,'interactive chart'!$A76,FALSE)=0,"",HLOOKUP($R$62,'data for chart'!$B$92:$O$118,'interactive chart'!$A76,FALSE))</f>
        <v>15.1</v>
      </c>
      <c r="S76" s="65">
        <f>IF(HLOOKUP($R$62,'data for chart'!$P$92:$AC$118,'interactive chart'!$A76,FALSE)=0,"",HLOOKUP($R$62,'data for chart'!$P$92:$AC$118,'interactive chart'!$A76,FALSE))</f>
        <v>14</v>
      </c>
      <c r="T76" s="66">
        <f>IF(HLOOKUP($R$62,'data for chart'!$AD$92:$AQ$118,'interactive chart'!$A76,FALSE)=0,"",HLOOKUP($R$62,'data for chart'!$AD$92:$AQ$118,'interactive chart'!$A76,FALSE))</f>
        <v>16.2</v>
      </c>
    </row>
    <row r="77" spans="1:20" x14ac:dyDescent="0.3">
      <c r="A77" s="44">
        <v>16</v>
      </c>
      <c r="B77" s="3">
        <v>2007</v>
      </c>
      <c r="C77" s="64">
        <f>IF(HLOOKUP($C$62,'data for chart'!$B$2:$O$28,'interactive chart'!$A77,FALSE)=0,"NA",HLOOKUP($C$62,'data for chart'!$B$2:$O$28,'interactive chart'!$A77,FALSE))</f>
        <v>16.100000000000001</v>
      </c>
      <c r="D77" s="65">
        <f>HLOOKUP($C$62,'data for chart'!$P$2:$AC$28,'interactive chart'!$A77,FALSE)</f>
        <v>15</v>
      </c>
      <c r="E77" s="66">
        <f>HLOOKUP($C$62,'data for chart'!$AD$2:$AQ$28,'interactive chart'!$A77,FALSE)</f>
        <v>17.2</v>
      </c>
      <c r="F77" s="45">
        <f t="shared" si="0"/>
        <v>1.1000000000000014</v>
      </c>
      <c r="G77" s="3">
        <v>2007</v>
      </c>
      <c r="H77" s="64">
        <f>IF(HLOOKUP($H$62,'data for chart'!$B$32:$O$58,'interactive chart'!$A77,FALSE)=0,"NA",HLOOKUP($H$62,'data for chart'!$B$32:$O$58,'interactive chart'!$A77,FALSE))</f>
        <v>24.8</v>
      </c>
      <c r="I77" s="65">
        <f>IF(HLOOKUP($H$62,'data for chart'!$P$32:$AC$58,'interactive chart'!$A77,FALSE)=0,"",HLOOKUP($H$62,'data for chart'!$P$32:$AC$58,'interactive chart'!$A77,FALSE))</f>
        <v>22.8</v>
      </c>
      <c r="J77" s="66">
        <f>IF(HLOOKUP($H$62,'data for chart'!$AD$32:$AQ$58,'interactive chart'!$A77,FALSE)=0,"",HLOOKUP($H$62,'data for chart'!$AD$32:$AQ$58,'interactive chart'!$A77,FALSE))</f>
        <v>26.8</v>
      </c>
      <c r="K77" s="67">
        <f t="shared" si="1"/>
        <v>2</v>
      </c>
      <c r="L77" s="3">
        <v>2007</v>
      </c>
      <c r="M77" s="64">
        <f>IF(HLOOKUP($M$62,'data for chart'!$B$62:$O$88,'interactive chart'!$A77,FALSE)=0,"NA",HLOOKUP($M$62,'data for chart'!$B$62:$O$88,'interactive chart'!$A77,FALSE))</f>
        <v>8.1999999999999993</v>
      </c>
      <c r="N77" s="65">
        <f>IF(HLOOKUP($M$62,'data for chart'!$P$62:$AC$88,'interactive chart'!$A77,FALSE)=0,"",HLOOKUP($M$62,'data for chart'!$P$62:$AC$88,'interactive chart'!$A77,FALSE))</f>
        <v>7.1</v>
      </c>
      <c r="O77" s="66">
        <f>IF(HLOOKUP($M$62,'data for chart'!$AD$62:$AQ$88,'interactive chart'!$A77,FALSE)=0,"",HLOOKUP($M$62,'data for chart'!$AD$62:$AQ$88,'interactive chart'!$A77,FALSE))</f>
        <v>9.3000000000000007</v>
      </c>
      <c r="P77" s="67">
        <f t="shared" si="2"/>
        <v>1.0999999999999996</v>
      </c>
      <c r="Q77" s="3">
        <v>2007</v>
      </c>
      <c r="R77" s="64">
        <f>IF(HLOOKUP($R$62,'data for chart'!$B$92:$O$118,'interactive chart'!$A77,FALSE)=0,"",HLOOKUP($R$62,'data for chart'!$B$92:$O$118,'interactive chart'!$A77,FALSE))</f>
        <v>16.5</v>
      </c>
      <c r="S77" s="65">
        <f>IF(HLOOKUP($R$62,'data for chart'!$P$92:$AC$118,'interactive chart'!$A77,FALSE)=0,"",HLOOKUP($R$62,'data for chart'!$P$92:$AC$118,'interactive chart'!$A77,FALSE))</f>
        <v>15.3</v>
      </c>
      <c r="T77" s="66">
        <f>IF(HLOOKUP($R$62,'data for chart'!$AD$92:$AQ$118,'interactive chart'!$A77,FALSE)=0,"",HLOOKUP($R$62,'data for chart'!$AD$92:$AQ$118,'interactive chart'!$A77,FALSE))</f>
        <v>17.600000000000001</v>
      </c>
    </row>
    <row r="78" spans="1:20" x14ac:dyDescent="0.3">
      <c r="A78" s="44">
        <v>17</v>
      </c>
      <c r="B78" s="3">
        <v>2008</v>
      </c>
      <c r="C78" s="64">
        <f>IF(HLOOKUP($C$62,'data for chart'!$B$2:$O$28,'interactive chart'!$A78,FALSE)=0,"NA",HLOOKUP($C$62,'data for chart'!$B$2:$O$28,'interactive chart'!$A78,FALSE))</f>
        <v>16.100000000000001</v>
      </c>
      <c r="D78" s="65">
        <f>HLOOKUP($C$62,'data for chart'!$P$2:$AC$28,'interactive chart'!$A78,FALSE)</f>
        <v>15</v>
      </c>
      <c r="E78" s="66">
        <f>HLOOKUP($C$62,'data for chart'!$AD$2:$AQ$28,'interactive chart'!$A78,FALSE)</f>
        <v>17.2</v>
      </c>
      <c r="F78" s="45">
        <f t="shared" si="0"/>
        <v>1.1000000000000014</v>
      </c>
      <c r="G78" s="3">
        <v>2008</v>
      </c>
      <c r="H78" s="64">
        <f>IF(HLOOKUP($H$62,'data for chart'!$B$32:$O$58,'interactive chart'!$A78,FALSE)=0,"NA",HLOOKUP($H$62,'data for chart'!$B$32:$O$58,'interactive chart'!$A78,FALSE))</f>
        <v>25</v>
      </c>
      <c r="I78" s="65">
        <f>IF(HLOOKUP($H$62,'data for chart'!$P$32:$AC$58,'interactive chart'!$A78,FALSE)=0,"",HLOOKUP($H$62,'data for chart'!$P$32:$AC$58,'interactive chart'!$A78,FALSE))</f>
        <v>23</v>
      </c>
      <c r="J78" s="66">
        <f>IF(HLOOKUP($H$62,'data for chart'!$AD$32:$AQ$58,'interactive chart'!$A78,FALSE)=0,"",HLOOKUP($H$62,'data for chart'!$AD$32:$AQ$58,'interactive chart'!$A78,FALSE))</f>
        <v>27</v>
      </c>
      <c r="K78" s="67">
        <f t="shared" si="1"/>
        <v>2</v>
      </c>
      <c r="L78" s="3">
        <v>2008</v>
      </c>
      <c r="M78" s="64">
        <f>IF(HLOOKUP($M$62,'data for chart'!$B$62:$O$88,'interactive chart'!$A78,FALSE)=0,"NA",HLOOKUP($M$62,'data for chart'!$B$62:$O$88,'interactive chart'!$A78,FALSE))</f>
        <v>7.8</v>
      </c>
      <c r="N78" s="65">
        <f>IF(HLOOKUP($M$62,'data for chart'!$P$62:$AC$88,'interactive chart'!$A78,FALSE)=0,"",HLOOKUP($M$62,'data for chart'!$P$62:$AC$88,'interactive chart'!$A78,FALSE))</f>
        <v>6.8</v>
      </c>
      <c r="O78" s="66">
        <f>IF(HLOOKUP($M$62,'data for chart'!$AD$62:$AQ$88,'interactive chart'!$A78,FALSE)=0,"",HLOOKUP($M$62,'data for chart'!$AD$62:$AQ$88,'interactive chart'!$A78,FALSE))</f>
        <v>8.9</v>
      </c>
      <c r="P78" s="67">
        <f t="shared" si="2"/>
        <v>1</v>
      </c>
      <c r="Q78" s="3">
        <v>2008</v>
      </c>
      <c r="R78" s="64">
        <f>IF(HLOOKUP($R$62,'data for chart'!$B$92:$O$118,'interactive chart'!$A78,FALSE)=0,"",HLOOKUP($R$62,'data for chart'!$B$92:$O$118,'interactive chart'!$A78,FALSE))</f>
        <v>16.399999999999999</v>
      </c>
      <c r="S78" s="65">
        <f>IF(HLOOKUP($R$62,'data for chart'!$P$92:$AC$118,'interactive chart'!$A78,FALSE)=0,"",HLOOKUP($R$62,'data for chart'!$P$92:$AC$118,'interactive chart'!$A78,FALSE))</f>
        <v>15.3</v>
      </c>
      <c r="T78" s="66">
        <f>IF(HLOOKUP($R$62,'data for chart'!$AD$92:$AQ$118,'interactive chart'!$A78,FALSE)=0,"",HLOOKUP($R$62,'data for chart'!$AD$92:$AQ$118,'interactive chart'!$A78,FALSE))</f>
        <v>17.5</v>
      </c>
    </row>
    <row r="79" spans="1:20" x14ac:dyDescent="0.3">
      <c r="A79" s="44">
        <v>18</v>
      </c>
      <c r="B79" s="3">
        <v>2009</v>
      </c>
      <c r="C79" s="64">
        <f>IF(HLOOKUP($C$62,'data for chart'!$B$2:$O$28,'interactive chart'!$A79,FALSE)=0,"NA",HLOOKUP($C$62,'data for chart'!$B$2:$O$28,'interactive chart'!$A79,FALSE))</f>
        <v>14</v>
      </c>
      <c r="D79" s="65">
        <f>HLOOKUP($C$62,'data for chart'!$P$2:$AC$28,'interactive chart'!$A79,FALSE)</f>
        <v>13</v>
      </c>
      <c r="E79" s="66">
        <f>HLOOKUP($C$62,'data for chart'!$AD$2:$AQ$28,'interactive chart'!$A79,FALSE)</f>
        <v>15</v>
      </c>
      <c r="F79" s="45">
        <f t="shared" si="0"/>
        <v>1</v>
      </c>
      <c r="G79" s="3">
        <v>2009</v>
      </c>
      <c r="H79" s="64">
        <f>IF(HLOOKUP($H$62,'data for chart'!$B$32:$O$58,'interactive chart'!$A79,FALSE)=0,"NA",HLOOKUP($H$62,'data for chart'!$B$32:$O$58,'interactive chart'!$A79,FALSE))</f>
        <v>21.3</v>
      </c>
      <c r="I79" s="65">
        <f>IF(HLOOKUP($H$62,'data for chart'!$P$32:$AC$58,'interactive chart'!$A79,FALSE)=0,"",HLOOKUP($H$62,'data for chart'!$P$32:$AC$58,'interactive chart'!$A79,FALSE))</f>
        <v>19.5</v>
      </c>
      <c r="J79" s="66">
        <f>IF(HLOOKUP($H$62,'data for chart'!$AD$32:$AQ$58,'interactive chart'!$A79,FALSE)=0,"",HLOOKUP($H$62,'data for chart'!$AD$32:$AQ$58,'interactive chart'!$A79,FALSE))</f>
        <v>23.1</v>
      </c>
      <c r="K79" s="67">
        <f t="shared" si="1"/>
        <v>1.8000000000000007</v>
      </c>
      <c r="L79" s="3">
        <v>2009</v>
      </c>
      <c r="M79" s="64">
        <f>IF(HLOOKUP($M$62,'data for chart'!$B$62:$O$88,'interactive chart'!$A79,FALSE)=0,"NA",HLOOKUP($M$62,'data for chart'!$B$62:$O$88,'interactive chart'!$A79,FALSE))</f>
        <v>7.3</v>
      </c>
      <c r="N79" s="65">
        <f>IF(HLOOKUP($M$62,'data for chart'!$P$62:$AC$88,'interactive chart'!$A79,FALSE)=0,"",HLOOKUP($M$62,'data for chart'!$P$62:$AC$88,'interactive chart'!$A79,FALSE))</f>
        <v>6.2</v>
      </c>
      <c r="O79" s="66">
        <f>IF(HLOOKUP($M$62,'data for chart'!$AD$62:$AQ$88,'interactive chart'!$A79,FALSE)=0,"",HLOOKUP($M$62,'data for chart'!$AD$62:$AQ$88,'interactive chart'!$A79,FALSE))</f>
        <v>8.3000000000000007</v>
      </c>
      <c r="P79" s="67">
        <f t="shared" si="2"/>
        <v>1.0999999999999996</v>
      </c>
      <c r="Q79" s="3">
        <v>2009</v>
      </c>
      <c r="R79" s="64">
        <f>IF(HLOOKUP($R$62,'data for chart'!$B$92:$O$118,'interactive chart'!$A79,FALSE)=0,"",HLOOKUP($R$62,'data for chart'!$B$92:$O$118,'interactive chart'!$A79,FALSE))</f>
        <v>14.3</v>
      </c>
      <c r="S79" s="65">
        <f>IF(HLOOKUP($R$62,'data for chart'!$P$92:$AC$118,'interactive chart'!$A79,FALSE)=0,"",HLOOKUP($R$62,'data for chart'!$P$92:$AC$118,'interactive chart'!$A79,FALSE))</f>
        <v>13.2</v>
      </c>
      <c r="T79" s="66">
        <f>IF(HLOOKUP($R$62,'data for chart'!$AD$92:$AQ$118,'interactive chart'!$A79,FALSE)=0,"",HLOOKUP($R$62,'data for chart'!$AD$92:$AQ$118,'interactive chart'!$A79,FALSE))</f>
        <v>15.3</v>
      </c>
    </row>
    <row r="80" spans="1:20" x14ac:dyDescent="0.3">
      <c r="A80" s="44">
        <v>19</v>
      </c>
      <c r="B80" s="3">
        <v>2010</v>
      </c>
      <c r="C80" s="64">
        <f>IF(HLOOKUP($C$62,'data for chart'!$B$2:$O$28,'interactive chart'!$A80,FALSE)=0,"NA",HLOOKUP($C$62,'data for chart'!$B$2:$O$28,'interactive chart'!$A80,FALSE))</f>
        <v>14.7</v>
      </c>
      <c r="D80" s="65">
        <f>HLOOKUP($C$62,'data for chart'!$P$2:$AC$28,'interactive chart'!$A80,FALSE)</f>
        <v>13.6</v>
      </c>
      <c r="E80" s="66">
        <f>HLOOKUP($C$62,'data for chart'!$AD$2:$AQ$28,'interactive chart'!$A80,FALSE)</f>
        <v>15.7</v>
      </c>
      <c r="F80" s="45">
        <f t="shared" si="0"/>
        <v>1.0999999999999996</v>
      </c>
      <c r="G80" s="3">
        <v>2010</v>
      </c>
      <c r="H80" s="64">
        <f>IF(HLOOKUP($H$62,'data for chart'!$B$32:$O$58,'interactive chart'!$A80,FALSE)=0,"NA",HLOOKUP($H$62,'data for chart'!$B$32:$O$58,'interactive chart'!$A80,FALSE))</f>
        <v>22.6</v>
      </c>
      <c r="I80" s="65">
        <f>IF(HLOOKUP($H$62,'data for chart'!$P$32:$AC$58,'interactive chart'!$A80,FALSE)=0,"",HLOOKUP($H$62,'data for chart'!$P$32:$AC$58,'interactive chart'!$A80,FALSE))</f>
        <v>20.8</v>
      </c>
      <c r="J80" s="66">
        <f>IF(HLOOKUP($H$62,'data for chart'!$AD$32:$AQ$58,'interactive chart'!$A80,FALSE)=0,"",HLOOKUP($H$62,'data for chart'!$AD$32:$AQ$58,'interactive chart'!$A80,FALSE))</f>
        <v>24.5</v>
      </c>
      <c r="K80" s="67">
        <f t="shared" si="1"/>
        <v>1.8000000000000007</v>
      </c>
      <c r="L80" s="3">
        <v>2010</v>
      </c>
      <c r="M80" s="64">
        <f>IF(HLOOKUP($M$62,'data for chart'!$B$62:$O$88,'interactive chart'!$A80,FALSE)=0,"NA",HLOOKUP($M$62,'data for chart'!$B$62:$O$88,'interactive chart'!$A80,FALSE))</f>
        <v>7.3</v>
      </c>
      <c r="N80" s="65">
        <f>IF(HLOOKUP($M$62,'data for chart'!$P$62:$AC$88,'interactive chart'!$A80,FALSE)=0,"",HLOOKUP($M$62,'data for chart'!$P$62:$AC$88,'interactive chart'!$A80,FALSE))</f>
        <v>6.3</v>
      </c>
      <c r="O80" s="66">
        <f>IF(HLOOKUP($M$62,'data for chart'!$AD$62:$AQ$88,'interactive chart'!$A80,FALSE)=0,"",HLOOKUP($M$62,'data for chart'!$AD$62:$AQ$88,'interactive chart'!$A80,FALSE))</f>
        <v>8.3000000000000007</v>
      </c>
      <c r="P80" s="67">
        <f t="shared" si="2"/>
        <v>1</v>
      </c>
      <c r="Q80" s="3">
        <v>2010</v>
      </c>
      <c r="R80" s="64">
        <f>IF(HLOOKUP($R$62,'data for chart'!$B$92:$O$118,'interactive chart'!$A80,FALSE)=0,"",HLOOKUP($R$62,'data for chart'!$B$92:$O$118,'interactive chart'!$A80,FALSE))</f>
        <v>15</v>
      </c>
      <c r="S80" s="65">
        <f>IF(HLOOKUP($R$62,'data for chart'!$P$92:$AC$118,'interactive chart'!$A80,FALSE)=0,"",HLOOKUP($R$62,'data for chart'!$P$92:$AC$118,'interactive chart'!$A80,FALSE))</f>
        <v>13.9</v>
      </c>
      <c r="T80" s="66">
        <f>IF(HLOOKUP($R$62,'data for chart'!$AD$92:$AQ$118,'interactive chart'!$A80,FALSE)=0,"",HLOOKUP($R$62,'data for chart'!$AD$92:$AQ$118,'interactive chart'!$A80,FALSE))</f>
        <v>16</v>
      </c>
    </row>
    <row r="81" spans="1:21" x14ac:dyDescent="0.3">
      <c r="A81" s="44">
        <v>20</v>
      </c>
      <c r="B81" s="3">
        <v>2011</v>
      </c>
      <c r="C81" s="64">
        <f>IF(HLOOKUP($C$62,'data for chart'!$B$2:$O$28,'interactive chart'!$A81,FALSE)=0,"NA",HLOOKUP($C$62,'data for chart'!$B$2:$O$28,'interactive chart'!$A81,FALSE))</f>
        <v>14.4</v>
      </c>
      <c r="D81" s="65">
        <f>HLOOKUP($C$62,'data for chart'!$P$2:$AC$28,'interactive chart'!$A81,FALSE)</f>
        <v>13.4</v>
      </c>
      <c r="E81" s="66">
        <f>HLOOKUP($C$62,'data for chart'!$AD$2:$AQ$28,'interactive chart'!$A81,FALSE)</f>
        <v>15.5</v>
      </c>
      <c r="F81" s="45">
        <f t="shared" si="0"/>
        <v>1</v>
      </c>
      <c r="G81" s="3">
        <v>2011</v>
      </c>
      <c r="H81" s="64">
        <f>IF(HLOOKUP($H$62,'data for chart'!$B$32:$O$58,'interactive chart'!$A81,FALSE)=0,"NA",HLOOKUP($H$62,'data for chart'!$B$32:$O$58,'interactive chart'!$A81,FALSE))</f>
        <v>21.5</v>
      </c>
      <c r="I81" s="65">
        <f>IF(HLOOKUP($H$62,'data for chart'!$P$32:$AC$58,'interactive chart'!$A81,FALSE)=0,"",HLOOKUP($H$62,'data for chart'!$P$32:$AC$58,'interactive chart'!$A81,FALSE))</f>
        <v>19.7</v>
      </c>
      <c r="J81" s="66">
        <f>IF(HLOOKUP($H$62,'data for chart'!$AD$32:$AQ$58,'interactive chart'!$A81,FALSE)=0,"",HLOOKUP($H$62,'data for chart'!$AD$32:$AQ$58,'interactive chart'!$A81,FALSE))</f>
        <v>23.3</v>
      </c>
      <c r="K81" s="67">
        <f t="shared" si="1"/>
        <v>1.8000000000000007</v>
      </c>
      <c r="L81" s="3">
        <v>2011</v>
      </c>
      <c r="M81" s="64">
        <f>IF(HLOOKUP($M$62,'data for chart'!$B$62:$O$88,'interactive chart'!$A81,FALSE)=0,"NA",HLOOKUP($M$62,'data for chart'!$B$62:$O$88,'interactive chart'!$A81,FALSE))</f>
        <v>7.9</v>
      </c>
      <c r="N81" s="65">
        <f>IF(HLOOKUP($M$62,'data for chart'!$P$62:$AC$88,'interactive chart'!$A81,FALSE)=0,"",HLOOKUP($M$62,'data for chart'!$P$62:$AC$88,'interactive chart'!$A81,FALSE))</f>
        <v>6.9</v>
      </c>
      <c r="O81" s="66">
        <f>IF(HLOOKUP($M$62,'data for chart'!$AD$62:$AQ$88,'interactive chart'!$A81,FALSE)=0,"",HLOOKUP($M$62,'data for chart'!$AD$62:$AQ$88,'interactive chart'!$A81,FALSE))</f>
        <v>9</v>
      </c>
      <c r="P81" s="67">
        <f t="shared" si="2"/>
        <v>1</v>
      </c>
      <c r="Q81" s="3">
        <v>2011</v>
      </c>
      <c r="R81" s="64">
        <f>IF(HLOOKUP($R$62,'data for chart'!$B$92:$O$118,'interactive chart'!$A81,FALSE)=0,"",HLOOKUP($R$62,'data for chart'!$B$92:$O$118,'interactive chart'!$A81,FALSE))</f>
        <v>14.7</v>
      </c>
      <c r="S81" s="65">
        <f>IF(HLOOKUP($R$62,'data for chart'!$P$92:$AC$118,'interactive chart'!$A81,FALSE)=0,"",HLOOKUP($R$62,'data for chart'!$P$92:$AC$118,'interactive chart'!$A81,FALSE))</f>
        <v>13.7</v>
      </c>
      <c r="T81" s="66">
        <f>IF(HLOOKUP($R$62,'data for chart'!$AD$92:$AQ$118,'interactive chart'!$A81,FALSE)=0,"",HLOOKUP($R$62,'data for chart'!$AD$92:$AQ$118,'interactive chart'!$A81,FALSE))</f>
        <v>15.8</v>
      </c>
    </row>
    <row r="82" spans="1:21" x14ac:dyDescent="0.3">
      <c r="A82" s="44">
        <v>21</v>
      </c>
      <c r="B82" s="3">
        <v>2012</v>
      </c>
      <c r="C82" s="64">
        <f>IF(HLOOKUP($C$62,'data for chart'!$B$2:$O$28,'interactive chart'!$A82,FALSE)=0,"NA",HLOOKUP($C$62,'data for chart'!$B$2:$O$28,'interactive chart'!$A82,FALSE))</f>
        <v>14.2</v>
      </c>
      <c r="D82" s="65">
        <f>HLOOKUP($C$62,'data for chart'!$P$2:$AC$28,'interactive chart'!$A82,FALSE)</f>
        <v>13.2</v>
      </c>
      <c r="E82" s="66">
        <f>HLOOKUP($C$62,'data for chart'!$AD$2:$AQ$28,'interactive chart'!$A82,FALSE)</f>
        <v>15.2</v>
      </c>
      <c r="F82" s="45">
        <f t="shared" si="0"/>
        <v>1</v>
      </c>
      <c r="G82" s="3">
        <v>2012</v>
      </c>
      <c r="H82" s="64">
        <f>IF(HLOOKUP($H$62,'data for chart'!$B$32:$O$58,'interactive chart'!$A82,FALSE)=0,"NA",HLOOKUP($H$62,'data for chart'!$B$32:$O$58,'interactive chart'!$A82,FALSE))</f>
        <v>21.6</v>
      </c>
      <c r="I82" s="65">
        <f>IF(HLOOKUP($H$62,'data for chart'!$P$32:$AC$58,'interactive chart'!$A82,FALSE)=0,"",HLOOKUP($H$62,'data for chart'!$P$32:$AC$58,'interactive chart'!$A82,FALSE))</f>
        <v>19.8</v>
      </c>
      <c r="J82" s="66">
        <f>IF(HLOOKUP($H$62,'data for chart'!$AD$32:$AQ$58,'interactive chart'!$A82,FALSE)=0,"",HLOOKUP($H$62,'data for chart'!$AD$32:$AQ$58,'interactive chart'!$A82,FALSE))</f>
        <v>23.4</v>
      </c>
      <c r="K82" s="67">
        <f t="shared" si="1"/>
        <v>1.8000000000000007</v>
      </c>
      <c r="L82" s="3">
        <v>2012</v>
      </c>
      <c r="M82" s="64">
        <f>IF(HLOOKUP($M$62,'data for chart'!$B$62:$O$88,'interactive chart'!$A82,FALSE)=0,"NA",HLOOKUP($M$62,'data for chart'!$B$62:$O$88,'interactive chart'!$A82,FALSE))</f>
        <v>7.4</v>
      </c>
      <c r="N82" s="65">
        <f>IF(HLOOKUP($M$62,'data for chart'!$P$62:$AC$88,'interactive chart'!$A82,FALSE)=0,"",HLOOKUP($M$62,'data for chart'!$P$62:$AC$88,'interactive chart'!$A82,FALSE))</f>
        <v>6.4</v>
      </c>
      <c r="O82" s="66">
        <f>IF(HLOOKUP($M$62,'data for chart'!$AD$62:$AQ$88,'interactive chart'!$A82,FALSE)=0,"",HLOOKUP($M$62,'data for chart'!$AD$62:$AQ$88,'interactive chart'!$A82,FALSE))</f>
        <v>8.4</v>
      </c>
      <c r="P82" s="67">
        <f t="shared" si="2"/>
        <v>1</v>
      </c>
      <c r="Q82" s="3">
        <v>2012</v>
      </c>
      <c r="R82" s="64">
        <f>IF(HLOOKUP($R$62,'data for chart'!$B$92:$O$118,'interactive chart'!$A82,FALSE)=0,"",HLOOKUP($R$62,'data for chart'!$B$92:$O$118,'interactive chart'!$A82,FALSE))</f>
        <v>14.5</v>
      </c>
      <c r="S82" s="65">
        <f>IF(HLOOKUP($R$62,'data for chart'!$P$92:$AC$118,'interactive chart'!$A82,FALSE)=0,"",HLOOKUP($R$62,'data for chart'!$P$92:$AC$118,'interactive chart'!$A82,FALSE))</f>
        <v>13.5</v>
      </c>
      <c r="T82" s="66">
        <f>IF(HLOOKUP($R$62,'data for chart'!$AD$92:$AQ$118,'interactive chart'!$A82,FALSE)=0,"",HLOOKUP($R$62,'data for chart'!$AD$92:$AQ$118,'interactive chart'!$A82,FALSE))</f>
        <v>15.5</v>
      </c>
    </row>
    <row r="83" spans="1:21" x14ac:dyDescent="0.3">
      <c r="A83" s="44">
        <v>22</v>
      </c>
      <c r="B83" s="3">
        <v>2013</v>
      </c>
      <c r="C83" s="64">
        <f>IF(HLOOKUP($C$62,'data for chart'!$B$2:$O$28,'interactive chart'!$A83,FALSE)=0,"NA",HLOOKUP($C$62,'data for chart'!$B$2:$O$28,'interactive chart'!$A83,FALSE))</f>
        <v>14</v>
      </c>
      <c r="D83" s="65">
        <f>HLOOKUP($C$62,'data for chart'!$P$2:$AC$28,'interactive chart'!$A83,FALSE)</f>
        <v>13</v>
      </c>
      <c r="E83" s="66">
        <f>HLOOKUP($C$62,'data for chart'!$AD$2:$AQ$28,'interactive chart'!$A83,FALSE)</f>
        <v>15</v>
      </c>
      <c r="F83" s="45">
        <f t="shared" si="0"/>
        <v>1</v>
      </c>
      <c r="G83" s="3">
        <v>2013</v>
      </c>
      <c r="H83" s="64">
        <f>IF(HLOOKUP($H$62,'data for chart'!$B$32:$O$58,'interactive chart'!$A83,FALSE)=0,"NA",HLOOKUP($H$62,'data for chart'!$B$32:$O$58,'interactive chart'!$A83,FALSE))</f>
        <v>22.1</v>
      </c>
      <c r="I83" s="65">
        <f>IF(HLOOKUP($H$62,'data for chart'!$P$32:$AC$58,'interactive chart'!$A83,FALSE)=0,"",HLOOKUP($H$62,'data for chart'!$P$32:$AC$58,'interactive chart'!$A83,FALSE))</f>
        <v>20.3</v>
      </c>
      <c r="J83" s="66">
        <f>IF(HLOOKUP($H$62,'data for chart'!$AD$32:$AQ$58,'interactive chart'!$A83,FALSE)=0,"",HLOOKUP($H$62,'data for chart'!$AD$32:$AQ$58,'interactive chart'!$A83,FALSE))</f>
        <v>23.9</v>
      </c>
      <c r="K83" s="67">
        <f t="shared" si="1"/>
        <v>1.8000000000000007</v>
      </c>
      <c r="L83" s="3">
        <v>2013</v>
      </c>
      <c r="M83" s="64">
        <f>IF(HLOOKUP($M$62,'data for chart'!$B$62:$O$88,'interactive chart'!$A83,FALSE)=0,"NA",HLOOKUP($M$62,'data for chart'!$B$62:$O$88,'interactive chart'!$A83,FALSE))</f>
        <v>6.4</v>
      </c>
      <c r="N83" s="65">
        <f>IF(HLOOKUP($M$62,'data for chart'!$P$62:$AC$88,'interactive chart'!$A83,FALSE)=0,"",HLOOKUP($M$62,'data for chart'!$P$62:$AC$88,'interactive chart'!$A83,FALSE))</f>
        <v>5.5</v>
      </c>
      <c r="O83" s="66">
        <f>IF(HLOOKUP($M$62,'data for chart'!$AD$62:$AQ$88,'interactive chart'!$A83,FALSE)=0,"",HLOOKUP($M$62,'data for chart'!$AD$62:$AQ$88,'interactive chart'!$A83,FALSE))</f>
        <v>7.4</v>
      </c>
      <c r="P83" s="67">
        <f t="shared" si="2"/>
        <v>0.90000000000000036</v>
      </c>
      <c r="Q83" s="3">
        <v>2013</v>
      </c>
      <c r="R83" s="64">
        <f>IF(HLOOKUP($R$62,'data for chart'!$B$92:$O$118,'interactive chart'!$A83,FALSE)=0,"",HLOOKUP($R$62,'data for chart'!$B$92:$O$118,'interactive chart'!$A83,FALSE))</f>
        <v>14.3</v>
      </c>
      <c r="S83" s="65">
        <f>IF(HLOOKUP($R$62,'data for chart'!$P$92:$AC$118,'interactive chart'!$A83,FALSE)=0,"",HLOOKUP($R$62,'data for chart'!$P$92:$AC$118,'interactive chart'!$A83,FALSE))</f>
        <v>13.2</v>
      </c>
      <c r="T83" s="66">
        <f>IF(HLOOKUP($R$62,'data for chart'!$AD$92:$AQ$118,'interactive chart'!$A83,FALSE)=0,"",HLOOKUP($R$62,'data for chart'!$AD$92:$AQ$118,'interactive chart'!$A83,FALSE))</f>
        <v>15.3</v>
      </c>
    </row>
    <row r="84" spans="1:21" x14ac:dyDescent="0.3">
      <c r="A84" s="44">
        <v>23</v>
      </c>
      <c r="B84" s="3">
        <v>2014</v>
      </c>
      <c r="C84" s="64">
        <f>IF(HLOOKUP($C$62,'data for chart'!$B$2:$O$28,'interactive chart'!$A84,FALSE)=0,"NA",HLOOKUP($C$62,'data for chart'!$B$2:$O$28,'interactive chart'!$A84,FALSE))</f>
        <v>12.3</v>
      </c>
      <c r="D84" s="65">
        <f>HLOOKUP($C$62,'data for chart'!$P$2:$AC$28,'interactive chart'!$A84,FALSE)</f>
        <v>11.4</v>
      </c>
      <c r="E84" s="66">
        <f>HLOOKUP($C$62,'data for chart'!$AD$2:$AQ$28,'interactive chart'!$A84,FALSE)</f>
        <v>13.2</v>
      </c>
      <c r="F84" s="45">
        <f t="shared" si="0"/>
        <v>0.90000000000000036</v>
      </c>
      <c r="G84" s="3">
        <v>2014</v>
      </c>
      <c r="H84" s="64">
        <f>IF(HLOOKUP($H$62,'data for chart'!$B$32:$O$58,'interactive chart'!$A84,FALSE)=0,"NA",HLOOKUP($H$62,'data for chart'!$B$32:$O$58,'interactive chart'!$A84,FALSE))</f>
        <v>18.2</v>
      </c>
      <c r="I84" s="65">
        <f>IF(HLOOKUP($H$62,'data for chart'!$P$32:$AC$58,'interactive chart'!$A84,FALSE)=0,"",HLOOKUP($H$62,'data for chart'!$P$32:$AC$58,'interactive chart'!$A84,FALSE))</f>
        <v>16.5</v>
      </c>
      <c r="J84" s="66">
        <f>IF(HLOOKUP($H$62,'data for chart'!$AD$32:$AQ$58,'interactive chart'!$A84,FALSE)=0,"",HLOOKUP($H$62,'data for chart'!$AD$32:$AQ$58,'interactive chart'!$A84,FALSE))</f>
        <v>19.8</v>
      </c>
      <c r="K84" s="67">
        <f t="shared" si="1"/>
        <v>1.6999999999999993</v>
      </c>
      <c r="L84" s="3">
        <v>2014</v>
      </c>
      <c r="M84" s="64">
        <f>IF(HLOOKUP($M$62,'data for chart'!$B$62:$O$88,'interactive chart'!$A84,FALSE)=0,"NA",HLOOKUP($M$62,'data for chart'!$B$62:$O$88,'interactive chart'!$A84,FALSE))</f>
        <v>6.9</v>
      </c>
      <c r="N84" s="65">
        <f>IF(HLOOKUP($M$62,'data for chart'!$P$62:$AC$88,'interactive chart'!$A84,FALSE)=0,"",HLOOKUP($M$62,'data for chart'!$P$62:$AC$88,'interactive chart'!$A84,FALSE))</f>
        <v>5.9</v>
      </c>
      <c r="O84" s="66">
        <f>IF(HLOOKUP($M$62,'data for chart'!$AD$62:$AQ$88,'interactive chart'!$A84,FALSE)=0,"",HLOOKUP($M$62,'data for chart'!$AD$62:$AQ$88,'interactive chart'!$A84,FALSE))</f>
        <v>7.9</v>
      </c>
      <c r="P84" s="67">
        <f t="shared" si="2"/>
        <v>1</v>
      </c>
      <c r="Q84" s="3">
        <v>2014</v>
      </c>
      <c r="R84" s="64">
        <f>IF(HLOOKUP($R$62,'data for chart'!$B$92:$O$118,'interactive chart'!$A84,FALSE)=0,"",HLOOKUP($R$62,'data for chart'!$B$92:$O$118,'interactive chart'!$A84,FALSE))</f>
        <v>12.6</v>
      </c>
      <c r="S84" s="65">
        <f>IF(HLOOKUP($R$62,'data for chart'!$P$92:$AC$118,'interactive chart'!$A84,FALSE)=0,"",HLOOKUP($R$62,'data for chart'!$P$92:$AC$118,'interactive chart'!$A84,FALSE))</f>
        <v>11.6</v>
      </c>
      <c r="T84" s="66">
        <f>IF(HLOOKUP($R$62,'data for chart'!$AD$92:$AQ$118,'interactive chart'!$A84,FALSE)=0,"",HLOOKUP($R$62,'data for chart'!$AD$92:$AQ$118,'interactive chart'!$A84,FALSE))</f>
        <v>13.5</v>
      </c>
    </row>
    <row r="85" spans="1:21" x14ac:dyDescent="0.3">
      <c r="A85" s="44">
        <v>24</v>
      </c>
      <c r="B85" s="3">
        <v>2015</v>
      </c>
      <c r="C85" s="64">
        <f>IF(HLOOKUP($C$62,'data for chart'!$B$2:$O$28,'interactive chart'!$A85,FALSE)=0,"NA",HLOOKUP($C$62,'data for chart'!$B$2:$O$28,'interactive chart'!$A85,FALSE))</f>
        <v>12.3</v>
      </c>
      <c r="D85" s="65">
        <f>HLOOKUP($C$62,'data for chart'!$P$2:$AC$28,'interactive chart'!$A85,FALSE)</f>
        <v>11.3</v>
      </c>
      <c r="E85" s="66">
        <f>HLOOKUP($C$62,'data for chart'!$AD$2:$AQ$28,'interactive chart'!$A85,FALSE)</f>
        <v>13.2</v>
      </c>
      <c r="F85" s="45">
        <f t="shared" si="0"/>
        <v>1</v>
      </c>
      <c r="G85" s="3">
        <v>2015</v>
      </c>
      <c r="H85" s="64">
        <f>IF(HLOOKUP($H$62,'data for chart'!$B$32:$O$58,'interactive chart'!$A85,FALSE)=0,"NA",HLOOKUP($H$62,'data for chart'!$B$32:$O$58,'interactive chart'!$A85,FALSE))</f>
        <v>18.100000000000001</v>
      </c>
      <c r="I85" s="65">
        <f>IF(HLOOKUP($H$62,'data for chart'!$P$32:$AC$58,'interactive chart'!$A85,FALSE)=0,"",HLOOKUP($H$62,'data for chart'!$P$32:$AC$58,'interactive chart'!$A85,FALSE))</f>
        <v>16.5</v>
      </c>
      <c r="J85" s="66">
        <f>IF(HLOOKUP($H$62,'data for chart'!$AD$32:$AQ$58,'interactive chart'!$A85,FALSE)=0,"",HLOOKUP($H$62,'data for chart'!$AD$32:$AQ$58,'interactive chart'!$A85,FALSE))</f>
        <v>19.8</v>
      </c>
      <c r="K85" s="67">
        <f t="shared" si="1"/>
        <v>1.6000000000000014</v>
      </c>
      <c r="L85" s="3">
        <v>2015</v>
      </c>
      <c r="M85" s="64">
        <f>IF(HLOOKUP($M$62,'data for chart'!$B$62:$O$88,'interactive chart'!$A85,FALSE)=0,"NA",HLOOKUP($M$62,'data for chart'!$B$62:$O$88,'interactive chart'!$A85,FALSE))</f>
        <v>6.9</v>
      </c>
      <c r="N85" s="65">
        <f>IF(HLOOKUP($M$62,'data for chart'!$P$62:$AC$88,'interactive chart'!$A85,FALSE)=0,"",HLOOKUP($M$62,'data for chart'!$P$62:$AC$88,'interactive chart'!$A85,FALSE))</f>
        <v>5.9</v>
      </c>
      <c r="O85" s="66">
        <f>IF(HLOOKUP($M$62,'data for chart'!$AD$62:$AQ$88,'interactive chart'!$A85,FALSE)=0,"",HLOOKUP($M$62,'data for chart'!$AD$62:$AQ$88,'interactive chart'!$A85,FALSE))</f>
        <v>7.9</v>
      </c>
      <c r="P85" s="67">
        <f t="shared" si="2"/>
        <v>1</v>
      </c>
      <c r="Q85" s="3">
        <v>2015</v>
      </c>
      <c r="R85" s="64">
        <f>IF(HLOOKUP($R$62,'data for chart'!$B$92:$O$118,'interactive chart'!$A85,FALSE)=0,"",HLOOKUP($R$62,'data for chart'!$B$92:$O$118,'interactive chart'!$A85,FALSE))</f>
        <v>12.5</v>
      </c>
      <c r="S85" s="65">
        <f>IF(HLOOKUP($R$62,'data for chart'!$P$92:$AC$118,'interactive chart'!$A85,FALSE)=0,"",HLOOKUP($R$62,'data for chart'!$P$92:$AC$118,'interactive chart'!$A85,FALSE))</f>
        <v>11.5</v>
      </c>
      <c r="T85" s="66">
        <f>IF(HLOOKUP($R$62,'data for chart'!$AD$92:$AQ$118,'interactive chart'!$A85,FALSE)=0,"",HLOOKUP($R$62,'data for chart'!$AD$92:$AQ$118,'interactive chart'!$A85,FALSE))</f>
        <v>13.5</v>
      </c>
    </row>
    <row r="86" spans="1:21" x14ac:dyDescent="0.3">
      <c r="A86" s="44">
        <v>25</v>
      </c>
      <c r="B86" s="3">
        <v>2016</v>
      </c>
      <c r="C86" s="64">
        <f>IF(HLOOKUP($C$62,'data for chart'!$B$2:$O$28,'interactive chart'!$A86,FALSE)=0,"NA",HLOOKUP($C$62,'data for chart'!$B$2:$O$28,'interactive chart'!$A86,FALSE))</f>
        <v>12.8</v>
      </c>
      <c r="D86" s="65">
        <f>HLOOKUP($C$62,'data for chart'!$P$2:$AC$28,'interactive chart'!$A86,FALSE)</f>
        <v>11.9</v>
      </c>
      <c r="E86" s="66">
        <f>HLOOKUP($C$62,'data for chart'!$AD$2:$AQ$28,'interactive chart'!$A86,FALSE)</f>
        <v>13.8</v>
      </c>
      <c r="F86" s="45">
        <f t="shared" si="0"/>
        <v>0.90000000000000036</v>
      </c>
      <c r="G86" s="3">
        <v>2016</v>
      </c>
      <c r="H86" s="64">
        <f>IF(HLOOKUP($H$62,'data for chart'!$B$32:$O$58,'interactive chart'!$A86,FALSE)=0,"NA",HLOOKUP($H$62,'data for chart'!$B$32:$O$58,'interactive chart'!$A86,FALSE))</f>
        <v>18.899999999999999</v>
      </c>
      <c r="I86" s="65">
        <f>IF(HLOOKUP($H$62,'data for chart'!$P$32:$AC$58,'interactive chart'!$A86,FALSE)=0,"",HLOOKUP($H$62,'data for chart'!$P$32:$AC$58,'interactive chart'!$A86,FALSE))</f>
        <v>17.2</v>
      </c>
      <c r="J86" s="66">
        <f>IF(HLOOKUP($H$62,'data for chart'!$AD$32:$AQ$58,'interactive chart'!$A86,FALSE)=0,"",HLOOKUP($H$62,'data for chart'!$AD$32:$AQ$58,'interactive chart'!$A86,FALSE))</f>
        <v>20.6</v>
      </c>
      <c r="K86" s="67">
        <f t="shared" si="1"/>
        <v>1.6999999999999993</v>
      </c>
      <c r="L86" s="3">
        <v>2016</v>
      </c>
      <c r="M86" s="64">
        <f>IF(HLOOKUP($M$62,'data for chart'!$B$62:$O$88,'interactive chart'!$A86,FALSE)=0,"NA",HLOOKUP($M$62,'data for chart'!$B$62:$O$88,'interactive chart'!$A86,FALSE))</f>
        <v>7.2</v>
      </c>
      <c r="N86" s="65">
        <f>IF(HLOOKUP($M$62,'data for chart'!$P$62:$AC$88,'interactive chart'!$A86,FALSE)=0,"",HLOOKUP($M$62,'data for chart'!$P$62:$AC$88,'interactive chart'!$A86,FALSE))</f>
        <v>6.2</v>
      </c>
      <c r="O86" s="66">
        <f>IF(HLOOKUP($M$62,'data for chart'!$AD$62:$AQ$88,'interactive chart'!$A86,FALSE)=0,"",HLOOKUP($M$62,'data for chart'!$AD$62:$AQ$88,'interactive chart'!$A86,FALSE))</f>
        <v>8.1999999999999993</v>
      </c>
      <c r="P86" s="67">
        <f t="shared" si="2"/>
        <v>1</v>
      </c>
      <c r="Q86" s="3">
        <v>2016</v>
      </c>
      <c r="R86" s="64">
        <f>IF(HLOOKUP($R$62,'data for chart'!$B$92:$O$118,'interactive chart'!$A86,FALSE)=0,"",HLOOKUP($R$62,'data for chart'!$B$92:$O$118,'interactive chart'!$A86,FALSE))</f>
        <v>13</v>
      </c>
      <c r="S86" s="65">
        <f>IF(HLOOKUP($R$62,'data for chart'!$P$92:$AC$118,'interactive chart'!$A86,FALSE)=0,"",HLOOKUP($R$62,'data for chart'!$P$92:$AC$118,'interactive chart'!$A86,FALSE))</f>
        <v>12.1</v>
      </c>
      <c r="T86" s="66">
        <f>IF(HLOOKUP($R$62,'data for chart'!$AD$92:$AQ$118,'interactive chart'!$A86,FALSE)=0,"",HLOOKUP($R$62,'data for chart'!$AD$92:$AQ$118,'interactive chart'!$A86,FALSE))</f>
        <v>14</v>
      </c>
    </row>
    <row r="87" spans="1:21" x14ac:dyDescent="0.3">
      <c r="A87" s="44">
        <v>26</v>
      </c>
      <c r="B87" s="3">
        <v>2017</v>
      </c>
      <c r="C87" s="64">
        <f>IF(HLOOKUP($C$62,'data for chart'!$B$2:$O$28,'interactive chart'!$A87,FALSE)=0,"",HLOOKUP($C$62,'data for chart'!$B$2:$O$28,'interactive chart'!$A87,FALSE))</f>
        <v>12.2</v>
      </c>
      <c r="D87" s="65">
        <f>HLOOKUP($C$62,'data for chart'!$P$2:$AC$28,'interactive chart'!$A87,FALSE)</f>
        <v>11.3</v>
      </c>
      <c r="E87" s="66">
        <f>HLOOKUP($C$62,'data for chart'!$AD$2:$AQ$28,'interactive chart'!$A87,FALSE)</f>
        <v>13.2</v>
      </c>
      <c r="F87" s="45">
        <f t="shared" si="0"/>
        <v>0.89999999999999858</v>
      </c>
      <c r="G87" s="3">
        <v>2017</v>
      </c>
      <c r="H87" s="64">
        <f>IF(HLOOKUP($H$62,'data for chart'!$B$32:$O$58,'interactive chart'!$A87,FALSE)=0,"NA",HLOOKUP($H$62,'data for chart'!$B$32:$O$58,'interactive chart'!$A87,FALSE))</f>
        <v>19.399999999999999</v>
      </c>
      <c r="I87" s="65">
        <f>IF(HLOOKUP($H$62,'data for chart'!$P$32:$AC$58,'interactive chart'!$A87,FALSE)=0,"",HLOOKUP($H$62,'data for chart'!$P$32:$AC$58,'interactive chart'!$A87,FALSE))</f>
        <v>17.7</v>
      </c>
      <c r="J87" s="66">
        <f>IF(HLOOKUP($H$62,'data for chart'!$AD$32:$AQ$58,'interactive chart'!$A87,FALSE)=0,"",HLOOKUP($H$62,'data for chart'!$AD$32:$AQ$58,'interactive chart'!$A87,FALSE))</f>
        <v>21.1</v>
      </c>
      <c r="K87" s="67">
        <f t="shared" si="1"/>
        <v>1.6999999999999993</v>
      </c>
      <c r="L87" s="3">
        <v>2017</v>
      </c>
      <c r="M87" s="64">
        <f>IF(HLOOKUP($M$62,'data for chart'!$B$62:$O$88,'interactive chart'!$A87,FALSE)=0,"NA",HLOOKUP($M$62,'data for chart'!$B$62:$O$88,'interactive chart'!$A87,FALSE))</f>
        <v>5.5</v>
      </c>
      <c r="N87" s="65">
        <f>IF(HLOOKUP($M$62,'data for chart'!$P$62:$AC$88,'interactive chart'!$A87,FALSE)=0,"",HLOOKUP($M$62,'data for chart'!$P$62:$AC$88,'interactive chart'!$A87,FALSE))</f>
        <v>4.7</v>
      </c>
      <c r="O87" s="66">
        <f>IF(HLOOKUP($M$62,'data for chart'!$AD$62:$AQ$88,'interactive chart'!$A87,FALSE)=0,"",HLOOKUP($M$62,'data for chart'!$AD$62:$AQ$88,'interactive chart'!$A87,FALSE))</f>
        <v>6.4</v>
      </c>
      <c r="P87" s="67">
        <f t="shared" si="2"/>
        <v>0.79999999999999982</v>
      </c>
      <c r="Q87" s="3">
        <v>2017</v>
      </c>
      <c r="R87" s="64">
        <f>IF(HLOOKUP($R$62,'data for chart'!$B$92:$O$118,'interactive chart'!$A87,FALSE)=0,"",HLOOKUP($R$62,'data for chart'!$B$92:$O$118,'interactive chart'!$A87,FALSE))</f>
        <v>12.5</v>
      </c>
      <c r="S87" s="65">
        <f>IF(HLOOKUP($R$62,'data for chart'!$P$92:$AC$118,'interactive chart'!$A87,FALSE)=0,"",HLOOKUP($R$62,'data for chart'!$P$92:$AC$118,'interactive chart'!$A87,FALSE))</f>
        <v>11.5</v>
      </c>
      <c r="T87" s="66">
        <f>IF(HLOOKUP($R$62,'data for chart'!$AD$92:$AQ$118,'interactive chart'!$A87,FALSE)=0,"",HLOOKUP($R$62,'data for chart'!$AD$92:$AQ$118,'interactive chart'!$A87,FALSE))</f>
        <v>13.4</v>
      </c>
    </row>
    <row r="88" spans="1:21" x14ac:dyDescent="0.3">
      <c r="A88" s="44">
        <v>27</v>
      </c>
      <c r="B88" s="3">
        <v>2018</v>
      </c>
      <c r="C88" s="64">
        <f>IF(HLOOKUP($C$62,'data for chart'!$B$2:$O$28,'interactive chart'!$A88,FALSE)=0,"",HLOOKUP($C$62,'data for chart'!$B$2:$O$28,'interactive chart'!$A88,FALSE))</f>
        <v>13.8</v>
      </c>
      <c r="D88" s="65">
        <f>HLOOKUP($C$62,'data for chart'!$P$2:$AC$28,'interactive chart'!$A88,FALSE)</f>
        <v>12.8</v>
      </c>
      <c r="E88" s="66">
        <f>HLOOKUP($C$62,'data for chart'!$AD$2:$AQ$28,'interactive chart'!$A88,FALSE)</f>
        <v>14.8</v>
      </c>
      <c r="F88" s="45">
        <f t="shared" si="0"/>
        <v>1</v>
      </c>
      <c r="G88" s="3">
        <v>2018</v>
      </c>
      <c r="H88" s="64">
        <f>IF(HLOOKUP($H$62,'data for chart'!$B$32:$O$58,'interactive chart'!$A88,FALSE)=0,"NA",HLOOKUP($H$62,'data for chart'!$B$32:$O$58,'interactive chart'!$A88,FALSE))</f>
        <v>21</v>
      </c>
      <c r="I88" s="65">
        <f>IF(HLOOKUP($H$62,'data for chart'!$P$32:$AC$58,'interactive chart'!$A88,FALSE)=0,"",HLOOKUP($H$62,'data for chart'!$P$32:$AC$58,'interactive chart'!$A88,FALSE))</f>
        <v>19.3</v>
      </c>
      <c r="J88" s="66">
        <f>IF(HLOOKUP($H$62,'data for chart'!$AD$32:$AQ$58,'interactive chart'!$A88,FALSE)=0,"",HLOOKUP($H$62,'data for chart'!$AD$32:$AQ$58,'interactive chart'!$A88,FALSE))</f>
        <v>22.8</v>
      </c>
      <c r="K88" s="67">
        <f t="shared" si="1"/>
        <v>1.6999999999999993</v>
      </c>
      <c r="L88" s="3">
        <v>2018</v>
      </c>
      <c r="M88" s="64">
        <f>IF(HLOOKUP($M$62,'data for chart'!$B$62:$O$88,'interactive chart'!$A88,FALSE)=0,"NA",HLOOKUP($M$62,'data for chart'!$B$62:$O$88,'interactive chart'!$A88,FALSE))</f>
        <v>7</v>
      </c>
      <c r="N88" s="65">
        <f>IF(HLOOKUP($M$62,'data for chart'!$P$62:$AC$88,'interactive chart'!$A88,FALSE)=0,"",HLOOKUP($M$62,'data for chart'!$P$62:$AC$88,'interactive chart'!$A88,FALSE))</f>
        <v>6</v>
      </c>
      <c r="O88" s="66">
        <f>IF(HLOOKUP($M$62,'data for chart'!$AD$62:$AQ$88,'interactive chart'!$A88,FALSE)=0,"",HLOOKUP($M$62,'data for chart'!$AD$62:$AQ$88,'interactive chart'!$A88,FALSE))</f>
        <v>8</v>
      </c>
      <c r="P88" s="67">
        <f t="shared" si="2"/>
        <v>1</v>
      </c>
      <c r="Q88" s="3">
        <v>2018</v>
      </c>
      <c r="R88" s="64">
        <f>IF(HLOOKUP($R$62,'data for chart'!$B$92:$O$118,'interactive chart'!$A88,FALSE)=0,"",HLOOKUP($R$62,'data for chart'!$B$92:$O$118,'interactive chart'!$A88,FALSE))</f>
        <v>14</v>
      </c>
      <c r="S88" s="65">
        <f>IF(HLOOKUP($R$62,'data for chart'!$P$92:$AC$118,'interactive chart'!$A88,FALSE)=0,"",HLOOKUP($R$62,'data for chart'!$P$92:$AC$118,'interactive chart'!$A88,FALSE))</f>
        <v>13</v>
      </c>
      <c r="T88" s="66">
        <f>IF(HLOOKUP($R$62,'data for chart'!$AD$92:$AQ$118,'interactive chart'!$A88,FALSE)=0,"",HLOOKUP($R$62,'data for chart'!$AD$92:$AQ$118,'interactive chart'!$A88,FALSE))</f>
        <v>15</v>
      </c>
    </row>
    <row r="89" spans="1:21" x14ac:dyDescent="0.3">
      <c r="B89" s="54"/>
      <c r="C89" s="68"/>
      <c r="D89" s="69"/>
      <c r="E89" s="70"/>
      <c r="F89" s="44"/>
      <c r="G89" s="54"/>
      <c r="H89" s="57"/>
      <c r="I89" s="55"/>
      <c r="J89" s="56"/>
      <c r="L89" s="54"/>
      <c r="M89" s="57"/>
      <c r="N89" s="55"/>
      <c r="O89" s="56"/>
      <c r="Q89" s="54"/>
      <c r="R89" s="57"/>
      <c r="S89" s="55"/>
      <c r="T89" s="56"/>
    </row>
    <row r="90" spans="1:21" x14ac:dyDescent="0.3">
      <c r="U90" s="44" t="s">
        <v>58</v>
      </c>
    </row>
    <row r="93" spans="1:21" x14ac:dyDescent="0.3">
      <c r="B93" s="63"/>
    </row>
    <row r="95" spans="1:21" x14ac:dyDescent="0.3">
      <c r="B95" s="51" t="s">
        <v>80</v>
      </c>
    </row>
    <row r="97" spans="9:11" x14ac:dyDescent="0.3">
      <c r="I97" s="51" t="str">
        <f>IF($H$62=$U$88,J64,"")</f>
        <v/>
      </c>
      <c r="J97" s="51" t="str">
        <f>IF($H$62=$U$88,I64,"")</f>
        <v/>
      </c>
      <c r="K97" s="51" t="str">
        <f>IF($H$62=$U$88,V64,"")</f>
        <v/>
      </c>
    </row>
    <row r="98" spans="9:11" x14ac:dyDescent="0.3">
      <c r="I98" s="51" t="str">
        <f t="shared" ref="I98:I121" si="3">IF($H$62=$U$88,J65,"")</f>
        <v/>
      </c>
      <c r="J98" s="51" t="str">
        <f t="shared" ref="J98:J121" si="4">IF($H$62=$U$88,I65,"")</f>
        <v/>
      </c>
    </row>
    <row r="99" spans="9:11" x14ac:dyDescent="0.3">
      <c r="I99" s="51" t="str">
        <f t="shared" si="3"/>
        <v/>
      </c>
      <c r="J99" s="51" t="str">
        <f t="shared" si="4"/>
        <v/>
      </c>
    </row>
    <row r="100" spans="9:11" x14ac:dyDescent="0.3">
      <c r="I100" s="51" t="str">
        <f t="shared" si="3"/>
        <v/>
      </c>
      <c r="J100" s="51" t="str">
        <f t="shared" si="4"/>
        <v/>
      </c>
    </row>
    <row r="101" spans="9:11" x14ac:dyDescent="0.3">
      <c r="I101" s="51" t="str">
        <f t="shared" si="3"/>
        <v/>
      </c>
      <c r="J101" s="51" t="str">
        <f t="shared" si="4"/>
        <v/>
      </c>
    </row>
    <row r="102" spans="9:11" x14ac:dyDescent="0.3">
      <c r="I102" s="51" t="str">
        <f t="shared" si="3"/>
        <v/>
      </c>
      <c r="J102" s="51" t="str">
        <f t="shared" si="4"/>
        <v/>
      </c>
    </row>
    <row r="103" spans="9:11" x14ac:dyDescent="0.3">
      <c r="I103" s="51" t="str">
        <f t="shared" si="3"/>
        <v/>
      </c>
      <c r="J103" s="51" t="str">
        <f t="shared" si="4"/>
        <v/>
      </c>
    </row>
    <row r="104" spans="9:11" x14ac:dyDescent="0.3">
      <c r="I104" s="51" t="str">
        <f t="shared" si="3"/>
        <v/>
      </c>
      <c r="J104" s="51" t="str">
        <f t="shared" si="4"/>
        <v/>
      </c>
    </row>
    <row r="105" spans="9:11" x14ac:dyDescent="0.3">
      <c r="I105" s="51" t="str">
        <f t="shared" si="3"/>
        <v/>
      </c>
      <c r="J105" s="51" t="str">
        <f t="shared" si="4"/>
        <v/>
      </c>
    </row>
    <row r="106" spans="9:11" x14ac:dyDescent="0.3">
      <c r="I106" s="51" t="str">
        <f t="shared" si="3"/>
        <v/>
      </c>
      <c r="J106" s="51" t="str">
        <f t="shared" si="4"/>
        <v/>
      </c>
    </row>
    <row r="107" spans="9:11" x14ac:dyDescent="0.3">
      <c r="I107" s="51" t="str">
        <f t="shared" si="3"/>
        <v/>
      </c>
      <c r="J107" s="51" t="str">
        <f t="shared" si="4"/>
        <v/>
      </c>
    </row>
    <row r="108" spans="9:11" x14ac:dyDescent="0.3">
      <c r="I108" s="51" t="str">
        <f t="shared" si="3"/>
        <v/>
      </c>
      <c r="J108" s="51" t="str">
        <f t="shared" si="4"/>
        <v/>
      </c>
    </row>
    <row r="109" spans="9:11" x14ac:dyDescent="0.3">
      <c r="I109" s="51" t="str">
        <f t="shared" si="3"/>
        <v/>
      </c>
      <c r="J109" s="51" t="str">
        <f t="shared" si="4"/>
        <v/>
      </c>
    </row>
    <row r="110" spans="9:11" x14ac:dyDescent="0.3">
      <c r="I110" s="51" t="str">
        <f t="shared" si="3"/>
        <v/>
      </c>
      <c r="J110" s="51" t="str">
        <f t="shared" si="4"/>
        <v/>
      </c>
    </row>
    <row r="111" spans="9:11" x14ac:dyDescent="0.3">
      <c r="I111" s="51" t="str">
        <f t="shared" si="3"/>
        <v/>
      </c>
      <c r="J111" s="51" t="str">
        <f t="shared" si="4"/>
        <v/>
      </c>
    </row>
    <row r="112" spans="9:11" x14ac:dyDescent="0.3">
      <c r="I112" s="51" t="str">
        <f t="shared" si="3"/>
        <v/>
      </c>
      <c r="J112" s="51" t="str">
        <f t="shared" si="4"/>
        <v/>
      </c>
    </row>
    <row r="113" spans="9:10" x14ac:dyDescent="0.3">
      <c r="I113" s="51" t="str">
        <f t="shared" si="3"/>
        <v/>
      </c>
      <c r="J113" s="51" t="str">
        <f t="shared" si="4"/>
        <v/>
      </c>
    </row>
    <row r="114" spans="9:10" x14ac:dyDescent="0.3">
      <c r="I114" s="51" t="str">
        <f t="shared" si="3"/>
        <v/>
      </c>
      <c r="J114" s="51" t="str">
        <f t="shared" si="4"/>
        <v/>
      </c>
    </row>
    <row r="115" spans="9:10" x14ac:dyDescent="0.3">
      <c r="I115" s="51" t="str">
        <f t="shared" si="3"/>
        <v/>
      </c>
      <c r="J115" s="51" t="str">
        <f t="shared" si="4"/>
        <v/>
      </c>
    </row>
    <row r="116" spans="9:10" x14ac:dyDescent="0.3">
      <c r="I116" s="51" t="str">
        <f t="shared" si="3"/>
        <v/>
      </c>
      <c r="J116" s="51" t="str">
        <f t="shared" si="4"/>
        <v/>
      </c>
    </row>
    <row r="117" spans="9:10" x14ac:dyDescent="0.3">
      <c r="I117" s="51" t="str">
        <f t="shared" si="3"/>
        <v/>
      </c>
      <c r="J117" s="51" t="str">
        <f t="shared" si="4"/>
        <v/>
      </c>
    </row>
    <row r="118" spans="9:10" x14ac:dyDescent="0.3">
      <c r="I118" s="51" t="str">
        <f t="shared" si="3"/>
        <v/>
      </c>
      <c r="J118" s="51" t="str">
        <f t="shared" si="4"/>
        <v/>
      </c>
    </row>
    <row r="119" spans="9:10" x14ac:dyDescent="0.3">
      <c r="I119" s="51" t="str">
        <f t="shared" si="3"/>
        <v/>
      </c>
      <c r="J119" s="51" t="str">
        <f t="shared" si="4"/>
        <v/>
      </c>
    </row>
    <row r="120" spans="9:10" x14ac:dyDescent="0.3">
      <c r="I120" s="51" t="str">
        <f t="shared" si="3"/>
        <v/>
      </c>
      <c r="J120" s="51" t="str">
        <f t="shared" si="4"/>
        <v/>
      </c>
    </row>
    <row r="121" spans="9:10" x14ac:dyDescent="0.3">
      <c r="I121" s="51" t="str">
        <f t="shared" si="3"/>
        <v/>
      </c>
      <c r="J121" s="51" t="str">
        <f t="shared" si="4"/>
        <v/>
      </c>
    </row>
  </sheetData>
  <mergeCells count="10">
    <mergeCell ref="C2:L2"/>
    <mergeCell ref="G61:J61"/>
    <mergeCell ref="Q61:T61"/>
    <mergeCell ref="M62:O62"/>
    <mergeCell ref="R62:T62"/>
    <mergeCell ref="H62:J62"/>
    <mergeCell ref="B61:E61"/>
    <mergeCell ref="C62:E62"/>
    <mergeCell ref="L61:O61"/>
    <mergeCell ref="A2:B2"/>
  </mergeCells>
  <dataValidations count="1">
    <dataValidation type="list" allowBlank="1" showInputMessage="1" showErrorMessage="1" sqref="R2:T2 C2:L2" xr:uid="{00000000-0002-0000-0200-000000000000}">
      <formula1>$O$3:$O$16</formula1>
    </dataValidation>
  </dataValidation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A24127790</value>
    </field>
    <field name="Objective-Title">
      <value order="0">Age Standardised death rates -  table 1 - 1994-2018</value>
    </field>
    <field name="Objective-Description">
      <value order="0"/>
    </field>
    <field name="Objective-CreationStamp">
      <value order="0">2019-04-11T15:00:59Z</value>
    </field>
    <field name="Objective-IsApproved">
      <value order="0">false</value>
    </field>
    <field name="Objective-IsPublished">
      <value order="0">false</value>
    </field>
    <field name="Objective-DatePublished">
      <value order="0"/>
    </field>
    <field name="Objective-ModificationStamp">
      <value order="0">2019-06-18T11:34:52Z</value>
    </field>
    <field name="Objective-Owner">
      <value order="0">Kaye, Maria M (U441967)</value>
    </field>
    <field name="Objective-Path">
      <value order="0">Objective Global Folder:SG File Plan:People, communities and living:Population and migration:Demography:Research and analysis: Demography:National Records of Scotland (NRS): Vital Events: Publications: Deaths from Selected Causes: 2016-2021</value>
    </field>
    <field name="Objective-Parent">
      <value order="0">National Records of Scotland (NRS): Vital Events: Publications: Deaths from Selected Causes: 2016-2021</value>
    </field>
    <field name="Objective-State">
      <value order="0">Being Drafted</value>
    </field>
    <field name="Objective-VersionId">
      <value order="0">vA35543920</value>
    </field>
    <field name="Objective-Version">
      <value order="0">0.26</value>
    </field>
    <field name="Objective-VersionNumber">
      <value order="0">26</value>
    </field>
    <field name="Objective-VersionComment">
      <value order="0"/>
    </field>
    <field name="Objective-FileNumber">
      <value order="0">PROJ/11657</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Table 1</vt:lpstr>
      <vt:lpstr>data for chart</vt:lpstr>
      <vt:lpstr>interactive chart</vt:lpstr>
      <vt:lpstr>'interactive chart'!Área_de_impresión</vt:lpstr>
      <vt:lpstr>'Table 1'!Área_de_impresión</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Mariano Martinez</cp:lastModifiedBy>
  <cp:lastPrinted>2019-06-17T09:57:30Z</cp:lastPrinted>
  <dcterms:created xsi:type="dcterms:W3CDTF">2019-04-09T10:00:10Z</dcterms:created>
  <dcterms:modified xsi:type="dcterms:W3CDTF">2019-12-18T17:13:38Z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A24127790</vt:lpwstr>
  </property>
  <property fmtid="{D5CDD505-2E9C-101B-9397-08002B2CF9AE}" pid="4" name="Objective-Title">
    <vt:lpwstr>Age Standardised death rates -  table 1 - 1994-2018</vt:lpwstr>
  </property>
  <property fmtid="{D5CDD505-2E9C-101B-9397-08002B2CF9AE}" pid="5" name="Objective-Description">
    <vt:lpwstr/>
  </property>
  <property fmtid="{D5CDD505-2E9C-101B-9397-08002B2CF9AE}" pid="6" name="Objective-CreationStamp">
    <vt:filetime>2019-04-11T15:01:46Z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2019-06-18T11:34:52Z</vt:filetime>
  </property>
  <property fmtid="{D5CDD505-2E9C-101B-9397-08002B2CF9AE}" pid="11" name="Objective-Owner">
    <vt:lpwstr>Kaye, Maria M (U441967)</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Deaths from Selected Causes: 2016-2021:</vt:lpwstr>
  </property>
  <property fmtid="{D5CDD505-2E9C-101B-9397-08002B2CF9AE}" pid="13" name="Objective-Parent">
    <vt:lpwstr>National Records of Scotland (NRS): Vital Events: Publications: Deaths from Selected Causes: 2016-2021</vt:lpwstr>
  </property>
  <property fmtid="{D5CDD505-2E9C-101B-9397-08002B2CF9AE}" pid="14" name="Objective-State">
    <vt:lpwstr>Being Drafted</vt:lpwstr>
  </property>
  <property fmtid="{D5CDD505-2E9C-101B-9397-08002B2CF9AE}" pid="15" name="Objective-VersionId">
    <vt:lpwstr>vA35543920</vt:lpwstr>
  </property>
  <property fmtid="{D5CDD505-2E9C-101B-9397-08002B2CF9AE}" pid="16" name="Objective-Version">
    <vt:lpwstr>0.26</vt:lpwstr>
  </property>
  <property fmtid="{D5CDD505-2E9C-101B-9397-08002B2CF9AE}" pid="17" name="Objective-VersionNumber">
    <vt:r8>26</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ies>
</file>