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050" activeTab="2"/>
  </bookViews>
  <sheets>
    <sheet name="Operations" sheetId="1" r:id="rId1"/>
    <sheet name="Facilities" sheetId="2" r:id="rId2"/>
    <sheet name="Sheet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<sst xmlns="http://schemas.openxmlformats.org/spreadsheetml/2006/main" count="128" uniqueCount="78">
  <si>
    <t>Level</t>
  </si>
  <si>
    <t>Subject</t>
  </si>
  <si>
    <t>Subject_Level</t>
  </si>
  <si>
    <t>Class</t>
  </si>
  <si>
    <t>Name</t>
  </si>
  <si>
    <t>Hours</t>
  </si>
  <si>
    <t>Leve_1</t>
  </si>
  <si>
    <t>Leve_2</t>
  </si>
  <si>
    <t>Leve_3</t>
  </si>
  <si>
    <t>Leve_4</t>
  </si>
  <si>
    <t>Leve_5</t>
  </si>
  <si>
    <t>Leve_6</t>
  </si>
  <si>
    <t>Leve_7</t>
  </si>
  <si>
    <t>Hrs</t>
  </si>
  <si>
    <t>Code</t>
  </si>
  <si>
    <t>Maths</t>
  </si>
  <si>
    <t>Phyiscs</t>
  </si>
  <si>
    <t>Chem</t>
  </si>
  <si>
    <t>Bio</t>
  </si>
  <si>
    <t>Geo</t>
  </si>
  <si>
    <t>History</t>
  </si>
  <si>
    <t>Shona</t>
  </si>
  <si>
    <t>Ndebele</t>
  </si>
  <si>
    <t>English Language</t>
  </si>
  <si>
    <t>English Literature</t>
  </si>
  <si>
    <t>Accounts</t>
  </si>
  <si>
    <t>Business Studies</t>
  </si>
  <si>
    <t>Sport</t>
  </si>
  <si>
    <t>Class_Instance</t>
  </si>
  <si>
    <t>MemberInstance</t>
  </si>
  <si>
    <t>Class Member</t>
  </si>
  <si>
    <t>StaffMember</t>
  </si>
  <si>
    <t>Staff</t>
  </si>
  <si>
    <t>ClassCode</t>
  </si>
  <si>
    <t>Member</t>
  </si>
  <si>
    <t>Description</t>
  </si>
  <si>
    <t>CassInstance</t>
  </si>
  <si>
    <t>Dept</t>
  </si>
  <si>
    <t>Plan</t>
  </si>
  <si>
    <t>Date</t>
  </si>
  <si>
    <t>FromTime</t>
  </si>
  <si>
    <t>Staff Subjects</t>
  </si>
  <si>
    <t>ToTime</t>
  </si>
  <si>
    <t>Qty</t>
  </si>
  <si>
    <t>Subjects</t>
  </si>
  <si>
    <t>Status</t>
  </si>
  <si>
    <t>Rating</t>
  </si>
  <si>
    <t>Remark</t>
  </si>
  <si>
    <t>Review</t>
  </si>
  <si>
    <t>Comment</t>
  </si>
  <si>
    <t>Facility</t>
  </si>
  <si>
    <t>Space</t>
  </si>
  <si>
    <t>SpaceSlot</t>
  </si>
  <si>
    <t>Block</t>
  </si>
  <si>
    <t>qty</t>
  </si>
  <si>
    <t>ClassInstance</t>
  </si>
  <si>
    <t>Seller</t>
  </si>
  <si>
    <t>Customer</t>
  </si>
  <si>
    <t>Price</t>
  </si>
  <si>
    <t>Value</t>
  </si>
  <si>
    <t>Paid</t>
  </si>
  <si>
    <t>Balance</t>
  </si>
  <si>
    <t>Mrs Gu</t>
  </si>
  <si>
    <t>Convent</t>
  </si>
  <si>
    <t>Lulu</t>
  </si>
  <si>
    <t>Workmate</t>
  </si>
  <si>
    <t>Colleague</t>
  </si>
  <si>
    <t>Churchnpple</t>
  </si>
  <si>
    <t>School</t>
  </si>
  <si>
    <t>Self</t>
  </si>
  <si>
    <t>Mai Hungwe</t>
  </si>
  <si>
    <t>Church pple</t>
  </si>
  <si>
    <t>School (3 Live, 1 dressed)</t>
  </si>
  <si>
    <t>Pension</t>
  </si>
  <si>
    <t>Sunway(Rasta)</t>
  </si>
  <si>
    <t>Cynthia</t>
  </si>
  <si>
    <t>Oscar</t>
  </si>
  <si>
    <t>White Isuzu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</si>
</sst>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5" fontId="0" fillId="0" borderId="1" xfId="0" applyNumberFormat="1" applyBorder="1"/>
    <xf numFmtId="0" fontId="0" fillId="0" borderId="1" xfId="0" applyBorder="1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T33"/>
  <sheetViews>
    <sheetView workbookViewId="0">
      <selection activeCell="A7" sqref="A7"/>
    </sheetView>
  </sheetViews>
  <sheetFormatPr defaultColWidth="9" defaultRowHeight="15"/>
  <cols>
    <col min="3" max="3" width="16.5714285714286" customWidth="1"/>
    <col min="6" max="6" width="12.2857142857143" customWidth="1"/>
    <col min="13" max="13" width="13.4285714285714" customWidth="1"/>
  </cols>
  <sheetData>
    <row r="2" spans="1:17">
      <c r="A2" s="5" t="s">
        <v>0</v>
      </c>
      <c r="C2" s="5" t="s">
        <v>1</v>
      </c>
      <c r="M2" s="5" t="s">
        <v>2</v>
      </c>
      <c r="Q2" s="5" t="s">
        <v>3</v>
      </c>
    </row>
    <row r="3" spans="3:20"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5"/>
      <c r="M3" s="7" t="s">
        <v>1</v>
      </c>
      <c r="N3" s="7" t="s">
        <v>0</v>
      </c>
      <c r="O3" s="7" t="s">
        <v>13</v>
      </c>
      <c r="P3" s="5"/>
      <c r="Q3" s="7" t="s">
        <v>14</v>
      </c>
      <c r="R3" s="7" t="s">
        <v>4</v>
      </c>
      <c r="S3" s="7" t="s">
        <v>0</v>
      </c>
      <c r="T3" s="7" t="s">
        <v>1</v>
      </c>
    </row>
    <row r="4" spans="3:20">
      <c r="C4" s="7"/>
      <c r="D4" s="7"/>
      <c r="E4" s="7"/>
      <c r="F4" s="7"/>
      <c r="G4" s="7"/>
      <c r="H4" s="7"/>
      <c r="I4" s="7"/>
      <c r="J4" s="7"/>
      <c r="K4" s="7"/>
      <c r="L4" s="5"/>
      <c r="M4" s="7"/>
      <c r="N4" s="7"/>
      <c r="O4" s="7"/>
      <c r="P4" s="5"/>
      <c r="Q4" s="7"/>
      <c r="R4" s="7"/>
      <c r="S4" s="7"/>
      <c r="T4" s="7"/>
    </row>
    <row r="5" spans="3:3">
      <c r="C5" t="s">
        <v>15</v>
      </c>
    </row>
    <row r="6" spans="3:3">
      <c r="C6" t="s">
        <v>16</v>
      </c>
    </row>
    <row r="7" spans="3:3">
      <c r="C7" t="s">
        <v>17</v>
      </c>
    </row>
    <row r="8" spans="3:3">
      <c r="C8" t="s">
        <v>18</v>
      </c>
    </row>
    <row r="9" spans="3:3">
      <c r="C9" t="s">
        <v>19</v>
      </c>
    </row>
    <row r="10" spans="3:3">
      <c r="C10" t="s">
        <v>20</v>
      </c>
    </row>
    <row r="11" spans="3:3">
      <c r="C11" t="s">
        <v>21</v>
      </c>
    </row>
    <row r="12" spans="3:3">
      <c r="C12" t="s">
        <v>22</v>
      </c>
    </row>
    <row r="13" spans="3:3">
      <c r="C13" t="s">
        <v>23</v>
      </c>
    </row>
    <row r="14" spans="3:3">
      <c r="C14" t="s">
        <v>24</v>
      </c>
    </row>
    <row r="15" spans="3:3">
      <c r="C15" t="s">
        <v>25</v>
      </c>
    </row>
    <row r="16" spans="3:3">
      <c r="C16" t="s">
        <v>26</v>
      </c>
    </row>
    <row r="17" spans="3:3">
      <c r="C17" t="s">
        <v>27</v>
      </c>
    </row>
    <row r="20" ht="30" spans="3:13">
      <c r="C20" s="5" t="s">
        <v>28</v>
      </c>
      <c r="F20" s="8" t="s">
        <v>29</v>
      </c>
      <c r="I20" s="8" t="s">
        <v>30</v>
      </c>
      <c r="M20" s="5" t="s">
        <v>31</v>
      </c>
    </row>
    <row r="21" spans="3:13">
      <c r="C21" t="s">
        <v>14</v>
      </c>
      <c r="F21" t="s">
        <v>14</v>
      </c>
      <c r="I21" t="s">
        <v>14</v>
      </c>
      <c r="M21" t="s">
        <v>32</v>
      </c>
    </row>
    <row r="22" spans="3:13">
      <c r="C22" t="s">
        <v>33</v>
      </c>
      <c r="F22" t="s">
        <v>34</v>
      </c>
      <c r="I22" t="s">
        <v>34</v>
      </c>
      <c r="M22" t="s">
        <v>4</v>
      </c>
    </row>
    <row r="23" spans="3:13">
      <c r="C23" t="s">
        <v>35</v>
      </c>
      <c r="F23" t="s">
        <v>36</v>
      </c>
      <c r="I23" t="s">
        <v>3</v>
      </c>
      <c r="M23" t="s">
        <v>37</v>
      </c>
    </row>
    <row r="24" spans="3:3">
      <c r="C24" t="s">
        <v>38</v>
      </c>
    </row>
    <row r="25" spans="3:3">
      <c r="C25" t="s">
        <v>39</v>
      </c>
    </row>
    <row r="26" spans="3:13">
      <c r="C26" t="s">
        <v>40</v>
      </c>
      <c r="M26" s="5" t="s">
        <v>41</v>
      </c>
    </row>
    <row r="27" spans="3:13">
      <c r="C27" t="s">
        <v>42</v>
      </c>
      <c r="M27" t="s">
        <v>32</v>
      </c>
    </row>
    <row r="28" spans="3:13">
      <c r="C28" t="s">
        <v>43</v>
      </c>
      <c r="M28" t="s">
        <v>44</v>
      </c>
    </row>
    <row r="29" spans="3:3">
      <c r="C29" t="s">
        <v>45</v>
      </c>
    </row>
    <row r="30" spans="3:3">
      <c r="C30" t="s">
        <v>46</v>
      </c>
    </row>
    <row r="31" spans="3:3">
      <c r="C31" t="s">
        <v>47</v>
      </c>
    </row>
    <row r="32" spans="3:3">
      <c r="C32" t="s">
        <v>48</v>
      </c>
    </row>
    <row r="33" spans="3:3">
      <c r="C33" t="s">
        <v>49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R3"/>
  <sheetViews>
    <sheetView workbookViewId="0">
      <selection activeCell="B4" sqref="B4"/>
    </sheetView>
  </sheetViews>
  <sheetFormatPr defaultColWidth="9" defaultRowHeight="15" outlineLevelRow="2"/>
  <cols>
    <col min="10" max="10" width="9.57142857142857" customWidth="1"/>
    <col min="12" max="12" width="5.71428571428571" customWidth="1"/>
    <col min="13" max="13" width="10.2857142857143" customWidth="1"/>
    <col min="14" max="14" width="7.85714285714286" customWidth="1"/>
    <col min="16" max="16" width="7.14285714285714" customWidth="1"/>
    <col min="17" max="17" width="13.5714285714286" customWidth="1"/>
  </cols>
  <sheetData>
    <row r="2" spans="2:10">
      <c r="B2" s="5" t="s">
        <v>50</v>
      </c>
      <c r="E2" s="5" t="s">
        <v>51</v>
      </c>
      <c r="J2" s="5" t="s">
        <v>52</v>
      </c>
    </row>
    <row r="3" spans="2:18">
      <c r="B3" s="6" t="s">
        <v>14</v>
      </c>
      <c r="C3" s="6" t="s">
        <v>4</v>
      </c>
      <c r="D3" s="6"/>
      <c r="E3" s="6" t="s">
        <v>14</v>
      </c>
      <c r="F3" s="6" t="s">
        <v>53</v>
      </c>
      <c r="G3" s="6" t="s">
        <v>4</v>
      </c>
      <c r="H3" s="6"/>
      <c r="I3" s="6"/>
      <c r="J3" s="6" t="s">
        <v>14</v>
      </c>
      <c r="K3" s="6" t="s">
        <v>53</v>
      </c>
      <c r="L3" s="6" t="s">
        <v>39</v>
      </c>
      <c r="M3" s="6" t="s">
        <v>40</v>
      </c>
      <c r="N3" s="6" t="s">
        <v>42</v>
      </c>
      <c r="O3" s="6" t="s">
        <v>54</v>
      </c>
      <c r="P3" s="6" t="s">
        <v>45</v>
      </c>
      <c r="Q3" s="6" t="s">
        <v>55</v>
      </c>
      <c r="R3" s="6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J30"/>
  <sheetViews>
    <sheetView tabSelected="1" workbookViewId="0">
      <selection activeCell="J1" sqref="J1"/>
    </sheetView>
  </sheetViews>
  <sheetFormatPr defaultColWidth="9.14285714285714" defaultRowHeight="15"/>
  <cols>
    <col min="2" max="2" width="10"/>
    <col min="4" max="4" width="19.5714285714286" customWidth="1"/>
  </cols>
  <sheetData>
    <row r="2" spans="2:10">
      <c r="B2" s="1" t="s">
        <v>39</v>
      </c>
      <c r="C2" s="1" t="s">
        <v>56</v>
      </c>
      <c r="D2" s="1" t="s">
        <v>57</v>
      </c>
      <c r="E2" s="1"/>
      <c r="F2" s="1" t="s">
        <v>43</v>
      </c>
      <c r="G2" s="1" t="s">
        <v>58</v>
      </c>
      <c r="H2" s="1" t="s">
        <v>59</v>
      </c>
      <c r="I2" s="1" t="s">
        <v>60</v>
      </c>
      <c r="J2" s="1" t="s">
        <v>61</v>
      </c>
    </row>
    <row r="3" spans="2:10">
      <c r="B3" s="2"/>
      <c r="C3" s="2"/>
      <c r="D3" s="2"/>
      <c r="E3" s="2"/>
      <c r="F3" s="2"/>
      <c r="G3" s="2"/>
      <c r="H3" s="2"/>
      <c r="I3" s="2"/>
      <c r="J3" s="2"/>
    </row>
    <row r="4" spans="2:10">
      <c r="B4" s="3">
        <v>45572</v>
      </c>
      <c r="C4" s="2" t="s">
        <v>62</v>
      </c>
      <c r="D4" s="2" t="s">
        <v>63</v>
      </c>
      <c r="E4" s="2"/>
      <c r="F4" s="2">
        <v>2</v>
      </c>
      <c r="G4" s="2">
        <v>8</v>
      </c>
      <c r="H4" s="2">
        <f>F4*G4</f>
        <v>16</v>
      </c>
      <c r="I4" s="2">
        <v>0</v>
      </c>
      <c r="J4" s="2">
        <f>H4-I4</f>
        <v>16</v>
      </c>
    </row>
    <row r="5" spans="2:10">
      <c r="B5" s="2"/>
      <c r="C5" s="2"/>
      <c r="D5" s="2" t="s">
        <v>63</v>
      </c>
      <c r="E5" s="2"/>
      <c r="F5" s="2">
        <v>3</v>
      </c>
      <c r="G5" s="2">
        <v>8</v>
      </c>
      <c r="H5" s="2">
        <f t="shared" ref="H5:H23" si="0">F5*G5</f>
        <v>24</v>
      </c>
      <c r="I5" s="2">
        <v>22</v>
      </c>
      <c r="J5" s="2">
        <f t="shared" ref="J5:J13" si="1">H5-I5</f>
        <v>2</v>
      </c>
    </row>
    <row r="6" spans="2:10">
      <c r="B6" s="2"/>
      <c r="C6" s="2" t="s">
        <v>64</v>
      </c>
      <c r="D6" s="2" t="s">
        <v>64</v>
      </c>
      <c r="E6" s="2"/>
      <c r="F6" s="2">
        <v>1</v>
      </c>
      <c r="G6" s="2">
        <v>8</v>
      </c>
      <c r="H6" s="2">
        <f t="shared" si="0"/>
        <v>8</v>
      </c>
      <c r="I6" s="2">
        <v>90</v>
      </c>
      <c r="J6" s="2">
        <f t="shared" si="1"/>
        <v>-82</v>
      </c>
    </row>
    <row r="7" spans="2:10">
      <c r="B7" s="3">
        <v>45573</v>
      </c>
      <c r="C7" s="2" t="s">
        <v>64</v>
      </c>
      <c r="D7" s="2" t="s">
        <v>65</v>
      </c>
      <c r="E7" s="2"/>
      <c r="F7" s="2">
        <v>1</v>
      </c>
      <c r="G7" s="2">
        <v>8</v>
      </c>
      <c r="H7" s="2">
        <f t="shared" si="0"/>
        <v>8</v>
      </c>
      <c r="I7" s="2">
        <v>0</v>
      </c>
      <c r="J7" s="2">
        <f t="shared" si="1"/>
        <v>8</v>
      </c>
    </row>
    <row r="8" spans="2:10">
      <c r="B8" s="2"/>
      <c r="C8" s="2"/>
      <c r="D8" s="2" t="s">
        <v>65</v>
      </c>
      <c r="E8" s="2"/>
      <c r="F8" s="2">
        <v>2</v>
      </c>
      <c r="G8" s="2">
        <v>8</v>
      </c>
      <c r="H8" s="2">
        <f t="shared" si="0"/>
        <v>16</v>
      </c>
      <c r="I8" s="2">
        <v>0</v>
      </c>
      <c r="J8" s="2">
        <f t="shared" si="1"/>
        <v>16</v>
      </c>
    </row>
    <row r="9" spans="2:10">
      <c r="B9" s="3">
        <v>45575</v>
      </c>
      <c r="C9" s="2" t="s">
        <v>62</v>
      </c>
      <c r="D9" s="2" t="s">
        <v>66</v>
      </c>
      <c r="E9" s="2"/>
      <c r="F9" s="2">
        <v>11</v>
      </c>
      <c r="G9" s="2">
        <v>7</v>
      </c>
      <c r="H9" s="2">
        <f t="shared" si="0"/>
        <v>77</v>
      </c>
      <c r="I9" s="2">
        <v>0</v>
      </c>
      <c r="J9" s="2">
        <f t="shared" si="1"/>
        <v>77</v>
      </c>
    </row>
    <row r="10" spans="2:10">
      <c r="B10" s="3">
        <v>45578</v>
      </c>
      <c r="C10" s="2" t="s">
        <v>62</v>
      </c>
      <c r="D10" s="2" t="s">
        <v>67</v>
      </c>
      <c r="E10" s="2"/>
      <c r="F10" s="2">
        <v>10</v>
      </c>
      <c r="G10" s="2">
        <v>6</v>
      </c>
      <c r="H10" s="2">
        <f t="shared" si="0"/>
        <v>60</v>
      </c>
      <c r="I10" s="2">
        <v>30</v>
      </c>
      <c r="J10" s="2">
        <f t="shared" si="1"/>
        <v>30</v>
      </c>
    </row>
    <row r="11" spans="2:10">
      <c r="B11" s="2"/>
      <c r="C11" s="2" t="s">
        <v>64</v>
      </c>
      <c r="D11" s="2" t="s">
        <v>68</v>
      </c>
      <c r="E11" s="2"/>
      <c r="F11" s="2">
        <v>5</v>
      </c>
      <c r="G11" s="2">
        <v>6</v>
      </c>
      <c r="H11" s="2">
        <f t="shared" si="0"/>
        <v>30</v>
      </c>
      <c r="I11" s="2">
        <v>0</v>
      </c>
      <c r="J11" s="2">
        <f t="shared" si="1"/>
        <v>30</v>
      </c>
    </row>
    <row r="12" spans="2:10">
      <c r="B12" s="2"/>
      <c r="C12" s="2" t="s">
        <v>62</v>
      </c>
      <c r="D12" s="2" t="s">
        <v>69</v>
      </c>
      <c r="E12" s="2"/>
      <c r="F12" s="2">
        <v>1</v>
      </c>
      <c r="G12" s="2">
        <v>6</v>
      </c>
      <c r="H12" s="2">
        <f t="shared" si="0"/>
        <v>6</v>
      </c>
      <c r="I12" s="2">
        <v>0</v>
      </c>
      <c r="J12" s="2">
        <f t="shared" si="1"/>
        <v>6</v>
      </c>
    </row>
    <row r="13" spans="2:10">
      <c r="B13" s="3">
        <v>45579</v>
      </c>
      <c r="C13" s="2" t="s">
        <v>62</v>
      </c>
      <c r="D13" s="2" t="s">
        <v>70</v>
      </c>
      <c r="E13" s="2"/>
      <c r="F13" s="2">
        <v>5</v>
      </c>
      <c r="G13" s="2">
        <v>6</v>
      </c>
      <c r="H13" s="2">
        <f t="shared" si="0"/>
        <v>30</v>
      </c>
      <c r="I13" s="2">
        <v>0</v>
      </c>
      <c r="J13" s="2">
        <f>H13-J19</f>
        <v>25</v>
      </c>
    </row>
    <row r="14" spans="2:10">
      <c r="B14" s="3">
        <v>45581</v>
      </c>
      <c r="C14" s="2" t="s">
        <v>62</v>
      </c>
      <c r="D14" s="2" t="s">
        <v>68</v>
      </c>
      <c r="E14" s="2"/>
      <c r="F14" s="2">
        <v>5</v>
      </c>
      <c r="G14" s="2">
        <v>6</v>
      </c>
      <c r="H14" s="2">
        <f t="shared" si="0"/>
        <v>30</v>
      </c>
      <c r="I14" s="2">
        <v>30</v>
      </c>
      <c r="J14" s="2">
        <f t="shared" ref="J14:J23" si="2">H14-I14</f>
        <v>0</v>
      </c>
    </row>
    <row r="15" spans="2:10">
      <c r="B15" s="3">
        <v>45585</v>
      </c>
      <c r="C15" s="2" t="s">
        <v>62</v>
      </c>
      <c r="D15" s="2" t="s">
        <v>71</v>
      </c>
      <c r="E15" s="2"/>
      <c r="F15" s="2">
        <v>16</v>
      </c>
      <c r="G15" s="2">
        <v>6</v>
      </c>
      <c r="H15" s="2">
        <f t="shared" si="0"/>
        <v>96</v>
      </c>
      <c r="I15" s="2">
        <v>66</v>
      </c>
      <c r="J15" s="2">
        <f t="shared" si="2"/>
        <v>30</v>
      </c>
    </row>
    <row r="16" ht="30" spans="2:10">
      <c r="B16" s="3">
        <v>45587</v>
      </c>
      <c r="C16" s="2" t="s">
        <v>64</v>
      </c>
      <c r="D16" s="4" t="s">
        <v>72</v>
      </c>
      <c r="E16" s="2"/>
      <c r="F16" s="2">
        <v>4</v>
      </c>
      <c r="G16" s="2">
        <v>6</v>
      </c>
      <c r="H16" s="2">
        <f t="shared" si="0"/>
        <v>24</v>
      </c>
      <c r="I16" s="2">
        <v>0</v>
      </c>
      <c r="J16" s="2">
        <f t="shared" si="2"/>
        <v>24</v>
      </c>
    </row>
    <row r="17" spans="2:10">
      <c r="B17" s="3">
        <v>45588</v>
      </c>
      <c r="C17" s="2" t="s">
        <v>62</v>
      </c>
      <c r="D17" s="2" t="s">
        <v>73</v>
      </c>
      <c r="E17" s="2"/>
      <c r="F17" s="2">
        <v>5</v>
      </c>
      <c r="G17" s="2">
        <v>6</v>
      </c>
      <c r="H17" s="2">
        <f t="shared" si="0"/>
        <v>30</v>
      </c>
      <c r="I17" s="2">
        <v>30</v>
      </c>
      <c r="J17" s="2">
        <f t="shared" si="2"/>
        <v>0</v>
      </c>
    </row>
    <row r="18" spans="2:10">
      <c r="B18" s="3">
        <v>45588</v>
      </c>
      <c r="C18" s="2" t="s">
        <v>62</v>
      </c>
      <c r="D18" s="2" t="s">
        <v>74</v>
      </c>
      <c r="E18" s="2"/>
      <c r="F18" s="2">
        <v>3</v>
      </c>
      <c r="G18" s="2">
        <v>6</v>
      </c>
      <c r="H18" s="2">
        <f t="shared" si="0"/>
        <v>18</v>
      </c>
      <c r="I18" s="2">
        <v>18</v>
      </c>
      <c r="J18" s="2">
        <f t="shared" si="2"/>
        <v>0</v>
      </c>
    </row>
    <row r="19" spans="2:10">
      <c r="B19" s="3"/>
      <c r="C19" s="2" t="s">
        <v>62</v>
      </c>
      <c r="D19" s="2" t="s">
        <v>75</v>
      </c>
      <c r="E19" s="2"/>
      <c r="F19" s="2">
        <v>4</v>
      </c>
      <c r="G19" s="2">
        <v>6</v>
      </c>
      <c r="H19" s="2">
        <f t="shared" si="0"/>
        <v>24</v>
      </c>
      <c r="I19" s="2">
        <v>19</v>
      </c>
      <c r="J19" s="2">
        <f t="shared" si="2"/>
        <v>5</v>
      </c>
    </row>
    <row r="20" spans="2:10">
      <c r="B20" s="3">
        <v>45568</v>
      </c>
      <c r="C20" s="2" t="s">
        <v>62</v>
      </c>
      <c r="D20" s="2" t="s">
        <v>76</v>
      </c>
      <c r="E20" s="2"/>
      <c r="F20" s="2">
        <v>4</v>
      </c>
      <c r="G20" s="2">
        <v>6</v>
      </c>
      <c r="H20" s="2">
        <f t="shared" si="0"/>
        <v>24</v>
      </c>
      <c r="I20" s="2">
        <v>20</v>
      </c>
      <c r="J20" s="2">
        <f t="shared" si="2"/>
        <v>4</v>
      </c>
    </row>
    <row r="21" spans="2:10">
      <c r="B21" s="2"/>
      <c r="C21" s="2" t="s">
        <v>62</v>
      </c>
      <c r="D21" s="2" t="s">
        <v>75</v>
      </c>
      <c r="E21" s="2"/>
      <c r="F21" s="2">
        <v>2</v>
      </c>
      <c r="G21" s="2">
        <v>5</v>
      </c>
      <c r="H21" s="2">
        <f t="shared" si="0"/>
        <v>10</v>
      </c>
      <c r="I21" s="2">
        <v>10</v>
      </c>
      <c r="J21" s="2">
        <f t="shared" si="2"/>
        <v>0</v>
      </c>
    </row>
    <row r="22" spans="2:10">
      <c r="B22" s="2"/>
      <c r="C22" s="2" t="s">
        <v>62</v>
      </c>
      <c r="D22" s="2" t="s">
        <v>77</v>
      </c>
      <c r="E22" s="2"/>
      <c r="F22" s="2">
        <v>2</v>
      </c>
      <c r="G22" s="2">
        <v>5</v>
      </c>
      <c r="H22" s="2">
        <f t="shared" si="0"/>
        <v>10</v>
      </c>
      <c r="I22" s="2">
        <v>0</v>
      </c>
      <c r="J22" s="2">
        <f t="shared" si="2"/>
        <v>10</v>
      </c>
    </row>
    <row r="23" spans="2:10">
      <c r="B23" s="2"/>
      <c r="C23" s="2" t="s">
        <v>62</v>
      </c>
      <c r="D23" s="2" t="s">
        <v>74</v>
      </c>
      <c r="E23" s="2"/>
      <c r="F23" s="2">
        <v>4</v>
      </c>
      <c r="G23" s="2">
        <v>5</v>
      </c>
      <c r="H23" s="2">
        <f t="shared" si="0"/>
        <v>20</v>
      </c>
      <c r="I23" s="2">
        <v>20</v>
      </c>
      <c r="J23" s="2">
        <f t="shared" si="2"/>
        <v>0</v>
      </c>
    </row>
    <row r="24" spans="2:10">
      <c r="B24" s="2"/>
      <c r="C24" s="2" t="s">
        <v>62</v>
      </c>
      <c r="D24" s="2" t="s">
        <v>63</v>
      </c>
      <c r="E24" s="2"/>
      <c r="F24" s="2">
        <v>2</v>
      </c>
      <c r="G24" s="2">
        <v>5</v>
      </c>
      <c r="H24" s="2">
        <f t="shared" ref="H24:H29" si="3">F24*G24</f>
        <v>10</v>
      </c>
      <c r="I24" s="2">
        <v>10</v>
      </c>
      <c r="J24" s="2">
        <f t="shared" ref="J24:J29" si="4">H24-I24</f>
        <v>0</v>
      </c>
    </row>
    <row r="25" spans="2:10">
      <c r="B25" s="2"/>
      <c r="C25" s="2" t="s">
        <v>62</v>
      </c>
      <c r="D25" s="2" t="s">
        <v>75</v>
      </c>
      <c r="E25" s="2"/>
      <c r="F25" s="2">
        <v>2</v>
      </c>
      <c r="G25" s="2">
        <v>5</v>
      </c>
      <c r="H25" s="2">
        <f t="shared" si="3"/>
        <v>10</v>
      </c>
      <c r="I25" s="2">
        <v>10</v>
      </c>
      <c r="J25" s="2">
        <f t="shared" si="4"/>
        <v>0</v>
      </c>
    </row>
    <row r="26" spans="2:10">
      <c r="B26" s="2"/>
      <c r="C26" s="2"/>
      <c r="D26" s="2"/>
      <c r="E26" s="2"/>
      <c r="F26" s="2"/>
      <c r="G26" s="2"/>
      <c r="H26" s="2">
        <f t="shared" si="3"/>
        <v>0</v>
      </c>
      <c r="I26" s="2"/>
      <c r="J26" s="2">
        <f t="shared" si="4"/>
        <v>0</v>
      </c>
    </row>
    <row r="27" spans="2:10">
      <c r="B27" s="2"/>
      <c r="C27" s="2"/>
      <c r="D27" s="2"/>
      <c r="E27" s="2"/>
      <c r="F27" s="2"/>
      <c r="G27" s="2"/>
      <c r="H27" s="2">
        <f t="shared" si="3"/>
        <v>0</v>
      </c>
      <c r="I27" s="2"/>
      <c r="J27" s="2">
        <f t="shared" si="4"/>
        <v>0</v>
      </c>
    </row>
    <row r="28" spans="2:10">
      <c r="B28" s="2"/>
      <c r="C28" s="2"/>
      <c r="D28" s="2"/>
      <c r="E28" s="2"/>
      <c r="F28" s="2"/>
      <c r="G28" s="2"/>
      <c r="H28" s="2">
        <f t="shared" si="3"/>
        <v>0</v>
      </c>
      <c r="I28" s="2"/>
      <c r="J28" s="2">
        <f t="shared" si="4"/>
        <v>0</v>
      </c>
    </row>
    <row r="29" spans="2:10">
      <c r="B29" s="2"/>
      <c r="C29" s="2"/>
      <c r="D29" s="2"/>
      <c r="E29" s="2"/>
      <c r="F29" s="2"/>
      <c r="G29" s="2"/>
      <c r="H29" s="2">
        <f t="shared" si="3"/>
        <v>0</v>
      </c>
      <c r="I29" s="2"/>
      <c r="J29" s="2">
        <f t="shared" si="4"/>
        <v>0</v>
      </c>
    </row>
    <row r="30" spans="6:10">
      <c r="F30">
        <f>SUM(F4:F29)</f>
        <v>94</v>
      </c>
      <c r="H30">
        <f>SUM(H4:H29)</f>
        <v>581</v>
      </c>
      <c r="I30">
        <f>SUM(I4:I29)</f>
        <v>375</v>
      </c>
      <c r="J30">
        <f>SUM(J4:J29)</f>
        <v>201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Operations</vt:lpstr>
      <vt:lpstr>Facilities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2024-10-05T17:22:00Z</dcterms:created>
  <dcterms:modified xsi:type="dcterms:W3CDTF">2024-11-24T06:19:07Z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9B8E41CA29404897B61FADE469444885_12</vt:lpwstr>
  </property>
  <property fmtid="{D5CDD505-2E9C-101B-9397-08002B2CF9AE}" pid="3" name="KSOProductBuildVer">
    <vt:lpwstr>1033-12.2.0.18911</vt:lpwstr>
  </property>
</Properties>
</file>